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sl\cms\cmp_web\document\"/>
    </mc:Choice>
  </mc:AlternateContent>
  <xr:revisionPtr revIDLastSave="0" documentId="13_ncr:1_{DB0F0F06-F1F6-46C4-9737-FFA06372A15D}" xr6:coauthVersionLast="47" xr6:coauthVersionMax="47" xr10:uidLastSave="{00000000-0000-0000-0000-000000000000}"/>
  <bookViews>
    <workbookView xWindow="-38520" yWindow="-120" windowWidth="38640" windowHeight="21120" firstSheet="4" activeTab="5" xr2:uid="{00000000-000D-0000-FFFF-FFFF00000000}"/>
  </bookViews>
  <sheets>
    <sheet name="HW 장비목록현황" sheetId="1" r:id="rId1"/>
    <sheet name="SW 목록 현황" sheetId="2" r:id="rId2"/>
    <sheet name="Sheet1" sheetId="3" r:id="rId3"/>
    <sheet name="hw 수정" sheetId="4" r:id="rId4"/>
    <sheet name="sw 수정" sheetId="7" r:id="rId5"/>
    <sheet name="ip수정" sheetId="8" r:id="rId6"/>
    <sheet name="hw연결정보 수정" sheetId="9" r:id="rId7"/>
    <sheet name="hw연결정보 수정 (2)" sheetId="10" r:id="rId8"/>
    <sheet name="sw 연결정보 수정" sheetId="11" r:id="rId9"/>
    <sheet name="sw 연결정보 수정 (2)" sheetId="12" r:id="rId10"/>
  </sheets>
  <definedNames>
    <definedName name="_xlnm._FilterDatabase" localSheetId="3" hidden="1">'hw 수정'!$A$5:$GK$190</definedName>
    <definedName name="_xlnm._FilterDatabase" localSheetId="0" hidden="1">'HW 장비목록현황'!$A$5:$AW$192</definedName>
    <definedName name="_xlnm._FilterDatabase" localSheetId="7" hidden="1">'hw연결정보 수정 (2)'!$F$3:$I$3</definedName>
    <definedName name="_xlnm._FilterDatabase" localSheetId="5" hidden="1">ip수정!$A$5:$C$5</definedName>
    <definedName name="_xlnm._FilterDatabase" localSheetId="4" hidden="1">'sw 수정'!$A$4:$AP$501</definedName>
    <definedName name="_xlnm._FilterDatabase" localSheetId="9" hidden="1">'sw 연결정보 수정 (2)'!$A$4:$B$4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1" i="10" l="1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11" i="10"/>
  <c r="C32" i="10"/>
  <c r="C31" i="10"/>
  <c r="C37" i="10"/>
  <c r="C38" i="10"/>
  <c r="C39" i="10"/>
  <c r="C40" i="10"/>
  <c r="C41" i="10"/>
  <c r="C43" i="10"/>
  <c r="C42" i="10"/>
  <c r="C33" i="10"/>
  <c r="C34" i="10"/>
  <c r="C35" i="10"/>
  <c r="C36" i="10"/>
  <c r="C53" i="10"/>
  <c r="C54" i="10"/>
  <c r="C48" i="10"/>
  <c r="C49" i="10"/>
  <c r="C44" i="10"/>
  <c r="C45" i="10"/>
  <c r="C46" i="10"/>
  <c r="C47" i="10"/>
  <c r="C50" i="10"/>
  <c r="C51" i="10"/>
  <c r="C52" i="10"/>
  <c r="C30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1" i="10"/>
  <c r="C382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4" i="10"/>
  <c r="C345" i="10"/>
  <c r="C343" i="10"/>
  <c r="C341" i="10"/>
  <c r="C342" i="10"/>
  <c r="C340" i="10"/>
  <c r="C337" i="10"/>
  <c r="C339" i="10"/>
  <c r="C338" i="10"/>
  <c r="C334" i="10"/>
  <c r="C336" i="10"/>
  <c r="C333" i="10"/>
  <c r="C335" i="10"/>
  <c r="C332" i="10"/>
  <c r="C330" i="10"/>
  <c r="C331" i="10"/>
  <c r="C329" i="10"/>
  <c r="C328" i="10"/>
  <c r="C326" i="10"/>
  <c r="C327" i="10"/>
  <c r="C325" i="10"/>
  <c r="C323" i="10"/>
  <c r="C324" i="10"/>
  <c r="C322" i="10"/>
  <c r="C321" i="10"/>
  <c r="C319" i="10"/>
  <c r="C320" i="10"/>
  <c r="C318" i="10"/>
  <c r="C317" i="10"/>
  <c r="C312" i="10"/>
  <c r="C316" i="10"/>
  <c r="C308" i="10"/>
  <c r="C314" i="10"/>
  <c r="C310" i="10"/>
  <c r="C311" i="10"/>
  <c r="C315" i="10"/>
  <c r="C307" i="10"/>
  <c r="C313" i="10"/>
  <c r="C309" i="10"/>
  <c r="C304" i="10"/>
  <c r="C306" i="10"/>
  <c r="C302" i="10"/>
  <c r="C305" i="10"/>
  <c r="C303" i="10"/>
  <c r="C300" i="10"/>
  <c r="C301" i="10"/>
  <c r="C299" i="10"/>
  <c r="C297" i="10"/>
  <c r="C298" i="10"/>
  <c r="C296" i="10"/>
  <c r="C295" i="10"/>
  <c r="C294" i="10"/>
  <c r="C293" i="10"/>
  <c r="C292" i="10"/>
  <c r="C291" i="10"/>
  <c r="C290" i="10"/>
  <c r="C289" i="10"/>
  <c r="C287" i="10"/>
  <c r="C288" i="10"/>
  <c r="C286" i="10"/>
  <c r="C285" i="10"/>
  <c r="C284" i="10"/>
  <c r="C283" i="10"/>
  <c r="C282" i="10"/>
  <c r="C263" i="10"/>
  <c r="C262" i="10"/>
  <c r="C280" i="10"/>
  <c r="C281" i="10"/>
  <c r="C275" i="10"/>
  <c r="C272" i="10"/>
  <c r="C271" i="10"/>
  <c r="C274" i="10"/>
  <c r="C273" i="10"/>
  <c r="C268" i="10"/>
  <c r="C267" i="10"/>
  <c r="C266" i="10"/>
  <c r="C265" i="10"/>
  <c r="C279" i="10"/>
  <c r="C278" i="10"/>
  <c r="C277" i="10"/>
  <c r="C276" i="10"/>
  <c r="C270" i="10"/>
  <c r="C269" i="10"/>
  <c r="C264" i="10"/>
  <c r="C244" i="10"/>
  <c r="C243" i="10"/>
  <c r="C260" i="10"/>
  <c r="C261" i="10"/>
  <c r="C256" i="10"/>
  <c r="C253" i="10"/>
  <c r="C252" i="10"/>
  <c r="C255" i="10"/>
  <c r="C254" i="10"/>
  <c r="C249" i="10"/>
  <c r="C248" i="10"/>
  <c r="C247" i="10"/>
  <c r="C246" i="10"/>
  <c r="C258" i="10"/>
  <c r="C259" i="10"/>
  <c r="C257" i="10"/>
  <c r="C251" i="10"/>
  <c r="C250" i="10"/>
  <c r="C245" i="10"/>
  <c r="C234" i="10"/>
  <c r="C236" i="10"/>
  <c r="C238" i="10"/>
  <c r="C237" i="10"/>
  <c r="C242" i="10"/>
  <c r="C241" i="10"/>
  <c r="C240" i="10"/>
  <c r="C239" i="10"/>
  <c r="C235" i="10"/>
  <c r="C225" i="10"/>
  <c r="C227" i="10"/>
  <c r="C229" i="10"/>
  <c r="C228" i="10"/>
  <c r="C233" i="10"/>
  <c r="C232" i="10"/>
  <c r="C231" i="10"/>
  <c r="C230" i="10"/>
  <c r="C226" i="10"/>
  <c r="C223" i="10"/>
  <c r="C222" i="10"/>
  <c r="C224" i="10"/>
  <c r="C221" i="10"/>
  <c r="C220" i="10"/>
  <c r="C219" i="10"/>
  <c r="C217" i="10"/>
  <c r="C216" i="10"/>
  <c r="C218" i="10"/>
  <c r="C214" i="10"/>
  <c r="C213" i="10"/>
  <c r="C215" i="10"/>
  <c r="C197" i="10"/>
  <c r="C199" i="10"/>
  <c r="C198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6" i="10"/>
  <c r="C180" i="10"/>
  <c r="C182" i="10"/>
  <c r="C181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79" i="10"/>
  <c r="C144" i="10"/>
  <c r="C143" i="10"/>
  <c r="C146" i="10"/>
  <c r="C145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48" i="10"/>
  <c r="C147" i="10"/>
  <c r="C152" i="10"/>
  <c r="C151" i="10"/>
  <c r="C150" i="10"/>
  <c r="C149" i="10"/>
  <c r="C142" i="10"/>
  <c r="C107" i="10"/>
  <c r="C106" i="10"/>
  <c r="C109" i="10"/>
  <c r="C108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1" i="10"/>
  <c r="C110" i="10"/>
  <c r="C115" i="10"/>
  <c r="C114" i="10"/>
  <c r="C113" i="10"/>
  <c r="C112" i="10"/>
  <c r="C105" i="10"/>
  <c r="C96" i="10"/>
  <c r="C95" i="10"/>
  <c r="C98" i="10"/>
  <c r="C104" i="10"/>
  <c r="C99" i="10"/>
  <c r="C102" i="10"/>
  <c r="C103" i="10"/>
  <c r="C101" i="10"/>
  <c r="C93" i="10"/>
  <c r="C94" i="10"/>
  <c r="C100" i="10"/>
  <c r="C97" i="10"/>
  <c r="C84" i="10"/>
  <c r="C83" i="10"/>
  <c r="C92" i="10"/>
  <c r="C88" i="10"/>
  <c r="C91" i="10"/>
  <c r="C90" i="10"/>
  <c r="C81" i="10"/>
  <c r="C82" i="10"/>
  <c r="C86" i="10"/>
  <c r="C89" i="10"/>
  <c r="C87" i="10"/>
  <c r="C85" i="10"/>
  <c r="C56" i="10"/>
  <c r="C55" i="10"/>
  <c r="C78" i="10"/>
  <c r="C77" i="10"/>
  <c r="C76" i="10"/>
  <c r="C73" i="10"/>
  <c r="C72" i="10"/>
  <c r="C71" i="10"/>
  <c r="C70" i="10"/>
  <c r="C75" i="10"/>
  <c r="C74" i="10"/>
  <c r="C80" i="10"/>
  <c r="C79" i="10"/>
  <c r="C62" i="10"/>
  <c r="C61" i="10"/>
  <c r="C60" i="10"/>
  <c r="C59" i="10"/>
  <c r="C68" i="10"/>
  <c r="C69" i="10"/>
  <c r="C67" i="10"/>
  <c r="C66" i="10"/>
  <c r="C65" i="10"/>
  <c r="C64" i="10"/>
  <c r="C63" i="10"/>
  <c r="C57" i="10"/>
  <c r="C58" i="10"/>
  <c r="C27" i="10"/>
  <c r="C26" i="10"/>
  <c r="C29" i="10"/>
  <c r="C28" i="10"/>
  <c r="C23" i="10"/>
  <c r="C22" i="10"/>
  <c r="C25" i="10"/>
  <c r="C24" i="10"/>
  <c r="C17" i="10"/>
  <c r="C16" i="10"/>
  <c r="C18" i="10"/>
  <c r="C20" i="10"/>
  <c r="C19" i="10"/>
  <c r="C21" i="10"/>
  <c r="C5" i="10"/>
  <c r="C6" i="10"/>
  <c r="C7" i="10"/>
  <c r="C8" i="10"/>
  <c r="C9" i="10"/>
  <c r="C15" i="10"/>
  <c r="C12" i="10"/>
  <c r="C14" i="10"/>
  <c r="C13" i="10"/>
  <c r="C10" i="10"/>
  <c r="C4" i="10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39" i="7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8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D412" i="7"/>
  <c r="AD413" i="7"/>
  <c r="AD414" i="7"/>
  <c r="AD415" i="7"/>
  <c r="AD416" i="7"/>
  <c r="AD417" i="7"/>
  <c r="AD418" i="7"/>
  <c r="AD419" i="7"/>
  <c r="AD420" i="7"/>
  <c r="AD421" i="7"/>
  <c r="AD422" i="7"/>
  <c r="AD423" i="7"/>
  <c r="AD424" i="7"/>
  <c r="AD425" i="7"/>
  <c r="AD426" i="7"/>
  <c r="AD427" i="7"/>
  <c r="AD428" i="7"/>
  <c r="AD429" i="7"/>
  <c r="AD430" i="7"/>
  <c r="AD431" i="7"/>
  <c r="AD432" i="7"/>
  <c r="AD433" i="7"/>
  <c r="AD434" i="7"/>
  <c r="AD435" i="7"/>
  <c r="AD436" i="7"/>
  <c r="AD437" i="7"/>
  <c r="AD438" i="7"/>
  <c r="AD439" i="7"/>
  <c r="AD440" i="7"/>
  <c r="AD441" i="7"/>
  <c r="AD442" i="7"/>
  <c r="AD443" i="7"/>
  <c r="AD444" i="7"/>
  <c r="AD445" i="7"/>
  <c r="AD446" i="7"/>
  <c r="AD447" i="7"/>
  <c r="AD448" i="7"/>
  <c r="AD449" i="7"/>
  <c r="AD450" i="7"/>
  <c r="AD451" i="7"/>
  <c r="AD452" i="7"/>
  <c r="AD453" i="7"/>
  <c r="AD454" i="7"/>
  <c r="AD455" i="7"/>
  <c r="AD456" i="7"/>
  <c r="AD457" i="7"/>
  <c r="AD458" i="7"/>
  <c r="AD459" i="7"/>
  <c r="AD460" i="7"/>
  <c r="AD461" i="7"/>
  <c r="AD462" i="7"/>
  <c r="AD463" i="7"/>
  <c r="AD464" i="7"/>
  <c r="AD465" i="7"/>
  <c r="AD466" i="7"/>
  <c r="AD467" i="7"/>
  <c r="AD468" i="7"/>
  <c r="AD469" i="7"/>
  <c r="AD470" i="7"/>
  <c r="AD471" i="7"/>
  <c r="AD472" i="7"/>
  <c r="AD473" i="7"/>
  <c r="AD474" i="7"/>
  <c r="AD475" i="7"/>
  <c r="AD476" i="7"/>
  <c r="AD477" i="7"/>
  <c r="AD478" i="7"/>
  <c r="AD479" i="7"/>
  <c r="AD480" i="7"/>
  <c r="AD481" i="7"/>
  <c r="AD482" i="7"/>
  <c r="AD483" i="7"/>
  <c r="AD484" i="7"/>
  <c r="AD485" i="7"/>
  <c r="AD486" i="7"/>
  <c r="AD487" i="7"/>
  <c r="AD488" i="7"/>
  <c r="AD489" i="7"/>
  <c r="AD490" i="7"/>
  <c r="AD491" i="7"/>
  <c r="AD492" i="7"/>
  <c r="AD493" i="7"/>
  <c r="AD494" i="7"/>
  <c r="AD495" i="7"/>
  <c r="AD496" i="7"/>
  <c r="AD497" i="7"/>
  <c r="AD498" i="7"/>
  <c r="AD499" i="7"/>
  <c r="AD500" i="7"/>
  <c r="AD501" i="7"/>
  <c r="AD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" i="7"/>
  <c r="AE113" i="7"/>
  <c r="AE112" i="7"/>
  <c r="AE111" i="7"/>
  <c r="AE110" i="7"/>
  <c r="AE109" i="7"/>
  <c r="AE108" i="7"/>
  <c r="AE107" i="7"/>
  <c r="AE106" i="7"/>
  <c r="AE105" i="7"/>
  <c r="AE104" i="7"/>
  <c r="AE103" i="7"/>
  <c r="AE102" i="7"/>
  <c r="AE101" i="7"/>
  <c r="AE100" i="7"/>
  <c r="AE99" i="7"/>
  <c r="AE98" i="7"/>
  <c r="AE97" i="7"/>
  <c r="AE96" i="7"/>
  <c r="AE95" i="7"/>
  <c r="AE94" i="7"/>
  <c r="AE93" i="7"/>
  <c r="AE92" i="7"/>
  <c r="AE91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35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B4" authorId="0" shapeId="0" xr:uid="{9F6126CA-B334-42D6-BD23-133E54DAE622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J4" authorId="0" shapeId="0" xr:uid="{90954765-0AE3-44D5-8A95-B067883615A5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K4" authorId="0" shapeId="0" xr:uid="{BC741745-7DB5-4F0B-9469-4DD5746A6932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L4" authorId="0" shapeId="0" xr:uid="{89D858FD-1F59-4388-B7F7-8021B0DDEE1A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R4" authorId="0" shapeId="0" xr:uid="{134B5463-776E-4178-9805-B325168C213E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S4" authorId="0" shapeId="0" xr:uid="{4C63BEEB-AD74-466A-8BEE-10CF14EF5522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A4" authorId="0" shapeId="0" xr:uid="{64EB6D3D-C482-41E4-A09D-237D2BA61635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D4" authorId="0" shapeId="0" xr:uid="{72F70649-24B4-4A0D-974B-9438BE7B4CF8}">
      <text>
        <r>
          <rPr>
            <b/>
            <sz val="11"/>
            <color rgb="FF000000"/>
            <rFont val="굴림"/>
            <family val="3"/>
            <charset val="129"/>
          </rPr>
          <t>구축 완료 일자(검수 일자)</t>
        </r>
      </text>
    </comment>
    <comment ref="AB5" authorId="0" shapeId="0" xr:uid="{9155D9C6-F92D-4293-961E-4838616C37F4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AC5" authorId="0" shapeId="0" xr:uid="{12E95028-27F3-48B5-8B76-F17EDABA763F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G5" authorId="0" shapeId="0" xr:uid="{F55BC966-CE74-4C5B-B185-C9AD8C0BF885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C3" authorId="0" shapeId="0" xr:uid="{00000000-0006-0000-0100-000001000000}">
      <text>
        <r>
          <rPr>
            <b/>
            <sz val="9"/>
            <color rgb="FF000000"/>
            <rFont val="돋움"/>
            <family val="3"/>
            <charset val="129"/>
          </rPr>
          <t>소프트웨어</t>
        </r>
      </text>
    </comment>
    <comment ref="D3" authorId="0" shapeId="0" xr:uid="{00000000-0006-0000-0100-000002000000}">
      <text>
        <r>
          <rPr>
            <b/>
            <sz val="9"/>
            <color rgb="FF000000"/>
            <rFont val="돋움"/>
            <family val="3"/>
            <charset val="129"/>
          </rPr>
          <t>운영체제&gt;리눅스, 윈도우, 리눅스 ...등</t>
        </r>
      </text>
    </comment>
    <comment ref="L3" authorId="0" shapeId="0" xr:uid="{00000000-0006-0000-0100-00000B000000}">
      <text>
        <r>
          <rPr>
            <b/>
            <sz val="9"/>
            <color rgb="FF000000"/>
            <rFont val="굴림"/>
            <family val="3"/>
            <charset val="129"/>
          </rPr>
          <t xml:space="preserve">공개 소프트웨어
상용 소프트웨어
</t>
        </r>
      </text>
    </comment>
    <comment ref="R3" authorId="0" shapeId="0" xr:uid="{00000000-0006-0000-0100-000003000000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U3" authorId="0" shapeId="0" xr:uid="{00000000-0006-0000-0100-000004000000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V3" authorId="0" shapeId="0" xr:uid="{00000000-0006-0000-0100-000005000000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Z3" authorId="0" shapeId="0" xr:uid="{00000000-0006-0000-0100-000006000000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A3" authorId="0" shapeId="0" xr:uid="{00000000-0006-0000-0100-00000700000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D3" authorId="0" shapeId="0" xr:uid="{00000000-0006-0000-0100-00000A000000}">
      <text>
        <r>
          <rPr>
            <b/>
            <sz val="9"/>
            <color rgb="FF000000"/>
            <rFont val="굴림"/>
            <family val="3"/>
            <charset val="129"/>
          </rPr>
          <t>연계 서버 정보</t>
        </r>
      </text>
    </comment>
    <comment ref="S4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T4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C4" authorId="0" shapeId="0" xr:uid="{4DBBC82E-5729-489E-A69D-894C0E52FA8A}">
      <text>
        <r>
          <rPr>
            <b/>
            <sz val="9"/>
            <color rgb="FF000000"/>
            <rFont val="돋움"/>
            <family val="3"/>
            <charset val="129"/>
          </rPr>
          <t>소프트웨어</t>
        </r>
      </text>
    </comment>
    <comment ref="D4" authorId="0" shapeId="0" xr:uid="{7972D6B1-0F16-43B2-9010-9FEE0E84BE3F}">
      <text>
        <r>
          <rPr>
            <b/>
            <sz val="9"/>
            <color rgb="FF000000"/>
            <rFont val="돋움"/>
            <family val="3"/>
            <charset val="129"/>
          </rPr>
          <t>운영체제&gt;리눅스, 윈도우, 리눅스 ...등</t>
        </r>
      </text>
    </comment>
    <comment ref="K4" authorId="0" shapeId="0" xr:uid="{79159566-0559-47D8-8334-BAF95332C0E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L4" authorId="0" shapeId="0" xr:uid="{F92FEE75-888C-4ABE-9A32-117088E00CB6}">
      <text>
        <r>
          <rPr>
            <b/>
            <sz val="9"/>
            <color rgb="FF000000"/>
            <rFont val="굴림"/>
            <family val="3"/>
            <charset val="129"/>
          </rPr>
          <t xml:space="preserve">공개 소프트웨어
상용 소프트웨어
</t>
        </r>
      </text>
    </comment>
    <comment ref="M4" authorId="0" shapeId="0" xr:uid="{2CD8F8A7-64E3-42C6-BC2F-926B76743721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T4" authorId="0" shapeId="0" xr:uid="{4A0ADCCF-CDBB-4446-9EFB-80678E02F96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X4" authorId="0" shapeId="0" xr:uid="{2A8AF587-1682-401D-82C1-D5359B0BE6BA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C4" authorId="0" shapeId="0" xr:uid="{0FDD6B84-81E4-4ED8-88F9-2A9E3229B35F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E4" authorId="0" shapeId="0" xr:uid="{91313FBC-D8C6-42CB-A809-220A13905F07}">
      <text>
        <r>
          <rPr>
            <b/>
            <sz val="9"/>
            <color rgb="FF000000"/>
            <rFont val="굴림"/>
            <family val="3"/>
            <charset val="129"/>
          </rPr>
          <t>연계 서버 정보</t>
        </r>
      </text>
    </comment>
    <comment ref="AA5" authorId="0" shapeId="0" xr:uid="{75E894A7-31D2-4631-A7D9-01C6A9D9314E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AB5" authorId="0" shapeId="0" xr:uid="{3F469EC7-7DA1-415F-8DD1-154E24C4B2BC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B4" authorId="0" shapeId="0" xr:uid="{B7EAD55C-7747-4FC2-BBD4-88F3DEFA6F8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M4" authorId="0" shapeId="0" xr:uid="{A9143ADD-22C5-4775-8625-236649DA2FE5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O4" authorId="0" shapeId="0" xr:uid="{46053BC4-8567-4F1B-8A8C-B73C30965BDA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Q4" authorId="0" shapeId="0" xr:uid="{F719008A-E4EF-41B0-B7FE-A3AA378B7212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X4" authorId="0" shapeId="0" xr:uid="{537C985D-1A61-4965-87AD-FF159E8783AB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Z4" authorId="0" shapeId="0" xr:uid="{880E333F-BA38-4C52-AF53-1E7D071582DE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H4" authorId="0" shapeId="0" xr:uid="{772DE94E-7007-4140-BE25-EDA37E65F133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K4" authorId="0" shapeId="0" xr:uid="{63E54C8B-C421-4580-92F6-BD40CF8E8519}">
      <text>
        <r>
          <rPr>
            <b/>
            <sz val="11"/>
            <color rgb="FF000000"/>
            <rFont val="굴림"/>
            <family val="3"/>
            <charset val="129"/>
          </rPr>
          <t>구축 완료 일자(검수 일자)</t>
        </r>
      </text>
    </comment>
    <comment ref="AI5" authorId="0" shapeId="0" xr:uid="{0359F988-BDF5-4F57-82E7-3B4C361F06C7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AJ5" authorId="0" shapeId="0" xr:uid="{F2B819AC-FD40-4CD5-978C-9FFD5AFC3BD6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N5" authorId="0" shapeId="0" xr:uid="{C46832D0-C76B-49FB-AEE2-64671FB31BA1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B3" authorId="0" shapeId="0" xr:uid="{92C5909E-3567-4325-B61E-76B246494F62}">
      <text>
        <r>
          <rPr>
            <b/>
            <sz val="9"/>
            <color rgb="FF000000"/>
            <rFont val="돋움"/>
            <family val="3"/>
            <charset val="129"/>
          </rPr>
          <t>소프트웨어</t>
        </r>
      </text>
    </comment>
    <comment ref="F3" authorId="0" shapeId="0" xr:uid="{94A687BB-D2F5-48DD-97CC-13BA08823294}">
      <text>
        <r>
          <rPr>
            <b/>
            <sz val="9"/>
            <color rgb="FF000000"/>
            <rFont val="돋움"/>
            <family val="3"/>
            <charset val="129"/>
          </rPr>
          <t>운영체제&gt;리눅스, 윈도우, 리눅스 ...등</t>
        </r>
      </text>
    </comment>
    <comment ref="N3" authorId="0" shapeId="0" xr:uid="{A1B8F7A5-A8AF-4619-A5EB-DD18FAABBD3E}">
      <text>
        <r>
          <rPr>
            <b/>
            <sz val="9"/>
            <color rgb="FF000000"/>
            <rFont val="굴림"/>
            <family val="3"/>
            <charset val="129"/>
          </rPr>
          <t xml:space="preserve">공개 소프트웨어
상용 소프트웨어
</t>
        </r>
      </text>
    </comment>
    <comment ref="U3" authorId="0" shapeId="0" xr:uid="{0FC0157D-8E58-4418-A8F6-14AF286DA118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X3" authorId="0" shapeId="0" xr:uid="{483FDD62-95D1-4BD5-A16E-4977C8567875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B3" authorId="0" shapeId="0" xr:uid="{B2887462-FE91-48E9-8010-FE5C7B5576D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C3" authorId="0" shapeId="0" xr:uid="{451EC962-7A2D-403E-9078-C751ECB2579B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G3" authorId="0" shapeId="0" xr:uid="{2846860C-9E5C-4A03-B67B-DFC0A7DD804E}">
      <text>
        <r>
          <rPr>
            <b/>
            <sz val="9"/>
            <color rgb="FF000000"/>
            <rFont val="굴림"/>
            <family val="3"/>
            <charset val="129"/>
          </rPr>
          <t>연계 서버 정보</t>
        </r>
      </text>
    </comment>
    <comment ref="V4" authorId="0" shapeId="0" xr:uid="{AE1457BC-C3D7-44CD-90A3-76A46D30BC1B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W4" authorId="0" shapeId="0" xr:uid="{6D91B247-EA1A-499C-81FD-A9245E984A3F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B3" authorId="0" shapeId="0" xr:uid="{BC3CD197-2D38-44E4-B3BA-24237E6330CC}">
      <text>
        <r>
          <rPr>
            <b/>
            <sz val="9"/>
            <color rgb="FF000000"/>
            <rFont val="굴림"/>
            <family val="3"/>
            <charset val="129"/>
          </rPr>
          <t>연계 서버 정보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B3" authorId="0" shapeId="0" xr:uid="{E6FBE6D3-78ED-42AF-A4A5-816CC8C0027E}">
      <text>
        <r>
          <rPr>
            <b/>
            <sz val="9"/>
            <color rgb="FF000000"/>
            <rFont val="굴림"/>
            <family val="3"/>
            <charset val="129"/>
          </rPr>
          <t>연계 서버 정보</t>
        </r>
      </text>
    </comment>
  </commentList>
</comments>
</file>

<file path=xl/sharedStrings.xml><?xml version="1.0" encoding="utf-8"?>
<sst xmlns="http://schemas.openxmlformats.org/spreadsheetml/2006/main" count="39920" uniqueCount="2706">
  <si>
    <t>관리 ID</t>
  </si>
  <si>
    <t>Intel(R) Xeon(R) Silver 4215R CPU @ 3.20GHz * 2EA</t>
  </si>
  <si>
    <t>DMZ L4 스위치#1</t>
  </si>
  <si>
    <t>웹 서비스 L4 스위치#2</t>
  </si>
  <si>
    <t>오픈랩고도화 AI학습서버#1</t>
  </si>
  <si>
    <t>자율주행 분산메시지서버#2</t>
  </si>
  <si>
    <t>오픈랩 AI학습서버#2</t>
  </si>
  <si>
    <t>10.100.1.163</t>
  </si>
  <si>
    <t>오픈랩 AI학습서버#1</t>
  </si>
  <si>
    <t>통합로그관리(SiEM)</t>
  </si>
  <si>
    <t>빅데이터 스토리지서버#15</t>
  </si>
  <si>
    <t>빅데이터 스토리지서버#17</t>
  </si>
  <si>
    <t>빅데이터 스토리지서버#7</t>
  </si>
  <si>
    <t>DMZ L4 스위치#2</t>
  </si>
  <si>
    <t>하드웨어
이중화 구성여부</t>
  </si>
  <si>
    <t>SKRO5CWIS226755</t>
  </si>
  <si>
    <t>오픈랩고도화 AI학습서버#3</t>
  </si>
  <si>
    <t>내부 사용자 L2 스위치#2</t>
  </si>
  <si>
    <t>빅데이터 스토리지서버#19</t>
  </si>
  <si>
    <t>내부관리 L3 스위치#2</t>
  </si>
  <si>
    <t>유지관리 
계약대상 여부</t>
  </si>
  <si>
    <t>빅데이터 스토리지서버#13</t>
  </si>
  <si>
    <t>빅데이터 스토리지서버#9</t>
  </si>
  <si>
    <t>10.100.1.130</t>
  </si>
  <si>
    <t>오픈랩 고도화분석서버#2</t>
  </si>
  <si>
    <t>자율주행 분산메시지서버#1</t>
  </si>
  <si>
    <t>내부 사용자 L2 스위치#1</t>
  </si>
  <si>
    <t>빅데이터 스토리지서버#26</t>
  </si>
  <si>
    <t>알약 for Linux</t>
  </si>
  <si>
    <t>외부망 L3 스위치#1</t>
  </si>
  <si>
    <t>빅데이터 스토리지서버#5</t>
  </si>
  <si>
    <t>768 GB * 1EA</t>
  </si>
  <si>
    <t>빅데이터 스토리지서버#8</t>
  </si>
  <si>
    <t>1.2 TB * 6EA</t>
  </si>
  <si>
    <t>빅데이터 스토리지서버#6</t>
  </si>
  <si>
    <t>빅데이터 스토리지서버#18</t>
  </si>
  <si>
    <t>Appliance 9048</t>
  </si>
  <si>
    <t>내부관리 L3 스위치#1</t>
  </si>
  <si>
    <t>TMS-PLUS V4.0</t>
  </si>
  <si>
    <t>빅데이터 스토리지서버#16</t>
  </si>
  <si>
    <t>10.100.30.21</t>
  </si>
  <si>
    <t>10.100.30.22</t>
  </si>
  <si>
    <t>오픈랩 L3 스위치#1</t>
  </si>
  <si>
    <t>SKRO5CWIS226753</t>
  </si>
  <si>
    <t>172.16.30.128</t>
  </si>
  <si>
    <t>10.100.30.41</t>
  </si>
  <si>
    <t>10.100.50.142</t>
  </si>
  <si>
    <t>자율주행 전용선 방화벽#2</t>
  </si>
  <si>
    <t>10.100.40.61</t>
  </si>
  <si>
    <t>오픈랩 DBMS서버#2</t>
  </si>
  <si>
    <t>10.100.40.62</t>
  </si>
  <si>
    <t>SKRO5CWIS226754</t>
  </si>
  <si>
    <t>10.100.40.112</t>
  </si>
  <si>
    <t>TSCR52003198</t>
  </si>
  <si>
    <t>알약 패치 관리(PMS)</t>
  </si>
  <si>
    <t>10.100.30.11</t>
  </si>
  <si>
    <t>외부망 L3 스위치#2</t>
  </si>
  <si>
    <t>10.100.10.12</t>
  </si>
  <si>
    <t>자율주행 전용선 방화벽#1</t>
  </si>
  <si>
    <t>10.100.10.52</t>
  </si>
  <si>
    <t>오픈랩고도화 AI학습서버#2</t>
  </si>
  <si>
    <t>SecuveTOS 5.0</t>
  </si>
  <si>
    <t>오픈랩고도화 AI학습서버#4</t>
  </si>
  <si>
    <t>웹 서비스 L4 스위치#1</t>
  </si>
  <si>
    <t>SKRO5CWIS226756</t>
  </si>
  <si>
    <t>10.100.30.23</t>
  </si>
  <si>
    <t>10.100.30.31</t>
  </si>
  <si>
    <t>알약 5.1 연간 (연동형)</t>
  </si>
  <si>
    <t>SKRBECWIS226745</t>
  </si>
  <si>
    <t>SKRBECWIS227314</t>
  </si>
  <si>
    <t xml:space="preserve">ww-ser-v5.0 </t>
  </si>
  <si>
    <t>빅데이터 스토리지서버#12</t>
  </si>
  <si>
    <t>10.100.40.111</t>
  </si>
  <si>
    <t>10.100.10.65</t>
  </si>
  <si>
    <t>10.100.10.67</t>
  </si>
  <si>
    <t>10.100.50.152</t>
  </si>
  <si>
    <t>10.100.30.111</t>
  </si>
  <si>
    <t>172.16.30.25</t>
  </si>
  <si>
    <t>10.100.10.74</t>
  </si>
  <si>
    <t>10.100.10.53</t>
  </si>
  <si>
    <t>SKRO5CWIS226740</t>
  </si>
  <si>
    <t>172.16.30.142</t>
  </si>
  <si>
    <t>SKRM2LWIS226954</t>
  </si>
  <si>
    <t>10.100.10.51</t>
  </si>
  <si>
    <t>SKRO5CWIS226757</t>
  </si>
  <si>
    <t>10.100.10.11</t>
  </si>
  <si>
    <t>10.100.10.140</t>
  </si>
  <si>
    <t>10.100.10.21</t>
  </si>
  <si>
    <t>10.100.10.22</t>
  </si>
  <si>
    <t>10.100.30.12</t>
  </si>
  <si>
    <t>10.100.10.135</t>
  </si>
  <si>
    <t>WAPPLES 4000</t>
  </si>
  <si>
    <t>10.100.10.62</t>
  </si>
  <si>
    <t>10.100.10.139</t>
  </si>
  <si>
    <t>10.100.10.131</t>
  </si>
  <si>
    <t>SKRO5CWIS226739</t>
  </si>
  <si>
    <t>10.100.40.12</t>
  </si>
  <si>
    <t>10.100.10.134</t>
  </si>
  <si>
    <t>10.100.10.76</t>
  </si>
  <si>
    <t>10.100.40.11</t>
  </si>
  <si>
    <t>10.100.10.71</t>
  </si>
  <si>
    <t>10.100.10.132</t>
  </si>
  <si>
    <t>10.100.10.73</t>
  </si>
  <si>
    <t>10.100.10.70</t>
  </si>
  <si>
    <t>SKRO5CWIS226752</t>
  </si>
  <si>
    <t>10.100.10.72</t>
  </si>
  <si>
    <t>10.100.1.129</t>
  </si>
  <si>
    <t>10.100.1.123</t>
  </si>
  <si>
    <t>Ambari mariaDB</t>
  </si>
  <si>
    <t>10.100.1.107</t>
  </si>
  <si>
    <t>10.100.1.102</t>
  </si>
  <si>
    <t>빅데이터 스토리지서버#4</t>
  </si>
  <si>
    <t>10.100.1.104</t>
  </si>
  <si>
    <t>10.100.1.113</t>
  </si>
  <si>
    <t>10.100.1.115</t>
  </si>
  <si>
    <t>10.100.1.127</t>
  </si>
  <si>
    <t>10.100.10.75</t>
  </si>
  <si>
    <t>10.100.1.103</t>
  </si>
  <si>
    <t>빅데이터 외부연계서버#1</t>
  </si>
  <si>
    <t>10.100.1.140</t>
  </si>
  <si>
    <t>빅데이터 스토리지서버#20</t>
  </si>
  <si>
    <t>빅데이터 스토리지서버#3</t>
  </si>
  <si>
    <t>10.100.1.124</t>
  </si>
  <si>
    <t>10.100.1.101</t>
  </si>
  <si>
    <t>오픈랩 스토리지서버#3</t>
  </si>
  <si>
    <t>10.100.1.111</t>
  </si>
  <si>
    <t>10.100.1.126</t>
  </si>
  <si>
    <t>10.100.1.121</t>
  </si>
  <si>
    <t>10.100.1.147</t>
  </si>
  <si>
    <t>Hadoop-httpfs</t>
  </si>
  <si>
    <t>Ambari server</t>
  </si>
  <si>
    <t>CentOSCS(HA)</t>
  </si>
  <si>
    <t>10.100.1.116</t>
  </si>
  <si>
    <t>10.100.1.139</t>
  </si>
  <si>
    <t>10.100.1.114</t>
  </si>
  <si>
    <t>10.100.1.110</t>
  </si>
  <si>
    <t>14TB * 144EA</t>
  </si>
  <si>
    <t>도시교통공사 연계VPN</t>
  </si>
  <si>
    <t xml:space="preserve">480 GB * 2EA </t>
  </si>
  <si>
    <t>빅데이터 스토리지서버#24</t>
  </si>
  <si>
    <t>빅데이터 스토리지서버#11</t>
  </si>
  <si>
    <t>오픈랩 고도화분석서버#3</t>
  </si>
  <si>
    <t>16 TB * 12EA</t>
  </si>
  <si>
    <t>10.100.1.125</t>
  </si>
  <si>
    <t>오픈랩 고도화분석서버#1</t>
  </si>
  <si>
    <t>빅데이터 스토리지서버#25</t>
  </si>
  <si>
    <t>오픈랩 스토리지서버#1</t>
  </si>
  <si>
    <t>1.92TB * 2EA</t>
  </si>
  <si>
    <t>자율주행 분산메시지서버#3</t>
  </si>
  <si>
    <t>10.100.1.100</t>
  </si>
  <si>
    <t>10.100.1.112</t>
  </si>
  <si>
    <t>10.100.1.122</t>
  </si>
  <si>
    <t>빅데이터 스토리지서버#22</t>
  </si>
  <si>
    <t>빅데이터 스토리지서버#23</t>
  </si>
  <si>
    <t>10.100.1.109</t>
  </si>
  <si>
    <t>오픈랩 고도화분석서버#4</t>
  </si>
  <si>
    <t>빅데이터 스토리지서버#2</t>
  </si>
  <si>
    <t>빅데이터 AI학습서버#2</t>
  </si>
  <si>
    <t>10.100.1.128</t>
  </si>
  <si>
    <t>10.100.1.108</t>
  </si>
  <si>
    <t>빅데이터 스토리지서버#21</t>
  </si>
  <si>
    <t>빅데이터 DB 스토리지</t>
  </si>
  <si>
    <t>빅데이터 스토리지서버#1</t>
  </si>
  <si>
    <t>오픈랩 DBMS서버#1</t>
  </si>
  <si>
    <t>오픈랩 스토리지서버#2</t>
  </si>
  <si>
    <t>빅데이터 AI학습서버#1</t>
  </si>
  <si>
    <t>ProLiant XL270d</t>
  </si>
  <si>
    <t>10.100.1.141</t>
  </si>
  <si>
    <t>10.100.20.61</t>
  </si>
  <si>
    <t>10.100.30.72</t>
  </si>
  <si>
    <t>10.100.20.111</t>
  </si>
  <si>
    <t>10.100.10.66</t>
  </si>
  <si>
    <t>10.100.30.101</t>
  </si>
  <si>
    <t>10.100.20.103</t>
  </si>
  <si>
    <t>빅데이터 스토리지서버#10</t>
  </si>
  <si>
    <t>10.100.30.122</t>
  </si>
  <si>
    <t>10.100.10.54</t>
  </si>
  <si>
    <t>10.100.30.73</t>
  </si>
  <si>
    <t>10.100.20.51</t>
  </si>
  <si>
    <t>10.100.10.68</t>
  </si>
  <si>
    <t>10.100.40.121</t>
  </si>
  <si>
    <t>10.100.10.136</t>
  </si>
  <si>
    <t>10.100.40.21</t>
  </si>
  <si>
    <t>10.100.40.72</t>
  </si>
  <si>
    <t>10.100.20.114</t>
  </si>
  <si>
    <t>10.100.30.71</t>
  </si>
  <si>
    <t>10.100.20.82</t>
  </si>
  <si>
    <t>10.100.20.113</t>
  </si>
  <si>
    <t>10.100.30.81</t>
  </si>
  <si>
    <t>10.100.10.63</t>
  </si>
  <si>
    <t>10.100.40.131</t>
  </si>
  <si>
    <t>10.100.40.81</t>
  </si>
  <si>
    <t>10.100.20.83</t>
  </si>
  <si>
    <t>빅데이터 스토리지서버#14</t>
  </si>
  <si>
    <t>10.100.50.41</t>
  </si>
  <si>
    <t>10.100.30.102</t>
  </si>
  <si>
    <t>10.100.10.61</t>
  </si>
  <si>
    <t>10.100.40.41</t>
  </si>
  <si>
    <t>172.16.30.124</t>
  </si>
  <si>
    <t>10.100.30.93</t>
  </si>
  <si>
    <t>172.16.30.23</t>
  </si>
  <si>
    <t>10.100.20.62</t>
  </si>
  <si>
    <t>10.100.30.121</t>
  </si>
  <si>
    <t>172.16.30.22</t>
  </si>
  <si>
    <t>10.100.1.158</t>
  </si>
  <si>
    <t>10.100.10.64</t>
  </si>
  <si>
    <t>10.100.30.92</t>
  </si>
  <si>
    <t>10.100.50.117</t>
  </si>
  <si>
    <t>10.100.40.82</t>
  </si>
  <si>
    <t>10.100.20.112</t>
  </si>
  <si>
    <t>10.100.10.137</t>
  </si>
  <si>
    <t>10.100.20.41</t>
  </si>
  <si>
    <t>10.100.10.69</t>
  </si>
  <si>
    <t>10.100.50.111</t>
  </si>
  <si>
    <t>10.100.70.208</t>
  </si>
  <si>
    <t>10.100.1.153</t>
  </si>
  <si>
    <t>10.100.1.119</t>
  </si>
  <si>
    <t>10.100.1.160</t>
  </si>
  <si>
    <t>172.16.30.24</t>
  </si>
  <si>
    <t>10.100.20.81</t>
  </si>
  <si>
    <t>10.100.40.101</t>
  </si>
  <si>
    <t>10.100.10.138</t>
  </si>
  <si>
    <t>10.100.40.31</t>
  </si>
  <si>
    <t>10.100.1.144</t>
  </si>
  <si>
    <t>10.100.1.142</t>
  </si>
  <si>
    <t>10.100.40.71</t>
  </si>
  <si>
    <t>10.100.30.62</t>
  </si>
  <si>
    <t>10.100.20.101</t>
  </si>
  <si>
    <t>오픈랩 사무실 L2 스위치</t>
  </si>
  <si>
    <t>10.100.40.51</t>
  </si>
  <si>
    <t>10.100.30.91</t>
  </si>
  <si>
    <t>10.100.1.152</t>
  </si>
  <si>
    <t>오픈랩 L3 스위치#2</t>
  </si>
  <si>
    <t>10.100.1.148</t>
  </si>
  <si>
    <t>10.100.1.120</t>
  </si>
  <si>
    <t>10.100.1.149</t>
  </si>
  <si>
    <t>10.100.1.159</t>
  </si>
  <si>
    <t>10.100.1.105</t>
  </si>
  <si>
    <t>10.100.1.143</t>
  </si>
  <si>
    <t>172.16.30.21</t>
  </si>
  <si>
    <t>10.100.1.157</t>
  </si>
  <si>
    <t>10.100.10.133</t>
  </si>
  <si>
    <t>10.100.20.102</t>
  </si>
  <si>
    <t>10.100.1.253</t>
  </si>
  <si>
    <t>10.100.1.161</t>
  </si>
  <si>
    <t>10.100.50.101</t>
  </si>
  <si>
    <t>10.100.40.91</t>
  </si>
  <si>
    <t>10.100.1.146</t>
  </si>
  <si>
    <t>10.100.50.81</t>
  </si>
  <si>
    <t>10.100.1.156</t>
  </si>
  <si>
    <t>NASGATEWAY서버</t>
  </si>
  <si>
    <t>10.100.1.145</t>
  </si>
  <si>
    <t>10.100.50.131</t>
  </si>
  <si>
    <t>Masic DBPlus</t>
  </si>
  <si>
    <t>10.100.20.84</t>
  </si>
  <si>
    <t>Magic SSO/EAM</t>
  </si>
  <si>
    <t>10.100.30.61</t>
  </si>
  <si>
    <t>10.100.1.154</t>
  </si>
  <si>
    <t>kudu tserver</t>
  </si>
  <si>
    <t>10.100.50.121</t>
  </si>
  <si>
    <t>10.100.60.208</t>
  </si>
  <si>
    <t>10.100.1.136</t>
  </si>
  <si>
    <t>10.100.1.150</t>
  </si>
  <si>
    <t>10.100.1.252</t>
  </si>
  <si>
    <t>10.10.50.161</t>
  </si>
  <si>
    <t>10.100.1.155</t>
  </si>
  <si>
    <t>10.100.1.151</t>
  </si>
  <si>
    <t>10.100.1.106</t>
  </si>
  <si>
    <t>nstation.com</t>
  </si>
  <si>
    <t>10.100.20.21</t>
  </si>
  <si>
    <t>개인정보비식별화 WAS서버#1</t>
  </si>
  <si>
    <t>Waterwall Client</t>
  </si>
  <si>
    <t>개인정보 영상비식별화처리서버#2</t>
  </si>
  <si>
    <t>개인정보비식별화 WEB서버#1</t>
  </si>
  <si>
    <t>개인정보 정형데이터비식별화서버</t>
  </si>
  <si>
    <t>오픈랩고도화 대화형사용자대응서버</t>
  </si>
  <si>
    <t>자율주행 데이터 서버팜 방화벽#2</t>
  </si>
  <si>
    <t>PRIMERGY GX2460 M1</t>
  </si>
  <si>
    <t>알약 Mac 1.0 연간(연동형)</t>
  </si>
  <si>
    <t>Waterwall Server</t>
  </si>
  <si>
    <t>SV2070HS21070001</t>
  </si>
  <si>
    <t>bpbdev01.sjtp.or.kr</t>
  </si>
  <si>
    <t>UPS 100KVA, 백업30분</t>
  </si>
  <si>
    <t>개인정보비식별화 AI학습서버#1</t>
  </si>
  <si>
    <t>자율주행 데이터 서버팜 방화벽#1</t>
  </si>
  <si>
    <t>Waterwall System</t>
  </si>
  <si>
    <t>SECUWAY SSL U7000S</t>
  </si>
  <si>
    <t>Waterwall Console</t>
  </si>
  <si>
    <t>ASM(Linux) 5.0 연간</t>
  </si>
  <si>
    <t>개인정보 영상비식별화처리서버#1</t>
  </si>
  <si>
    <t>개인정보 영상비식별화처리서버#3</t>
  </si>
  <si>
    <t>빅데이터플랫폼 L3 스위치#1</t>
  </si>
  <si>
    <t>ww-clt100-win-v5.0</t>
  </si>
  <si>
    <t>PRIMERGY RX2530 M5</t>
  </si>
  <si>
    <t>빅데이터플랫폼 L3 스위치#2</t>
  </si>
  <si>
    <t>자율주행 데이터 L3 스위치#2</t>
  </si>
  <si>
    <t xml:space="preserve">ETERNUS DX600 S5 </t>
  </si>
  <si>
    <t xml:space="preserve">Waterwall Report </t>
  </si>
  <si>
    <t>자율주행 데이터 L3 스위치#1</t>
  </si>
  <si>
    <t>SV2070HS21070002</t>
  </si>
  <si>
    <t>PRIMERGY RX2540 M5</t>
  </si>
  <si>
    <t>스토리지</t>
  </si>
  <si>
    <t>COL4S03</t>
  </si>
  <si>
    <t>MySQL</t>
  </si>
  <si>
    <t>이스트시큐리디</t>
  </si>
  <si>
    <t>항온항습기</t>
  </si>
  <si>
    <t>INNORIX</t>
  </si>
  <si>
    <t>COL3S06</t>
  </si>
  <si>
    <t>알약 Mac</t>
  </si>
  <si>
    <t>라이센스번호</t>
  </si>
  <si>
    <t>COTMS</t>
  </si>
  <si>
    <t>COFWS01</t>
  </si>
  <si>
    <t>WildFly</t>
  </si>
  <si>
    <t>COAPT02</t>
  </si>
  <si>
    <t>COL3S04</t>
  </si>
  <si>
    <t>ATEN</t>
  </si>
  <si>
    <t>10RT</t>
  </si>
  <si>
    <t>COL3S05</t>
  </si>
  <si>
    <t>DISK</t>
  </si>
  <si>
    <t>COFWS06</t>
  </si>
  <si>
    <t>CCTV</t>
  </si>
  <si>
    <t>BDBL302</t>
  </si>
  <si>
    <t>15RT</t>
  </si>
  <si>
    <t>단순서버</t>
  </si>
  <si>
    <t>COL3B02</t>
  </si>
  <si>
    <t>Apache</t>
  </si>
  <si>
    <t>WINS</t>
  </si>
  <si>
    <t>COL4S04</t>
  </si>
  <si>
    <t>SECU I</t>
  </si>
  <si>
    <t>COSSL02</t>
  </si>
  <si>
    <t>COROT04</t>
  </si>
  <si>
    <t>관리ID</t>
  </si>
  <si>
    <t>MS428</t>
  </si>
  <si>
    <t>시간동기화</t>
  </si>
  <si>
    <t>구성자원명</t>
  </si>
  <si>
    <t>COL3B01</t>
  </si>
  <si>
    <t>전원공급장치</t>
  </si>
  <si>
    <t>L4스위치</t>
  </si>
  <si>
    <t>NGF 300</t>
  </si>
  <si>
    <t>소프트웨어</t>
  </si>
  <si>
    <t>EX9208</t>
  </si>
  <si>
    <t>L3스위치</t>
  </si>
  <si>
    <t>APT#2</t>
  </si>
  <si>
    <t>신시웨이</t>
  </si>
  <si>
    <t>DB 접근제어</t>
  </si>
  <si>
    <t>COIPS04</t>
  </si>
  <si>
    <t>UDP 7</t>
  </si>
  <si>
    <t>COIPS02</t>
  </si>
  <si>
    <t>보안 SW</t>
  </si>
  <si>
    <t>COL3S02</t>
  </si>
  <si>
    <t>웹 방화벽#2</t>
  </si>
  <si>
    <t>Oracle</t>
  </si>
  <si>
    <t>Nifi</t>
  </si>
  <si>
    <t>관리번호</t>
  </si>
  <si>
    <t>BDBL301</t>
  </si>
  <si>
    <t>CODOS01</t>
  </si>
  <si>
    <t>COL3S03</t>
  </si>
  <si>
    <t>SECUWIZ</t>
  </si>
  <si>
    <t>CS1316</t>
  </si>
  <si>
    <t>kafka</t>
  </si>
  <si>
    <t>MSB7890</t>
  </si>
  <si>
    <t>intel</t>
  </si>
  <si>
    <t>운영 구분</t>
  </si>
  <si>
    <t>디에스앤텍</t>
  </si>
  <si>
    <t>자산분류</t>
  </si>
  <si>
    <t>구성분류</t>
  </si>
  <si>
    <t>BLVEMAX</t>
  </si>
  <si>
    <t>도입금액</t>
  </si>
  <si>
    <t>FUJITSU</t>
  </si>
  <si>
    <t xml:space="preserve">엄태건 </t>
  </si>
  <si>
    <t>위탁운영사용자</t>
  </si>
  <si>
    <t>운영부서</t>
  </si>
  <si>
    <t>BDBL304</t>
  </si>
  <si>
    <t>웹 SW</t>
  </si>
  <si>
    <t>이슬림코리아</t>
  </si>
  <si>
    <t>포시에스</t>
  </si>
  <si>
    <t>Windows</t>
  </si>
  <si>
    <t>v3.5</t>
  </si>
  <si>
    <t>COL2S04</t>
  </si>
  <si>
    <t>v2.0</t>
  </si>
  <si>
    <t>설치 좌표</t>
  </si>
  <si>
    <t>OS 버전</t>
  </si>
  <si>
    <t>500GB</t>
  </si>
  <si>
    <t>MGMT IP</t>
  </si>
  <si>
    <t xml:space="preserve">박준호 </t>
  </si>
  <si>
    <t>드림시큐리티</t>
  </si>
  <si>
    <t>운영상태</t>
  </si>
  <si>
    <t>인피니밴드</t>
  </si>
  <si>
    <t>클라모스</t>
  </si>
  <si>
    <t>티젠소프트</t>
  </si>
  <si>
    <t>자산취득일자</t>
  </si>
  <si>
    <t>PETRA</t>
  </si>
  <si>
    <t>COL2S06</t>
  </si>
  <si>
    <t>COL2S05</t>
  </si>
  <si>
    <t>COIPS01</t>
  </si>
  <si>
    <t>시리얼 번호</t>
  </si>
  <si>
    <t>COFWS04</t>
  </si>
  <si>
    <t>호스트명</t>
  </si>
  <si>
    <t>LDM 서버</t>
  </si>
  <si>
    <t>COFWS02</t>
  </si>
  <si>
    <t>COFWS07</t>
  </si>
  <si>
    <t>펜타시큐리티</t>
  </si>
  <si>
    <t>자산폐기일자</t>
  </si>
  <si>
    <t>COL2S02</t>
  </si>
  <si>
    <t>COL4S02</t>
  </si>
  <si>
    <t>웹 방화벽#1</t>
  </si>
  <si>
    <t>COIPS03</t>
  </si>
  <si>
    <t xml:space="preserve">Port </t>
  </si>
  <si>
    <t>백업 SW</t>
  </si>
  <si>
    <t>COROT01</t>
  </si>
  <si>
    <t>APT#1</t>
  </si>
  <si>
    <t>COL2S03</t>
  </si>
  <si>
    <t xml:space="preserve">Falcon </t>
  </si>
  <si>
    <t>JUNIPER</t>
  </si>
  <si>
    <t>COFWS03</t>
  </si>
  <si>
    <t>CODOS02</t>
  </si>
  <si>
    <t xml:space="preserve">김강현 </t>
  </si>
  <si>
    <t>휴네시온</t>
  </si>
  <si>
    <t>Linux</t>
  </si>
  <si>
    <t>디브레인번호</t>
  </si>
  <si>
    <t>COAPT01</t>
  </si>
  <si>
    <t>openapi</t>
  </si>
  <si>
    <t>COROT03</t>
  </si>
  <si>
    <t>COL4S01</t>
  </si>
  <si>
    <t>장비 크기</t>
  </si>
  <si>
    <t>이노릭스</t>
  </si>
  <si>
    <t>국산여부</t>
  </si>
  <si>
    <t>CODOS04</t>
  </si>
  <si>
    <t>COROT02</t>
  </si>
  <si>
    <t>COSSL01</t>
  </si>
  <si>
    <t>COL2S01</t>
  </si>
  <si>
    <t>COL3S01</t>
  </si>
  <si>
    <t>단종상태</t>
  </si>
  <si>
    <t>CODOS03</t>
  </si>
  <si>
    <t>COFWS08</t>
  </si>
  <si>
    <t>운영담당자</t>
  </si>
  <si>
    <t>BDBL303</t>
  </si>
  <si>
    <t>v4.0</t>
  </si>
  <si>
    <t>COFWS05</t>
  </si>
  <si>
    <r>
      <t>백업</t>
    </r>
    <r>
      <rPr>
        <sz val="10"/>
        <color rgb="FF000000"/>
        <rFont val="맑은 고딕"/>
        <family val="3"/>
        <charset val="129"/>
      </rPr>
      <t xml:space="preserve"> 솔루션</t>
    </r>
  </si>
  <si>
    <t>한반의 로그인으로 별도의 인증절차 없이 SSO 연계되어 서비스를 이용할수 있는 통합 로그인 솔루션</t>
  </si>
  <si>
    <t>보고서의 디자인부터 배포 및 운영, 관리에 이르기까지 모든 단계의 작업을 지원하는 웹 기반 리포팅 솔루션</t>
  </si>
  <si>
    <t>권장 서버 하드웨어에 설치되는 Waterwall 운영 서버용 프로그램</t>
  </si>
  <si>
    <t>웹 기반의 업무 시스템이나 웹 서비스에서 파일을 전송하는 프로그램</t>
  </si>
  <si>
    <t>AMD EPYC 7282 16-Core Processor * 2EA</t>
  </si>
  <si>
    <t>알약 for Linux 1.0 연간 (10Server 이상) (연동형)</t>
  </si>
  <si>
    <t>DB접근제어(PETRA V4.1)
- MDB, Control Engine, Sqlpreter
- Gateway, Sniffing, Agent
- '21년 '세종시 자율주행 빅데이터 관제센터 구축 및 운영 사업' DB접근제어 건</t>
  </si>
  <si>
    <t>통합메시지전송 모듈 : 텍스트를 기반으로 한 단문, 장문 메시지, 이미지 등이 첨부된 멀티메시지, 음성메시지, 웹팩스 등을 메시지를 대량으로 전송 할수 있는 모듈</t>
  </si>
  <si>
    <t xml:space="preserve">	AMD EPYC 7282 16-Core Processor</t>
  </si>
  <si>
    <t>SKRN8CWIS227539 / NA264WRLO09A-017</t>
  </si>
  <si>
    <t>TG 1st UMS</t>
  </si>
  <si>
    <t>bpbcol01</t>
  </si>
  <si>
    <t>10.100.1.41</t>
  </si>
  <si>
    <t>atdweb01</t>
  </si>
  <si>
    <t>apbhws02</t>
  </si>
  <si>
    <t>atddms02</t>
  </si>
  <si>
    <t>10.100.1.80</t>
  </si>
  <si>
    <t>atdweb02</t>
  </si>
  <si>
    <t>cobcer02</t>
  </si>
  <si>
    <t>10.100.1.43</t>
  </si>
  <si>
    <t>960GB * 4EA</t>
  </si>
  <si>
    <t>opbwas02</t>
  </si>
  <si>
    <t>16 TB * 4EA</t>
  </si>
  <si>
    <t>64GB * 8EA</t>
  </si>
  <si>
    <t>ophdbm02</t>
  </si>
  <si>
    <t>10.100.1.50</t>
  </si>
  <si>
    <t>pbbweb01</t>
  </si>
  <si>
    <t>SW20210499</t>
  </si>
  <si>
    <t>ET21210003</t>
  </si>
  <si>
    <t>SW20210495</t>
  </si>
  <si>
    <t>SW20210501</t>
  </si>
  <si>
    <t>centos 8.4</t>
  </si>
  <si>
    <t>SW20210502</t>
  </si>
  <si>
    <t>SW20210481</t>
  </si>
  <si>
    <t>SW20210496</t>
  </si>
  <si>
    <t>SW20210480</t>
  </si>
  <si>
    <t>10.100.1.37</t>
  </si>
  <si>
    <t>32GB * 16EA</t>
  </si>
  <si>
    <t>SW20210497</t>
  </si>
  <si>
    <t>SW20210498</t>
  </si>
  <si>
    <t>10.100.1.55</t>
  </si>
  <si>
    <t>MASQ016522</t>
  </si>
  <si>
    <t>pbbwas02</t>
  </si>
  <si>
    <t>SW20210486</t>
  </si>
  <si>
    <t>SW20210478</t>
  </si>
  <si>
    <t>SW20210503</t>
  </si>
  <si>
    <t>SW20210487</t>
  </si>
  <si>
    <t>SW20210485</t>
  </si>
  <si>
    <t>SW20210484</t>
  </si>
  <si>
    <t>SW20210494</t>
  </si>
  <si>
    <t>SW20210479</t>
  </si>
  <si>
    <t>SW20210483</t>
  </si>
  <si>
    <t>SW20210488</t>
  </si>
  <si>
    <t>SW20210482</t>
  </si>
  <si>
    <t>SW20210500</t>
  </si>
  <si>
    <t>SW20210477</t>
  </si>
  <si>
    <t>Mellanox</t>
  </si>
  <si>
    <t>SW20210511</t>
  </si>
  <si>
    <t>SW20210476</t>
  </si>
  <si>
    <t>SW20210493</t>
  </si>
  <si>
    <t>SW20210505</t>
  </si>
  <si>
    <t>SW20210508</t>
  </si>
  <si>
    <t>SW20210490</t>
  </si>
  <si>
    <t>SV20210039</t>
  </si>
  <si>
    <t>SC20210029</t>
  </si>
  <si>
    <t>SV20210051</t>
  </si>
  <si>
    <t>SW20210491</t>
  </si>
  <si>
    <t>SV20210038</t>
  </si>
  <si>
    <t>SW20210510</t>
  </si>
  <si>
    <t>SV20210040</t>
  </si>
  <si>
    <t>SW20210489</t>
  </si>
  <si>
    <t>SW20210492</t>
  </si>
  <si>
    <t>SW20210507</t>
  </si>
  <si>
    <t>SW20210506</t>
  </si>
  <si>
    <t>SW20210509</t>
  </si>
  <si>
    <t>빅데이터 분석서버#4</t>
  </si>
  <si>
    <t>SC20210018</t>
  </si>
  <si>
    <t>SV20210001</t>
  </si>
  <si>
    <t>ST20210002</t>
  </si>
  <si>
    <t>ST20210001</t>
  </si>
  <si>
    <t>SV20210036</t>
  </si>
  <si>
    <t>SV20210046</t>
  </si>
  <si>
    <t>SV20210035</t>
  </si>
  <si>
    <t>빅데이터 개발서버#1</t>
  </si>
  <si>
    <t>SV20210080</t>
  </si>
  <si>
    <t>SV20210044</t>
  </si>
  <si>
    <t>SC20210022</t>
  </si>
  <si>
    <t>SC20210032</t>
  </si>
  <si>
    <t>SV20210041</t>
  </si>
  <si>
    <t>SC20210027</t>
  </si>
  <si>
    <t>SC20210025</t>
  </si>
  <si>
    <t>SV20210006</t>
  </si>
  <si>
    <t>SC20210030</t>
  </si>
  <si>
    <t>COBNAC01</t>
  </si>
  <si>
    <t>SV20210053</t>
  </si>
  <si>
    <t>SV20210003</t>
  </si>
  <si>
    <t>ophana04</t>
  </si>
  <si>
    <t>SV20210043</t>
  </si>
  <si>
    <t>SV20210014</t>
  </si>
  <si>
    <t>통합보안관리(TMS)</t>
  </si>
  <si>
    <t>pbbais01</t>
  </si>
  <si>
    <t>자율주행 플랫폼 팀</t>
  </si>
  <si>
    <t>SV20210010</t>
  </si>
  <si>
    <t>SV20210050</t>
  </si>
  <si>
    <t>SV20210048</t>
  </si>
  <si>
    <t>SV20210009</t>
  </si>
  <si>
    <t>SV20210052</t>
  </si>
  <si>
    <t>내부망 IPS#2</t>
  </si>
  <si>
    <t>COBSSO01</t>
  </si>
  <si>
    <t>내부망 DDOS#1</t>
  </si>
  <si>
    <t>ET21210001</t>
  </si>
  <si>
    <t>백본 스위치#2</t>
  </si>
  <si>
    <t>네트워크 접근제어#2</t>
  </si>
  <si>
    <t>ONED-5000</t>
  </si>
  <si>
    <t>pbbnid01</t>
  </si>
  <si>
    <t>외부망 DDOS#2</t>
  </si>
  <si>
    <t>ONE-I 5000</t>
  </si>
  <si>
    <t>SSL VPN#2</t>
  </si>
  <si>
    <t>내부망 DDOS#2</t>
  </si>
  <si>
    <t>전용선 라우터#1</t>
  </si>
  <si>
    <t>외부망 방화벽#1</t>
  </si>
  <si>
    <t>자료유출방지(DLP)</t>
  </si>
  <si>
    <t>APTX-T 5000</t>
  </si>
  <si>
    <t>UPS 10KVA</t>
  </si>
  <si>
    <t>NGFW 7300</t>
  </si>
  <si>
    <t>EX4300-32F</t>
  </si>
  <si>
    <t>시스템 접근제어</t>
  </si>
  <si>
    <t>Smart NAC</t>
  </si>
  <si>
    <t>EX3400-48T</t>
  </si>
  <si>
    <t>PETRA V4.1</t>
  </si>
  <si>
    <t>logsaver</t>
  </si>
  <si>
    <t>SC20210001</t>
  </si>
  <si>
    <t>SC20210006</t>
  </si>
  <si>
    <t>NW20210027</t>
  </si>
  <si>
    <t>NW20210032</t>
  </si>
  <si>
    <t>ASM(Linux)</t>
  </si>
  <si>
    <t>NW20210030</t>
  </si>
  <si>
    <t>NGFW 5510</t>
  </si>
  <si>
    <t>i-oneNET</t>
  </si>
  <si>
    <t>NW20210031</t>
  </si>
  <si>
    <t>BK20210001</t>
  </si>
  <si>
    <t>NW20210021</t>
  </si>
  <si>
    <t>SC20210010</t>
  </si>
  <si>
    <t>SC20210011</t>
  </si>
  <si>
    <t>SC20210008</t>
  </si>
  <si>
    <t>SC20210004</t>
  </si>
  <si>
    <t>SC20210003</t>
  </si>
  <si>
    <t>NW20210024</t>
  </si>
  <si>
    <t>NW20210025</t>
  </si>
  <si>
    <t>NW20210023</t>
  </si>
  <si>
    <t>NW20210026</t>
  </si>
  <si>
    <t>SC20210005</t>
  </si>
  <si>
    <t>SC20210014</t>
  </si>
  <si>
    <t>NW20210029</t>
  </si>
  <si>
    <t>SC20210023</t>
  </si>
  <si>
    <t>SC20210019</t>
  </si>
  <si>
    <t>SC20210002</t>
  </si>
  <si>
    <t>SC20210028</t>
  </si>
  <si>
    <t>NW20210022</t>
  </si>
  <si>
    <t>SC20210016</t>
  </si>
  <si>
    <t>SV20210037</t>
  </si>
  <si>
    <t>SC20210017</t>
  </si>
  <si>
    <t>NW20210028</t>
  </si>
  <si>
    <t>SC20210013</t>
  </si>
  <si>
    <t>SC20210024</t>
  </si>
  <si>
    <t>SC20210021</t>
  </si>
  <si>
    <t>pbbwas01</t>
  </si>
  <si>
    <t>10.100.1.86</t>
  </si>
  <si>
    <t>SC20210012</t>
  </si>
  <si>
    <t>10.100.1.90</t>
  </si>
  <si>
    <t>SC20210007</t>
  </si>
  <si>
    <t>SC20210009</t>
  </si>
  <si>
    <t>bpbana01</t>
  </si>
  <si>
    <t>SC20210031</t>
  </si>
  <si>
    <t>SV20210047</t>
  </si>
  <si>
    <t>SC20210026</t>
  </si>
  <si>
    <t>SC20210015</t>
  </si>
  <si>
    <t>SV20210042</t>
  </si>
  <si>
    <t>SC20210020</t>
  </si>
  <si>
    <t>10.100.1.83</t>
  </si>
  <si>
    <t>SV20210056</t>
  </si>
  <si>
    <t>atdgtt03</t>
  </si>
  <si>
    <t>ophana02</t>
  </si>
  <si>
    <t>atdgtt02</t>
  </si>
  <si>
    <t>opbana02</t>
  </si>
  <si>
    <t>ophdbm01</t>
  </si>
  <si>
    <t>opbana01</t>
  </si>
  <si>
    <t>내부관리 방화벽#2</t>
  </si>
  <si>
    <t>COBNAC02</t>
  </si>
  <si>
    <t>ophais02</t>
  </si>
  <si>
    <t>bpbsts23</t>
  </si>
  <si>
    <t>10.100.1.91</t>
  </si>
  <si>
    <t>apbdbm01</t>
  </si>
  <si>
    <t>10.100.1.64</t>
  </si>
  <si>
    <t>bpbsts16</t>
  </si>
  <si>
    <t>atddms03</t>
  </si>
  <si>
    <t>외부망 IPS#2</t>
  </si>
  <si>
    <t>10.100.1.94</t>
  </si>
  <si>
    <t>상위 연계구성 정보</t>
  </si>
  <si>
    <t>ophais03</t>
  </si>
  <si>
    <t>MASQ016666</t>
  </si>
  <si>
    <t>MASQ016521</t>
  </si>
  <si>
    <t>MASQ016505</t>
  </si>
  <si>
    <t>네트워크 접근제어#1</t>
  </si>
  <si>
    <t>MASQ016628</t>
  </si>
  <si>
    <t>MASQ016618</t>
  </si>
  <si>
    <t>MASQ016678</t>
  </si>
  <si>
    <t>종속 SW 여부</t>
  </si>
  <si>
    <t>bpbman02</t>
  </si>
  <si>
    <t>atddbm02</t>
  </si>
  <si>
    <t>bpbsts03</t>
  </si>
  <si>
    <t>ophana01</t>
  </si>
  <si>
    <t>ophais04</t>
  </si>
  <si>
    <t>bpbana02</t>
  </si>
  <si>
    <t>MACK001047</t>
  </si>
  <si>
    <t>MASQ016507</t>
  </si>
  <si>
    <t>MACK001046</t>
  </si>
  <si>
    <t>MASQ016651</t>
  </si>
  <si>
    <t>MASQ016576</t>
  </si>
  <si>
    <t>MASQ016567</t>
  </si>
  <si>
    <t>MASQ016611</t>
  </si>
  <si>
    <t>COBDLP01</t>
  </si>
  <si>
    <t>MASQ016528</t>
  </si>
  <si>
    <t>MASQ016632</t>
  </si>
  <si>
    <t>MASQ016748</t>
  </si>
  <si>
    <t>MASQ016506</t>
  </si>
  <si>
    <t>SGH108XW2W</t>
  </si>
  <si>
    <t>SV20210094</t>
  </si>
  <si>
    <t>MASQ016621</t>
  </si>
  <si>
    <t>MASQ016679</t>
  </si>
  <si>
    <t>SW20210346</t>
  </si>
  <si>
    <t>SW20210347</t>
  </si>
  <si>
    <t>bpbsts20</t>
  </si>
  <si>
    <t>SV20210086</t>
  </si>
  <si>
    <t>bpbsts25</t>
  </si>
  <si>
    <t>bpbsts26</t>
  </si>
  <si>
    <t>bpbsts05</t>
  </si>
  <si>
    <t>bpbsts07</t>
  </si>
  <si>
    <t>SW20210348</t>
  </si>
  <si>
    <t>SV20210097</t>
  </si>
  <si>
    <t>SV20210093</t>
  </si>
  <si>
    <t>MASQ016504</t>
  </si>
  <si>
    <t>내부관리 방화벽#1</t>
  </si>
  <si>
    <t>빅데이터 관리서버#1</t>
  </si>
  <si>
    <t>SGH108XW2Z</t>
  </si>
  <si>
    <t>SV20210090</t>
  </si>
  <si>
    <t>SV20210092</t>
  </si>
  <si>
    <t>14TB * 96EA</t>
  </si>
  <si>
    <t>bpbana04</t>
  </si>
  <si>
    <t>bpbsts12</t>
  </si>
  <si>
    <t>MASQ016743</t>
  </si>
  <si>
    <t>10.100.1.38</t>
  </si>
  <si>
    <t>SV20210095</t>
  </si>
  <si>
    <t>10.100.1.39</t>
  </si>
  <si>
    <t>10.100.1.78</t>
  </si>
  <si>
    <t>10.100.1.56</t>
  </si>
  <si>
    <t>bpbsts14</t>
  </si>
  <si>
    <t>opbsts02</t>
  </si>
  <si>
    <t>bpbsts09</t>
  </si>
  <si>
    <t>10.100.1.25</t>
  </si>
  <si>
    <t>MASQ016753</t>
  </si>
  <si>
    <t>전용선 라우터#2</t>
  </si>
  <si>
    <t>10.100.1.96</t>
  </si>
  <si>
    <t>10.100.1.85</t>
  </si>
  <si>
    <t>10.100.1.72</t>
  </si>
  <si>
    <t>bpbman01</t>
  </si>
  <si>
    <t>MASQ016745</t>
  </si>
  <si>
    <t>10.100.1.89</t>
  </si>
  <si>
    <t>600GB * 3EA</t>
  </si>
  <si>
    <t>1TB * 2EA</t>
  </si>
  <si>
    <t>10.100.1.73</t>
  </si>
  <si>
    <t>10.100.1.84</t>
  </si>
  <si>
    <t>10.100.1.21</t>
  </si>
  <si>
    <t>10.100.1.82</t>
  </si>
  <si>
    <t>bpbsts13</t>
  </si>
  <si>
    <t>MASQ016742</t>
  </si>
  <si>
    <t>MASQ016747</t>
  </si>
  <si>
    <t>dtpwas01</t>
  </si>
  <si>
    <t>10.100.1.87</t>
  </si>
  <si>
    <t>10.100.1.95</t>
  </si>
  <si>
    <t>10.100.1.23</t>
  </si>
  <si>
    <t>MASQ016749</t>
  </si>
  <si>
    <t>MASQ016754</t>
  </si>
  <si>
    <t>10.100.1.62</t>
  </si>
  <si>
    <t>10.100.1.51</t>
  </si>
  <si>
    <t>10.100.1.67</t>
  </si>
  <si>
    <t>pbbdbm01</t>
  </si>
  <si>
    <t>10.100.1.93</t>
  </si>
  <si>
    <t>opbais02</t>
  </si>
  <si>
    <t>10.100.1.65</t>
  </si>
  <si>
    <t>10.100.1.88</t>
  </si>
  <si>
    <t>10.100.1.22</t>
  </si>
  <si>
    <t>10.100.1.74</t>
  </si>
  <si>
    <t>ophais01</t>
  </si>
  <si>
    <t>atddbm01</t>
  </si>
  <si>
    <t>bpbais01</t>
  </si>
  <si>
    <t>bpbais02</t>
  </si>
  <si>
    <t>10.100.1.60</t>
  </si>
  <si>
    <t>10.100.1.92</t>
  </si>
  <si>
    <t>10.100.1.24</t>
  </si>
  <si>
    <t>10.100.1.61</t>
  </si>
  <si>
    <t>10.100.1.75</t>
  </si>
  <si>
    <t>10.100.1.97</t>
  </si>
  <si>
    <t>SW20210518</t>
  </si>
  <si>
    <t>SW20210527</t>
  </si>
  <si>
    <t>SW20210513</t>
  </si>
  <si>
    <t>SW20210524</t>
  </si>
  <si>
    <t>SW20210528</t>
  </si>
  <si>
    <t>SW20210504</t>
  </si>
  <si>
    <t>SW20210525</t>
  </si>
  <si>
    <t>SW20210512</t>
  </si>
  <si>
    <t>SW20210520</t>
  </si>
  <si>
    <t>SW20210516</t>
  </si>
  <si>
    <t>SW20210522</t>
  </si>
  <si>
    <t>SW20210514</t>
  </si>
  <si>
    <t>SW20210517</t>
  </si>
  <si>
    <t>SW20210523</t>
  </si>
  <si>
    <t>SW20210519</t>
  </si>
  <si>
    <t>SW20210515</t>
  </si>
  <si>
    <t>SW20210521</t>
  </si>
  <si>
    <t xml:space="preserve">DEEP SDK </t>
  </si>
  <si>
    <t>SW20210529</t>
  </si>
  <si>
    <t>ET21210005</t>
  </si>
  <si>
    <t>DBMS이중화솔루션</t>
  </si>
  <si>
    <t>비정형데이터 비식별화</t>
  </si>
  <si>
    <t>SW20210526</t>
  </si>
  <si>
    <t>Magic Line</t>
  </si>
  <si>
    <t>kudu master</t>
  </si>
  <si>
    <t>개인정보비식별화 WAS서버#2 / 라벨링-WAS서버#2</t>
  </si>
  <si>
    <t>10.100.1.178
172.16.10.35/28</t>
  </si>
  <si>
    <t>10.100.1.177
172.16.10.28/28</t>
  </si>
  <si>
    <t>빅데이터 데이터수집서버#1 / 라벨링-데이터수집서버#1</t>
  </si>
  <si>
    <t>공통기반 통합인증서버#1 / 라벨링-통합인증서버#1</t>
  </si>
  <si>
    <t>오픈API DBMS서버#2 / 라벨링-DBMS서버#2</t>
  </si>
  <si>
    <t>빅데이터 데이터수집서버#2 / 라벨링-데이터수집서버#2</t>
  </si>
  <si>
    <t>오픈API DBMS서버#1 / 라벨링-DBMS서버#1</t>
  </si>
  <si>
    <t>오픈API WAS서버#2 / 라벨링-홈페이지WAS서버#2</t>
  </si>
  <si>
    <t>오픈API WAS서버#1 / 라벨링-홈페이지was서버#1</t>
  </si>
  <si>
    <t>10.100.1.178
172.16.10.29/28</t>
  </si>
  <si>
    <t>공통기반 통합인증서버#2 / 라벨링-통합인증서버#2</t>
  </si>
  <si>
    <t>개인정보비식별화 WEB서버#2 / 라벨링-WEB서버#2</t>
  </si>
  <si>
    <t>10.100.1.177
172.16.10.34/28</t>
  </si>
  <si>
    <t>자율주행 DBMS서버#1 / 라벨링-DBMS서버#1</t>
  </si>
  <si>
    <t>자율주행 DBMS서버#2 / 라벨링-DBMS서버#2</t>
  </si>
  <si>
    <t>Windows Server 2019 Standard</t>
  </si>
  <si>
    <t>SW20210225</t>
  </si>
  <si>
    <t>SW20210140</t>
  </si>
  <si>
    <t>SW20210131</t>
  </si>
  <si>
    <t>SW20210139</t>
  </si>
  <si>
    <t>SW20210113</t>
  </si>
  <si>
    <t>SW20210223</t>
  </si>
  <si>
    <t>SW20210141</t>
  </si>
  <si>
    <t>SW20210138</t>
  </si>
  <si>
    <t>SW20210133</t>
  </si>
  <si>
    <t>SW20210213</t>
  </si>
  <si>
    <t>SW20210109</t>
  </si>
  <si>
    <t>SW20210110</t>
  </si>
  <si>
    <t>SW20210135</t>
  </si>
  <si>
    <t>SW20210097</t>
  </si>
  <si>
    <t>SW20210098</t>
  </si>
  <si>
    <t>SW20210134</t>
  </si>
  <si>
    <t>SW20210218</t>
  </si>
  <si>
    <t>SW20210137</t>
  </si>
  <si>
    <t>SW20210216</t>
  </si>
  <si>
    <t>SW20210221</t>
  </si>
  <si>
    <t>SW20210224</t>
  </si>
  <si>
    <t>SW20210136</t>
  </si>
  <si>
    <t>SW20210222</t>
  </si>
  <si>
    <t>SW20210233</t>
  </si>
  <si>
    <t>SW20210132</t>
  </si>
  <si>
    <t>SW20210214</t>
  </si>
  <si>
    <t>SW20210220</t>
  </si>
  <si>
    <t>SW20210217</t>
  </si>
  <si>
    <t>SW20210215</t>
  </si>
  <si>
    <t>SW20210219</t>
  </si>
  <si>
    <t>SW20210099</t>
  </si>
  <si>
    <t>SW20210212</t>
  </si>
  <si>
    <t>SW20210209</t>
  </si>
  <si>
    <t>SW20210210</t>
  </si>
  <si>
    <t>SW20210193</t>
  </si>
  <si>
    <t>SecuveTOS</t>
  </si>
  <si>
    <t>SW20210202</t>
  </si>
  <si>
    <t>SW20210203</t>
  </si>
  <si>
    <t>SW20210194</t>
  </si>
  <si>
    <t>SW20210200</t>
  </si>
  <si>
    <t>SW20210201</t>
  </si>
  <si>
    <t>SW20210192</t>
  </si>
  <si>
    <t>SW20210334</t>
  </si>
  <si>
    <t>SW20210328</t>
  </si>
  <si>
    <t>SW20210206</t>
  </si>
  <si>
    <t>SW20210208</t>
  </si>
  <si>
    <t>SW20210195</t>
  </si>
  <si>
    <t>SW20210198</t>
  </si>
  <si>
    <t>SW20210324</t>
  </si>
  <si>
    <t>SW20210326</t>
  </si>
  <si>
    <t>SW20210197</t>
  </si>
  <si>
    <t>SW20210199</t>
  </si>
  <si>
    <t>SW20210045</t>
  </si>
  <si>
    <t>SW20210325</t>
  </si>
  <si>
    <t>SW20210050</t>
  </si>
  <si>
    <t>SW20210046</t>
  </si>
  <si>
    <t>SW20210061</t>
  </si>
  <si>
    <t>SW20210052</t>
  </si>
  <si>
    <t>SW20210327</t>
  </si>
  <si>
    <t>SW20210043</t>
  </si>
  <si>
    <t>SW20210049</t>
  </si>
  <si>
    <t>SW20210196</t>
  </si>
  <si>
    <t>SW20210207</t>
  </si>
  <si>
    <t>SW20210048</t>
  </si>
  <si>
    <t>SW20210042</t>
  </si>
  <si>
    <t>SW20210060</t>
  </si>
  <si>
    <t>SW20210034</t>
  </si>
  <si>
    <t>SW20210041</t>
  </si>
  <si>
    <t>SW20210059</t>
  </si>
  <si>
    <t>SW20210329</t>
  </si>
  <si>
    <t>SW20210056</t>
  </si>
  <si>
    <t>SW20210051</t>
  </si>
  <si>
    <t>SW20210054</t>
  </si>
  <si>
    <t>SW20210044</t>
  </si>
  <si>
    <t>SW20210055</t>
  </si>
  <si>
    <t>SW20210062</t>
  </si>
  <si>
    <t>SW20210058</t>
  </si>
  <si>
    <t>SW20210057</t>
  </si>
  <si>
    <t>SW20210053</t>
  </si>
  <si>
    <t>SW20210247</t>
  </si>
  <si>
    <t>SW20210354</t>
  </si>
  <si>
    <t>SW20210150</t>
  </si>
  <si>
    <t>SW20210248</t>
  </si>
  <si>
    <t>SW20210152</t>
  </si>
  <si>
    <t>SW20210249</t>
  </si>
  <si>
    <t>SW20210170</t>
  </si>
  <si>
    <t>SW20210047</t>
  </si>
  <si>
    <t>SW20210151</t>
  </si>
  <si>
    <t>SW20210169</t>
  </si>
  <si>
    <t>SW20210259</t>
  </si>
  <si>
    <t>SW20210246</t>
  </si>
  <si>
    <t>SW20210250</t>
  </si>
  <si>
    <t>SW20210258</t>
  </si>
  <si>
    <t>SW20210451</t>
  </si>
  <si>
    <t>SW20210153</t>
  </si>
  <si>
    <t>SW20210341</t>
  </si>
  <si>
    <t>SW20210164</t>
  </si>
  <si>
    <t>SW20210165</t>
  </si>
  <si>
    <t>SW20210340</t>
  </si>
  <si>
    <t>SW20210159</t>
  </si>
  <si>
    <t>SW20210162</t>
  </si>
  <si>
    <t>SW20210158</t>
  </si>
  <si>
    <t>SW20210168</t>
  </si>
  <si>
    <t>SW20210166</t>
  </si>
  <si>
    <t>SW20210163</t>
  </si>
  <si>
    <t>SW20210157</t>
  </si>
  <si>
    <t>SW20210156</t>
  </si>
  <si>
    <t>SW20210161</t>
  </si>
  <si>
    <t>SW20210167</t>
  </si>
  <si>
    <t>SW20210155</t>
  </si>
  <si>
    <t>Microsoft</t>
  </si>
  <si>
    <t>SW20210147</t>
  </si>
  <si>
    <t>망연계 솔루션#2</t>
  </si>
  <si>
    <t>SW20210339</t>
  </si>
  <si>
    <t>SW20210145</t>
  </si>
  <si>
    <t>SW20210338</t>
  </si>
  <si>
    <t>SW20210337</t>
  </si>
  <si>
    <t>CPBDIS01</t>
  </si>
  <si>
    <t>SW20210160</t>
  </si>
  <si>
    <t>SW20210144</t>
  </si>
  <si>
    <t>SW20210149</t>
  </si>
  <si>
    <t>SW20210143</t>
  </si>
  <si>
    <t>SW20210142</t>
  </si>
  <si>
    <t>SW20210148</t>
  </si>
  <si>
    <t>SW20210336</t>
  </si>
  <si>
    <t>SW20210146</t>
  </si>
  <si>
    <t>SSL VPN#1</t>
  </si>
  <si>
    <t>COBBAK01</t>
  </si>
  <si>
    <t>외부망 DDOS#1</t>
  </si>
  <si>
    <t>10.100.1.42</t>
  </si>
  <si>
    <t>pbbweb02</t>
  </si>
  <si>
    <t>망연계 솔루션#1</t>
  </si>
  <si>
    <t>MASQ016677</t>
  </si>
  <si>
    <t>CPBDBS01</t>
  </si>
  <si>
    <t>COBNCO03</t>
  </si>
  <si>
    <t>SW20210191</t>
  </si>
  <si>
    <t>COBWFW02</t>
  </si>
  <si>
    <t>외부망 라우터#2</t>
  </si>
  <si>
    <t>SW20210189</t>
  </si>
  <si>
    <t>SW20210188</t>
  </si>
  <si>
    <t>백본 스위치#1</t>
  </si>
  <si>
    <t>SW20210023</t>
  </si>
  <si>
    <t>COBDBC01</t>
  </si>
  <si>
    <t>SW20210190</t>
  </si>
  <si>
    <t>SW20210314</t>
  </si>
  <si>
    <t>SW20210322</t>
  </si>
  <si>
    <t>SW20210179</t>
  </si>
  <si>
    <t>SW20210187</t>
  </si>
  <si>
    <t>SW20210181</t>
  </si>
  <si>
    <t>SW20210182</t>
  </si>
  <si>
    <t>SW20210172</t>
  </si>
  <si>
    <t>COBWFW01</t>
  </si>
  <si>
    <t>SW20210016</t>
  </si>
  <si>
    <t>SW20210184</t>
  </si>
  <si>
    <t>SW20210183</t>
  </si>
  <si>
    <t>SW20210180</t>
  </si>
  <si>
    <t>SW20210022</t>
  </si>
  <si>
    <t>SW20210024</t>
  </si>
  <si>
    <t>SW20210186</t>
  </si>
  <si>
    <t>SW20210176</t>
  </si>
  <si>
    <t>SW20210312</t>
  </si>
  <si>
    <t>SW20210175</t>
  </si>
  <si>
    <t>SW20210107</t>
  </si>
  <si>
    <t>SW20210106</t>
  </si>
  <si>
    <t>SW20210185</t>
  </si>
  <si>
    <t>SW20210171</t>
  </si>
  <si>
    <t>SW20210318</t>
  </si>
  <si>
    <t>SW20210173</t>
  </si>
  <si>
    <t>SW20210315</t>
  </si>
  <si>
    <t>SW20210177</t>
  </si>
  <si>
    <t>SW20210313</t>
  </si>
  <si>
    <t>SW20210174</t>
  </si>
  <si>
    <t>SW20210323</t>
  </si>
  <si>
    <t>SW20210316</t>
  </si>
  <si>
    <t>SW20210178</t>
  </si>
  <si>
    <t>SW20210125</t>
  </si>
  <si>
    <t>SW20210331</t>
  </si>
  <si>
    <t>SW20210105</t>
  </si>
  <si>
    <t>SW20210114</t>
  </si>
  <si>
    <t>SW20210332</t>
  </si>
  <si>
    <t>SW20210333</t>
  </si>
  <si>
    <t>SW20210321</t>
  </si>
  <si>
    <t>SW20210330</t>
  </si>
  <si>
    <t>SW20210108</t>
  </si>
  <si>
    <t>SW20210320</t>
  </si>
  <si>
    <t>SW20210104</t>
  </si>
  <si>
    <t>SW20210112</t>
  </si>
  <si>
    <t>SW20210319</t>
  </si>
  <si>
    <t>SW20210317</t>
  </si>
  <si>
    <t>SW20210122</t>
  </si>
  <si>
    <t>SW20210120</t>
  </si>
  <si>
    <t>SW20210115</t>
  </si>
  <si>
    <t>SW20210121</t>
  </si>
  <si>
    <t>SW20210117</t>
  </si>
  <si>
    <t>SW20210124</t>
  </si>
  <si>
    <t>SW20210130</t>
  </si>
  <si>
    <t>SW20210119</t>
  </si>
  <si>
    <t>SW20210129</t>
  </si>
  <si>
    <t>SW20210123</t>
  </si>
  <si>
    <t>SW20210118</t>
  </si>
  <si>
    <t>SW20210116</t>
  </si>
  <si>
    <t>SW20210128</t>
  </si>
  <si>
    <t>SW20210126</t>
  </si>
  <si>
    <t>SW20210127</t>
  </si>
  <si>
    <t>SW20210111</t>
  </si>
  <si>
    <t>SKRN9CWIS226738 / NL1868RK507A-001</t>
  </si>
  <si>
    <t>Window O/S PC에 설치되는 end point 프로그램</t>
  </si>
  <si>
    <t>오픈API WEB서버#2 / 라벨링-홈페이지 web서버#2</t>
  </si>
  <si>
    <t>SKRN9CWIS226736 / NL1868RK507A-003</t>
  </si>
  <si>
    <t>SKRN8CWIS227541 / NA264WRLO09A-019</t>
  </si>
  <si>
    <t>SKRN8CWIS227542 / NA264WRLO09A-020</t>
  </si>
  <si>
    <t>SKRN9CWIS226737 / NL1868RK507A-002</t>
  </si>
  <si>
    <t>개인정보비식별화 DBMS서버#1 / 라벨링-DBMS서버#1</t>
  </si>
  <si>
    <t>SKRN8CWIS227540 / NA264WRLO09A-027</t>
  </si>
  <si>
    <t>SKRN9CWIS226727 / NL1868RKO18A-001</t>
  </si>
  <si>
    <t>개인정보비식별화 DBMS서버#2 / 라벨링-DBMS서버#2</t>
  </si>
  <si>
    <t>오픈API WEB서버#1 / 라벨링 - 홈페이지 web서버#1</t>
  </si>
  <si>
    <t>SW20210298</t>
  </si>
  <si>
    <t>SW20210231</t>
  </si>
  <si>
    <t>SW20210228</t>
  </si>
  <si>
    <t>SW20210229</t>
  </si>
  <si>
    <t>SW20210295</t>
  </si>
  <si>
    <t>SW20210235</t>
  </si>
  <si>
    <t>SW20210100</t>
  </si>
  <si>
    <t>SW20210230</t>
  </si>
  <si>
    <t>SW20210299</t>
  </si>
  <si>
    <t>SW20210101</t>
  </si>
  <si>
    <t>SW20210227</t>
  </si>
  <si>
    <t>SW20210102</t>
  </si>
  <si>
    <t>SW20210297</t>
  </si>
  <si>
    <t>SW20210232</t>
  </si>
  <si>
    <t>SW20210242</t>
  </si>
  <si>
    <t>SW20210236</t>
  </si>
  <si>
    <t>SW20210240</t>
  </si>
  <si>
    <t>SW20210309</t>
  </si>
  <si>
    <t>SW20210211</t>
  </si>
  <si>
    <t>SW20210239</t>
  </si>
  <si>
    <t>SW20210244</t>
  </si>
  <si>
    <t>SW20210300</t>
  </si>
  <si>
    <t>SW20210243</t>
  </si>
  <si>
    <t>SW20210103</t>
  </si>
  <si>
    <t>SW20210302</t>
  </si>
  <si>
    <t>SW20210291</t>
  </si>
  <si>
    <t>SW20210226</t>
  </si>
  <si>
    <t>SW20210237</t>
  </si>
  <si>
    <t>SW20210238</t>
  </si>
  <si>
    <t>SW20210293</t>
  </si>
  <si>
    <t>SW20210234</t>
  </si>
  <si>
    <t>SW20210241</t>
  </si>
  <si>
    <t>SW20210296</t>
  </si>
  <si>
    <t>SW20210305</t>
  </si>
  <si>
    <t>SW20210205</t>
  </si>
  <si>
    <t>SW20210307</t>
  </si>
  <si>
    <t>SW20210301</t>
  </si>
  <si>
    <t>SW20210245</t>
  </si>
  <si>
    <t>SW20210303</t>
  </si>
  <si>
    <t>SW20210204</t>
  </si>
  <si>
    <t>SW20210335</t>
  </si>
  <si>
    <t>SW20210311</t>
  </si>
  <si>
    <t>SW20210308</t>
  </si>
  <si>
    <t>SW20210306</t>
  </si>
  <si>
    <t>SW20210292</t>
  </si>
  <si>
    <t>SW20210310</t>
  </si>
  <si>
    <t>SW20210290</t>
  </si>
  <si>
    <t>SW20210304</t>
  </si>
  <si>
    <t>SW20210289</t>
  </si>
  <si>
    <t>SW20210279</t>
  </si>
  <si>
    <t>SW20210278</t>
  </si>
  <si>
    <t>SW20210283</t>
  </si>
  <si>
    <t>SW20210288</t>
  </si>
  <si>
    <t>SW20210287</t>
  </si>
  <si>
    <t>SW20210286</t>
  </si>
  <si>
    <t>SW20210353</t>
  </si>
  <si>
    <t>SW20210284</t>
  </si>
  <si>
    <t>SW20210294</t>
  </si>
  <si>
    <t>SW20210280</t>
  </si>
  <si>
    <t>SW20210352</t>
  </si>
  <si>
    <t>SW20210342</t>
  </si>
  <si>
    <t>SW20210281</t>
  </si>
  <si>
    <t>SW20210285</t>
  </si>
  <si>
    <t>SW20210345</t>
  </si>
  <si>
    <t>SW20210344</t>
  </si>
  <si>
    <t>SW20210264</t>
  </si>
  <si>
    <t>SW20210154</t>
  </si>
  <si>
    <t>SW20210253</t>
  </si>
  <si>
    <t>SW20210254</t>
  </si>
  <si>
    <t>SW20210257</t>
  </si>
  <si>
    <t>SW20210252</t>
  </si>
  <si>
    <t>SW20210251</t>
  </si>
  <si>
    <t>SW20210343</t>
  </si>
  <si>
    <t>SW20210256</t>
  </si>
  <si>
    <t>SW20210002</t>
  </si>
  <si>
    <t>SW20210263</t>
  </si>
  <si>
    <t>SW20210261</t>
  </si>
  <si>
    <t>SW20210441</t>
  </si>
  <si>
    <t>SW20210260</t>
  </si>
  <si>
    <t>SW20210262</t>
  </si>
  <si>
    <t>SV20210008</t>
  </si>
  <si>
    <t>SV20210015</t>
  </si>
  <si>
    <t>SV20210021</t>
  </si>
  <si>
    <t>SV20210022</t>
  </si>
  <si>
    <t>SV20210055</t>
  </si>
  <si>
    <t>SV20210005</t>
  </si>
  <si>
    <t>SV20210054</t>
  </si>
  <si>
    <t>SV20210002</t>
  </si>
  <si>
    <t>SV20210004</t>
  </si>
  <si>
    <t>SV20210049</t>
  </si>
  <si>
    <t>SV20210045</t>
  </si>
  <si>
    <t>SV20210032</t>
  </si>
  <si>
    <t>SV20210025</t>
  </si>
  <si>
    <t>SV20210026</t>
  </si>
  <si>
    <t>빅데이터 분석서버#2</t>
  </si>
  <si>
    <t>SW20210255</t>
  </si>
  <si>
    <t>SV20210024</t>
  </si>
  <si>
    <t>SV20210033</t>
  </si>
  <si>
    <t>빅데이터 관리서버#2</t>
  </si>
  <si>
    <t>SV20210012</t>
  </si>
  <si>
    <t>SV20210019</t>
  </si>
  <si>
    <t>SV20210007</t>
  </si>
  <si>
    <t>SV20210020</t>
  </si>
  <si>
    <t>SV20210016</t>
  </si>
  <si>
    <t>SV20210013</t>
  </si>
  <si>
    <t>SV20210011</t>
  </si>
  <si>
    <t>SV20210018</t>
  </si>
  <si>
    <t>SV20210027</t>
  </si>
  <si>
    <t>SV20210063</t>
  </si>
  <si>
    <t>SV20210029</t>
  </si>
  <si>
    <t>SV20210057</t>
  </si>
  <si>
    <t>pbbstn01</t>
  </si>
  <si>
    <t>SV20210034</t>
  </si>
  <si>
    <t>SV20210030</t>
  </si>
  <si>
    <t>자율주행 영상분배서버</t>
  </si>
  <si>
    <t>SV20210072</t>
  </si>
  <si>
    <t>COBSEM01</t>
  </si>
  <si>
    <t>SV20210017</t>
  </si>
  <si>
    <t>SV20210031</t>
  </si>
  <si>
    <t>SV20210078</t>
  </si>
  <si>
    <t>SV20210028</t>
  </si>
  <si>
    <t>SV20210059</t>
  </si>
  <si>
    <t>SV20210068</t>
  </si>
  <si>
    <t>SV20210058</t>
  </si>
  <si>
    <t>SV20210065</t>
  </si>
  <si>
    <t>빅데이터 분석서버#3</t>
  </si>
  <si>
    <t>SV20210023</t>
  </si>
  <si>
    <t>Intel(R) Xeon(R) Gold 6242R CPU @ 3.10GHz * 2EA</t>
  </si>
  <si>
    <t>Intel(R) Xeon(R) Gold 6226R CPU @ 2.90GHz * 2EA</t>
  </si>
  <si>
    <t>Y</t>
  </si>
  <si>
    <t>윈도우</t>
  </si>
  <si>
    <t>IP</t>
  </si>
  <si>
    <t>정</t>
  </si>
  <si>
    <t>좌표</t>
  </si>
  <si>
    <t>FMS</t>
  </si>
  <si>
    <t>외산</t>
  </si>
  <si>
    <t>모델명</t>
  </si>
  <si>
    <t>유닛수</t>
  </si>
  <si>
    <t>제조사</t>
  </si>
  <si>
    <t>EOL</t>
  </si>
  <si>
    <t>부</t>
  </si>
  <si>
    <t>No</t>
  </si>
  <si>
    <t>상용</t>
  </si>
  <si>
    <t>기타</t>
  </si>
  <si>
    <t>CPU</t>
  </si>
  <si>
    <t>N/A</t>
  </si>
  <si>
    <t>넷맨</t>
  </si>
  <si>
    <t>워터월</t>
  </si>
  <si>
    <t>시큐브</t>
  </si>
  <si>
    <t>v8</t>
  </si>
  <si>
    <t>공개</t>
  </si>
  <si>
    <t>사용</t>
  </si>
  <si>
    <t>EOS</t>
  </si>
  <si>
    <t>엄태건</t>
  </si>
  <si>
    <t>SSD</t>
  </si>
  <si>
    <t>N</t>
  </si>
  <si>
    <t>KVM</t>
  </si>
  <si>
    <t>수량</t>
  </si>
  <si>
    <t>모니터</t>
  </si>
  <si>
    <t>-</t>
  </si>
  <si>
    <t>NGS</t>
  </si>
  <si>
    <t>리눅스</t>
  </si>
  <si>
    <t>HDD</t>
  </si>
  <si>
    <t>알약</t>
  </si>
  <si>
    <t>비고</t>
  </si>
  <si>
    <t>HPE</t>
  </si>
  <si>
    <t>국산</t>
  </si>
  <si>
    <t>MEM</t>
  </si>
  <si>
    <t>atdwas01</t>
  </si>
  <si>
    <t>10.100.1.54</t>
  </si>
  <si>
    <t>osbmes01</t>
  </si>
  <si>
    <t>cpbgis01</t>
  </si>
  <si>
    <t>bpblnk02</t>
  </si>
  <si>
    <t>atdwas02</t>
  </si>
  <si>
    <t>10.100.1.48</t>
  </si>
  <si>
    <t>10.100.1.35</t>
  </si>
  <si>
    <t>apbhwb01</t>
  </si>
  <si>
    <t>10.100.1.36</t>
  </si>
  <si>
    <t>atdgtt01</t>
  </si>
  <si>
    <t>bpblnk01</t>
  </si>
  <si>
    <t>10.100.1.40</t>
  </si>
  <si>
    <t>10.100.1.71</t>
  </si>
  <si>
    <t>apbhws01</t>
  </si>
  <si>
    <t>opbweb02</t>
  </si>
  <si>
    <t>빅데이터 분석서버#1</t>
  </si>
  <si>
    <t>SV20210096</t>
  </si>
  <si>
    <t>SV20210060</t>
  </si>
  <si>
    <t>SV20210084</t>
  </si>
  <si>
    <t>SV20210088</t>
  </si>
  <si>
    <t>SV20210079</t>
  </si>
  <si>
    <t>SV20210074</t>
  </si>
  <si>
    <t>자율주행 적재서버#3</t>
  </si>
  <si>
    <t>SV20210071</t>
  </si>
  <si>
    <t>SV20210062</t>
  </si>
  <si>
    <t>SV20210061</t>
  </si>
  <si>
    <t>SV20210067</t>
  </si>
  <si>
    <t>SV20210075</t>
  </si>
  <si>
    <t>SV20210064</t>
  </si>
  <si>
    <t>SV20210077</t>
  </si>
  <si>
    <t>SV20210087</t>
  </si>
  <si>
    <t>10.100.1.8</t>
  </si>
  <si>
    <t>SV20210083</t>
  </si>
  <si>
    <t>SV20210085</t>
  </si>
  <si>
    <t>10.100.1.7</t>
  </si>
  <si>
    <t>SV20210069</t>
  </si>
  <si>
    <t>SV20210070</t>
  </si>
  <si>
    <t>SV20210073</t>
  </si>
  <si>
    <t>SV20210081</t>
  </si>
  <si>
    <t>SV20210098</t>
  </si>
  <si>
    <t>SV20210066</t>
  </si>
  <si>
    <t>SV20210089</t>
  </si>
  <si>
    <t>10.100.1.28</t>
  </si>
  <si>
    <t>10.100.1.26</t>
  </si>
  <si>
    <t>SV20210076</t>
  </si>
  <si>
    <t>SV20210091</t>
  </si>
  <si>
    <t>인피니티스위치#1</t>
  </si>
  <si>
    <t>10.100.1.19</t>
  </si>
  <si>
    <t>10.100.1.20</t>
  </si>
  <si>
    <t>10.100.1.17</t>
  </si>
  <si>
    <t>ldmsejong</t>
  </si>
  <si>
    <t>OPBCAT01</t>
  </si>
  <si>
    <t>10.100.1.14</t>
  </si>
  <si>
    <t>10.100.1.27</t>
  </si>
  <si>
    <t>10.100.1.12</t>
  </si>
  <si>
    <t>10.100.1.29</t>
  </si>
  <si>
    <t>10.100.1.18</t>
  </si>
  <si>
    <t>10.100.1.11</t>
  </si>
  <si>
    <t>10.100.1.13</t>
  </si>
  <si>
    <t>NW20210034</t>
  </si>
  <si>
    <t>NW20210035</t>
  </si>
  <si>
    <t>SV20210082</t>
  </si>
  <si>
    <t>COBIFI01</t>
  </si>
  <si>
    <t>인피니티스위치#3</t>
  </si>
  <si>
    <t>Appliance</t>
  </si>
  <si>
    <t>인피니티스위치#4</t>
  </si>
  <si>
    <t>MGMT 스위치#3</t>
  </si>
  <si>
    <t>10.100.1.31</t>
  </si>
  <si>
    <t>오픈랩 L2 스위치</t>
  </si>
  <si>
    <t>CPBSSM01</t>
  </si>
  <si>
    <t>인피니티스위치#2</t>
  </si>
  <si>
    <t>SV20210099</t>
  </si>
  <si>
    <t>COBIFI03</t>
  </si>
  <si>
    <t>관제실 L2 스위치</t>
  </si>
  <si>
    <t>MGMT 스위치#4</t>
  </si>
  <si>
    <t>NW20210033</t>
  </si>
  <si>
    <t>COBIFI04</t>
  </si>
  <si>
    <t>MGMT 스위치#2</t>
  </si>
  <si>
    <t>SV20210100</t>
  </si>
  <si>
    <t>서버보안매니저서버</t>
  </si>
  <si>
    <t>10.100.1.6</t>
  </si>
  <si>
    <t>10.100.1.2</t>
  </si>
  <si>
    <t>COBIFI02</t>
  </si>
  <si>
    <t>인트라넷 스위치</t>
  </si>
  <si>
    <t>SW20210369</t>
  </si>
  <si>
    <t>10.100.1.9</t>
  </si>
  <si>
    <t>10.100.1.15</t>
  </si>
  <si>
    <t>10.100.1.10</t>
  </si>
  <si>
    <t>내부망 IPS#1</t>
  </si>
  <si>
    <t>10.100.1.5</t>
  </si>
  <si>
    <t>MGMT 스위치#1</t>
  </si>
  <si>
    <t>SV20210101</t>
  </si>
  <si>
    <t>10.100.1.4</t>
  </si>
  <si>
    <t>10.100.1.3</t>
  </si>
  <si>
    <t>10.100.1.1</t>
  </si>
  <si>
    <t>SW20210362</t>
  </si>
  <si>
    <t>SW20210363</t>
  </si>
  <si>
    <t>SW20210379</t>
  </si>
  <si>
    <t>SW20210356</t>
  </si>
  <si>
    <t>SW20210366</t>
  </si>
  <si>
    <t>SW20210365</t>
  </si>
  <si>
    <t>SW20210370</t>
  </si>
  <si>
    <t>SW20210359</t>
  </si>
  <si>
    <t>10.100.1.30</t>
  </si>
  <si>
    <t>SW20210367</t>
  </si>
  <si>
    <t>SW20210357</t>
  </si>
  <si>
    <t>10.100.1.16</t>
  </si>
  <si>
    <t>SW20210385</t>
  </si>
  <si>
    <t>SW20210358</t>
  </si>
  <si>
    <t>SW20210364</t>
  </si>
  <si>
    <t>SW20210361</t>
  </si>
  <si>
    <t>SW20210382</t>
  </si>
  <si>
    <t>SW20210394</t>
  </si>
  <si>
    <t>SW20210392</t>
  </si>
  <si>
    <t>SW20210387</t>
  </si>
  <si>
    <t>SW20210377</t>
  </si>
  <si>
    <t>SW20210368</t>
  </si>
  <si>
    <t>SW20210380</t>
  </si>
  <si>
    <t>SW20210375</t>
  </si>
  <si>
    <t>SW20210386</t>
  </si>
  <si>
    <t>SW20210376</t>
  </si>
  <si>
    <t>SW20210381</t>
  </si>
  <si>
    <t>SW20210397</t>
  </si>
  <si>
    <t>SW20210360</t>
  </si>
  <si>
    <t>SW20210374</t>
  </si>
  <si>
    <t>SW20210372</t>
  </si>
  <si>
    <t>SW20210383</t>
  </si>
  <si>
    <t>SW20210396</t>
  </si>
  <si>
    <t>SW20210417</t>
  </si>
  <si>
    <t>SW20210399</t>
  </si>
  <si>
    <t>SW20210378</t>
  </si>
  <si>
    <t>SW20210393</t>
  </si>
  <si>
    <t>SW20210373</t>
  </si>
  <si>
    <t>SW20210384</t>
  </si>
  <si>
    <t>SW20210391</t>
  </si>
  <si>
    <t>SW20210398</t>
  </si>
  <si>
    <t>SW20210400</t>
  </si>
  <si>
    <t>SW20210407</t>
  </si>
  <si>
    <t>SW20210371</t>
  </si>
  <si>
    <t>SW20210390</t>
  </si>
  <si>
    <t>SW20210389</t>
  </si>
  <si>
    <t>SW20210388</t>
  </si>
  <si>
    <t>SW20210395</t>
  </si>
  <si>
    <t>SW20210404</t>
  </si>
  <si>
    <t>SW20210418</t>
  </si>
  <si>
    <t>SW20210410</t>
  </si>
  <si>
    <t>SW20210406</t>
  </si>
  <si>
    <t>SW20210405</t>
  </si>
  <si>
    <t>SW20210413</t>
  </si>
  <si>
    <t>SW20210419</t>
  </si>
  <si>
    <t>SW20210425</t>
  </si>
  <si>
    <t>SW20210408</t>
  </si>
  <si>
    <t>SW20210401</t>
  </si>
  <si>
    <t>SW20210403</t>
  </si>
  <si>
    <t>SW20210402</t>
  </si>
  <si>
    <t>SW20210421</t>
  </si>
  <si>
    <t>SW20210412</t>
  </si>
  <si>
    <t>SW20210409</t>
  </si>
  <si>
    <t>SW20210411</t>
  </si>
  <si>
    <t>SW20210427</t>
  </si>
  <si>
    <t>SW20210422</t>
  </si>
  <si>
    <t>SW20210430</t>
  </si>
  <si>
    <t>SW20210438</t>
  </si>
  <si>
    <t>SW20210426</t>
  </si>
  <si>
    <t>SW20210423</t>
  </si>
  <si>
    <t>SW20210414</t>
  </si>
  <si>
    <t>SW20210428</t>
  </si>
  <si>
    <t>SW20210429</t>
  </si>
  <si>
    <t>SW20210433</t>
  </si>
  <si>
    <t>SW20210416</t>
  </si>
  <si>
    <t>SW20210432</t>
  </si>
  <si>
    <t>SW20210424</t>
  </si>
  <si>
    <t>SW20210415</t>
  </si>
  <si>
    <t>SW20210437</t>
  </si>
  <si>
    <t>SW20210436</t>
  </si>
  <si>
    <t>SW20210444</t>
  </si>
  <si>
    <t>SW20210442</t>
  </si>
  <si>
    <t>SW20210420</t>
  </si>
  <si>
    <t>SW20210448</t>
  </si>
  <si>
    <t>SW20210282</t>
  </si>
  <si>
    <t>SW20210450</t>
  </si>
  <si>
    <t>SW20210431</t>
  </si>
  <si>
    <t>SW20210445</t>
  </si>
  <si>
    <t>SW20210439</t>
  </si>
  <si>
    <t>SW20210449</t>
  </si>
  <si>
    <t>SW20210434</t>
  </si>
  <si>
    <t>SW20210447</t>
  </si>
  <si>
    <t>SW20210446</t>
  </si>
  <si>
    <t>SW20210443</t>
  </si>
  <si>
    <t>SW20210435</t>
  </si>
  <si>
    <t>SW20210440</t>
  </si>
  <si>
    <t>OZ Report</t>
  </si>
  <si>
    <t>시스템 모니터링</t>
  </si>
  <si>
    <t>zookeeper</t>
  </si>
  <si>
    <t>ET21210004</t>
  </si>
  <si>
    <t>SW20210530</t>
  </si>
  <si>
    <t>SW20210004</t>
  </si>
  <si>
    <t>10.2.31-1</t>
  </si>
  <si>
    <t>SW20210025</t>
  </si>
  <si>
    <t>SW20210009</t>
  </si>
  <si>
    <t>SW20210026</t>
  </si>
  <si>
    <t>SW20210006</t>
  </si>
  <si>
    <t>SW20210007</t>
  </si>
  <si>
    <t>SW20210015</t>
  </si>
  <si>
    <t>SW20210012</t>
  </si>
  <si>
    <t>SW20210011</t>
  </si>
  <si>
    <t>SW20210017</t>
  </si>
  <si>
    <t>SW20210010</t>
  </si>
  <si>
    <t>SW20210003</t>
  </si>
  <si>
    <t>SW20210005</t>
  </si>
  <si>
    <t>SW20210008</t>
  </si>
  <si>
    <t>SW20210355</t>
  </si>
  <si>
    <t>SW20210021</t>
  </si>
  <si>
    <t>SW20210020</t>
  </si>
  <si>
    <t>SW20210019</t>
  </si>
  <si>
    <t>SW20210001</t>
  </si>
  <si>
    <t>SW20210014</t>
  </si>
  <si>
    <t>SW20210013</t>
  </si>
  <si>
    <t>SW20210018</t>
  </si>
  <si>
    <t>SP7-2104P</t>
  </si>
  <si>
    <t>ET21210002</t>
  </si>
  <si>
    <t>SW20210267</t>
  </si>
  <si>
    <t>SW20210273</t>
  </si>
  <si>
    <t>SW20210272</t>
  </si>
  <si>
    <t>SW20210274</t>
  </si>
  <si>
    <t>SW20210270</t>
  </si>
  <si>
    <t>SW20210266</t>
  </si>
  <si>
    <t>SW20210457</t>
  </si>
  <si>
    <t>SW20210467</t>
  </si>
  <si>
    <t>Zuenius-EMS</t>
  </si>
  <si>
    <t>SW20210265</t>
  </si>
  <si>
    <t>SW20210271</t>
  </si>
  <si>
    <t>SW20210277</t>
  </si>
  <si>
    <t>SW20210475</t>
  </si>
  <si>
    <t>SW20210276</t>
  </si>
  <si>
    <t>SW20210268</t>
  </si>
  <si>
    <t>SW20210275</t>
  </si>
  <si>
    <t>SW20210269</t>
  </si>
  <si>
    <t>SW20210454</t>
  </si>
  <si>
    <t>SW20210456</t>
  </si>
  <si>
    <t>SW20210464</t>
  </si>
  <si>
    <t>SW20210463</t>
  </si>
  <si>
    <t>외부망 IPS#1</t>
  </si>
  <si>
    <t>SW20210459</t>
  </si>
  <si>
    <t>SW20210465</t>
  </si>
  <si>
    <t>SW20210473</t>
  </si>
  <si>
    <t>SW20210462</t>
  </si>
  <si>
    <t>SW20210461</t>
  </si>
  <si>
    <t>SW20210453</t>
  </si>
  <si>
    <t>SW20210468</t>
  </si>
  <si>
    <t>SW20210458</t>
  </si>
  <si>
    <t>SW20210460</t>
  </si>
  <si>
    <t>SW20210455</t>
  </si>
  <si>
    <t>SW20210452</t>
  </si>
  <si>
    <t>SW20210474</t>
  </si>
  <si>
    <t>SW20210471</t>
  </si>
  <si>
    <t>MACK001043</t>
  </si>
  <si>
    <t>SW20210470</t>
  </si>
  <si>
    <t>MASQ016665</t>
  </si>
  <si>
    <t>MASQ016526</t>
  </si>
  <si>
    <t>SW20210469</t>
  </si>
  <si>
    <t>COBNCO04</t>
  </si>
  <si>
    <t>MASQ016620</t>
  </si>
  <si>
    <t>Arcserve</t>
  </si>
  <si>
    <t>MASQ016530</t>
  </si>
  <si>
    <t>SW20210466</t>
  </si>
  <si>
    <t>SW20210472</t>
  </si>
  <si>
    <t>SGH108XW2T</t>
  </si>
  <si>
    <t>외부망 라우터#1</t>
  </si>
  <si>
    <t>MASQ016645</t>
  </si>
  <si>
    <t>MASQ016616</t>
  </si>
  <si>
    <t>MASQ016529</t>
  </si>
  <si>
    <t>MASQ016760</t>
  </si>
  <si>
    <t>MASQ016676</t>
  </si>
  <si>
    <t>MACK001038</t>
  </si>
  <si>
    <t>MASQ016652</t>
  </si>
  <si>
    <t>MACK001040</t>
  </si>
  <si>
    <t>COBNCO02</t>
  </si>
  <si>
    <t>MASQ016531</t>
  </si>
  <si>
    <t>MASQ016623</t>
  </si>
  <si>
    <t>외부망 방화벽#2</t>
  </si>
  <si>
    <t>MASQ016532</t>
  </si>
  <si>
    <t>MACK001044</t>
  </si>
  <si>
    <t>COBNCO01</t>
  </si>
  <si>
    <t>MASQ016763</t>
  </si>
  <si>
    <t>MASQ016527</t>
  </si>
  <si>
    <t>MASQ016524</t>
  </si>
  <si>
    <t>MACK001031</t>
  </si>
  <si>
    <t>MASQ016643</t>
  </si>
  <si>
    <t>MASQ016635</t>
  </si>
  <si>
    <t>SW20210039</t>
  </si>
  <si>
    <t>SGH108XW2X</t>
  </si>
  <si>
    <t>MASQ016648</t>
  </si>
  <si>
    <t>MASQ016675</t>
  </si>
  <si>
    <t>SW20210032</t>
  </si>
  <si>
    <t>MASQ016631</t>
  </si>
  <si>
    <t>SW20210038</t>
  </si>
  <si>
    <t>SGH108XW2Y</t>
  </si>
  <si>
    <t>MASQ016502</t>
  </si>
  <si>
    <t>MASQ016525</t>
  </si>
  <si>
    <t>MASQ016646</t>
  </si>
  <si>
    <t>MASQ016568</t>
  </si>
  <si>
    <t>SW20210035</t>
  </si>
  <si>
    <t>SW20210027</t>
  </si>
  <si>
    <t>SW20210033</t>
  </si>
  <si>
    <t>SW20210087</t>
  </si>
  <si>
    <t>SW20210083</t>
  </si>
  <si>
    <t>SW20210080</t>
  </si>
  <si>
    <t>SW20210040</t>
  </si>
  <si>
    <t>SW20210095</t>
  </si>
  <si>
    <t>SW20210090</t>
  </si>
  <si>
    <t>SW20210031</t>
  </si>
  <si>
    <t>SW20210065</t>
  </si>
  <si>
    <t>SW20210029</t>
  </si>
  <si>
    <t>SW20210030</t>
  </si>
  <si>
    <t>SW20210028</t>
  </si>
  <si>
    <t>SW20210037</t>
  </si>
  <si>
    <t>SW20210036</t>
  </si>
  <si>
    <t>SW20210082</t>
  </si>
  <si>
    <t>SW20210074</t>
  </si>
  <si>
    <t>SW20210091</t>
  </si>
  <si>
    <t>SW20210076</t>
  </si>
  <si>
    <t>SW20210094</t>
  </si>
  <si>
    <t>SW20210088</t>
  </si>
  <si>
    <t>SW20210089</t>
  </si>
  <si>
    <t>SW20210084</t>
  </si>
  <si>
    <t>SW20210096</t>
  </si>
  <si>
    <t>SW20210092</t>
  </si>
  <si>
    <t>SW20210085</t>
  </si>
  <si>
    <t>SW20210086</t>
  </si>
  <si>
    <t>SW20210079</t>
  </si>
  <si>
    <t>SW20210093</t>
  </si>
  <si>
    <t>SW20210349</t>
  </si>
  <si>
    <t>SW20210081</t>
  </si>
  <si>
    <t>SW20210078</t>
  </si>
  <si>
    <t>SW20210066</t>
  </si>
  <si>
    <t>SW20210068</t>
  </si>
  <si>
    <t>SW20210067</t>
  </si>
  <si>
    <t>SW20210071</t>
  </si>
  <si>
    <t>SW20210073</t>
  </si>
  <si>
    <t>SW20210069</t>
  </si>
  <si>
    <t>SW20210075</t>
  </si>
  <si>
    <t>SW20210350</t>
  </si>
  <si>
    <t>bpbsts18</t>
  </si>
  <si>
    <t>bpbsts02</t>
  </si>
  <si>
    <t>SW20210064</t>
  </si>
  <si>
    <t>SW20210077</t>
  </si>
  <si>
    <t>SW20210072</t>
  </si>
  <si>
    <t>SW20210070</t>
  </si>
  <si>
    <t>SW20210063</t>
  </si>
  <si>
    <t>MACK001048</t>
  </si>
  <si>
    <t>오픈랩 분석서버#1</t>
  </si>
  <si>
    <t>MASQ016523</t>
  </si>
  <si>
    <t>cobtds01</t>
  </si>
  <si>
    <t>오픈랩 메시지서버</t>
  </si>
  <si>
    <t>MASQ016667</t>
  </si>
  <si>
    <t>bpbana03</t>
  </si>
  <si>
    <t>MASQ016624</t>
  </si>
  <si>
    <t>SW20210351</t>
  </si>
  <si>
    <t>오픈랩 WAS서버#2</t>
  </si>
  <si>
    <t>MASQ016762</t>
  </si>
  <si>
    <t>bpbsts11</t>
  </si>
  <si>
    <t>600GB * 5EA</t>
  </si>
  <si>
    <t>64GB * 4EA</t>
  </si>
  <si>
    <t>bpbsts21</t>
  </si>
  <si>
    <t>bpbsts10</t>
  </si>
  <si>
    <t>bpbsts08</t>
  </si>
  <si>
    <t>bpbsts01</t>
  </si>
  <si>
    <t>bpbsts24</t>
  </si>
  <si>
    <t>pbbdbm02</t>
  </si>
  <si>
    <t>MASQ016755</t>
  </si>
  <si>
    <t>bpbsts04</t>
  </si>
  <si>
    <t>bpbsts19</t>
  </si>
  <si>
    <t>cobcer01</t>
  </si>
  <si>
    <t>공통기반 통합개발서버</t>
  </si>
  <si>
    <t>오픈랩 분석서버#2</t>
  </si>
  <si>
    <t>bpbsts06</t>
  </si>
  <si>
    <t>opbsts03</t>
  </si>
  <si>
    <t>오픈랩 WAS서버#1</t>
  </si>
  <si>
    <t>bpbsts17</t>
  </si>
  <si>
    <t>빅데이터 영상스토리지</t>
  </si>
  <si>
    <t>MASQ016752</t>
  </si>
  <si>
    <t>opbsts01</t>
  </si>
  <si>
    <t>ophana03</t>
  </si>
  <si>
    <t>centos 7.8</t>
  </si>
  <si>
    <t>MASQ016674</t>
  </si>
  <si>
    <t>OPBWEB01</t>
  </si>
  <si>
    <t>opbais01</t>
  </si>
  <si>
    <t>MACK001033</t>
  </si>
  <si>
    <t>bpbsts22</t>
  </si>
  <si>
    <t>bpbsts15</t>
  </si>
  <si>
    <t>apbdbm02</t>
  </si>
  <si>
    <t>16 TB * 7EA</t>
  </si>
  <si>
    <t>pbbnid03</t>
  </si>
  <si>
    <t>pbbnid02</t>
  </si>
  <si>
    <t>atddms01</t>
  </si>
  <si>
    <t>MASQ016613</t>
  </si>
  <si>
    <t>IP Address</t>
  </si>
  <si>
    <t>MACK001030</t>
  </si>
  <si>
    <t>QFX5110-48S</t>
  </si>
  <si>
    <t>MASQ016750</t>
  </si>
  <si>
    <t>COBTMZ01</t>
  </si>
  <si>
    <t>SGH108XW2V</t>
  </si>
  <si>
    <t>연결 정보 현황</t>
  </si>
  <si>
    <t>MACK001039</t>
  </si>
  <si>
    <t>MACK001037</t>
  </si>
  <si>
    <t>MACK001041</t>
  </si>
  <si>
    <t>10.100.1.81</t>
  </si>
  <si>
    <t>MACK001032</t>
  </si>
  <si>
    <t>MASQ016759</t>
  </si>
  <si>
    <t>MASQ016736</t>
  </si>
  <si>
    <t>64GB * 2EA</t>
  </si>
  <si>
    <t>MASQ016758</t>
  </si>
  <si>
    <t>10.100.1.33</t>
  </si>
  <si>
    <t>Altein 6024</t>
  </si>
  <si>
    <t>MASQ016756</t>
  </si>
  <si>
    <t>ww-csl-v5.0</t>
  </si>
  <si>
    <t>CPBMON01</t>
  </si>
  <si>
    <t>Radeware</t>
  </si>
  <si>
    <t>MASQ016746</t>
  </si>
  <si>
    <t>MASQ016737</t>
  </si>
  <si>
    <t>MASQ016751</t>
  </si>
  <si>
    <t>MASQ016739</t>
  </si>
  <si>
    <t>MASQ016738</t>
  </si>
  <si>
    <t>MASQ016740</t>
  </si>
  <si>
    <t>MASQ016741</t>
  </si>
  <si>
    <t>MASQ016757</t>
  </si>
  <si>
    <t>MASQ016744</t>
  </si>
  <si>
    <t>10.100.1.63</t>
  </si>
  <si>
    <t>MASQ016761</t>
  </si>
  <si>
    <t>10.100.1.52</t>
  </si>
  <si>
    <t>10.100.1.79</t>
  </si>
  <si>
    <t>apbhwb02</t>
  </si>
  <si>
    <t>10.100.1.58</t>
  </si>
  <si>
    <t>10.100.1.69</t>
  </si>
  <si>
    <t>10.100.1.47</t>
  </si>
  <si>
    <t>MACK001042</t>
  </si>
  <si>
    <t>10.100.1.70</t>
  </si>
  <si>
    <t>MASQ016764</t>
  </si>
  <si>
    <t>ww-rep-v5.0</t>
  </si>
  <si>
    <t>QFX5120-48Y</t>
  </si>
  <si>
    <t>10.100.1.99</t>
  </si>
  <si>
    <t>10.100.1.32</t>
  </si>
  <si>
    <t>MACK001045</t>
  </si>
  <si>
    <t>워터월시스템즈㈜</t>
  </si>
  <si>
    <t>10.100.1.34</t>
  </si>
  <si>
    <t>10.100.1.66</t>
  </si>
  <si>
    <t>10.100.1.45</t>
  </si>
  <si>
    <t>10.100.1.59</t>
  </si>
  <si>
    <t>10.100.1.46</t>
  </si>
  <si>
    <t>atdvds01</t>
  </si>
  <si>
    <t>10.100.1.57</t>
  </si>
  <si>
    <t>10.100.1.44</t>
  </si>
  <si>
    <t>10.100.1.49</t>
  </si>
  <si>
    <t>10.100.1.68</t>
  </si>
  <si>
    <t>10.100.1.53</t>
  </si>
  <si>
    <t>10.100.1.98</t>
  </si>
  <si>
    <t>bpbcol02</t>
  </si>
  <si>
    <t>opbwas01</t>
  </si>
  <si>
    <t>빅데이터 내부연계서버#2 / 라벨링-내부연계서버</t>
  </si>
  <si>
    <t>자율주행 WAS서버#2 / 라벨링-WAS서버#2</t>
  </si>
  <si>
    <t>오픈랩 WEB서버#1 / 라벨링 WEB서버#1</t>
  </si>
  <si>
    <t>오픈랩 WEB서버#2 / 라벨링-WEB서버#2</t>
  </si>
  <si>
    <t>관제센터 모니터링서버 / 라벨링-모니터링 서버</t>
  </si>
  <si>
    <t>운영 통계 및 감사 분석을 위한 레포트 시스템</t>
  </si>
  <si>
    <t>자료전송 WAS서버#1 / 라벨링-WAS서버#1</t>
  </si>
  <si>
    <t>자율주행 WEB서버#2 / 라벨링-WEB서버#2</t>
  </si>
  <si>
    <t>자율주행 WAS서버#1 / 라벨링-WAS서버</t>
  </si>
  <si>
    <t>대시보드용 모니터(55인치, Full HD)</t>
  </si>
  <si>
    <t>자율주행 적재서버#2 / 라벨링-적재서버#2</t>
  </si>
  <si>
    <t>알약 패치 관리(PMS) 2.0 연간</t>
  </si>
  <si>
    <t>Dtrix IP WLL Controller</t>
  </si>
  <si>
    <t>공통기반 GIS서버 / 라벨링-GIS서버</t>
  </si>
  <si>
    <t xml:space="preserve">8TB x 3(Raid 5 15TB) </t>
  </si>
  <si>
    <t>보안담당자를 위한 정책 설정화면 프로그램</t>
  </si>
  <si>
    <t>자율주행 적재서버#1 / 라벨링-적재서버</t>
  </si>
  <si>
    <t>자율주행 WEB서버#1 / WEB서버#1</t>
  </si>
  <si>
    <t>SV20210001</t>
    <phoneticPr fontId="11" type="noConversion"/>
  </si>
  <si>
    <t>10.100.20.21</t>
    <phoneticPr fontId="11" type="noConversion"/>
  </si>
  <si>
    <t>10.100.1.129</t>
    <phoneticPr fontId="11" type="noConversion"/>
  </si>
  <si>
    <t>10.100.1.130</t>
    <phoneticPr fontId="11" type="noConversion"/>
  </si>
  <si>
    <t>CCTV</t>
    <phoneticPr fontId="11" type="noConversion"/>
  </si>
  <si>
    <t>Office01</t>
  </si>
  <si>
    <t>Office02</t>
  </si>
  <si>
    <t>Office03</t>
  </si>
  <si>
    <t>Office04</t>
  </si>
  <si>
    <t>Office05</t>
  </si>
  <si>
    <t>Office08</t>
  </si>
  <si>
    <t>OP02</t>
  </si>
  <si>
    <t>OP01</t>
  </si>
  <si>
    <t>Control01</t>
  </si>
  <si>
    <t>Control02</t>
  </si>
  <si>
    <t>Control03</t>
  </si>
  <si>
    <t>Control04</t>
  </si>
  <si>
    <t>Control05</t>
  </si>
  <si>
    <t>Control06</t>
  </si>
  <si>
    <t>Control07</t>
  </si>
  <si>
    <t>Control08</t>
  </si>
  <si>
    <t>Laptop04</t>
  </si>
  <si>
    <t>Laptop05</t>
  </si>
  <si>
    <t>Laptop06</t>
  </si>
  <si>
    <t>Laptop07</t>
  </si>
  <si>
    <t>Openlab01</t>
  </si>
  <si>
    <t>Openlab02</t>
  </si>
  <si>
    <t>Intranet01</t>
  </si>
  <si>
    <t>Intranet02</t>
  </si>
  <si>
    <t>Intranet03</t>
  </si>
  <si>
    <t>Intranet04</t>
  </si>
  <si>
    <t>사무실PC 01</t>
    <phoneticPr fontId="11" type="noConversion"/>
  </si>
  <si>
    <t>사무실PC 02</t>
    <phoneticPr fontId="11" type="noConversion"/>
  </si>
  <si>
    <t>사무실PC 03</t>
    <phoneticPr fontId="11" type="noConversion"/>
  </si>
  <si>
    <t>사무실PC 04</t>
    <phoneticPr fontId="11" type="noConversion"/>
  </si>
  <si>
    <t>사무실PC 05</t>
    <phoneticPr fontId="11" type="noConversion"/>
  </si>
  <si>
    <t>사무실PC 08</t>
    <phoneticPr fontId="11" type="noConversion"/>
  </si>
  <si>
    <t>서버실PC 01</t>
    <phoneticPr fontId="11" type="noConversion"/>
  </si>
  <si>
    <t>서버실PC 02</t>
    <phoneticPr fontId="11" type="noConversion"/>
  </si>
  <si>
    <t>관제실PC 01</t>
    <phoneticPr fontId="11" type="noConversion"/>
  </si>
  <si>
    <t>관제실PC 02</t>
    <phoneticPr fontId="11" type="noConversion"/>
  </si>
  <si>
    <t>관제실PC 03</t>
    <phoneticPr fontId="11" type="noConversion"/>
  </si>
  <si>
    <t>관제실PC 04</t>
    <phoneticPr fontId="11" type="noConversion"/>
  </si>
  <si>
    <t>관제실PC 05</t>
    <phoneticPr fontId="11" type="noConversion"/>
  </si>
  <si>
    <t>관제실PC 06</t>
    <phoneticPr fontId="11" type="noConversion"/>
  </si>
  <si>
    <t>관제실PC 07</t>
    <phoneticPr fontId="11" type="noConversion"/>
  </si>
  <si>
    <t>관제실PC 08</t>
    <phoneticPr fontId="11" type="noConversion"/>
  </si>
  <si>
    <t>대여용 노트북 01</t>
    <phoneticPr fontId="11" type="noConversion"/>
  </si>
  <si>
    <t>대여용 노트북 02</t>
    <phoneticPr fontId="11" type="noConversion"/>
  </si>
  <si>
    <t>대여용 노트북 03</t>
    <phoneticPr fontId="11" type="noConversion"/>
  </si>
  <si>
    <t>대여용 노트북 04</t>
    <phoneticPr fontId="11" type="noConversion"/>
  </si>
  <si>
    <t>오픈랩PC 01</t>
    <phoneticPr fontId="11" type="noConversion"/>
  </si>
  <si>
    <t>오픈랩PC 02</t>
    <phoneticPr fontId="11" type="noConversion"/>
  </si>
  <si>
    <t>인트라넷PC 01</t>
    <phoneticPr fontId="11" type="noConversion"/>
  </si>
  <si>
    <t>인트라넷PC 02</t>
    <phoneticPr fontId="11" type="noConversion"/>
  </si>
  <si>
    <t>인트라넷PC 03</t>
    <phoneticPr fontId="11" type="noConversion"/>
  </si>
  <si>
    <t>인트라넷PC 04</t>
    <phoneticPr fontId="11" type="noConversion"/>
  </si>
  <si>
    <t>데스크탑</t>
    <phoneticPr fontId="11" type="noConversion"/>
  </si>
  <si>
    <t>노트북</t>
    <phoneticPr fontId="11" type="noConversion"/>
  </si>
  <si>
    <t>10.100.50.131</t>
    <phoneticPr fontId="11" type="noConversion"/>
  </si>
  <si>
    <t>Dell</t>
    <phoneticPr fontId="11" type="noConversion"/>
  </si>
  <si>
    <t>PowerEdge R540</t>
    <phoneticPr fontId="11" type="noConversion"/>
  </si>
  <si>
    <t>DB접근제어</t>
    <phoneticPr fontId="11" type="noConversion"/>
  </si>
  <si>
    <t>10.100.50.117</t>
    <phoneticPr fontId="11" type="noConversion"/>
  </si>
  <si>
    <t>자율주행 WAS서버#1</t>
  </si>
  <si>
    <t>10.100.40.81</t>
    <phoneticPr fontId="11" type="noConversion"/>
  </si>
  <si>
    <t>osbmes01</t>
    <phoneticPr fontId="11" type="noConversion"/>
  </si>
  <si>
    <t>오픈랩 메시지서버</t>
    <phoneticPr fontId="11" type="noConversion"/>
  </si>
  <si>
    <t>10.100.40.101</t>
    <phoneticPr fontId="11" type="noConversion"/>
  </si>
  <si>
    <t>자율주행 DBMS서버#1</t>
    <phoneticPr fontId="11" type="noConversion"/>
  </si>
  <si>
    <t>자율주행 DBMS서버#2</t>
    <phoneticPr fontId="11" type="noConversion"/>
  </si>
  <si>
    <t>개인정보비식별화 DBMS서버#1</t>
    <phoneticPr fontId="11" type="noConversion"/>
  </si>
  <si>
    <t>개인정보비식별화 DBMS서버#2</t>
    <phoneticPr fontId="11" type="noConversion"/>
  </si>
  <si>
    <t>오픈랩플랫폼 DBMS서버#1</t>
    <phoneticPr fontId="11" type="noConversion"/>
  </si>
  <si>
    <t>오픈랩플랫폼 DBMS서버#2</t>
    <phoneticPr fontId="11" type="noConversion"/>
  </si>
  <si>
    <t>오픈API시스템 DBMS서버#1</t>
    <phoneticPr fontId="11" type="noConversion"/>
  </si>
  <si>
    <t>오픈API시스템 DBMS서버#2</t>
    <phoneticPr fontId="11" type="noConversion"/>
  </si>
  <si>
    <t>zookeeper</t>
    <phoneticPr fontId="11" type="noConversion"/>
  </si>
  <si>
    <t>자율주행 분산메시지서버#1</t>
    <phoneticPr fontId="11" type="noConversion"/>
  </si>
  <si>
    <t>자율주행 분산메시지서버#2</t>
    <phoneticPr fontId="11" type="noConversion"/>
  </si>
  <si>
    <t>자율주행 분산메시지서버#3</t>
    <phoneticPr fontId="11" type="noConversion"/>
  </si>
  <si>
    <t>kafka</t>
    <phoneticPr fontId="11" type="noConversion"/>
  </si>
  <si>
    <t>자율주행 적재서버#1</t>
    <phoneticPr fontId="11" type="noConversion"/>
  </si>
  <si>
    <t>자율주행 적재서버#2</t>
    <phoneticPr fontId="11" type="noConversion"/>
  </si>
  <si>
    <t>자율주행 적재서버#3</t>
    <phoneticPr fontId="11" type="noConversion"/>
  </si>
  <si>
    <t>kafka Module</t>
    <phoneticPr fontId="11" type="noConversion"/>
  </si>
  <si>
    <t>openapi</t>
    <phoneticPr fontId="11" type="noConversion"/>
  </si>
  <si>
    <t>Magic SSO/EAM</t>
    <phoneticPr fontId="11" type="noConversion"/>
  </si>
  <si>
    <t>세부분류</t>
    <phoneticPr fontId="11" type="noConversion"/>
  </si>
  <si>
    <t>상세분류</t>
    <phoneticPr fontId="11" type="noConversion"/>
  </si>
  <si>
    <t>분류</t>
    <phoneticPr fontId="11" type="noConversion"/>
  </si>
  <si>
    <t>기본정보</t>
    <phoneticPr fontId="11" type="noConversion"/>
  </si>
  <si>
    <t>운영정보</t>
    <phoneticPr fontId="11" type="noConversion"/>
  </si>
  <si>
    <t>상세정보</t>
    <phoneticPr fontId="11" type="noConversion"/>
  </si>
  <si>
    <t>Y</t>
    <phoneticPr fontId="11" type="noConversion"/>
  </si>
  <si>
    <t>사용</t>
    <phoneticPr fontId="11" type="noConversion"/>
  </si>
  <si>
    <t>시스템 S/W</t>
  </si>
  <si>
    <t>시스템 S/W</t>
    <phoneticPr fontId="11" type="noConversion"/>
  </si>
  <si>
    <t>운영체제</t>
    <phoneticPr fontId="11" type="noConversion"/>
  </si>
  <si>
    <t>정보보호</t>
    <phoneticPr fontId="11" type="noConversion"/>
  </si>
  <si>
    <t>응용 SW</t>
  </si>
  <si>
    <t>백업관리</t>
    <phoneticPr fontId="11" type="noConversion"/>
  </si>
  <si>
    <t>백신</t>
  </si>
  <si>
    <t>백신</t>
    <phoneticPr fontId="11" type="noConversion"/>
  </si>
  <si>
    <t>DB보안</t>
    <phoneticPr fontId="11" type="noConversion"/>
  </si>
  <si>
    <t>OS 전용 백업</t>
    <phoneticPr fontId="11" type="noConversion"/>
  </si>
  <si>
    <t>장비분류</t>
    <phoneticPr fontId="11" type="noConversion"/>
  </si>
  <si>
    <t>포트개수</t>
    <phoneticPr fontId="11" type="noConversion"/>
  </si>
  <si>
    <t>서버</t>
    <phoneticPr fontId="11" type="noConversion"/>
  </si>
  <si>
    <t>PRIMERGY RX2540 M5</t>
    <phoneticPr fontId="11" type="noConversion"/>
  </si>
  <si>
    <t>박준호</t>
    <phoneticPr fontId="11" type="noConversion"/>
  </si>
  <si>
    <t>2U</t>
    <phoneticPr fontId="11" type="noConversion"/>
  </si>
  <si>
    <t>2U</t>
  </si>
  <si>
    <t>4U</t>
    <phoneticPr fontId="11" type="noConversion"/>
  </si>
  <si>
    <t>2+2U</t>
    <phoneticPr fontId="11" type="noConversion"/>
  </si>
  <si>
    <t>2+2U</t>
  </si>
  <si>
    <t>1U</t>
    <phoneticPr fontId="11" type="noConversion"/>
  </si>
  <si>
    <t>18U</t>
    <phoneticPr fontId="11" type="noConversion"/>
  </si>
  <si>
    <t>26U</t>
    <phoneticPr fontId="11" type="noConversion"/>
  </si>
  <si>
    <t>엄태건</t>
    <phoneticPr fontId="11" type="noConversion"/>
  </si>
  <si>
    <t>sinsiway</t>
  </si>
  <si>
    <t>네트워크</t>
    <phoneticPr fontId="11" type="noConversion"/>
  </si>
  <si>
    <t>스위치</t>
    <phoneticPr fontId="11" type="noConversion"/>
  </si>
  <si>
    <t>8U</t>
    <phoneticPr fontId="11" type="noConversion"/>
  </si>
  <si>
    <t>1U</t>
  </si>
  <si>
    <t>김강현</t>
    <phoneticPr fontId="11" type="noConversion"/>
  </si>
  <si>
    <t>KVM</t>
    <phoneticPr fontId="11" type="noConversion"/>
  </si>
  <si>
    <t>부대장비</t>
    <phoneticPr fontId="11" type="noConversion"/>
  </si>
  <si>
    <t>항온항습기</t>
    <phoneticPr fontId="11" type="noConversion"/>
  </si>
  <si>
    <t>SKS-AU-010</t>
    <phoneticPr fontId="11" type="noConversion"/>
  </si>
  <si>
    <t>진양티에이에스㈜</t>
    <phoneticPr fontId="11" type="noConversion"/>
  </si>
  <si>
    <t>SKS-AU-015</t>
    <phoneticPr fontId="11" type="noConversion"/>
  </si>
  <si>
    <t>전원공급장치</t>
    <phoneticPr fontId="11" type="noConversion"/>
  </si>
  <si>
    <t>KJU-3000S</t>
    <phoneticPr fontId="11" type="noConversion"/>
  </si>
  <si>
    <t>국제통신공업㈜</t>
    <phoneticPr fontId="11" type="noConversion"/>
  </si>
  <si>
    <t>FMS</t>
    <phoneticPr fontId="11" type="noConversion"/>
  </si>
  <si>
    <t>모니터</t>
    <phoneticPr fontId="11" type="noConversion"/>
  </si>
  <si>
    <t>APBHWB01</t>
    <phoneticPr fontId="11" type="noConversion"/>
  </si>
  <si>
    <t>APBHWB02</t>
  </si>
  <si>
    <t>APBHWS01</t>
  </si>
  <si>
    <t>APBHWS02</t>
  </si>
  <si>
    <t>ATDWAS02</t>
  </si>
  <si>
    <t>ATDWEB02</t>
  </si>
  <si>
    <t>COBCER01</t>
  </si>
  <si>
    <t>CPBGIS01</t>
  </si>
  <si>
    <t>bpbais01</t>
    <phoneticPr fontId="11" type="noConversion"/>
  </si>
  <si>
    <t>빅데이터 AI학습서버#1</t>
    <phoneticPr fontId="11" type="noConversion"/>
  </si>
  <si>
    <t>빅데이터 AI학습서버#2</t>
    <phoneticPr fontId="11" type="noConversion"/>
  </si>
  <si>
    <t>bpbsts17</t>
    <phoneticPr fontId="11" type="noConversion"/>
  </si>
  <si>
    <t>빅데이터 스토리지서버#17</t>
    <phoneticPr fontId="11" type="noConversion"/>
  </si>
  <si>
    <t>빅데이터 스토리지서버#18</t>
    <phoneticPr fontId="11" type="noConversion"/>
  </si>
  <si>
    <t>빅데이터 스토리지서버#19</t>
    <phoneticPr fontId="11" type="noConversion"/>
  </si>
  <si>
    <t>빅데이터 스토리지서버#20</t>
    <phoneticPr fontId="11" type="noConversion"/>
  </si>
  <si>
    <t>빅데이터 스토리지서버#21</t>
    <phoneticPr fontId="11" type="noConversion"/>
  </si>
  <si>
    <t>빅데이터 스토리지서버#22</t>
    <phoneticPr fontId="11" type="noConversion"/>
  </si>
  <si>
    <t>빅데이터 스토리지서버#23</t>
    <phoneticPr fontId="11" type="noConversion"/>
  </si>
  <si>
    <t>빅데이터 스토리지서버#24</t>
    <phoneticPr fontId="11" type="noConversion"/>
  </si>
  <si>
    <t>빅데이터 스토리지서버#25</t>
    <phoneticPr fontId="11" type="noConversion"/>
  </si>
  <si>
    <t>빅데이터 스토리지서버#26</t>
    <phoneticPr fontId="11" type="noConversion"/>
  </si>
  <si>
    <t>빅데이터 관리서버#2</t>
    <phoneticPr fontId="11" type="noConversion"/>
  </si>
  <si>
    <t>bpbana01</t>
    <phoneticPr fontId="11" type="noConversion"/>
  </si>
  <si>
    <t>빅데이터 분석서버#1</t>
    <phoneticPr fontId="11" type="noConversion"/>
  </si>
  <si>
    <t>빅데이터 분석서버#2</t>
    <phoneticPr fontId="11" type="noConversion"/>
  </si>
  <si>
    <t>빅데이터 분석서버#3</t>
    <phoneticPr fontId="11" type="noConversion"/>
  </si>
  <si>
    <t>빅데이터 분석서버#4</t>
    <phoneticPr fontId="11" type="noConversion"/>
  </si>
  <si>
    <t>bpbsts01</t>
    <phoneticPr fontId="11" type="noConversion"/>
  </si>
  <si>
    <t>빅데이터 스토리지서버#2</t>
    <phoneticPr fontId="11" type="noConversion"/>
  </si>
  <si>
    <t>빅데이터 스토리지서버#3</t>
    <phoneticPr fontId="11" type="noConversion"/>
  </si>
  <si>
    <t>빅데이터 스토리지서버#4</t>
    <phoneticPr fontId="11" type="noConversion"/>
  </si>
  <si>
    <t>빅데이터 스토리지서버#5</t>
    <phoneticPr fontId="11" type="noConversion"/>
  </si>
  <si>
    <t>빅데이터 스토리지서버#6</t>
    <phoneticPr fontId="11" type="noConversion"/>
  </si>
  <si>
    <t>빅데이터 스토리지서버#7</t>
    <phoneticPr fontId="11" type="noConversion"/>
  </si>
  <si>
    <t>빅데이터 스토리지서버#8</t>
    <phoneticPr fontId="11" type="noConversion"/>
  </si>
  <si>
    <t>빅데이터 스토리지서버#9</t>
    <phoneticPr fontId="11" type="noConversion"/>
  </si>
  <si>
    <t>빅데이터 스토리지서버#10</t>
    <phoneticPr fontId="11" type="noConversion"/>
  </si>
  <si>
    <t>빅데이터 스토리지서버#11</t>
    <phoneticPr fontId="11" type="noConversion"/>
  </si>
  <si>
    <t>빅데이터 스토리지서버#12</t>
    <phoneticPr fontId="11" type="noConversion"/>
  </si>
  <si>
    <t>빅데이터 스토리지서버#13</t>
    <phoneticPr fontId="11" type="noConversion"/>
  </si>
  <si>
    <t>빅데이터 스토리지서버#14</t>
    <phoneticPr fontId="11" type="noConversion"/>
  </si>
  <si>
    <t>빅데이터 스토리지서버#15</t>
    <phoneticPr fontId="11" type="noConversion"/>
  </si>
  <si>
    <t>빅데이터 스토리지서버#16</t>
    <phoneticPr fontId="11" type="noConversion"/>
  </si>
  <si>
    <t>opbsts01</t>
    <phoneticPr fontId="11" type="noConversion"/>
  </si>
  <si>
    <t>오픈랩 스토리지서버#1</t>
    <phoneticPr fontId="11" type="noConversion"/>
  </si>
  <si>
    <t>오픈랩 스토리지서버#2</t>
    <phoneticPr fontId="11" type="noConversion"/>
  </si>
  <si>
    <t>오픈랩 스토리지서버#3</t>
    <phoneticPr fontId="11" type="noConversion"/>
  </si>
  <si>
    <t>ophais01</t>
    <phoneticPr fontId="11" type="noConversion"/>
  </si>
  <si>
    <t>오픈랩고도화 AI학습서버#1</t>
    <phoneticPr fontId="11" type="noConversion"/>
  </si>
  <si>
    <t>오픈랩고도화 AI학습서버#2</t>
    <phoneticPr fontId="11" type="noConversion"/>
  </si>
  <si>
    <t>오픈랩고도화 AI학습서버#3</t>
    <phoneticPr fontId="11" type="noConversion"/>
  </si>
  <si>
    <t>오픈랩고도화 AI학습서버#4</t>
    <phoneticPr fontId="11" type="noConversion"/>
  </si>
  <si>
    <t>opbana01</t>
    <phoneticPr fontId="11" type="noConversion"/>
  </si>
  <si>
    <t>오픈랩 분석서버#1</t>
    <phoneticPr fontId="11" type="noConversion"/>
  </si>
  <si>
    <t>오픈랩 분석서버#2</t>
    <phoneticPr fontId="11" type="noConversion"/>
  </si>
  <si>
    <t>opbais01</t>
    <phoneticPr fontId="11" type="noConversion"/>
  </si>
  <si>
    <t>오픈랩 AI학습서버#2</t>
    <phoneticPr fontId="11" type="noConversion"/>
  </si>
  <si>
    <t>10.100.20.62</t>
    <phoneticPr fontId="11" type="noConversion"/>
  </si>
  <si>
    <t>ophana03</t>
    <phoneticPr fontId="11" type="noConversion"/>
  </si>
  <si>
    <t>오픈랩 고도화분석서버#4</t>
    <phoneticPr fontId="11" type="noConversion"/>
  </si>
  <si>
    <t>atddbm01</t>
    <phoneticPr fontId="11" type="noConversion"/>
  </si>
  <si>
    <t>자율주행 DBMS서버#1</t>
  </si>
  <si>
    <t>pbbdbm01</t>
    <phoneticPr fontId="11" type="noConversion"/>
  </si>
  <si>
    <t>개인정보비식별화 DBMS서버#1</t>
  </si>
  <si>
    <t>오픈API WEB서버#1</t>
    <phoneticPr fontId="11" type="noConversion"/>
  </si>
  <si>
    <t>오픈API WEB서버#2</t>
    <phoneticPr fontId="11" type="noConversion"/>
  </si>
  <si>
    <t>오픈API WAS서버#1</t>
    <phoneticPr fontId="11" type="noConversion"/>
  </si>
  <si>
    <t>오픈API WAS서버#2</t>
    <phoneticPr fontId="11" type="noConversion"/>
  </si>
  <si>
    <t>오픈API DBMS서버#1</t>
  </si>
  <si>
    <t>오픈API DBMS서버#1</t>
    <phoneticPr fontId="11" type="noConversion"/>
  </si>
  <si>
    <t>오픈API DBMS서버#2</t>
    <phoneticPr fontId="11" type="noConversion"/>
  </si>
  <si>
    <t>오픈랩 WEB서버#2</t>
    <phoneticPr fontId="11" type="noConversion"/>
  </si>
  <si>
    <t>오픈랩 WEB서버#1</t>
    <phoneticPr fontId="11" type="noConversion"/>
  </si>
  <si>
    <t>자료전송 WAS서버#1</t>
    <phoneticPr fontId="11" type="noConversion"/>
  </si>
  <si>
    <t>자율주행 WEB서버#2</t>
    <phoneticPr fontId="11" type="noConversion"/>
  </si>
  <si>
    <t>자율주행 WAS서버#2</t>
    <phoneticPr fontId="11" type="noConversion"/>
  </si>
  <si>
    <t>자율주행 WAS서버#1</t>
    <phoneticPr fontId="11" type="noConversion"/>
  </si>
  <si>
    <t>관제센터 모니터링서버</t>
    <phoneticPr fontId="11" type="noConversion"/>
  </si>
  <si>
    <t>빅데이터 내부연계서버#2</t>
    <phoneticPr fontId="11" type="noConversion"/>
  </si>
  <si>
    <t>빅데이터 데이터수집서버#2</t>
  </si>
  <si>
    <t>빅데이터 데이터수집서버#2</t>
    <phoneticPr fontId="11" type="noConversion"/>
  </si>
  <si>
    <t>빅데이터 데이터수집서버#1</t>
    <phoneticPr fontId="11" type="noConversion"/>
  </si>
  <si>
    <t>공통기반 통합인증서버#2</t>
    <phoneticPr fontId="11" type="noConversion"/>
  </si>
  <si>
    <t>공통기반 통합인증서버#1</t>
    <phoneticPr fontId="11" type="noConversion"/>
  </si>
  <si>
    <t>공통기반 GIS서버</t>
    <phoneticPr fontId="11" type="noConversion"/>
  </si>
  <si>
    <t>개인정보비식별화 WAS서버#2</t>
    <phoneticPr fontId="11" type="noConversion"/>
  </si>
  <si>
    <t>개인정보비식별화 WEB서버#2</t>
  </si>
  <si>
    <t>개인정보비식별화 WEB서버#2</t>
    <phoneticPr fontId="11" type="noConversion"/>
  </si>
  <si>
    <t>자율주행 WEB서버#1</t>
    <phoneticPr fontId="11" type="noConversion"/>
  </si>
  <si>
    <t>cobtds01</t>
    <phoneticPr fontId="11" type="noConversion"/>
  </si>
  <si>
    <t>공통기반 통합개발서버</t>
    <phoneticPr fontId="11" type="noConversion"/>
  </si>
  <si>
    <t>pbbdbm02</t>
    <phoneticPr fontId="11" type="noConversion"/>
  </si>
  <si>
    <t>ophdbm01</t>
    <phoneticPr fontId="11" type="noConversion"/>
  </si>
  <si>
    <t>오픈랩 DBMS서버#2</t>
    <phoneticPr fontId="11" type="noConversion"/>
  </si>
  <si>
    <t>pbbnid01</t>
    <phoneticPr fontId="11" type="noConversion"/>
  </si>
  <si>
    <t>개인정보 영상비식별화처리서버#2</t>
    <phoneticPr fontId="11" type="noConversion"/>
  </si>
  <si>
    <t>개인정보 영상비식별화처리서버#3</t>
    <phoneticPr fontId="11" type="noConversion"/>
  </si>
  <si>
    <t>apbdbm01</t>
    <phoneticPr fontId="11" type="noConversion"/>
  </si>
  <si>
    <t>atdgtt01</t>
    <phoneticPr fontId="11" type="noConversion"/>
  </si>
  <si>
    <t>bpbdev01</t>
    <phoneticPr fontId="11" type="noConversion"/>
  </si>
  <si>
    <t>빅데이터 개발서버#1</t>
    <phoneticPr fontId="11" type="noConversion"/>
  </si>
  <si>
    <t>10.100.30.72</t>
    <phoneticPr fontId="11" type="noConversion"/>
  </si>
  <si>
    <t xml:space="preserve">오픈랩 WEB서버#2 </t>
    <phoneticPr fontId="11" type="noConversion"/>
  </si>
  <si>
    <t>10.100.40.11</t>
    <phoneticPr fontId="11" type="noConversion"/>
  </si>
  <si>
    <t>bpbcol01</t>
    <phoneticPr fontId="11" type="noConversion"/>
  </si>
  <si>
    <t>pbbweb01</t>
    <phoneticPr fontId="11" type="noConversion"/>
  </si>
  <si>
    <t>pbbwas01</t>
    <phoneticPr fontId="11" type="noConversion"/>
  </si>
  <si>
    <t>bpbcol02</t>
    <phoneticPr fontId="11" type="noConversion"/>
  </si>
  <si>
    <t>atdvds01</t>
    <phoneticPr fontId="11" type="noConversion"/>
  </si>
  <si>
    <t>opbweb01</t>
    <phoneticPr fontId="11" type="noConversion"/>
  </si>
  <si>
    <t>opbwas01</t>
    <phoneticPr fontId="11" type="noConversion"/>
  </si>
  <si>
    <t>오픈랩 WAS서버#1</t>
    <phoneticPr fontId="11" type="noConversion"/>
  </si>
  <si>
    <t>오픈랩 WAS서버#2</t>
    <phoneticPr fontId="11" type="noConversion"/>
  </si>
  <si>
    <t>pbbweb02</t>
    <phoneticPr fontId="11" type="noConversion"/>
  </si>
  <si>
    <t>atdweb01</t>
    <phoneticPr fontId="11" type="noConversion"/>
  </si>
  <si>
    <t>atdwas01</t>
    <phoneticPr fontId="11" type="noConversion"/>
  </si>
  <si>
    <t>bpblnk02</t>
    <phoneticPr fontId="11" type="noConversion"/>
  </si>
  <si>
    <t>10.100.50.161</t>
    <phoneticPr fontId="11" type="noConversion"/>
  </si>
  <si>
    <t>CPBSSM01</t>
    <phoneticPr fontId="11" type="noConversion"/>
  </si>
  <si>
    <t>CPBMON01</t>
    <phoneticPr fontId="11" type="noConversion"/>
  </si>
  <si>
    <t>bpblnk01</t>
    <phoneticPr fontId="11" type="noConversion"/>
  </si>
  <si>
    <t>빅데이터 외부연계서버#1</t>
    <phoneticPr fontId="11" type="noConversion"/>
  </si>
  <si>
    <t>10.100.20.81</t>
    <phoneticPr fontId="11" type="noConversion"/>
  </si>
  <si>
    <t>오픈랩 고도화분석서버#2</t>
    <phoneticPr fontId="11" type="noConversion"/>
  </si>
  <si>
    <t>ophana01</t>
    <phoneticPr fontId="11" type="noConversion"/>
  </si>
  <si>
    <t>10.100.30.91</t>
    <phoneticPr fontId="11" type="noConversion"/>
  </si>
  <si>
    <t>atddms01</t>
    <phoneticPr fontId="11" type="noConversion"/>
  </si>
  <si>
    <t>10.100.30.92</t>
    <phoneticPr fontId="11" type="noConversion"/>
  </si>
  <si>
    <t>SV20210016</t>
    <phoneticPr fontId="11" type="noConversion"/>
  </si>
  <si>
    <t>bpbais02</t>
    <phoneticPr fontId="11" type="noConversion"/>
  </si>
  <si>
    <t>SV20210017</t>
    <phoneticPr fontId="11" type="noConversion"/>
  </si>
  <si>
    <t>SV20210042</t>
    <phoneticPr fontId="11" type="noConversion"/>
  </si>
  <si>
    <t>SV20210043</t>
    <phoneticPr fontId="11" type="noConversion"/>
  </si>
  <si>
    <t>SV20210044</t>
    <phoneticPr fontId="11" type="noConversion"/>
  </si>
  <si>
    <t>SV20210045</t>
    <phoneticPr fontId="11" type="noConversion"/>
  </si>
  <si>
    <t>SV20210046</t>
    <phoneticPr fontId="11" type="noConversion"/>
  </si>
  <si>
    <t>SV20210047</t>
    <phoneticPr fontId="11" type="noConversion"/>
  </si>
  <si>
    <t>SV20210048</t>
    <phoneticPr fontId="11" type="noConversion"/>
  </si>
  <si>
    <t>SV20210049</t>
    <phoneticPr fontId="11" type="noConversion"/>
  </si>
  <si>
    <t>SV20210050</t>
    <phoneticPr fontId="11" type="noConversion"/>
  </si>
  <si>
    <t>SV20210021</t>
    <phoneticPr fontId="11" type="noConversion"/>
  </si>
  <si>
    <t>bpbman01</t>
    <phoneticPr fontId="11" type="noConversion"/>
  </si>
  <si>
    <t>SV20210018</t>
    <phoneticPr fontId="11" type="noConversion"/>
  </si>
  <si>
    <t>SV20210019</t>
    <phoneticPr fontId="11" type="noConversion"/>
  </si>
  <si>
    <t>SV20210022</t>
    <phoneticPr fontId="11" type="noConversion"/>
  </si>
  <si>
    <t>SV20210023</t>
    <phoneticPr fontId="11" type="noConversion"/>
  </si>
  <si>
    <t>SV20210024</t>
    <phoneticPr fontId="11" type="noConversion"/>
  </si>
  <si>
    <t>SV20210025</t>
    <phoneticPr fontId="11" type="noConversion"/>
  </si>
  <si>
    <t>SV20210026</t>
    <phoneticPr fontId="11" type="noConversion"/>
  </si>
  <si>
    <t>SV20210027</t>
    <phoneticPr fontId="11" type="noConversion"/>
  </si>
  <si>
    <t>SV20210028</t>
    <phoneticPr fontId="11" type="noConversion"/>
  </si>
  <si>
    <t>SV20210029</t>
    <phoneticPr fontId="11" type="noConversion"/>
  </si>
  <si>
    <t>SV20210030</t>
    <phoneticPr fontId="11" type="noConversion"/>
  </si>
  <si>
    <t>SV20210031</t>
    <phoneticPr fontId="11" type="noConversion"/>
  </si>
  <si>
    <t>SV20210032</t>
    <phoneticPr fontId="11" type="noConversion"/>
  </si>
  <si>
    <t>SV20210033</t>
    <phoneticPr fontId="11" type="noConversion"/>
  </si>
  <si>
    <t>SV20210034</t>
    <phoneticPr fontId="11" type="noConversion"/>
  </si>
  <si>
    <t>SV20210035</t>
    <phoneticPr fontId="11" type="noConversion"/>
  </si>
  <si>
    <t>SV20210036</t>
    <phoneticPr fontId="11" type="noConversion"/>
  </si>
  <si>
    <t>SV20210037</t>
    <phoneticPr fontId="11" type="noConversion"/>
  </si>
  <si>
    <t>SV20210038</t>
    <phoneticPr fontId="11" type="noConversion"/>
  </si>
  <si>
    <t>SV20210039</t>
    <phoneticPr fontId="11" type="noConversion"/>
  </si>
  <si>
    <t>SV20210040</t>
    <phoneticPr fontId="11" type="noConversion"/>
  </si>
  <si>
    <t>SV20210041</t>
    <phoneticPr fontId="11" type="noConversion"/>
  </si>
  <si>
    <t>SV20210084</t>
    <phoneticPr fontId="11" type="noConversion"/>
  </si>
  <si>
    <t>SV20210085</t>
    <phoneticPr fontId="11" type="noConversion"/>
  </si>
  <si>
    <t>SV20210086</t>
    <phoneticPr fontId="11" type="noConversion"/>
  </si>
  <si>
    <t>SV20210087</t>
    <phoneticPr fontId="11" type="noConversion"/>
  </si>
  <si>
    <t>SV20210088</t>
    <phoneticPr fontId="11" type="noConversion"/>
  </si>
  <si>
    <t>SV20210089</t>
    <phoneticPr fontId="11" type="noConversion"/>
  </si>
  <si>
    <t>SV20210090</t>
    <phoneticPr fontId="11" type="noConversion"/>
  </si>
  <si>
    <t>SV20210082</t>
    <phoneticPr fontId="11" type="noConversion"/>
  </si>
  <si>
    <t>SV20210083</t>
    <phoneticPr fontId="11" type="noConversion"/>
  </si>
  <si>
    <t>SV20210070</t>
    <phoneticPr fontId="11" type="noConversion"/>
  </si>
  <si>
    <t>SV20210071</t>
    <phoneticPr fontId="11" type="noConversion"/>
  </si>
  <si>
    <t>SV20210078</t>
    <phoneticPr fontId="11" type="noConversion"/>
  </si>
  <si>
    <t>SV20210079</t>
    <phoneticPr fontId="11" type="noConversion"/>
  </si>
  <si>
    <t>SV20210080</t>
    <phoneticPr fontId="11" type="noConversion"/>
  </si>
  <si>
    <t>SV20210081</t>
    <phoneticPr fontId="11" type="noConversion"/>
  </si>
  <si>
    <t>SV20210059</t>
    <phoneticPr fontId="11" type="noConversion"/>
  </si>
  <si>
    <t>SV20210060</t>
    <phoneticPr fontId="11" type="noConversion"/>
  </si>
  <si>
    <t>SV20210005</t>
    <phoneticPr fontId="11" type="noConversion"/>
  </si>
  <si>
    <t>SV20210014</t>
    <phoneticPr fontId="11" type="noConversion"/>
  </si>
  <si>
    <t>SV20210006</t>
    <phoneticPr fontId="11" type="noConversion"/>
  </si>
  <si>
    <t>SV20210076</t>
    <phoneticPr fontId="11" type="noConversion"/>
  </si>
  <si>
    <t>SV20210077</t>
    <phoneticPr fontId="11" type="noConversion"/>
  </si>
  <si>
    <t>SV20210007</t>
    <phoneticPr fontId="11" type="noConversion"/>
  </si>
  <si>
    <t>SV20210008</t>
    <phoneticPr fontId="11" type="noConversion"/>
  </si>
  <si>
    <t>SV20210009</t>
    <phoneticPr fontId="11" type="noConversion"/>
  </si>
  <si>
    <t>SV20210011</t>
    <phoneticPr fontId="11" type="noConversion"/>
  </si>
  <si>
    <t>pbbais01</t>
    <phoneticPr fontId="11" type="noConversion"/>
  </si>
  <si>
    <t>pbbstn01</t>
    <phoneticPr fontId="11" type="noConversion"/>
  </si>
  <si>
    <t>SV20210010</t>
    <phoneticPr fontId="11" type="noConversion"/>
  </si>
  <si>
    <t>SV20210097</t>
    <phoneticPr fontId="11" type="noConversion"/>
  </si>
  <si>
    <t>SV20210098</t>
    <phoneticPr fontId="11" type="noConversion"/>
  </si>
  <si>
    <t>SV20210056</t>
    <phoneticPr fontId="11" type="noConversion"/>
  </si>
  <si>
    <t>SV20210057</t>
    <phoneticPr fontId="11" type="noConversion"/>
  </si>
  <si>
    <t>SV20210058</t>
    <phoneticPr fontId="11" type="noConversion"/>
  </si>
  <si>
    <t>SV20210054</t>
    <phoneticPr fontId="11" type="noConversion"/>
  </si>
  <si>
    <t>SV20210065</t>
    <phoneticPr fontId="11" type="noConversion"/>
  </si>
  <si>
    <t>SV20210066</t>
    <phoneticPr fontId="11" type="noConversion"/>
  </si>
  <si>
    <t>SV20210067</t>
    <phoneticPr fontId="11" type="noConversion"/>
  </si>
  <si>
    <t>SV20210092</t>
    <phoneticPr fontId="11" type="noConversion"/>
  </si>
  <si>
    <t>SV20210020</t>
    <phoneticPr fontId="11" type="noConversion"/>
  </si>
  <si>
    <t>SV20210003</t>
    <phoneticPr fontId="11" type="noConversion"/>
  </si>
  <si>
    <t>SV20210068</t>
    <phoneticPr fontId="11" type="noConversion"/>
  </si>
  <si>
    <t>SV20210072</t>
    <phoneticPr fontId="11" type="noConversion"/>
  </si>
  <si>
    <t>SV20210074</t>
    <phoneticPr fontId="11" type="noConversion"/>
  </si>
  <si>
    <t>opbweb02</t>
    <phoneticPr fontId="11" type="noConversion"/>
  </si>
  <si>
    <t>오픈랩 WEB서버#2</t>
  </si>
  <si>
    <t>SV20210073</t>
    <phoneticPr fontId="11" type="noConversion"/>
  </si>
  <si>
    <t>opbwas02</t>
    <phoneticPr fontId="11" type="noConversion"/>
  </si>
  <si>
    <t>SV20210075</t>
    <phoneticPr fontId="11" type="noConversion"/>
  </si>
  <si>
    <t>SV20210002</t>
    <phoneticPr fontId="11" type="noConversion"/>
  </si>
  <si>
    <t>10.100.40.62</t>
    <phoneticPr fontId="11" type="noConversion"/>
  </si>
  <si>
    <t>개인정보비식별화 WAS서버#2</t>
  </si>
  <si>
    <t>SV20210004</t>
    <phoneticPr fontId="11" type="noConversion"/>
  </si>
  <si>
    <t>10.100.40.71</t>
    <phoneticPr fontId="11" type="noConversion"/>
  </si>
  <si>
    <t>SV20210063</t>
    <phoneticPr fontId="11" type="noConversion"/>
  </si>
  <si>
    <t>atdweb02</t>
    <phoneticPr fontId="11" type="noConversion"/>
  </si>
  <si>
    <t>atdwas02</t>
    <phoneticPr fontId="11" type="noConversion"/>
  </si>
  <si>
    <t>SV20210064</t>
    <phoneticPr fontId="11" type="noConversion"/>
  </si>
  <si>
    <t>SV20210061</t>
    <phoneticPr fontId="11" type="noConversion"/>
  </si>
  <si>
    <t>SV20210062</t>
    <phoneticPr fontId="11" type="noConversion"/>
  </si>
  <si>
    <t>10.100.40.91</t>
    <phoneticPr fontId="11" type="noConversion"/>
  </si>
  <si>
    <t>SV20210091</t>
    <phoneticPr fontId="11" type="noConversion"/>
  </si>
  <si>
    <t>10.100.50.142</t>
    <phoneticPr fontId="11" type="noConversion"/>
  </si>
  <si>
    <t>공통기반 통합인증서버#2</t>
  </si>
  <si>
    <t>SV20210013</t>
    <phoneticPr fontId="11" type="noConversion"/>
  </si>
  <si>
    <t>SV20210053</t>
    <phoneticPr fontId="11" type="noConversion"/>
  </si>
  <si>
    <t>서버보안매니저서버</t>
    <phoneticPr fontId="11" type="noConversion"/>
  </si>
  <si>
    <t>SV20210055</t>
    <phoneticPr fontId="11" type="noConversion"/>
  </si>
  <si>
    <t>172.16.30.124</t>
    <phoneticPr fontId="11" type="noConversion"/>
  </si>
  <si>
    <t>자료전송 WAS서버#1</t>
  </si>
  <si>
    <t>dtpwas01</t>
    <phoneticPr fontId="11" type="noConversion"/>
  </si>
  <si>
    <t>SV20210069</t>
    <phoneticPr fontId="11" type="noConversion"/>
  </si>
  <si>
    <t>172.16.30.128</t>
    <phoneticPr fontId="11" type="noConversion"/>
  </si>
  <si>
    <t xml:space="preserve">공통기반 GIS서버 </t>
    <phoneticPr fontId="11" type="noConversion"/>
  </si>
  <si>
    <t>cpbgis01</t>
    <phoneticPr fontId="11" type="noConversion"/>
  </si>
  <si>
    <t>SV20210015</t>
    <phoneticPr fontId="11" type="noConversion"/>
  </si>
  <si>
    <t>172.16.30.142</t>
    <phoneticPr fontId="11" type="noConversion"/>
  </si>
  <si>
    <t>공통기반 통합인증서버#1</t>
  </si>
  <si>
    <t>SV20210012</t>
    <phoneticPr fontId="11" type="noConversion"/>
  </si>
  <si>
    <t>172.16.30.22</t>
    <phoneticPr fontId="11" type="noConversion"/>
  </si>
  <si>
    <t>오픈API WEB서버#2</t>
  </si>
  <si>
    <t>apbhwb02</t>
    <phoneticPr fontId="11" type="noConversion"/>
  </si>
  <si>
    <t>SV20210094</t>
    <phoneticPr fontId="11" type="noConversion"/>
  </si>
  <si>
    <t>172.16.30.23</t>
    <phoneticPr fontId="11" type="noConversion"/>
  </si>
  <si>
    <t>apbhws01</t>
    <phoneticPr fontId="11" type="noConversion"/>
  </si>
  <si>
    <t>SV20210095</t>
    <phoneticPr fontId="11" type="noConversion"/>
  </si>
  <si>
    <t>172.16.30.24</t>
    <phoneticPr fontId="11" type="noConversion"/>
  </si>
  <si>
    <t>오픈API WAS서버#2</t>
  </si>
  <si>
    <t>apbhws02</t>
    <phoneticPr fontId="11" type="noConversion"/>
  </si>
  <si>
    <t>SV20210096</t>
    <phoneticPr fontId="11" type="noConversion"/>
  </si>
  <si>
    <t>172.16.30.25</t>
    <phoneticPr fontId="11" type="noConversion"/>
  </si>
  <si>
    <t>SV20210052</t>
    <phoneticPr fontId="11" type="noConversion"/>
  </si>
  <si>
    <t>172.16.30.21</t>
    <phoneticPr fontId="11" type="noConversion"/>
  </si>
  <si>
    <t>오픈API WEB서버#1</t>
  </si>
  <si>
    <t>apbhwb01</t>
    <phoneticPr fontId="11" type="noConversion"/>
  </si>
  <si>
    <t>SV20210093</t>
    <phoneticPr fontId="11" type="noConversion"/>
  </si>
  <si>
    <t>Appliance 9048</t>
    <phoneticPr fontId="11" type="noConversion"/>
  </si>
  <si>
    <t>백업 솔루션(Windows Server 2019 Standard)</t>
    <phoneticPr fontId="11" type="noConversion"/>
  </si>
  <si>
    <t>클라모스</t>
    <phoneticPr fontId="11" type="noConversion"/>
  </si>
  <si>
    <t>SV20210101</t>
    <phoneticPr fontId="11" type="noConversion"/>
  </si>
  <si>
    <t>Dtrix Smart Wall pro 21 ch</t>
  </si>
  <si>
    <t>Dtrix Smart Wall pro 21 ch</t>
    <phoneticPr fontId="11" type="noConversion"/>
  </si>
  <si>
    <t>10.100.60.10</t>
    <phoneticPr fontId="11" type="noConversion"/>
  </si>
  <si>
    <t>10.100.60.11</t>
    <phoneticPr fontId="11" type="noConversion"/>
  </si>
  <si>
    <t>10.100.60.12</t>
    <phoneticPr fontId="11" type="noConversion"/>
  </si>
  <si>
    <t>10.100.60.13</t>
    <phoneticPr fontId="11" type="noConversion"/>
  </si>
  <si>
    <t>10.100.60.14</t>
    <phoneticPr fontId="11" type="noConversion"/>
  </si>
  <si>
    <t>10.100.60.15</t>
    <phoneticPr fontId="11" type="noConversion"/>
  </si>
  <si>
    <t>10.100.60.149</t>
    <phoneticPr fontId="11" type="noConversion"/>
  </si>
  <si>
    <t>10.100.60.120</t>
    <phoneticPr fontId="11" type="noConversion"/>
  </si>
  <si>
    <t>10.100.60.150</t>
    <phoneticPr fontId="11" type="noConversion"/>
  </si>
  <si>
    <t>10.100.60.151</t>
    <phoneticPr fontId="11" type="noConversion"/>
  </si>
  <si>
    <t>10.100.60.152</t>
    <phoneticPr fontId="11" type="noConversion"/>
  </si>
  <si>
    <t>10.100.60.153</t>
    <phoneticPr fontId="11" type="noConversion"/>
  </si>
  <si>
    <t>10.100.60.154</t>
    <phoneticPr fontId="11" type="noConversion"/>
  </si>
  <si>
    <t>10.100.60.155</t>
    <phoneticPr fontId="11" type="noConversion"/>
  </si>
  <si>
    <t>10.100.60.156</t>
    <phoneticPr fontId="11" type="noConversion"/>
  </si>
  <si>
    <t>10.100.60.157</t>
    <phoneticPr fontId="11" type="noConversion"/>
  </si>
  <si>
    <t>10.100.60.100</t>
    <phoneticPr fontId="11" type="noConversion"/>
  </si>
  <si>
    <t>10.100.60.110</t>
    <phoneticPr fontId="11" type="noConversion"/>
  </si>
  <si>
    <t>atddbm02</t>
    <phoneticPr fontId="11" type="noConversion"/>
  </si>
  <si>
    <t>atddms03</t>
    <phoneticPr fontId="11" type="noConversion"/>
  </si>
  <si>
    <t>atddms02</t>
    <phoneticPr fontId="11" type="noConversion"/>
  </si>
  <si>
    <t>atdgtt03</t>
    <phoneticPr fontId="11" type="noConversion"/>
  </si>
  <si>
    <t>atdgtt02</t>
    <phoneticPr fontId="11" type="noConversion"/>
  </si>
  <si>
    <t>SV20210099</t>
    <phoneticPr fontId="11" type="noConversion"/>
  </si>
  <si>
    <t>SV20210100</t>
    <phoneticPr fontId="11" type="noConversion"/>
  </si>
  <si>
    <t>SV20210101</t>
    <phoneticPr fontId="11" type="noConversion"/>
  </si>
  <si>
    <t>유닛수</t>
    <phoneticPr fontId="11" type="noConversion"/>
  </si>
  <si>
    <t>-</t>
    <phoneticPr fontId="11" type="noConversion"/>
  </si>
  <si>
    <t>PBBWEB01</t>
  </si>
  <si>
    <t>SJTP</t>
    <phoneticPr fontId="11" type="noConversion"/>
  </si>
  <si>
    <t>운영망</t>
    <phoneticPr fontId="11" type="noConversion"/>
  </si>
  <si>
    <t>NONE</t>
  </si>
  <si>
    <t>COL4S03</t>
    <phoneticPr fontId="11" type="noConversion"/>
  </si>
  <si>
    <t>COL4S03</t>
    <phoneticPr fontId="16" type="noConversion"/>
  </si>
  <si>
    <t>10.100.1.105 / 10.100.40.252</t>
  </si>
  <si>
    <t>COL4S04</t>
    <phoneticPr fontId="16" type="noConversion"/>
  </si>
  <si>
    <t>10.100.1.106 / 10.100.40.253</t>
  </si>
  <si>
    <t>PBBWEB02</t>
  </si>
  <si>
    <t>NW20210049</t>
  </si>
  <si>
    <t>NW20210050</t>
  </si>
  <si>
    <t>PBBWAS01</t>
  </si>
  <si>
    <t>PBBWAS02</t>
  </si>
  <si>
    <t>PBBDBM01</t>
  </si>
  <si>
    <t>COL3S05</t>
    <phoneticPr fontId="11" type="noConversion"/>
  </si>
  <si>
    <t>COL3S05</t>
    <phoneticPr fontId="16" type="noConversion"/>
  </si>
  <si>
    <t>10.100.1.119 / 10.100.50.252</t>
  </si>
  <si>
    <t>COL3S06</t>
    <phoneticPr fontId="16" type="noConversion"/>
  </si>
  <si>
    <t>10.100.1.120 / 10.100.50.253</t>
  </si>
  <si>
    <t>PBBDBM02</t>
  </si>
  <si>
    <t>NW20210037</t>
  </si>
  <si>
    <t>NW20210038</t>
  </si>
  <si>
    <t>PBBNID01</t>
  </si>
  <si>
    <t>PBBNID02</t>
  </si>
  <si>
    <t>PBBNID03</t>
  </si>
  <si>
    <t>PBBSTN01</t>
  </si>
  <si>
    <t>PBBAIS01</t>
  </si>
  <si>
    <t>COL4S01</t>
    <phoneticPr fontId="11" type="noConversion"/>
  </si>
  <si>
    <t>COL4S01</t>
    <phoneticPr fontId="16" type="noConversion"/>
  </si>
  <si>
    <t>10.100.1.19 / 10.100.5.253</t>
  </si>
  <si>
    <t>COL4S02</t>
    <phoneticPr fontId="16" type="noConversion"/>
  </si>
  <si>
    <t>10.100.1.20 / 10.100.5.252</t>
  </si>
  <si>
    <t>COBCER02</t>
  </si>
  <si>
    <t>NW20210047</t>
  </si>
  <si>
    <t>COL3S03</t>
    <phoneticPr fontId="11" type="noConversion"/>
  </si>
  <si>
    <t>COL3S03</t>
    <phoneticPr fontId="16" type="noConversion"/>
  </si>
  <si>
    <t>10.100.1.26 / 10.100.30.252</t>
  </si>
  <si>
    <t>NW20210048</t>
  </si>
  <si>
    <t>COBTDS01</t>
  </si>
  <si>
    <t>COL3S07</t>
    <phoneticPr fontId="16" type="noConversion"/>
  </si>
  <si>
    <t>NONE / NONE</t>
  </si>
  <si>
    <t>COL3S08</t>
    <phoneticPr fontId="16" type="noConversion"/>
  </si>
  <si>
    <t>BPBAIS01</t>
  </si>
  <si>
    <t>10.100.1.28 / 10.100.10.252</t>
  </si>
  <si>
    <t>10.100.1.29 / 10.100.10.253</t>
  </si>
  <si>
    <t>BPBAIS02</t>
  </si>
  <si>
    <t>NW20210039</t>
  </si>
  <si>
    <t>NW20210040</t>
  </si>
  <si>
    <t>BPBMAN01</t>
  </si>
  <si>
    <t>BPBMAN02</t>
  </si>
  <si>
    <t>BDBL301</t>
    <phoneticPr fontId="16" type="noConversion"/>
  </si>
  <si>
    <t>BDBL302</t>
    <phoneticPr fontId="16" type="noConversion"/>
  </si>
  <si>
    <t>BPBCOL01</t>
  </si>
  <si>
    <t>BPBCOL02</t>
  </si>
  <si>
    <t>BPBANA01</t>
  </si>
  <si>
    <t>BPBANA02</t>
  </si>
  <si>
    <t>BPBANA03</t>
  </si>
  <si>
    <t>BPBANA04</t>
  </si>
  <si>
    <t>BPBSTS01</t>
  </si>
  <si>
    <t>BPBSTS02</t>
  </si>
  <si>
    <t>BPBSTS03</t>
  </si>
  <si>
    <t>BPBSTS04</t>
  </si>
  <si>
    <t>BPBSTS05</t>
  </si>
  <si>
    <t>BPBSTS06</t>
  </si>
  <si>
    <t>BPBSTS07</t>
  </si>
  <si>
    <t>BPBSTS08</t>
  </si>
  <si>
    <t>BPBSTS09</t>
  </si>
  <si>
    <t>BPBSTS10</t>
  </si>
  <si>
    <t>BPBSTS11</t>
  </si>
  <si>
    <t>BPBSTS12</t>
  </si>
  <si>
    <t>BPBSTS13</t>
  </si>
  <si>
    <t>BPBSTS14</t>
  </si>
  <si>
    <t>BPBSTS15</t>
  </si>
  <si>
    <t>BPBSTS16</t>
  </si>
  <si>
    <t>BPBSTS17</t>
  </si>
  <si>
    <t>BPBSTS18</t>
  </si>
  <si>
    <t>BPBSTS19</t>
  </si>
  <si>
    <t>BPBSTS20</t>
  </si>
  <si>
    <t>BPBSTS21</t>
  </si>
  <si>
    <t>BPBSTS22</t>
  </si>
  <si>
    <t>BPBSTS23</t>
  </si>
  <si>
    <t>BPBSTS24</t>
  </si>
  <si>
    <t>BPBSTS25</t>
  </si>
  <si>
    <t>BPBSTS26</t>
  </si>
  <si>
    <t>BPBLNK01</t>
  </si>
  <si>
    <t>BPBLNK02</t>
  </si>
  <si>
    <t>COL3S04</t>
    <phoneticPr fontId="11" type="noConversion"/>
  </si>
  <si>
    <t>COL3S04</t>
    <phoneticPr fontId="16" type="noConversion"/>
  </si>
  <si>
    <t>10.100.1.27 / 10.100.30.253</t>
  </si>
  <si>
    <t>BPBDEV01.SJTP.OR.KR</t>
  </si>
  <si>
    <t>COBL3S05</t>
    <phoneticPr fontId="16" type="noConversion"/>
  </si>
  <si>
    <t>NW20210036</t>
  </si>
  <si>
    <t>COBL3S06</t>
    <phoneticPr fontId="16" type="noConversion"/>
  </si>
  <si>
    <t>ATDGTT01</t>
  </si>
  <si>
    <t>ATDGTT02</t>
  </si>
  <si>
    <t>ATDGTT03</t>
  </si>
  <si>
    <t>ATDDBM01</t>
  </si>
  <si>
    <t>ATDDBM02</t>
  </si>
  <si>
    <t>ATDWAS01</t>
  </si>
  <si>
    <t>ATDWEB01</t>
  </si>
  <si>
    <t>ATDDMS01</t>
  </si>
  <si>
    <t>ATDDMS02</t>
  </si>
  <si>
    <t>ATDDMS03</t>
  </si>
  <si>
    <t>ATDVDS01</t>
  </si>
  <si>
    <t>DTPWAS01</t>
  </si>
  <si>
    <t>OPBAIS01</t>
  </si>
  <si>
    <t>OPBAIS02</t>
  </si>
  <si>
    <t>OPBWEB02</t>
  </si>
  <si>
    <t>OPBWAS01</t>
  </si>
  <si>
    <t>OPBWAS02</t>
  </si>
  <si>
    <t>OPHDBM01</t>
  </si>
  <si>
    <t>OPHDBM02</t>
  </si>
  <si>
    <t>OPHANA01</t>
  </si>
  <si>
    <t>OPHANA02</t>
  </si>
  <si>
    <t>OPHANA03</t>
  </si>
  <si>
    <t>OPHANA04</t>
  </si>
  <si>
    <t>OPBANA01</t>
  </si>
  <si>
    <t>OPBANA02</t>
  </si>
  <si>
    <t>OPBSTS01</t>
  </si>
  <si>
    <t>OPBSTS02</t>
  </si>
  <si>
    <t>OPBSTS03</t>
  </si>
  <si>
    <t>OPHAIS01</t>
  </si>
  <si>
    <t>OPHAIS02</t>
  </si>
  <si>
    <t>OPHAIS03</t>
  </si>
  <si>
    <t>OPHAIS04</t>
  </si>
  <si>
    <t>OSBMES01</t>
  </si>
  <si>
    <t>APBHWB01</t>
  </si>
  <si>
    <t>APBDBM01</t>
  </si>
  <si>
    <t>APBDBM02</t>
  </si>
  <si>
    <t>LDMSEJONG</t>
  </si>
  <si>
    <t>Intel® Xeon® Silver 4214R CPU @ 2.40GHz * 2EA</t>
    <phoneticPr fontId="11" type="noConversion"/>
  </si>
  <si>
    <t>16GB * 2EA</t>
    <phoneticPr fontId="11" type="noConversion"/>
  </si>
  <si>
    <t>4000GB * 1 EA
960GB * 1EA</t>
    <phoneticPr fontId="11" type="noConversion"/>
  </si>
  <si>
    <t>centos 7.9</t>
    <phoneticPr fontId="11" type="noConversion"/>
  </si>
  <si>
    <t>NSTATION.COM</t>
  </si>
  <si>
    <t>스토리지 장비</t>
    <phoneticPr fontId="11" type="noConversion"/>
  </si>
  <si>
    <t>10.100.30.41</t>
    <phoneticPr fontId="11" type="noConversion"/>
  </si>
  <si>
    <t>보안장비</t>
    <phoneticPr fontId="11" type="noConversion"/>
  </si>
  <si>
    <t>DDoS 대응장비</t>
    <phoneticPr fontId="11" type="noConversion"/>
  </si>
  <si>
    <t>210.216.248.74</t>
    <phoneticPr fontId="11" type="noConversion"/>
  </si>
  <si>
    <t>COROT01</t>
    <phoneticPr fontId="11" type="noConversion"/>
  </si>
  <si>
    <t>10.100.1.1 / 210.216.248.74</t>
  </si>
  <si>
    <t>COIPS01</t>
    <phoneticPr fontId="11" type="noConversion"/>
  </si>
  <si>
    <t>10.100.1.5 / -</t>
  </si>
  <si>
    <t>NW20210043</t>
  </si>
  <si>
    <t>COROT02</t>
    <phoneticPr fontId="11" type="noConversion"/>
  </si>
  <si>
    <t>COROT02</t>
    <phoneticPr fontId="16" type="noConversion"/>
  </si>
  <si>
    <t>10.100.1.2 / 210.216.248.75</t>
  </si>
  <si>
    <t>COIPS02</t>
    <phoneticPr fontId="16" type="noConversion"/>
  </si>
  <si>
    <t>10.100.1.6 / -</t>
  </si>
  <si>
    <t>NW20210044</t>
  </si>
  <si>
    <t>COROT03</t>
    <phoneticPr fontId="16" type="noConversion"/>
  </si>
  <si>
    <t>10.100.1.146 / 192.168.100.10</t>
  </si>
  <si>
    <t>COIPS03</t>
    <phoneticPr fontId="16" type="noConversion"/>
  </si>
  <si>
    <t>10.100.1.154 / -</t>
  </si>
  <si>
    <t>CODOS04</t>
    <phoneticPr fontId="16" type="noConversion"/>
  </si>
  <si>
    <t>10.100.1.149 / -</t>
  </si>
  <si>
    <t>NW20210045</t>
  </si>
  <si>
    <t>COROT04</t>
    <phoneticPr fontId="16" type="noConversion"/>
  </si>
  <si>
    <t>10.100.1.147 / 192.168.100.11</t>
  </si>
  <si>
    <t>CODOS03</t>
    <phoneticPr fontId="16" type="noConversion"/>
  </si>
  <si>
    <t>10.100.1.148 / -</t>
  </si>
  <si>
    <t>침입방지(IPS)</t>
    <phoneticPr fontId="11" type="noConversion"/>
  </si>
  <si>
    <t>NW20210046</t>
  </si>
  <si>
    <t>CODOS01</t>
    <phoneticPr fontId="11" type="noConversion"/>
  </si>
  <si>
    <t>10.100.1.3 / 210.216.248.74</t>
  </si>
  <si>
    <t>COFWS01</t>
    <phoneticPr fontId="11" type="noConversion"/>
  </si>
  <si>
    <t>10.100.1.7 / 172.16.10.2</t>
  </si>
  <si>
    <t>CODOS02</t>
    <phoneticPr fontId="16" type="noConversion"/>
  </si>
  <si>
    <t>10.100.1.4 / 210.216.248.74</t>
  </si>
  <si>
    <t>COFWS02</t>
    <phoneticPr fontId="11" type="noConversion"/>
  </si>
  <si>
    <t>COFWS02</t>
    <phoneticPr fontId="16" type="noConversion"/>
  </si>
  <si>
    <t>10.100.1.8 / 172.16.10.3</t>
  </si>
  <si>
    <t>COFWS07</t>
    <phoneticPr fontId="16" type="noConversion"/>
  </si>
  <si>
    <t>10.100.1.13 / -</t>
  </si>
  <si>
    <t>COIPS04</t>
    <phoneticPr fontId="16" type="noConversion"/>
  </si>
  <si>
    <t>10.100.1.155 / -</t>
  </si>
  <si>
    <t>방화벽(Firewall)</t>
    <phoneticPr fontId="11" type="noConversion"/>
  </si>
  <si>
    <t>172.16.10.2</t>
    <phoneticPr fontId="11" type="noConversion"/>
  </si>
  <si>
    <t>COBWFW01</t>
    <phoneticPr fontId="11" type="noConversion"/>
  </si>
  <si>
    <t>10.100.1.17 / -</t>
  </si>
  <si>
    <t>COL3S01</t>
    <phoneticPr fontId="11" type="noConversion"/>
  </si>
  <si>
    <t>10.100.1.9 / 172.16.10.18</t>
  </si>
  <si>
    <t>COAPT01</t>
    <phoneticPr fontId="11" type="noConversion"/>
  </si>
  <si>
    <t>10.100.1.156 / -</t>
  </si>
  <si>
    <t>COL2S10</t>
    <phoneticPr fontId="11" type="noConversion"/>
  </si>
  <si>
    <t>172.16.10.3</t>
    <phoneticPr fontId="11" type="noConversion"/>
  </si>
  <si>
    <t>COBWFW02</t>
    <phoneticPr fontId="11" type="noConversion"/>
  </si>
  <si>
    <t>COBWFW02</t>
    <phoneticPr fontId="16" type="noConversion"/>
  </si>
  <si>
    <t>10.100.1.18 / -</t>
  </si>
  <si>
    <t>COL3S02</t>
    <phoneticPr fontId="11" type="noConversion"/>
  </si>
  <si>
    <t>COL3S02</t>
    <phoneticPr fontId="16" type="noConversion"/>
  </si>
  <si>
    <t>10.100.1.10 / 172.16.10.19</t>
  </si>
  <si>
    <t>COAPT02</t>
    <phoneticPr fontId="16" type="noConversion"/>
  </si>
  <si>
    <t>10.100.1.157 / -</t>
  </si>
  <si>
    <t>COL2S10</t>
    <phoneticPr fontId="16" type="noConversion"/>
  </si>
  <si>
    <t>COFWS01</t>
    <phoneticPr fontId="16" type="noConversion"/>
  </si>
  <si>
    <t>COL3B01</t>
    <phoneticPr fontId="11" type="noConversion"/>
  </si>
  <si>
    <t>COL3B01</t>
    <phoneticPr fontId="16" type="noConversion"/>
  </si>
  <si>
    <t>10.100.1.11 / 172.16.10.252</t>
  </si>
  <si>
    <t>COSSL01</t>
    <phoneticPr fontId="16" type="noConversion"/>
  </si>
  <si>
    <t>10.100.1.152 / -</t>
  </si>
  <si>
    <t>COFWS08</t>
    <phoneticPr fontId="16" type="noConversion"/>
  </si>
  <si>
    <t>10.100.1.14 / -</t>
  </si>
  <si>
    <t>COL3B02</t>
    <phoneticPr fontId="16" type="noConversion"/>
  </si>
  <si>
    <t>10.100.1.12 / 172.16.10.253</t>
  </si>
  <si>
    <t>COSSL02</t>
    <phoneticPr fontId="16" type="noConversion"/>
  </si>
  <si>
    <t>10.100.1.153 / -</t>
  </si>
  <si>
    <t>172.16.10.60</t>
    <phoneticPr fontId="11" type="noConversion"/>
  </si>
  <si>
    <t>COFWS04</t>
    <phoneticPr fontId="11" type="noConversion"/>
  </si>
  <si>
    <t>10.100.1.253 / 172.16.10.61</t>
  </si>
  <si>
    <t>172.16.10.61</t>
    <phoneticPr fontId="11" type="noConversion"/>
  </si>
  <si>
    <t>COFWS03</t>
    <phoneticPr fontId="16" type="noConversion"/>
  </si>
  <si>
    <t>10.100.1.252 / 172.16.10.60</t>
  </si>
  <si>
    <t>172.6.10.242</t>
    <phoneticPr fontId="11" type="noConversion"/>
  </si>
  <si>
    <t>COL2S01</t>
    <phoneticPr fontId="16" type="noConversion"/>
  </si>
  <si>
    <t>10.100.1.142 / -</t>
  </si>
  <si>
    <t>COFWS06</t>
    <phoneticPr fontId="16" type="noConversion"/>
  </si>
  <si>
    <t>10.100.1.151 / 172.6.10.243</t>
  </si>
  <si>
    <t>172.6.10.243</t>
    <phoneticPr fontId="11" type="noConversion"/>
  </si>
  <si>
    <t>COL2S02</t>
    <phoneticPr fontId="16" type="noConversion"/>
  </si>
  <si>
    <t>10.100.1.143 / -</t>
  </si>
  <si>
    <t>COFWS05</t>
    <phoneticPr fontId="16" type="noConversion"/>
  </si>
  <si>
    <t>10.100.1.150 / 172.6.10.242</t>
  </si>
  <si>
    <t>웹 방화벽(WAF)</t>
    <phoneticPr fontId="11" type="noConversion"/>
  </si>
  <si>
    <t>W4000F-2130014</t>
    <phoneticPr fontId="11" type="noConversion"/>
  </si>
  <si>
    <t>W4000F-2130013</t>
    <phoneticPr fontId="11" type="noConversion"/>
  </si>
  <si>
    <t>COBWFW01</t>
    <phoneticPr fontId="16" type="noConversion"/>
  </si>
  <si>
    <t>가상사설멍(VPN)</t>
    <phoneticPr fontId="11" type="noConversion"/>
  </si>
  <si>
    <t>LGU+</t>
    <phoneticPr fontId="11" type="noConversion"/>
  </si>
  <si>
    <t>망연계솔루션</t>
    <phoneticPr fontId="11" type="noConversion"/>
  </si>
  <si>
    <t>Intel® Xeon® CPU Silver 4215 @ 2.5GHz</t>
    <phoneticPr fontId="11" type="noConversion"/>
  </si>
  <si>
    <t>32GB</t>
    <phoneticPr fontId="11" type="noConversion"/>
  </si>
  <si>
    <t>centos 7.8</t>
    <phoneticPr fontId="11" type="noConversion"/>
  </si>
  <si>
    <t>ST:240RL73</t>
    <phoneticPr fontId="11" type="noConversion"/>
  </si>
  <si>
    <t>COBNCO02</t>
    <phoneticPr fontId="11" type="noConversion"/>
  </si>
  <si>
    <t>10.100.1.177
172.16.10.34/28 / -</t>
  </si>
  <si>
    <t>ST:H30RL73</t>
    <phoneticPr fontId="11" type="noConversion"/>
  </si>
  <si>
    <t>COBNCO01</t>
    <phoneticPr fontId="11" type="noConversion"/>
  </si>
  <si>
    <t>COBNCO01</t>
    <phoneticPr fontId="16" type="noConversion"/>
  </si>
  <si>
    <t>10.100.1.177
172.16.10.28/28 / -</t>
  </si>
  <si>
    <t>ST:J30RL73</t>
    <phoneticPr fontId="11" type="noConversion"/>
  </si>
  <si>
    <t>COBNCO04</t>
    <phoneticPr fontId="16" type="noConversion"/>
  </si>
  <si>
    <t>10.100.1.178
172.16.10.35/28 / -</t>
  </si>
  <si>
    <t>ST:G30RL73</t>
    <phoneticPr fontId="11" type="noConversion"/>
  </si>
  <si>
    <t>COBNCO03</t>
    <phoneticPr fontId="16" type="noConversion"/>
  </si>
  <si>
    <t>10.100.1.178
172.16.10.29/28 / -</t>
  </si>
  <si>
    <t>기타</t>
    <phoneticPr fontId="11" type="noConversion"/>
  </si>
  <si>
    <t>APTX</t>
    <phoneticPr fontId="11" type="noConversion"/>
  </si>
  <si>
    <t>SSL</t>
    <phoneticPr fontId="11" type="noConversion"/>
  </si>
  <si>
    <t>통합보안관리(TMS)</t>
    <phoneticPr fontId="11" type="noConversion"/>
  </si>
  <si>
    <t>통합보안관리</t>
    <phoneticPr fontId="11" type="noConversion"/>
  </si>
  <si>
    <t>시스템접근제어</t>
    <phoneticPr fontId="11" type="noConversion"/>
  </si>
  <si>
    <t>FQN8M83/34262888835</t>
    <phoneticPr fontId="11" type="noConversion"/>
  </si>
  <si>
    <t>자료유출방지(DLP)</t>
    <phoneticPr fontId="11" type="noConversion"/>
  </si>
  <si>
    <t>자료유출방지</t>
    <phoneticPr fontId="11" type="noConversion"/>
  </si>
  <si>
    <t>통합로그관리(SiEM)</t>
    <phoneticPr fontId="11" type="noConversion"/>
  </si>
  <si>
    <t>통합로그관리</t>
    <phoneticPr fontId="11" type="noConversion"/>
  </si>
  <si>
    <t>DB 접근제어</t>
    <phoneticPr fontId="11" type="noConversion"/>
  </si>
  <si>
    <t>네트워크 접근제어(NAC)</t>
    <phoneticPr fontId="11" type="noConversion"/>
  </si>
  <si>
    <t>네트워크 접근제어</t>
    <phoneticPr fontId="11" type="noConversion"/>
  </si>
  <si>
    <t>SC20210033</t>
  </si>
  <si>
    <t>SC20210034</t>
  </si>
  <si>
    <t>백업장비</t>
    <phoneticPr fontId="11" type="noConversion"/>
  </si>
  <si>
    <t>VTL 백업</t>
    <phoneticPr fontId="11" type="noConversion"/>
  </si>
  <si>
    <t>백업 솔루션</t>
  </si>
  <si>
    <t>N</t>
    <phoneticPr fontId="11" type="noConversion"/>
  </si>
  <si>
    <t>48GB</t>
    <phoneticPr fontId="11" type="noConversion"/>
  </si>
  <si>
    <t>8S5SD33</t>
    <phoneticPr fontId="11" type="noConversion"/>
  </si>
  <si>
    <t>어플라이언스</t>
    <phoneticPr fontId="11" type="noConversion"/>
  </si>
  <si>
    <t>시간동기화</t>
    <phoneticPr fontId="11" type="noConversion"/>
  </si>
  <si>
    <t>L2스위치</t>
    <phoneticPr fontId="11" type="noConversion"/>
  </si>
  <si>
    <t>외부</t>
    <phoneticPr fontId="11" type="noConversion"/>
  </si>
  <si>
    <t>10.100.70.251</t>
    <phoneticPr fontId="11" type="noConversion"/>
  </si>
  <si>
    <t>10.100.80.251</t>
    <phoneticPr fontId="11" type="noConversion"/>
  </si>
  <si>
    <t>COL2S09</t>
    <phoneticPr fontId="16" type="noConversion"/>
  </si>
  <si>
    <t>COL2S07</t>
    <phoneticPr fontId="16" type="noConversion"/>
  </si>
  <si>
    <t>172.16.10.252</t>
    <phoneticPr fontId="11" type="noConversion"/>
  </si>
  <si>
    <t>COBNCO02</t>
    <phoneticPr fontId="16" type="noConversion"/>
  </si>
  <si>
    <t>172.16.10.253</t>
    <phoneticPr fontId="11" type="noConversion"/>
  </si>
  <si>
    <t>COFWS04</t>
    <phoneticPr fontId="16" type="noConversion"/>
  </si>
  <si>
    <t>172.16.10.18</t>
    <phoneticPr fontId="11" type="noConversion"/>
  </si>
  <si>
    <t>172.16.10.19</t>
    <phoneticPr fontId="11" type="noConversion"/>
  </si>
  <si>
    <t>COL3S01</t>
    <phoneticPr fontId="16" type="noConversion"/>
  </si>
  <si>
    <t>10.100.30.252</t>
    <phoneticPr fontId="11" type="noConversion"/>
  </si>
  <si>
    <t>PBBDBM01</t>
    <phoneticPr fontId="16" type="noConversion"/>
  </si>
  <si>
    <t>10.100.1.98 / 10.100.30.11</t>
  </si>
  <si>
    <t>PBBDBM02</t>
    <phoneticPr fontId="16" type="noConversion"/>
  </si>
  <si>
    <t>10.100.1.99 / 10.100.30.12</t>
  </si>
  <si>
    <t>PBBNID01</t>
    <phoneticPr fontId="16" type="noConversion"/>
  </si>
  <si>
    <t>10.100.1.100 / 10.100.30.21</t>
  </si>
  <si>
    <t>PBBNID02</t>
    <phoneticPr fontId="16" type="noConversion"/>
  </si>
  <si>
    <t>10.100.1.101 / 10.100.30.22</t>
  </si>
  <si>
    <t>PBBNID03</t>
    <phoneticPr fontId="16" type="noConversion"/>
  </si>
  <si>
    <t>10.100.1.102 / 10.100.30.23</t>
  </si>
  <si>
    <t>PBBAIS01</t>
    <phoneticPr fontId="16" type="noConversion"/>
  </si>
  <si>
    <t>10.100.1.103 / 10.100.30.31</t>
  </si>
  <si>
    <t>PBBSTN01</t>
    <phoneticPr fontId="16" type="noConversion"/>
  </si>
  <si>
    <t>10.100.1.104 / 10.100.30.41</t>
  </si>
  <si>
    <t>CPBDBS01</t>
    <phoneticPr fontId="16" type="noConversion"/>
  </si>
  <si>
    <t>10.100.1.129 / 10.100.30.41</t>
  </si>
  <si>
    <t>APBDBM01</t>
    <phoneticPr fontId="16" type="noConversion"/>
  </si>
  <si>
    <t>10.100.1.96 / 10.100.30.61</t>
  </si>
  <si>
    <t>APBDBM02</t>
    <phoneticPr fontId="16" type="noConversion"/>
  </si>
  <si>
    <t>10.100.1.97 / 10.100.30.62</t>
  </si>
  <si>
    <t>ATDDBM01</t>
    <phoneticPr fontId="16" type="noConversion"/>
  </si>
  <si>
    <t>10.100.1.125 / 10.100.30.101</t>
  </si>
  <si>
    <t>ATDDBM02</t>
    <phoneticPr fontId="16" type="noConversion"/>
  </si>
  <si>
    <t>10.100.1.126 / 10.100.30.102</t>
  </si>
  <si>
    <t>COBTDS01</t>
    <phoneticPr fontId="16" type="noConversion"/>
  </si>
  <si>
    <t>10.100.1.79 / 10.100.30.111</t>
  </si>
  <si>
    <t>ATDGTT01</t>
    <phoneticPr fontId="16" type="noConversion"/>
  </si>
  <si>
    <t>10.100.1.121 / 10.100.30.71</t>
  </si>
  <si>
    <t>ATDGTT02</t>
    <phoneticPr fontId="16" type="noConversion"/>
  </si>
  <si>
    <t>10.100.1.122 / 10.100.30.72</t>
  </si>
  <si>
    <t>ATDGTT03</t>
    <phoneticPr fontId="16" type="noConversion"/>
  </si>
  <si>
    <t>10.100.1.37 / 10.100.30.73</t>
  </si>
  <si>
    <t>BPBDEV01</t>
    <phoneticPr fontId="16" type="noConversion"/>
  </si>
  <si>
    <t>ATDDMS01</t>
    <phoneticPr fontId="16" type="noConversion"/>
  </si>
  <si>
    <t>10.100.1.39 / 10.100.30.91</t>
  </si>
  <si>
    <t>ATDDMS02</t>
    <phoneticPr fontId="16" type="noConversion"/>
  </si>
  <si>
    <t>10.100.1.62 / 10.100.30.92</t>
  </si>
  <si>
    <t>ATDDMS03</t>
    <phoneticPr fontId="16" type="noConversion"/>
  </si>
  <si>
    <t>10.100.1.63 / 10.100.30.93</t>
  </si>
  <si>
    <t>OPBDBM01</t>
    <phoneticPr fontId="16" type="noConversion"/>
  </si>
  <si>
    <t>OPBDBM02</t>
    <phoneticPr fontId="16" type="noConversion"/>
  </si>
  <si>
    <t>10.100.30.253</t>
    <phoneticPr fontId="11" type="noConversion"/>
  </si>
  <si>
    <t>10.100.50.252</t>
    <phoneticPr fontId="11" type="noConversion"/>
  </si>
  <si>
    <t>COBSSO01</t>
    <phoneticPr fontId="16" type="noConversion"/>
  </si>
  <si>
    <t>- / 10.100.50.81</t>
  </si>
  <si>
    <t>COBSEM01</t>
    <phoneticPr fontId="16" type="noConversion"/>
  </si>
  <si>
    <t>- / 10.100.50.111</t>
  </si>
  <si>
    <t>COTMS</t>
    <phoneticPr fontId="16" type="noConversion"/>
  </si>
  <si>
    <t>10.100.1.136 / -</t>
  </si>
  <si>
    <t>COBTMZ01</t>
    <phoneticPr fontId="16" type="noConversion"/>
  </si>
  <si>
    <t>- / 10.100.50.121</t>
  </si>
  <si>
    <t>COBBAK01</t>
    <phoneticPr fontId="16" type="noConversion"/>
  </si>
  <si>
    <t>- / 10.100.50.131</t>
  </si>
  <si>
    <t>COBCER02</t>
    <phoneticPr fontId="16" type="noConversion"/>
  </si>
  <si>
    <t>10.100.1.140 / 10.100.50.142</t>
  </si>
  <si>
    <t>CPBMON01</t>
    <phoneticPr fontId="16" type="noConversion"/>
  </si>
  <si>
    <t>10.100.1.127 / 10.100.50.41</t>
  </si>
  <si>
    <t>COBDLP01</t>
    <phoneticPr fontId="16" type="noConversion"/>
  </si>
  <si>
    <t>- / 10.100.50.101</t>
  </si>
  <si>
    <t>CPBSSM01</t>
    <phoneticPr fontId="16" type="noConversion"/>
  </si>
  <si>
    <t>- / 10.10.50.161</t>
  </si>
  <si>
    <t>10.100.50.253</t>
    <phoneticPr fontId="11" type="noConversion"/>
  </si>
  <si>
    <t>COSSO01</t>
    <phoneticPr fontId="16" type="noConversion"/>
  </si>
  <si>
    <t>COBDBC01</t>
    <phoneticPr fontId="16" type="noConversion"/>
  </si>
  <si>
    <t>- / 10.100.50.117</t>
  </si>
  <si>
    <t>BPBLNK02</t>
    <phoneticPr fontId="16" type="noConversion"/>
  </si>
  <si>
    <t>10.100.1.141 / 10.100.50.152</t>
  </si>
  <si>
    <t>10.100.10.252</t>
    <phoneticPr fontId="11" type="noConversion"/>
  </si>
  <si>
    <t>BPBANA01</t>
    <phoneticPr fontId="16" type="noConversion"/>
  </si>
  <si>
    <t>10.100.1.40 / 10.100.10.51</t>
  </si>
  <si>
    <t>BPBANA02</t>
    <phoneticPr fontId="16" type="noConversion"/>
  </si>
  <si>
    <t>10.100.1.41 / 10.100.10.52</t>
  </si>
  <si>
    <t>BPBANA03</t>
    <phoneticPr fontId="16" type="noConversion"/>
  </si>
  <si>
    <t>10.100.1.42 / 10.100.10.53</t>
  </si>
  <si>
    <t>BPBANA04</t>
    <phoneticPr fontId="16" type="noConversion"/>
  </si>
  <si>
    <t>10.100.1.43 / 10.100.10.54</t>
  </si>
  <si>
    <t>BPBMAN01</t>
    <phoneticPr fontId="16" type="noConversion"/>
  </si>
  <si>
    <t>10.100.1.34 / 10.100.10.21</t>
  </si>
  <si>
    <t>BPBMAN02</t>
    <phoneticPr fontId="16" type="noConversion"/>
  </si>
  <si>
    <t>10.100.1.35 / 10.100.10.22</t>
  </si>
  <si>
    <t>BPBSTS01</t>
    <phoneticPr fontId="16" type="noConversion"/>
  </si>
  <si>
    <t>10.100.1.44 / 10.100.10.61</t>
  </si>
  <si>
    <t>BPBSTS02</t>
    <phoneticPr fontId="16" type="noConversion"/>
  </si>
  <si>
    <t>10.100.1.45 / 10.100.10.62</t>
  </si>
  <si>
    <t>BPBSTS03</t>
    <phoneticPr fontId="16" type="noConversion"/>
  </si>
  <si>
    <t>10.100.1.46 / 10.100.10.63</t>
  </si>
  <si>
    <t>BPBSTS04</t>
    <phoneticPr fontId="16" type="noConversion"/>
  </si>
  <si>
    <t>10.100.1.47 / 10.100.10.64</t>
  </si>
  <si>
    <t>BPBSTS05</t>
    <phoneticPr fontId="16" type="noConversion"/>
  </si>
  <si>
    <t>10.100.1.48 / 10.100.10.65</t>
  </si>
  <si>
    <t>BPBSTS06</t>
    <phoneticPr fontId="16" type="noConversion"/>
  </si>
  <si>
    <t>10.100.1.49 / 10.100.10.66</t>
  </si>
  <si>
    <t>BPBSTS07</t>
    <phoneticPr fontId="16" type="noConversion"/>
  </si>
  <si>
    <t>10.100.1.50 / 10.100.10.67</t>
  </si>
  <si>
    <t>BPBSTS08</t>
    <phoneticPr fontId="16" type="noConversion"/>
  </si>
  <si>
    <t>10.100.1.51 / 10.100.10.68</t>
  </si>
  <si>
    <t>BPBSTS09</t>
    <phoneticPr fontId="16" type="noConversion"/>
  </si>
  <si>
    <t>10.100.1.52 / 10.100.10.69</t>
  </si>
  <si>
    <t>BPBSTS10</t>
    <phoneticPr fontId="16" type="noConversion"/>
  </si>
  <si>
    <t>10.100.1.53 / 10.100.10.70</t>
  </si>
  <si>
    <t>BPBSTS11</t>
    <phoneticPr fontId="16" type="noConversion"/>
  </si>
  <si>
    <t>10.100.1.54 / 10.100.10.71</t>
  </si>
  <si>
    <t>BPBSTS12</t>
    <phoneticPr fontId="16" type="noConversion"/>
  </si>
  <si>
    <t>10.100.1.55 / 10.100.10.72</t>
  </si>
  <si>
    <t>BPBSTS13</t>
    <phoneticPr fontId="16" type="noConversion"/>
  </si>
  <si>
    <t>10.100.1.56 / 10.100.10.73</t>
  </si>
  <si>
    <t>BPBSTS14</t>
    <phoneticPr fontId="16" type="noConversion"/>
  </si>
  <si>
    <t>10.100.1.57 / 10.100.10.74</t>
  </si>
  <si>
    <t>BPBSTS15</t>
    <phoneticPr fontId="16" type="noConversion"/>
  </si>
  <si>
    <t>10.100.1.58 / 10.100.10.75</t>
  </si>
  <si>
    <t>BPBSTS16</t>
    <phoneticPr fontId="16" type="noConversion"/>
  </si>
  <si>
    <t>10.100.1.59 / 10.100.10.76</t>
  </si>
  <si>
    <t>BPBSTS17</t>
    <phoneticPr fontId="16" type="noConversion"/>
  </si>
  <si>
    <t>10.100.1.66 / 10.100.10.131</t>
  </si>
  <si>
    <t>BPBSTS18</t>
    <phoneticPr fontId="16" type="noConversion"/>
  </si>
  <si>
    <t>10.100.1.67 / 10.100.10.132</t>
  </si>
  <si>
    <t>BPBSTS19</t>
    <phoneticPr fontId="16" type="noConversion"/>
  </si>
  <si>
    <t>10.100.1.68 / 10.100.10.133</t>
  </si>
  <si>
    <t>BPBSTS20</t>
    <phoneticPr fontId="16" type="noConversion"/>
  </si>
  <si>
    <t>10.100.1.69 / 10.100.10.134</t>
  </si>
  <si>
    <t>BPBSTS21</t>
    <phoneticPr fontId="16" type="noConversion"/>
  </si>
  <si>
    <t>10.100.1.70 / 10.100.10.135</t>
  </si>
  <si>
    <t>BPBSTS22</t>
    <phoneticPr fontId="16" type="noConversion"/>
  </si>
  <si>
    <t>10.100.1.71 / 10.100.10.136</t>
  </si>
  <si>
    <t>BPBSTS23</t>
    <phoneticPr fontId="16" type="noConversion"/>
  </si>
  <si>
    <t>10.100.1.72 / 10.100.10.137</t>
  </si>
  <si>
    <t>BPBSTS24</t>
    <phoneticPr fontId="16" type="noConversion"/>
  </si>
  <si>
    <t>10.100.1.73 / 10.100.10.138</t>
  </si>
  <si>
    <t>BPBSTS25</t>
    <phoneticPr fontId="16" type="noConversion"/>
  </si>
  <si>
    <t>10.100.1.74 / 10.100.10.139</t>
  </si>
  <si>
    <t>BPBSTS26</t>
    <phoneticPr fontId="16" type="noConversion"/>
  </si>
  <si>
    <t>10.100.1.75 / 10.100.10.140</t>
  </si>
  <si>
    <t>BPBAIS01</t>
    <phoneticPr fontId="16" type="noConversion"/>
  </si>
  <si>
    <t>10.100.1.32 / 10.100.10.11</t>
  </si>
  <si>
    <t>BPBAIS02</t>
    <phoneticPr fontId="16" type="noConversion"/>
  </si>
  <si>
    <t>10.100.1.33 / 10.100.10.12</t>
  </si>
  <si>
    <t>10.100.10.253</t>
    <phoneticPr fontId="11" type="noConversion"/>
  </si>
  <si>
    <t>NW20210041</t>
  </si>
  <si>
    <t>10.100.20.252</t>
    <phoneticPr fontId="11" type="noConversion"/>
  </si>
  <si>
    <t>OPHANA01</t>
    <phoneticPr fontId="16" type="noConversion"/>
  </si>
  <si>
    <t>10.100.1.87 / 10.100.20.81</t>
  </si>
  <si>
    <t>OPHANA02</t>
    <phoneticPr fontId="16" type="noConversion"/>
  </si>
  <si>
    <t>10.100.1.88 / 10.100.20.82</t>
  </si>
  <si>
    <t>OPHANA03</t>
    <phoneticPr fontId="16" type="noConversion"/>
  </si>
  <si>
    <t>10.100.1.64 / 10.100.20.83</t>
  </si>
  <si>
    <t>OPHANA04</t>
    <phoneticPr fontId="16" type="noConversion"/>
  </si>
  <si>
    <t>10.100.1.65 / 10.100.20.84</t>
  </si>
  <si>
    <t>OPBANA01</t>
    <phoneticPr fontId="16" type="noConversion"/>
  </si>
  <si>
    <t>10.100.1.82 / 10.100.20.41</t>
  </si>
  <si>
    <t>OPBANA02</t>
    <phoneticPr fontId="16" type="noConversion"/>
  </si>
  <si>
    <t>10.100.1.83 / 10.100.20.51</t>
  </si>
  <si>
    <t>OPBSTS01</t>
    <phoneticPr fontId="16" type="noConversion"/>
  </si>
  <si>
    <t>10.100.1.91 / 10.100.20.101</t>
  </si>
  <si>
    <t>OPBSTS02</t>
    <phoneticPr fontId="16" type="noConversion"/>
  </si>
  <si>
    <t>10.100.1.92 / 10.100.20.102</t>
  </si>
  <si>
    <t>OPBSTS03</t>
    <phoneticPr fontId="16" type="noConversion"/>
  </si>
  <si>
    <t>10.100.1.93 / 10.100.20.103</t>
  </si>
  <si>
    <t>OPHAIS01</t>
    <phoneticPr fontId="16" type="noConversion"/>
  </si>
  <si>
    <t>10.100.1.94 / 10.100.20.111</t>
  </si>
  <si>
    <t>OPHAIS02</t>
    <phoneticPr fontId="16" type="noConversion"/>
  </si>
  <si>
    <t>10.100.1.95 / 10.100.20.112</t>
  </si>
  <si>
    <t>OPHAIS03</t>
    <phoneticPr fontId="16" type="noConversion"/>
  </si>
  <si>
    <t>10.100.1.60 / 10.100.20.113</t>
  </si>
  <si>
    <t>OPHAIS04</t>
    <phoneticPr fontId="16" type="noConversion"/>
  </si>
  <si>
    <t>10.100.1.61 / 10.100.20.114</t>
  </si>
  <si>
    <t>OPBAIS01</t>
    <phoneticPr fontId="16" type="noConversion"/>
  </si>
  <si>
    <t>10.100.1.84 / 10.100.20.61</t>
  </si>
  <si>
    <t>OPBAIS02</t>
    <phoneticPr fontId="16" type="noConversion"/>
  </si>
  <si>
    <t>10.100.1.85 / 10.100.20.62</t>
  </si>
  <si>
    <t>CPBDIS01</t>
    <phoneticPr fontId="16" type="noConversion"/>
  </si>
  <si>
    <t>10.100.1.130 / 10.100.20.21</t>
  </si>
  <si>
    <t>NW20210042</t>
  </si>
  <si>
    <t>10.100.20.253</t>
    <phoneticPr fontId="11" type="noConversion"/>
  </si>
  <si>
    <t>210.216.248.75</t>
    <phoneticPr fontId="11" type="noConversion"/>
  </si>
  <si>
    <t>COROT01</t>
    <phoneticPr fontId="16" type="noConversion"/>
  </si>
  <si>
    <t>192.168.100.10</t>
    <phoneticPr fontId="11" type="noConversion"/>
  </si>
  <si>
    <t>192.168.100.11</t>
    <phoneticPr fontId="11" type="noConversion"/>
  </si>
  <si>
    <t>Linux 32.6.2.11</t>
    <phoneticPr fontId="11" type="noConversion"/>
  </si>
  <si>
    <t>10.100.5.253</t>
    <phoneticPr fontId="11" type="noConversion"/>
  </si>
  <si>
    <t>10.100.1.21 / 172.16.30.21</t>
  </si>
  <si>
    <t>APBHWB02</t>
    <phoneticPr fontId="11" type="noConversion"/>
  </si>
  <si>
    <t>10.100.1.22 / 172.16.30.22</t>
  </si>
  <si>
    <t>APBHWS01</t>
    <phoneticPr fontId="11" type="noConversion"/>
  </si>
  <si>
    <t>10.100.1.23 / 172.16.30.23</t>
  </si>
  <si>
    <t>APBHWS02</t>
    <phoneticPr fontId="11" type="noConversion"/>
  </si>
  <si>
    <t>10.100.1.24 / 172.16.30.24</t>
  </si>
  <si>
    <t>BPBLNK01</t>
    <phoneticPr fontId="11" type="noConversion"/>
  </si>
  <si>
    <t>10.100.1.25 / 172.16.30.25</t>
  </si>
  <si>
    <t>DTPWAS01</t>
    <phoneticPr fontId="11" type="noConversion"/>
  </si>
  <si>
    <t>10.100.1.124 / 172.16.30.124</t>
  </si>
  <si>
    <t>COBCER01</t>
    <phoneticPr fontId="16" type="noConversion"/>
  </si>
  <si>
    <t>10.100.1.139 / 172.16.30.142</t>
  </si>
  <si>
    <t>DMZ_L2 스위치</t>
    <phoneticPr fontId="16" type="noConversion"/>
  </si>
  <si>
    <t>10.100.5.252</t>
    <phoneticPr fontId="11" type="noConversion"/>
  </si>
  <si>
    <t>APBHWB01</t>
    <phoneticPr fontId="16" type="noConversion"/>
  </si>
  <si>
    <t>APBHWB02</t>
    <phoneticPr fontId="16" type="noConversion"/>
  </si>
  <si>
    <t>APBHWS01</t>
    <phoneticPr fontId="16" type="noConversion"/>
  </si>
  <si>
    <t>APBHWS02</t>
    <phoneticPr fontId="16" type="noConversion"/>
  </si>
  <si>
    <t>CPBGIS01</t>
    <phoneticPr fontId="16" type="noConversion"/>
  </si>
  <si>
    <t>10.100.1.128 / 172.16.30.128</t>
  </si>
  <si>
    <t>DTPWAS01</t>
    <phoneticPr fontId="16" type="noConversion"/>
  </si>
  <si>
    <t>DMW_L2 스위치</t>
    <phoneticPr fontId="16" type="noConversion"/>
  </si>
  <si>
    <t>Linux 32.6.2.11</t>
  </si>
  <si>
    <t>10.100.40.252</t>
    <phoneticPr fontId="11" type="noConversion"/>
  </si>
  <si>
    <t>BPBCOL01</t>
    <phoneticPr fontId="16" type="noConversion"/>
  </si>
  <si>
    <t>10.100.1.107 / 10.100.40.11</t>
  </si>
  <si>
    <t>BPBCOL02</t>
    <phoneticPr fontId="16" type="noConversion"/>
  </si>
  <si>
    <t>10.100.1.108 / 10.100.40.12</t>
  </si>
  <si>
    <t>OPBWEB01</t>
    <phoneticPr fontId="16" type="noConversion"/>
  </si>
  <si>
    <t>10.100.1.109 / 10.100.40.21</t>
  </si>
  <si>
    <t>OPPWEB02</t>
    <phoneticPr fontId="16" type="noConversion"/>
  </si>
  <si>
    <t>OPBWAS02</t>
    <phoneticPr fontId="16" type="noConversion"/>
  </si>
  <si>
    <t>10.100.1.112 / 10.100.40.51</t>
  </si>
  <si>
    <t>OPBWAS01</t>
    <phoneticPr fontId="16" type="noConversion"/>
  </si>
  <si>
    <t>10.100.1.110 / 10.100.40.31</t>
  </si>
  <si>
    <t>PBBWEB01</t>
    <phoneticPr fontId="16" type="noConversion"/>
  </si>
  <si>
    <t>10.100.1.80 / 10.100.40.111</t>
  </si>
  <si>
    <t>PBBWEB02</t>
    <phoneticPr fontId="16" type="noConversion"/>
  </si>
  <si>
    <t>10.100.1.163 / 10.100.40.61</t>
  </si>
  <si>
    <t>PBBWAS01</t>
    <phoneticPr fontId="16" type="noConversion"/>
  </si>
  <si>
    <t>10.100.1.81 / 10.100.40.112</t>
  </si>
  <si>
    <t>PBBWAS02</t>
    <phoneticPr fontId="16" type="noConversion"/>
  </si>
  <si>
    <t>10.100.1.123 / 10.100.40.62</t>
  </si>
  <si>
    <t>ATDWEB01</t>
    <phoneticPr fontId="16" type="noConversion"/>
  </si>
  <si>
    <t>10.100.1.113 / 10.100.40.71</t>
  </si>
  <si>
    <t>ATDWEB02</t>
    <phoneticPr fontId="16" type="noConversion"/>
  </si>
  <si>
    <t>10.100.1.114 / 10.100.40.72</t>
  </si>
  <si>
    <t>ATDWAS01</t>
    <phoneticPr fontId="16" type="noConversion"/>
  </si>
  <si>
    <t>10.100.1.115 / 10.100.40.81</t>
  </si>
  <si>
    <t>ATDWAS02</t>
    <phoneticPr fontId="16" type="noConversion"/>
  </si>
  <si>
    <t>10.100.1.116 / 10.100.40.82</t>
  </si>
  <si>
    <t>ATDVDS01</t>
    <phoneticPr fontId="16" type="noConversion"/>
  </si>
  <si>
    <t>10.100.1.38 / 10.100.40.121</t>
  </si>
  <si>
    <t>OSBMES01</t>
    <phoneticPr fontId="16" type="noConversion"/>
  </si>
  <si>
    <t>10.100.1.78 / 10.100.40.101</t>
  </si>
  <si>
    <t>OPBCAT01</t>
    <phoneticPr fontId="16" type="noConversion"/>
  </si>
  <si>
    <t>10.100.1.86 / 10.100.40.91</t>
  </si>
  <si>
    <t>COBLDM01</t>
    <phoneticPr fontId="16" type="noConversion"/>
  </si>
  <si>
    <t>10.100.40.253</t>
    <phoneticPr fontId="11" type="noConversion"/>
  </si>
  <si>
    <t>OPBWEB02</t>
    <phoneticPr fontId="16" type="noConversion"/>
  </si>
  <si>
    <t>10.100.1.111 / 10.100.40.41</t>
  </si>
  <si>
    <t>NW20210051</t>
  </si>
  <si>
    <t>NW20210052</t>
  </si>
  <si>
    <t>NW20210053</t>
  </si>
  <si>
    <t>NW20210054</t>
  </si>
  <si>
    <t>Dtrix</t>
    <phoneticPr fontId="11" type="noConversion"/>
  </si>
  <si>
    <t>DTrix Smart Wall Pro 21ch</t>
  </si>
  <si>
    <t>N/A</t>
    <phoneticPr fontId="11" type="noConversion"/>
  </si>
  <si>
    <t>ET21210006</t>
  </si>
  <si>
    <t>ET21210007</t>
  </si>
  <si>
    <t>ET21210008</t>
  </si>
  <si>
    <t>ET21210009</t>
  </si>
  <si>
    <t>ET21210010</t>
  </si>
  <si>
    <t>SJTP</t>
    <phoneticPr fontId="11" type="noConversion"/>
  </si>
  <si>
    <t>-</t>
    <phoneticPr fontId="11" type="noConversion"/>
  </si>
  <si>
    <t>8+2</t>
    <phoneticPr fontId="11" type="noConversion"/>
  </si>
  <si>
    <t>4+2</t>
    <phoneticPr fontId="11" type="noConversion"/>
  </si>
  <si>
    <t>12+2</t>
  </si>
  <si>
    <t>12+2</t>
    <phoneticPr fontId="11" type="noConversion"/>
  </si>
  <si>
    <t>10+2</t>
    <phoneticPr fontId="11" type="noConversion"/>
  </si>
  <si>
    <t>8+4</t>
    <phoneticPr fontId="11" type="noConversion"/>
  </si>
  <si>
    <t>4+4</t>
    <phoneticPr fontId="11" type="noConversion"/>
  </si>
  <si>
    <t>16+8</t>
    <phoneticPr fontId="11" type="noConversion"/>
  </si>
  <si>
    <t>8+12</t>
    <phoneticPr fontId="11" type="noConversion"/>
  </si>
  <si>
    <t>6+4</t>
    <phoneticPr fontId="11" type="noConversion"/>
  </si>
  <si>
    <t>2+2</t>
    <phoneticPr fontId="11" type="noConversion"/>
  </si>
  <si>
    <t>48+4</t>
    <phoneticPr fontId="11" type="noConversion"/>
  </si>
  <si>
    <t>48+8</t>
    <phoneticPr fontId="11" type="noConversion"/>
  </si>
  <si>
    <t>32+4</t>
    <phoneticPr fontId="11" type="noConversion"/>
  </si>
  <si>
    <t>24+12</t>
    <phoneticPr fontId="11" type="noConversion"/>
  </si>
  <si>
    <t>ET21210011</t>
  </si>
  <si>
    <t>ET21210012</t>
  </si>
  <si>
    <t>ET21210013</t>
  </si>
  <si>
    <t>DISK</t>
    <phoneticPr fontId="11" type="noConversion"/>
  </si>
  <si>
    <t>(ssd) 480 GB * 2EA , (hdd) 16 TB * 7EA</t>
  </si>
  <si>
    <t>(ssd) -, (hdd) 1.2 TB * 6EA</t>
  </si>
  <si>
    <t>(ssd) 1TB * 2EA, (hdd) -</t>
  </si>
  <si>
    <t>(ssd) 480 GB * 2EA , (hdd) 16 TB * 4EA</t>
  </si>
  <si>
    <t>(ssd) 960GB * 4EA, (hdd) -</t>
  </si>
  <si>
    <t>(ssd) -, (hdd) 16 TB * 12EA</t>
  </si>
  <si>
    <t>(ssd) -, (hdd) 16 TB * 7EA</t>
  </si>
  <si>
    <t>(ssd) 480 GB * 2EA , (hdd) 1.2 TB * 6EA</t>
  </si>
  <si>
    <t>(ssd) 1.92TB * 2EA, (hdd) -</t>
  </si>
  <si>
    <t>(ssd) 4000GB * 1 EA
960GB * 1EA, (hdd) -</t>
  </si>
  <si>
    <t>(ssd) -, (hdd) -</t>
  </si>
  <si>
    <t>(ssd) 600GB * 3EA, (hdd) 14TB * 96EA</t>
  </si>
  <si>
    <t>(ssd) 600GB * 5EA, (hdd) 14TB * 144EA</t>
  </si>
  <si>
    <t xml:space="preserve">(ssd) 500GB, (hdd) 8TB x 3(Raid 5 15TB) </t>
  </si>
  <si>
    <t>리눅스</t>
    <phoneticPr fontId="11" type="noConversion"/>
  </si>
  <si>
    <t>kafka Module</t>
  </si>
  <si>
    <t>공개</t>
    <phoneticPr fontId="11" type="noConversion"/>
  </si>
  <si>
    <t>23D8-8248-4CBA-C522-02EA</t>
    <phoneticPr fontId="11" type="noConversion"/>
  </si>
  <si>
    <t>4GSP-9643-WAK7-47Q5</t>
    <phoneticPr fontId="11" type="noConversion"/>
  </si>
  <si>
    <t>172.16.10.28</t>
    <phoneticPr fontId="11" type="noConversion"/>
  </si>
  <si>
    <t>172.16.10.34</t>
    <phoneticPr fontId="11" type="noConversion"/>
  </si>
  <si>
    <t>172.16.10.29</t>
    <phoneticPr fontId="11" type="noConversion"/>
  </si>
  <si>
    <t>172.16.10.35</t>
    <phoneticPr fontId="11" type="noConversion"/>
  </si>
  <si>
    <t>eqp_manage_id</t>
    <phoneticPr fontId="11" type="noConversion"/>
  </si>
  <si>
    <t>eqp_link_manage_id</t>
    <phoneticPr fontId="11" type="noConversion"/>
  </si>
  <si>
    <t>eqp_port</t>
    <phoneticPr fontId="11" type="noConversion"/>
  </si>
  <si>
    <t>eqp_link_port</t>
    <phoneticPr fontId="11" type="noConversion"/>
  </si>
  <si>
    <t>port#1</t>
  </si>
  <si>
    <t>port#2</t>
  </si>
  <si>
    <t>port#3</t>
  </si>
  <si>
    <t>port#4</t>
  </si>
  <si>
    <t>port#5</t>
  </si>
  <si>
    <t>port#6</t>
  </si>
  <si>
    <t>중복값 제거</t>
    <phoneticPr fontId="11" type="noConversion"/>
  </si>
  <si>
    <t>none 제거</t>
    <phoneticPr fontId="11" type="noConversion"/>
  </si>
  <si>
    <t>port#7</t>
  </si>
  <si>
    <t>port#16</t>
  </si>
  <si>
    <t>port#26</t>
  </si>
  <si>
    <t>port#27</t>
  </si>
  <si>
    <t>port#8</t>
  </si>
  <si>
    <t>port#9</t>
  </si>
  <si>
    <t>port#21</t>
  </si>
  <si>
    <t>port#28</t>
  </si>
  <si>
    <t>port#10</t>
  </si>
  <si>
    <t>port#20</t>
  </si>
  <si>
    <t>port#22</t>
  </si>
  <si>
    <t>port#17</t>
  </si>
  <si>
    <t>port#12</t>
  </si>
  <si>
    <t>port#13</t>
  </si>
  <si>
    <t>port#19</t>
  </si>
  <si>
    <t>port#23</t>
  </si>
  <si>
    <t>port#24</t>
  </si>
  <si>
    <t>port#25</t>
  </si>
  <si>
    <t>port#29</t>
  </si>
  <si>
    <t>port#30</t>
  </si>
  <si>
    <t>port#31</t>
  </si>
  <si>
    <t>port#32</t>
  </si>
  <si>
    <t>port#33</t>
  </si>
  <si>
    <t>port#34</t>
  </si>
  <si>
    <t>port#35</t>
  </si>
  <si>
    <t>port#36</t>
  </si>
  <si>
    <t>port#14</t>
  </si>
  <si>
    <t>port#15</t>
  </si>
  <si>
    <t>="port#"&amp;COUNTIF($F$4:F4, F4)</t>
    <phoneticPr fontId="11" type="noConversion"/>
  </si>
  <si>
    <t>port#11</t>
  </si>
  <si>
    <t>port#18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</si>
</sst>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_ "/>
  </numFmts>
  <fonts count="1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name val="Arial"/>
      <family val="2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medium">
        <color theme="8"/>
      </left>
      <right style="thin">
        <color indexed="64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medium">
        <color theme="8"/>
      </top>
      <bottom style="thin">
        <color indexed="64"/>
      </bottom>
      <diagonal/>
    </border>
    <border>
      <left/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medium">
        <color theme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8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indexed="64"/>
      </bottom>
      <diagonal/>
    </border>
    <border>
      <left style="medium">
        <color theme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8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8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30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wrapText="1" shrinkToFit="1"/>
    </xf>
    <xf numFmtId="0" fontId="3" fillId="0" borderId="6" xfId="0" applyFont="1" applyBorder="1" applyAlignment="1">
      <alignment horizontal="left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vertical="center" shrinkToFi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5" borderId="7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vertical="center" shrinkToFit="1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3" fillId="4" borderId="5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wrapText="1" shrinkToFit="1"/>
    </xf>
    <xf numFmtId="0" fontId="5" fillId="4" borderId="5" xfId="0" applyFont="1" applyFill="1" applyBorder="1" applyAlignment="1">
      <alignment horizontal="center" vertical="center" wrapText="1" shrinkToFit="1"/>
    </xf>
    <xf numFmtId="0" fontId="5" fillId="4" borderId="8" xfId="0" applyFont="1" applyFill="1" applyBorder="1" applyAlignment="1">
      <alignment horizontal="center" vertical="center" shrinkToFit="1"/>
    </xf>
    <xf numFmtId="0" fontId="5" fillId="4" borderId="5" xfId="0" applyFont="1" applyFill="1" applyBorder="1" applyAlignment="1">
      <alignment horizontal="center" vertical="center" shrinkToFit="1"/>
    </xf>
    <xf numFmtId="0" fontId="5" fillId="4" borderId="6" xfId="0" applyFont="1" applyFill="1" applyBorder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wrapText="1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left" vertical="center" wrapText="1" shrinkToFit="1"/>
    </xf>
    <xf numFmtId="0" fontId="3" fillId="4" borderId="6" xfId="0" applyFont="1" applyFill="1" applyBorder="1" applyAlignment="1">
      <alignment horizontal="left" vertical="center" shrinkToFit="1"/>
    </xf>
    <xf numFmtId="0" fontId="3" fillId="4" borderId="5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center" vertical="center" shrinkToFit="1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3" fillId="6" borderId="1" xfId="0" applyFont="1" applyFill="1" applyBorder="1" applyAlignment="1">
      <alignment horizontal="center" vertical="center" shrinkToFit="1"/>
    </xf>
    <xf numFmtId="0" fontId="0" fillId="10" borderId="0" xfId="0" applyFill="1">
      <alignment vertical="center"/>
    </xf>
    <xf numFmtId="0" fontId="0" fillId="10" borderId="0" xfId="0" applyFill="1" applyAlignment="1">
      <alignment vertical="center" shrinkToFit="1"/>
    </xf>
    <xf numFmtId="0" fontId="0" fillId="10" borderId="0" xfId="0" applyFill="1" applyAlignment="1">
      <alignment horizontal="center" vertical="center" shrinkToFit="1"/>
    </xf>
    <xf numFmtId="0" fontId="1" fillId="0" borderId="9" xfId="0" applyFont="1" applyBorder="1" applyAlignment="1">
      <alignment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 shrinkToFit="1"/>
    </xf>
    <xf numFmtId="0" fontId="3" fillId="6" borderId="7" xfId="0" applyFont="1" applyFill="1" applyBorder="1" applyAlignment="1">
      <alignment horizontal="center" vertical="center" shrinkToFit="1"/>
    </xf>
    <xf numFmtId="0" fontId="3" fillId="6" borderId="6" xfId="0" applyFont="1" applyFill="1" applyBorder="1" applyAlignment="1">
      <alignment horizontal="center" vertical="center" shrinkToFit="1"/>
    </xf>
    <xf numFmtId="0" fontId="3" fillId="6" borderId="6" xfId="0" applyFont="1" applyFill="1" applyBorder="1" applyAlignment="1">
      <alignment horizontal="left" vertical="center" shrinkToFit="1"/>
    </xf>
    <xf numFmtId="0" fontId="3" fillId="6" borderId="0" xfId="0" applyFont="1" applyFill="1" applyAlignment="1">
      <alignment horizontal="center" vertical="center" shrinkToFit="1"/>
    </xf>
    <xf numFmtId="0" fontId="0" fillId="6" borderId="0" xfId="0" applyFill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15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3" borderId="18" xfId="0" applyFont="1" applyFill="1" applyBorder="1" applyAlignment="1">
      <alignment horizontal="center" vertical="center" shrinkToFit="1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 shrinkToFit="1"/>
    </xf>
    <xf numFmtId="0" fontId="2" fillId="3" borderId="24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6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17" borderId="27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0" fillId="16" borderId="1" xfId="0" applyFill="1" applyBorder="1" applyAlignment="1">
      <alignment horizontal="center" vertical="center" wrapText="1" readingOrder="1"/>
    </xf>
    <xf numFmtId="0" fontId="1" fillId="0" borderId="2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17" borderId="27" xfId="0" applyFont="1" applyFill="1" applyBorder="1" applyAlignment="1">
      <alignment horizontal="center" vertical="center" shrinkToFit="1"/>
    </xf>
    <xf numFmtId="0" fontId="1" fillId="17" borderId="1" xfId="0" applyFont="1" applyFill="1" applyBorder="1" applyAlignment="1">
      <alignment horizontal="center" vertical="center" shrinkToFit="1"/>
    </xf>
    <xf numFmtId="0" fontId="1" fillId="17" borderId="28" xfId="0" applyFont="1" applyFill="1" applyBorder="1" applyAlignment="1">
      <alignment horizontal="center" vertical="center" shrinkToFit="1"/>
    </xf>
    <xf numFmtId="14" fontId="1" fillId="4" borderId="1" xfId="0" applyNumberFormat="1" applyFont="1" applyFill="1" applyBorder="1" applyAlignment="1">
      <alignment horizontal="center" vertical="center" shrinkToFit="1"/>
    </xf>
    <xf numFmtId="0" fontId="17" fillId="16" borderId="1" xfId="0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shrinkToFit="1"/>
    </xf>
    <xf numFmtId="0" fontId="1" fillId="17" borderId="25" xfId="0" applyFont="1" applyFill="1" applyBorder="1" applyAlignment="1">
      <alignment horizontal="center" vertical="center"/>
    </xf>
    <xf numFmtId="0" fontId="1" fillId="17" borderId="26" xfId="0" quotePrefix="1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1" xfId="0" quotePrefix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shrinkToFit="1"/>
    </xf>
    <xf numFmtId="0" fontId="1" fillId="0" borderId="29" xfId="0" applyFon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 shrinkToFit="1"/>
    </xf>
    <xf numFmtId="0" fontId="1" fillId="0" borderId="30" xfId="0" applyFont="1" applyBorder="1" applyAlignment="1">
      <alignment horizontal="center" vertical="center" shrinkToFit="1"/>
    </xf>
    <xf numFmtId="0" fontId="1" fillId="0" borderId="29" xfId="1" applyFont="1" applyBorder="1" applyAlignment="1">
      <alignment horizontal="center" vertical="center" wrapText="1"/>
    </xf>
    <xf numFmtId="0" fontId="1" fillId="4" borderId="29" xfId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14" fontId="1" fillId="0" borderId="29" xfId="0" applyNumberFormat="1" applyFont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 shrinkToFit="1"/>
    </xf>
    <xf numFmtId="0" fontId="1" fillId="4" borderId="32" xfId="0" applyFont="1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1" fillId="0" borderId="33" xfId="0" quotePrefix="1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17" borderId="35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36" xfId="0" applyFont="1" applyFill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5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 shrinkToFit="1"/>
    </xf>
    <xf numFmtId="14" fontId="1" fillId="0" borderId="5" xfId="0" applyNumberFormat="1" applyFont="1" applyBorder="1" applyAlignment="1">
      <alignment horizontal="center" vertical="center"/>
    </xf>
    <xf numFmtId="0" fontId="1" fillId="4" borderId="15" xfId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1" fillId="0" borderId="38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17" borderId="39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41" xfId="0" applyFont="1" applyBorder="1" applyAlignment="1">
      <alignment horizontal="center" vertical="center" shrinkToFit="1"/>
    </xf>
    <xf numFmtId="14" fontId="1" fillId="0" borderId="29" xfId="0" applyNumberFormat="1" applyFont="1" applyBorder="1" applyAlignment="1">
      <alignment horizontal="center" vertical="center" shrinkToFit="1"/>
    </xf>
    <xf numFmtId="0" fontId="1" fillId="4" borderId="31" xfId="1" applyFont="1" applyFill="1" applyBorder="1" applyAlignment="1">
      <alignment horizontal="center" vertical="center"/>
    </xf>
    <xf numFmtId="0" fontId="1" fillId="17" borderId="32" xfId="0" applyFont="1" applyFill="1" applyBorder="1" applyAlignment="1">
      <alignment horizontal="center" vertical="center"/>
    </xf>
    <xf numFmtId="0" fontId="1" fillId="17" borderId="33" xfId="0" quotePrefix="1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29" xfId="0" quotePrefix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17" borderId="5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4" borderId="13" xfId="1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31" xfId="0" applyFont="1" applyBorder="1" applyAlignment="1">
      <alignment horizontal="center" vertical="center" shrinkToFit="1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shrinkToFit="1"/>
    </xf>
    <xf numFmtId="0" fontId="1" fillId="17" borderId="37" xfId="0" applyFont="1" applyFill="1" applyBorder="1" applyAlignment="1">
      <alignment horizontal="center" vertical="center"/>
    </xf>
    <xf numFmtId="0" fontId="1" fillId="17" borderId="38" xfId="0" quotePrefix="1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1" fillId="17" borderId="26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center" vertical="center"/>
    </xf>
    <xf numFmtId="0" fontId="1" fillId="14" borderId="37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38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40" xfId="0" applyFont="1" applyFill="1" applyBorder="1" applyAlignment="1">
      <alignment horizontal="center" vertical="center"/>
    </xf>
    <xf numFmtId="0" fontId="1" fillId="14" borderId="39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6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28" xfId="0" applyFont="1" applyFill="1" applyBorder="1" applyAlignment="1">
      <alignment horizontal="center" vertical="center"/>
    </xf>
    <xf numFmtId="0" fontId="1" fillId="14" borderId="27" xfId="0" applyFont="1" applyFill="1" applyBorder="1" applyAlignment="1">
      <alignment horizontal="center" vertical="center"/>
    </xf>
    <xf numFmtId="0" fontId="1" fillId="14" borderId="42" xfId="0" applyFont="1" applyFill="1" applyBorder="1" applyAlignment="1">
      <alignment horizontal="center" vertical="center"/>
    </xf>
    <xf numFmtId="0" fontId="1" fillId="14" borderId="43" xfId="0" applyFont="1" applyFill="1" applyBorder="1" applyAlignment="1">
      <alignment horizontal="center" vertical="center"/>
    </xf>
    <xf numFmtId="0" fontId="1" fillId="14" borderId="44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0" fontId="1" fillId="14" borderId="45" xfId="0" applyFont="1" applyFill="1" applyBorder="1" applyAlignment="1">
      <alignment horizontal="center" vertical="center"/>
    </xf>
    <xf numFmtId="0" fontId="1" fillId="14" borderId="46" xfId="0" applyFont="1" applyFill="1" applyBorder="1" applyAlignment="1">
      <alignment horizontal="center" vertical="center"/>
    </xf>
    <xf numFmtId="0" fontId="1" fillId="14" borderId="47" xfId="0" applyFont="1" applyFill="1" applyBorder="1" applyAlignment="1">
      <alignment horizontal="center" vertical="center"/>
    </xf>
    <xf numFmtId="0" fontId="1" fillId="0" borderId="36" xfId="0" quotePrefix="1" applyFont="1" applyBorder="1" applyAlignment="1">
      <alignment horizontal="center" vertical="center"/>
    </xf>
    <xf numFmtId="0" fontId="1" fillId="17" borderId="36" xfId="0" quotePrefix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1" fillId="12" borderId="1" xfId="0" applyFont="1" applyFill="1" applyBorder="1" applyAlignment="1">
      <alignment horizontal="center" vertical="center" shrinkToFit="1"/>
    </xf>
    <xf numFmtId="0" fontId="12" fillId="13" borderId="1" xfId="0" applyFont="1" applyFill="1" applyBorder="1" applyAlignment="1">
      <alignment horizontal="center" vertical="center" shrinkToFit="1"/>
    </xf>
    <xf numFmtId="0" fontId="1" fillId="11" borderId="1" xfId="0" applyFont="1" applyFill="1" applyBorder="1" applyAlignment="1">
      <alignment horizontal="center" vertical="center" shrinkToFit="1"/>
    </xf>
    <xf numFmtId="0" fontId="1" fillId="14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1" fillId="0" borderId="1" xfId="0" quotePrefix="1" applyFont="1" applyBorder="1" applyAlignment="1">
      <alignment horizontal="center" vertical="center" shrinkToFit="1"/>
    </xf>
    <xf numFmtId="0" fontId="1" fillId="0" borderId="1" xfId="0" applyFont="1" applyBorder="1" applyAlignment="1">
      <alignment vertical="center" shrinkToFit="1"/>
    </xf>
    <xf numFmtId="0" fontId="2" fillId="15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1" fillId="0" borderId="1" xfId="0" applyFont="1" applyBorder="1">
      <alignment vertical="center"/>
    </xf>
    <xf numFmtId="0" fontId="1" fillId="0" borderId="0" xfId="2" applyAlignment="1">
      <alignment horizontal="center" vertical="center" shrinkToFit="1"/>
    </xf>
    <xf numFmtId="0" fontId="2" fillId="2" borderId="1" xfId="2" applyFont="1" applyFill="1" applyBorder="1" applyAlignment="1">
      <alignment horizontal="center" vertical="center" shrinkToFit="1"/>
    </xf>
    <xf numFmtId="0" fontId="2" fillId="2" borderId="2" xfId="2" applyFont="1" applyFill="1" applyBorder="1" applyAlignment="1">
      <alignment horizontal="center" vertical="center" shrinkToFit="1"/>
    </xf>
    <xf numFmtId="0" fontId="2" fillId="2" borderId="4" xfId="2" applyFont="1" applyFill="1" applyBorder="1" applyAlignment="1">
      <alignment horizontal="center" vertical="center" shrinkToFit="1"/>
    </xf>
    <xf numFmtId="0" fontId="2" fillId="2" borderId="3" xfId="2" applyFont="1" applyFill="1" applyBorder="1" applyAlignment="1">
      <alignment horizontal="center" vertical="center" shrinkToFit="1"/>
    </xf>
    <xf numFmtId="0" fontId="3" fillId="4" borderId="1" xfId="2" applyFont="1" applyFill="1" applyBorder="1" applyAlignment="1">
      <alignment horizontal="center" vertical="center" shrinkToFit="1"/>
    </xf>
    <xf numFmtId="0" fontId="5" fillId="4" borderId="1" xfId="2" applyFont="1" applyFill="1" applyBorder="1" applyAlignment="1">
      <alignment horizontal="center" vertical="center" shrinkToFit="1"/>
    </xf>
    <xf numFmtId="0" fontId="3" fillId="4" borderId="5" xfId="2" applyFont="1" applyFill="1" applyBorder="1" applyAlignment="1">
      <alignment horizontal="center" vertical="center" shrinkToFit="1"/>
    </xf>
    <xf numFmtId="0" fontId="5" fillId="4" borderId="1" xfId="2" applyFont="1" applyFill="1" applyBorder="1" applyAlignment="1">
      <alignment horizontal="center" vertical="center" wrapText="1" shrinkToFit="1"/>
    </xf>
    <xf numFmtId="0" fontId="3" fillId="4" borderId="5" xfId="2" applyFont="1" applyFill="1" applyBorder="1" applyAlignment="1">
      <alignment horizontal="center" vertical="center" wrapText="1" shrinkToFit="1"/>
    </xf>
    <xf numFmtId="0" fontId="5" fillId="4" borderId="5" xfId="2" applyFont="1" applyFill="1" applyBorder="1" applyAlignment="1">
      <alignment horizontal="center" vertical="center" wrapText="1" shrinkToFit="1"/>
    </xf>
    <xf numFmtId="0" fontId="3" fillId="5" borderId="7" xfId="2" applyFont="1" applyFill="1" applyBorder="1" applyAlignment="1">
      <alignment horizontal="center" vertical="center" shrinkToFit="1"/>
    </xf>
    <xf numFmtId="0" fontId="5" fillId="4" borderId="8" xfId="2" applyFont="1" applyFill="1" applyBorder="1" applyAlignment="1">
      <alignment horizontal="center" vertical="center" shrinkToFit="1"/>
    </xf>
    <xf numFmtId="0" fontId="5" fillId="4" borderId="5" xfId="2" applyFont="1" applyFill="1" applyBorder="1" applyAlignment="1">
      <alignment horizontal="center" vertical="center" shrinkToFit="1"/>
    </xf>
    <xf numFmtId="0" fontId="5" fillId="4" borderId="6" xfId="2" applyFont="1" applyFill="1" applyBorder="1" applyAlignment="1">
      <alignment horizontal="center" vertical="center" shrinkToFit="1"/>
    </xf>
    <xf numFmtId="0" fontId="3" fillId="4" borderId="0" xfId="2" applyFont="1" applyFill="1" applyAlignment="1">
      <alignment horizontal="center" vertical="center" shrinkToFit="1"/>
    </xf>
    <xf numFmtId="0" fontId="1" fillId="4" borderId="0" xfId="2" applyFill="1" applyAlignment="1">
      <alignment horizontal="center" vertical="center" shrinkToFit="1"/>
    </xf>
    <xf numFmtId="0" fontId="3" fillId="4" borderId="1" xfId="2" applyFont="1" applyFill="1" applyBorder="1" applyAlignment="1">
      <alignment horizontal="center" vertical="center" wrapText="1" shrinkToFit="1"/>
    </xf>
    <xf numFmtId="0" fontId="3" fillId="4" borderId="6" xfId="2" applyFont="1" applyFill="1" applyBorder="1" applyAlignment="1">
      <alignment horizontal="center" vertical="center" shrinkToFit="1"/>
    </xf>
    <xf numFmtId="0" fontId="3" fillId="4" borderId="6" xfId="2" applyFont="1" applyFill="1" applyBorder="1" applyAlignment="1">
      <alignment horizontal="left" vertical="center" wrapText="1" shrinkToFit="1"/>
    </xf>
    <xf numFmtId="0" fontId="3" fillId="4" borderId="6" xfId="2" applyFont="1" applyFill="1" applyBorder="1" applyAlignment="1">
      <alignment horizontal="left" vertical="center" shrinkToFit="1"/>
    </xf>
    <xf numFmtId="0" fontId="3" fillId="0" borderId="1" xfId="2" applyFont="1" applyBorder="1" applyAlignment="1">
      <alignment horizontal="center" vertical="center" shrinkToFit="1"/>
    </xf>
    <xf numFmtId="0" fontId="3" fillId="0" borderId="6" xfId="2" applyFont="1" applyBorder="1" applyAlignment="1">
      <alignment horizontal="center" vertical="center" shrinkToFit="1"/>
    </xf>
    <xf numFmtId="0" fontId="3" fillId="0" borderId="6" xfId="2" applyFont="1" applyBorder="1" applyAlignment="1">
      <alignment horizontal="left" vertical="center" shrinkToFit="1"/>
    </xf>
    <xf numFmtId="0" fontId="3" fillId="0" borderId="0" xfId="2" applyFont="1" applyAlignment="1">
      <alignment horizontal="center" vertical="center" shrinkToFit="1"/>
    </xf>
    <xf numFmtId="176" fontId="3" fillId="0" borderId="1" xfId="2" applyNumberFormat="1" applyFont="1" applyBorder="1" applyAlignment="1">
      <alignment horizontal="center" vertical="center" shrinkToFit="1"/>
    </xf>
    <xf numFmtId="0" fontId="3" fillId="0" borderId="1" xfId="2" applyFont="1" applyBorder="1" applyAlignment="1">
      <alignment horizontal="left" vertical="center" shrinkToFit="1"/>
    </xf>
    <xf numFmtId="0" fontId="3" fillId="0" borderId="6" xfId="2" applyFont="1" applyBorder="1" applyAlignment="1">
      <alignment horizontal="left" vertical="center" wrapText="1" shrinkToFit="1"/>
    </xf>
    <xf numFmtId="0" fontId="1" fillId="0" borderId="1" xfId="2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shrinkToFit="1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left" vertical="center"/>
    </xf>
    <xf numFmtId="0" fontId="2" fillId="2" borderId="5" xfId="2" applyFont="1" applyFill="1" applyBorder="1" applyAlignment="1">
      <alignment vertical="center" wrapText="1" shrinkToFit="1"/>
    </xf>
    <xf numFmtId="0" fontId="2" fillId="2" borderId="11" xfId="2" applyFont="1" applyFill="1" applyBorder="1" applyAlignment="1">
      <alignment vertical="center" shrinkToFit="1"/>
    </xf>
    <xf numFmtId="0" fontId="2" fillId="2" borderId="12" xfId="2" applyFont="1" applyFill="1" applyBorder="1" applyAlignment="1">
      <alignment vertical="center" shrinkToFit="1"/>
    </xf>
    <xf numFmtId="0" fontId="2" fillId="2" borderId="1" xfId="2" applyFont="1" applyFill="1" applyBorder="1" applyAlignment="1">
      <alignment vertical="center" shrinkToFit="1"/>
    </xf>
    <xf numFmtId="0" fontId="2" fillId="2" borderId="6" xfId="2" applyFont="1" applyFill="1" applyBorder="1" applyAlignment="1">
      <alignment vertical="center" shrinkToFit="1"/>
    </xf>
    <xf numFmtId="0" fontId="2" fillId="2" borderId="1" xfId="2" applyFont="1" applyFill="1" applyBorder="1" applyAlignment="1">
      <alignment vertical="center" wrapText="1" shrinkToFit="1"/>
    </xf>
    <xf numFmtId="0" fontId="2" fillId="2" borderId="13" xfId="2" applyFont="1" applyFill="1" applyBorder="1" applyAlignment="1">
      <alignment vertical="center" shrinkToFit="1"/>
    </xf>
    <xf numFmtId="0" fontId="2" fillId="2" borderId="10" xfId="2" applyFont="1" applyFill="1" applyBorder="1" applyAlignment="1">
      <alignment vertical="center" shrinkToFit="1"/>
    </xf>
    <xf numFmtId="0" fontId="2" fillId="2" borderId="5" xfId="2" applyFont="1" applyFill="1" applyBorder="1" applyAlignment="1">
      <alignment vertical="center" shrinkToFit="1"/>
    </xf>
    <xf numFmtId="0" fontId="1" fillId="2" borderId="11" xfId="2" applyFill="1" applyBorder="1" applyAlignment="1">
      <alignment vertical="center" shrinkToFit="1"/>
    </xf>
    <xf numFmtId="0" fontId="1" fillId="2" borderId="15" xfId="2" applyFill="1" applyBorder="1" applyAlignment="1">
      <alignment vertical="center" shrinkToFit="1"/>
    </xf>
    <xf numFmtId="0" fontId="3" fillId="4" borderId="13" xfId="2" applyFont="1" applyFill="1" applyBorder="1" applyAlignment="1">
      <alignment vertical="center" shrinkToFit="1"/>
    </xf>
    <xf numFmtId="0" fontId="3" fillId="4" borderId="1" xfId="2" applyFont="1" applyFill="1" applyBorder="1" applyAlignment="1">
      <alignment horizontal="left" vertical="center" shrinkToFit="1"/>
    </xf>
    <xf numFmtId="14" fontId="5" fillId="4" borderId="1" xfId="2" applyNumberFormat="1" applyFont="1" applyFill="1" applyBorder="1" applyAlignment="1">
      <alignment horizontal="center" vertical="center" shrinkToFit="1"/>
    </xf>
    <xf numFmtId="14" fontId="5" fillId="4" borderId="1" xfId="2" applyNumberFormat="1" applyFont="1" applyFill="1" applyBorder="1" applyAlignment="1">
      <alignment horizontal="center" vertical="center" wrapText="1" shrinkToFit="1"/>
    </xf>
    <xf numFmtId="0" fontId="1" fillId="0" borderId="0" xfId="0" quotePrefix="1" applyFo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shrinkToFit="1"/>
    </xf>
    <xf numFmtId="0" fontId="2" fillId="3" borderId="16" xfId="0" applyFont="1" applyFill="1" applyBorder="1" applyAlignment="1">
      <alignment horizontal="center" vertical="center" shrinkToFit="1"/>
    </xf>
    <xf numFmtId="0" fontId="2" fillId="3" borderId="17" xfId="0" applyFont="1" applyFill="1" applyBorder="1" applyAlignment="1">
      <alignment horizontal="center" vertical="center" shrinkToFit="1"/>
    </xf>
    <xf numFmtId="0" fontId="1" fillId="12" borderId="1" xfId="0" applyFont="1" applyFill="1" applyBorder="1" applyAlignment="1">
      <alignment horizontal="center" vertical="center" shrinkToFit="1"/>
    </xf>
    <xf numFmtId="0" fontId="12" fillId="13" borderId="1" xfId="0" applyFont="1" applyFill="1" applyBorder="1" applyAlignment="1">
      <alignment horizontal="center" vertical="center" shrinkToFit="1"/>
    </xf>
    <xf numFmtId="0" fontId="1" fillId="11" borderId="1" xfId="0" applyFont="1" applyFill="1" applyBorder="1" applyAlignment="1">
      <alignment horizontal="center" vertical="center" shrinkToFit="1"/>
    </xf>
    <xf numFmtId="0" fontId="1" fillId="14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3" fillId="4" borderId="13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 shrinkToFit="1"/>
    </xf>
    <xf numFmtId="0" fontId="2" fillId="2" borderId="5" xfId="0" applyFont="1" applyFill="1" applyBorder="1" applyAlignment="1">
      <alignment horizontal="center" vertical="center" wrapText="1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1" fillId="6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shrinkToFi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3">
    <cellStyle name="표준" xfId="0" builtinId="0"/>
    <cellStyle name="표준 2" xfId="2" xr:uid="{C97CA863-38C7-4C10-AA45-8B0B59B1C652}"/>
    <cellStyle name="표준 2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185</xdr:col>
      <xdr:colOff>112359</xdr:colOff>
      <xdr:row>16</xdr:row>
      <xdr:rowOff>58238</xdr:rowOff>
    </xdr:from>
    <xdr:to>
      <xdr:col>185</xdr:col>
      <xdr:colOff>2724368</xdr:colOff>
      <xdr:row>19</xdr:row>
      <xdr:rowOff>152345</xdr:rowOff>
    </xdr:to>
    <xdr:pic>
      <xdr:nvPicPr>
        <xdr:cNvPr id="26" name="그림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28317752" y="3541667"/>
          <a:ext cx="2615819" cy="747249"/>
        </a:xfrm>
        <a:prstGeom prst="rect">
          <a:avLst/>
        </a:prstGeom>
      </xdr:spPr>
    </xdr:pic>
    <xdr:clientData/>
  </xdr:twoCellAnchor>
  <xdr:twoCellAnchor editAs="oneCell">
    <xdr:from>
      <xdr:col>185</xdr:col>
      <xdr:colOff>1906597</xdr:colOff>
      <xdr:row>16</xdr:row>
      <xdr:rowOff>27214</xdr:rowOff>
    </xdr:from>
    <xdr:to>
      <xdr:col>187</xdr:col>
      <xdr:colOff>340669</xdr:colOff>
      <xdr:row>19</xdr:row>
      <xdr:rowOff>134656</xdr:rowOff>
    </xdr:to>
    <xdr:pic>
      <xdr:nvPicPr>
        <xdr:cNvPr id="2" name="그림 26">
          <a:extLst>
            <a:ext uri="{FF2B5EF4-FFF2-40B4-BE49-F238E27FC236}">
              <a16:creationId xmlns:a16="http://schemas.microsoft.com/office/drawing/2014/main" id="{600AC413-A958-4D01-A53D-4EAE77D5C5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30111990" y="3510643"/>
          <a:ext cx="2625072" cy="751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192</xdr:col>
      <xdr:colOff>112359</xdr:colOff>
      <xdr:row>16</xdr:row>
      <xdr:rowOff>58238</xdr:rowOff>
    </xdr:from>
    <xdr:to>
      <xdr:col>192</xdr:col>
      <xdr:colOff>2724368</xdr:colOff>
      <xdr:row>19</xdr:row>
      <xdr:rowOff>152345</xdr:rowOff>
    </xdr:to>
    <xdr:pic>
      <xdr:nvPicPr>
        <xdr:cNvPr id="2" name="그림 26">
          <a:extLst>
            <a:ext uri="{FF2B5EF4-FFF2-40B4-BE49-F238E27FC236}">
              <a16:creationId xmlns:a16="http://schemas.microsoft.com/office/drawing/2014/main" id="{3216E06D-B161-4BAA-A91E-06913AD72D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29131459" y="3420563"/>
          <a:ext cx="2612009" cy="722757"/>
        </a:xfrm>
        <a:prstGeom prst="rect">
          <a:avLst/>
        </a:prstGeom>
      </xdr:spPr>
    </xdr:pic>
    <xdr:clientData/>
  </xdr:twoCellAnchor>
  <xdr:twoCellAnchor editAs="oneCell">
    <xdr:from>
      <xdr:col>192</xdr:col>
      <xdr:colOff>1906597</xdr:colOff>
      <xdr:row>16</xdr:row>
      <xdr:rowOff>27214</xdr:rowOff>
    </xdr:from>
    <xdr:to>
      <xdr:col>194</xdr:col>
      <xdr:colOff>340669</xdr:colOff>
      <xdr:row>19</xdr:row>
      <xdr:rowOff>134656</xdr:rowOff>
    </xdr:to>
    <xdr:pic>
      <xdr:nvPicPr>
        <xdr:cNvPr id="3" name="그림 26">
          <a:extLst>
            <a:ext uri="{FF2B5EF4-FFF2-40B4-BE49-F238E27FC236}">
              <a16:creationId xmlns:a16="http://schemas.microsoft.com/office/drawing/2014/main" id="{D689EF46-256D-4C9E-95A8-99DD0B34C2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30925697" y="3389539"/>
          <a:ext cx="2625072" cy="736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D192"/>
  <sheetViews>
    <sheetView topLeftCell="A129" zoomScale="70" zoomScaleNormal="70" zoomScaleSheetLayoutView="75" workbookViewId="0">
      <selection activeCell="E129" sqref="E1:E1048576"/>
    </sheetView>
  </sheetViews>
  <sheetFormatPr defaultColWidth="9.125" defaultRowHeight="16.5"/>
  <cols>
    <col min="1" max="1" width="6.25" style="2" customWidth="1"/>
    <col min="2" max="2" width="13.875" style="2" bestFit="1" customWidth="1"/>
    <col min="3" max="3" width="23.5" style="2" bestFit="1" customWidth="1"/>
    <col min="4" max="4" width="19.375" style="2" customWidth="1"/>
    <col min="5" max="5" width="18.375" style="2" customWidth="1"/>
    <col min="6" max="6" width="26.125" style="2" customWidth="1"/>
    <col min="7" max="7" width="47.125" style="2" bestFit="1" customWidth="1"/>
    <col min="8" max="8" width="24.375" style="2" customWidth="1"/>
    <col min="9" max="9" width="15.5" style="2" customWidth="1"/>
    <col min="10" max="10" width="9.25" style="2" customWidth="1"/>
    <col min="11" max="11" width="15.875" style="2" customWidth="1"/>
    <col min="12" max="12" width="15.625" style="2" customWidth="1"/>
    <col min="13" max="13" width="18.75" style="2" customWidth="1"/>
    <col min="14" max="14" width="8.125" style="2" customWidth="1"/>
    <col min="15" max="15" width="8" style="2" customWidth="1"/>
    <col min="16" max="16" width="8.125" style="2" customWidth="1"/>
    <col min="17" max="17" width="7.5" style="2" customWidth="1"/>
    <col min="18" max="18" width="9.25" style="2" customWidth="1"/>
    <col min="19" max="19" width="10" style="2" customWidth="1"/>
    <col min="20" max="20" width="50.125" style="2" customWidth="1"/>
    <col min="21" max="21" width="14" style="2" customWidth="1"/>
    <col min="22" max="22" width="15" style="2" customWidth="1"/>
    <col min="23" max="23" width="16.375" style="2" customWidth="1"/>
    <col min="24" max="24" width="21.25" style="2" customWidth="1"/>
    <col min="25" max="25" width="40.25" style="2" customWidth="1"/>
    <col min="26" max="27" width="13.75" style="2" customWidth="1"/>
    <col min="28" max="29" width="12.25" style="2" customWidth="1"/>
    <col min="30" max="31" width="13.75" style="2" customWidth="1"/>
    <col min="32" max="33" width="7.875" style="2" customWidth="1"/>
    <col min="34" max="34" width="10" style="2" customWidth="1"/>
    <col min="35" max="35" width="9.125" style="2" customWidth="1"/>
    <col min="36" max="36" width="15.625" style="2" customWidth="1"/>
    <col min="37" max="37" width="15.125" style="2" customWidth="1"/>
    <col min="38" max="38" width="11.625" style="2" customWidth="1"/>
    <col min="39" max="39" width="14.25" style="2" customWidth="1"/>
    <col min="40" max="40" width="11.625" style="2" customWidth="1"/>
    <col min="41" max="41" width="30.25" style="2" bestFit="1" customWidth="1"/>
    <col min="42" max="42" width="11.625" style="2" customWidth="1"/>
    <col min="43" max="43" width="14.25" style="2" bestFit="1" customWidth="1"/>
    <col min="44" max="44" width="11.625" style="2" customWidth="1"/>
    <col min="45" max="45" width="31.875" style="2" bestFit="1" customWidth="1"/>
    <col min="46" max="46" width="11.625" style="2" customWidth="1"/>
    <col min="47" max="47" width="14.25" style="2" bestFit="1" customWidth="1"/>
    <col min="48" max="48" width="11.625" style="2" customWidth="1"/>
    <col min="49" max="49" width="29" style="2" bestFit="1" customWidth="1"/>
    <col min="50" max="50" width="11.625" style="2" customWidth="1"/>
    <col min="51" max="51" width="14.25" style="2" bestFit="1" customWidth="1"/>
    <col min="52" max="52" width="11.625" style="2" customWidth="1"/>
    <col min="53" max="53" width="29" style="2" bestFit="1" customWidth="1"/>
    <col min="54" max="54" width="11.625" style="2" customWidth="1"/>
    <col min="55" max="55" width="14.25" style="2" bestFit="1" customWidth="1"/>
    <col min="56" max="56" width="11.625" style="2" customWidth="1"/>
    <col min="57" max="57" width="29" style="2" bestFit="1" customWidth="1"/>
    <col min="58" max="58" width="11.625" style="2" customWidth="1"/>
    <col min="59" max="59" width="14.25" style="2" bestFit="1" customWidth="1"/>
    <col min="60" max="60" width="11.625" style="2" customWidth="1"/>
    <col min="61" max="61" width="29" style="2" bestFit="1" customWidth="1"/>
    <col min="62" max="62" width="11.625" style="2" customWidth="1"/>
    <col min="63" max="63" width="14.25" style="2" bestFit="1" customWidth="1"/>
    <col min="64" max="64" width="11.625" style="2" customWidth="1"/>
    <col min="65" max="65" width="29" style="2" bestFit="1" customWidth="1"/>
    <col min="66" max="66" width="11.625" style="2" customWidth="1"/>
    <col min="67" max="67" width="14.25" style="2" bestFit="1" customWidth="1"/>
    <col min="68" max="68" width="11.625" style="2" customWidth="1"/>
    <col min="69" max="69" width="29" style="2" bestFit="1" customWidth="1"/>
    <col min="70" max="70" width="11.625" style="2" customWidth="1"/>
    <col min="71" max="71" width="12.75" style="2" bestFit="1" customWidth="1"/>
    <col min="72" max="72" width="11.625" style="2" customWidth="1"/>
    <col min="73" max="73" width="27.75" style="2" bestFit="1" customWidth="1"/>
    <col min="74" max="74" width="11.625" style="2" customWidth="1"/>
    <col min="75" max="75" width="14.25" style="2" bestFit="1" customWidth="1"/>
    <col min="76" max="76" width="11.625" style="2" customWidth="1"/>
    <col min="77" max="77" width="27.75" style="2" bestFit="1" customWidth="1"/>
    <col min="78" max="78" width="11.625" style="2" customWidth="1"/>
    <col min="79" max="79" width="14.25" style="2" bestFit="1" customWidth="1"/>
    <col min="80" max="80" width="11.625" style="2" customWidth="1"/>
    <col min="81" max="81" width="27.75" style="2" bestFit="1" customWidth="1"/>
    <col min="82" max="82" width="11.625" style="2" customWidth="1"/>
    <col min="83" max="83" width="14.25" style="2" bestFit="1" customWidth="1"/>
    <col min="84" max="84" width="11.625" style="2" customWidth="1"/>
    <col min="85" max="85" width="27.75" style="2" bestFit="1" customWidth="1"/>
    <col min="86" max="86" width="11.625" style="2" customWidth="1"/>
    <col min="87" max="87" width="14.25" style="2" bestFit="1" customWidth="1"/>
    <col min="88" max="88" width="11.625" style="2" customWidth="1"/>
    <col min="89" max="89" width="27.75" style="2" bestFit="1" customWidth="1"/>
    <col min="90" max="90" width="11.625" style="2" customWidth="1"/>
    <col min="91" max="91" width="12.75" style="2" bestFit="1" customWidth="1"/>
    <col min="92" max="92" width="11.625" style="2" customWidth="1"/>
    <col min="93" max="93" width="27.75" style="2" bestFit="1" customWidth="1"/>
    <col min="94" max="94" width="11.625" style="2" customWidth="1"/>
    <col min="95" max="95" width="12.75" style="2" bestFit="1" customWidth="1"/>
    <col min="96" max="96" width="11.625" style="2" customWidth="1"/>
    <col min="97" max="97" width="26.5" style="2" bestFit="1" customWidth="1"/>
    <col min="98" max="98" width="11.625" style="2" customWidth="1"/>
    <col min="99" max="99" width="12.75" style="2" bestFit="1" customWidth="1"/>
    <col min="100" max="100" width="11.625" style="2" customWidth="1"/>
    <col min="101" max="101" width="29" style="2" bestFit="1" customWidth="1"/>
    <col min="102" max="102" width="11.625" style="2" customWidth="1"/>
    <col min="103" max="103" width="12.75" style="2" bestFit="1" customWidth="1"/>
    <col min="104" max="104" width="11.625" style="2" customWidth="1"/>
    <col min="105" max="105" width="29" style="2" bestFit="1" customWidth="1"/>
    <col min="106" max="106" width="11.625" style="2" customWidth="1"/>
    <col min="107" max="107" width="12.75" style="2" bestFit="1" customWidth="1"/>
    <col min="108" max="108" width="11.625" style="2" customWidth="1"/>
    <col min="109" max="109" width="29" style="2" bestFit="1" customWidth="1"/>
    <col min="110" max="110" width="11.625" style="2" customWidth="1"/>
    <col min="111" max="111" width="12.75" style="2" bestFit="1" customWidth="1"/>
    <col min="112" max="112" width="11.625" style="2" customWidth="1"/>
    <col min="113" max="113" width="27.75" style="2" bestFit="1" customWidth="1"/>
    <col min="114" max="114" width="11.625" style="2" customWidth="1"/>
    <col min="115" max="115" width="14.25" style="2" bestFit="1" customWidth="1"/>
    <col min="116" max="116" width="11.625" style="2" customWidth="1"/>
    <col min="117" max="117" width="27.75" style="2" bestFit="1" customWidth="1"/>
    <col min="118" max="118" width="11.625" style="2" customWidth="1"/>
    <col min="119" max="119" width="14.25" style="2" bestFit="1" customWidth="1"/>
    <col min="120" max="120" width="11.625" style="2" customWidth="1"/>
    <col min="121" max="121" width="27.75" style="2" bestFit="1" customWidth="1"/>
    <col min="122" max="122" width="11.625" style="2" customWidth="1"/>
    <col min="123" max="123" width="12.75" style="2" bestFit="1" customWidth="1"/>
    <col min="124" max="124" width="11.625" style="2" customWidth="1"/>
    <col min="125" max="125" width="26.5" style="2" bestFit="1" customWidth="1"/>
    <col min="126" max="126" width="11.625" style="2" customWidth="1"/>
    <col min="127" max="127" width="12.75" style="2" bestFit="1" customWidth="1"/>
    <col min="128" max="128" width="11.625" style="2" customWidth="1"/>
    <col min="129" max="129" width="26.5" style="2" bestFit="1" customWidth="1"/>
    <col min="130" max="130" width="11.625" style="2" customWidth="1"/>
    <col min="131" max="131" width="12.75" style="2" bestFit="1" customWidth="1"/>
    <col min="132" max="132" width="11.625" style="2" customWidth="1"/>
    <col min="133" max="133" width="27.75" style="2" bestFit="1" customWidth="1"/>
    <col min="134" max="134" width="11.625" style="2" customWidth="1"/>
    <col min="135" max="135" width="12.75" style="2" bestFit="1" customWidth="1"/>
    <col min="136" max="136" width="11.625" style="2" customWidth="1"/>
    <col min="137" max="137" width="27.75" style="2" bestFit="1" customWidth="1"/>
    <col min="138" max="138" width="11.625" style="2" customWidth="1"/>
    <col min="139" max="139" width="12.75" style="2" bestFit="1" customWidth="1"/>
    <col min="140" max="140" width="11.625" style="2" customWidth="1"/>
    <col min="141" max="141" width="27.75" style="2" bestFit="1" customWidth="1"/>
    <col min="142" max="142" width="11.625" style="2" customWidth="1"/>
    <col min="143" max="143" width="12.75" style="2" bestFit="1" customWidth="1"/>
    <col min="144" max="144" width="11.625" style="2" customWidth="1"/>
    <col min="145" max="145" width="27.75" style="2" bestFit="1" customWidth="1"/>
    <col min="146" max="146" width="11.625" style="2" customWidth="1"/>
    <col min="147" max="147" width="12.75" style="2" bestFit="1" customWidth="1"/>
    <col min="148" max="148" width="11.625" style="2" customWidth="1"/>
    <col min="149" max="149" width="29" style="2" bestFit="1" customWidth="1"/>
    <col min="150" max="150" width="11.625" style="2" customWidth="1"/>
    <col min="151" max="151" width="14.25" style="2" bestFit="1" customWidth="1"/>
    <col min="152" max="152" width="11.625" style="2" customWidth="1"/>
    <col min="153" max="153" width="29" style="2" bestFit="1" customWidth="1"/>
    <col min="154" max="154" width="11.625" style="2" customWidth="1"/>
    <col min="155" max="155" width="12.75" style="2" bestFit="1" customWidth="1"/>
    <col min="156" max="156" width="11.625" style="2" customWidth="1"/>
    <col min="157" max="157" width="27.75" style="2" bestFit="1" customWidth="1"/>
    <col min="158" max="158" width="11.625" style="2" customWidth="1"/>
    <col min="159" max="159" width="12.75" style="2" bestFit="1" customWidth="1"/>
    <col min="160" max="160" width="11.625" style="2" customWidth="1"/>
    <col min="161" max="161" width="27.75" style="2" bestFit="1" customWidth="1"/>
    <col min="162" max="162" width="11.625" style="2" customWidth="1"/>
    <col min="163" max="163" width="12.75" style="2" bestFit="1" customWidth="1"/>
    <col min="164" max="164" width="11.625" style="2" customWidth="1"/>
    <col min="165" max="165" width="27.75" style="2" bestFit="1" customWidth="1"/>
    <col min="166" max="166" width="11.625" style="2" customWidth="1"/>
    <col min="167" max="167" width="12.75" style="2" bestFit="1" customWidth="1"/>
    <col min="168" max="168" width="11.625" style="2" customWidth="1"/>
    <col min="169" max="169" width="27.75" style="2" bestFit="1" customWidth="1"/>
    <col min="170" max="170" width="11.625" style="2" customWidth="1"/>
    <col min="171" max="171" width="12.75" style="2" bestFit="1" customWidth="1"/>
    <col min="172" max="172" width="11.625" style="2" customWidth="1"/>
    <col min="173" max="173" width="26.5" style="2" bestFit="1" customWidth="1"/>
    <col min="174" max="174" width="11.625" style="2" customWidth="1"/>
    <col min="175" max="175" width="12.75" style="2" bestFit="1" customWidth="1"/>
    <col min="176" max="176" width="11.625" style="2" customWidth="1"/>
    <col min="177" max="177" width="26.5" style="2" bestFit="1" customWidth="1"/>
    <col min="178" max="178" width="11.625" style="2" customWidth="1"/>
    <col min="179" max="179" width="14.25" style="2" bestFit="1" customWidth="1"/>
    <col min="180" max="180" width="11.625" style="2" customWidth="1"/>
    <col min="181" max="181" width="27.75" style="2" bestFit="1" customWidth="1"/>
    <col min="182" max="182" width="11.625" style="2" customWidth="1"/>
    <col min="183" max="183" width="14.25" style="2" bestFit="1" customWidth="1"/>
    <col min="184" max="184" width="11.625" style="2" customWidth="1"/>
    <col min="185" max="185" width="27.75" style="2" bestFit="1" customWidth="1"/>
    <col min="186" max="186" width="45.875" style="2" customWidth="1"/>
    <col min="187" max="16384" width="9.125" style="2"/>
  </cols>
  <sheetData>
    <row r="2" spans="1:186">
      <c r="A2" s="1"/>
      <c r="B2" s="61"/>
      <c r="C2" s="61"/>
      <c r="D2" s="61"/>
      <c r="E2" s="61"/>
      <c r="F2" s="1"/>
      <c r="G2" s="61"/>
      <c r="H2" s="1"/>
      <c r="I2" s="1"/>
      <c r="J2" s="61"/>
      <c r="K2" s="61"/>
      <c r="L2" s="61"/>
      <c r="R2" s="62"/>
      <c r="S2" s="62"/>
      <c r="T2" s="53"/>
      <c r="Y2" s="62"/>
      <c r="AB2" s="62"/>
      <c r="AC2" s="62"/>
      <c r="AD2" s="62"/>
      <c r="AM2" s="53"/>
    </row>
    <row r="3" spans="1:186">
      <c r="A3" s="53"/>
      <c r="B3" s="279" t="s">
        <v>1754</v>
      </c>
      <c r="C3" s="279"/>
      <c r="D3" s="279"/>
      <c r="E3" s="280" t="s">
        <v>1739</v>
      </c>
      <c r="F3" s="280"/>
      <c r="G3" s="280"/>
      <c r="H3" s="280"/>
      <c r="I3" s="280"/>
      <c r="J3" s="280"/>
      <c r="K3" s="280"/>
      <c r="L3" s="280"/>
      <c r="M3" s="281" t="s">
        <v>1740</v>
      </c>
      <c r="N3" s="281"/>
      <c r="O3" s="281"/>
      <c r="P3" s="281"/>
      <c r="Q3" s="281"/>
      <c r="R3" s="281"/>
      <c r="S3" s="281"/>
      <c r="T3" s="282" t="s">
        <v>1741</v>
      </c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63"/>
      <c r="AK3" s="63"/>
      <c r="AL3" s="76">
        <v>1</v>
      </c>
      <c r="AM3" s="77"/>
      <c r="AN3" s="77"/>
      <c r="AO3" s="77"/>
      <c r="AP3" s="76">
        <v>2</v>
      </c>
      <c r="AQ3" s="77"/>
      <c r="AR3" s="77"/>
      <c r="AS3" s="77"/>
      <c r="AT3" s="76">
        <v>3</v>
      </c>
      <c r="AU3" s="77"/>
      <c r="AV3" s="77"/>
      <c r="AW3" s="77"/>
      <c r="AX3" s="76">
        <v>4</v>
      </c>
      <c r="AY3" s="77"/>
      <c r="AZ3" s="77"/>
      <c r="BA3" s="77"/>
      <c r="BB3" s="76">
        <v>5</v>
      </c>
      <c r="BC3" s="77"/>
      <c r="BD3" s="77"/>
      <c r="BE3" s="77"/>
      <c r="BF3" s="76">
        <v>6</v>
      </c>
      <c r="BG3" s="77"/>
      <c r="BH3" s="77"/>
      <c r="BI3" s="77"/>
      <c r="BJ3" s="76">
        <v>7</v>
      </c>
      <c r="BK3" s="77"/>
      <c r="BL3" s="77"/>
      <c r="BM3" s="77"/>
      <c r="BN3" s="76">
        <v>8</v>
      </c>
      <c r="BO3" s="77"/>
      <c r="BP3" s="77"/>
      <c r="BQ3" s="77"/>
      <c r="BR3" s="76">
        <v>9</v>
      </c>
      <c r="BS3" s="77"/>
      <c r="BT3" s="77"/>
      <c r="BU3" s="77"/>
      <c r="BV3" s="76">
        <v>10</v>
      </c>
      <c r="BW3" s="77"/>
      <c r="BX3" s="77"/>
      <c r="BY3" s="77"/>
      <c r="BZ3" s="76">
        <v>11</v>
      </c>
      <c r="CA3" s="77"/>
      <c r="CB3" s="77"/>
      <c r="CC3" s="77"/>
      <c r="CD3" s="76">
        <v>12</v>
      </c>
      <c r="CE3" s="77"/>
      <c r="CF3" s="77"/>
      <c r="CG3" s="77"/>
      <c r="CH3" s="76">
        <v>13</v>
      </c>
      <c r="CI3" s="77"/>
      <c r="CJ3" s="77"/>
      <c r="CK3" s="77"/>
      <c r="CL3" s="76">
        <v>14</v>
      </c>
      <c r="CM3" s="77"/>
      <c r="CN3" s="77"/>
      <c r="CO3" s="77"/>
      <c r="CP3" s="76">
        <v>15</v>
      </c>
      <c r="CQ3" s="77"/>
      <c r="CR3" s="77"/>
      <c r="CS3" s="77"/>
      <c r="CT3" s="76">
        <v>16</v>
      </c>
      <c r="CU3" s="77"/>
      <c r="CV3" s="77"/>
      <c r="CW3" s="77"/>
      <c r="CX3" s="76">
        <v>17</v>
      </c>
      <c r="CY3" s="77"/>
      <c r="CZ3" s="77"/>
      <c r="DA3" s="77"/>
      <c r="DB3" s="76">
        <v>18</v>
      </c>
      <c r="DC3" s="77"/>
      <c r="DD3" s="77"/>
      <c r="DE3" s="77"/>
      <c r="DF3" s="76">
        <v>19</v>
      </c>
      <c r="DG3" s="77"/>
      <c r="DH3" s="77"/>
      <c r="DI3" s="77"/>
      <c r="DJ3" s="76">
        <v>20</v>
      </c>
      <c r="DK3" s="77"/>
      <c r="DL3" s="77"/>
      <c r="DM3" s="77"/>
      <c r="DN3" s="76">
        <v>21</v>
      </c>
      <c r="DO3" s="77"/>
      <c r="DP3" s="77"/>
      <c r="DQ3" s="77"/>
      <c r="DR3" s="76">
        <v>22</v>
      </c>
      <c r="DS3" s="77"/>
      <c r="DT3" s="77"/>
      <c r="DU3" s="77"/>
      <c r="DV3" s="76">
        <v>23</v>
      </c>
      <c r="DW3" s="77"/>
      <c r="DX3" s="77"/>
      <c r="DY3" s="77"/>
      <c r="DZ3" s="76">
        <v>24</v>
      </c>
      <c r="EA3" s="77"/>
      <c r="EB3" s="77"/>
      <c r="EC3" s="77"/>
      <c r="ED3" s="76">
        <v>25</v>
      </c>
      <c r="EE3" s="77"/>
      <c r="EF3" s="77"/>
      <c r="EG3" s="77"/>
      <c r="EH3" s="76">
        <v>26</v>
      </c>
      <c r="EI3" s="77"/>
      <c r="EJ3" s="77"/>
      <c r="EK3" s="77"/>
      <c r="EL3" s="76">
        <v>27</v>
      </c>
      <c r="EM3" s="77"/>
      <c r="EN3" s="77"/>
      <c r="EO3" s="77"/>
      <c r="EP3" s="76">
        <v>28</v>
      </c>
      <c r="EQ3" s="77"/>
      <c r="ER3" s="77"/>
      <c r="ES3" s="77"/>
      <c r="ET3" s="76">
        <v>29</v>
      </c>
      <c r="EU3" s="77"/>
      <c r="EV3" s="77"/>
      <c r="EW3" s="77"/>
      <c r="EX3" s="76">
        <v>30</v>
      </c>
      <c r="EY3" s="77"/>
      <c r="EZ3" s="77"/>
      <c r="FA3" s="77"/>
      <c r="FB3" s="76">
        <v>31</v>
      </c>
      <c r="FC3" s="77"/>
      <c r="FD3" s="77"/>
      <c r="FE3" s="77"/>
      <c r="FF3" s="76">
        <v>32</v>
      </c>
      <c r="FG3" s="77"/>
      <c r="FH3" s="77"/>
      <c r="FI3" s="77"/>
      <c r="FJ3" s="76">
        <v>33</v>
      </c>
      <c r="FK3" s="77"/>
      <c r="FL3" s="77"/>
      <c r="FM3" s="77"/>
      <c r="FN3" s="76">
        <v>34</v>
      </c>
      <c r="FO3" s="77"/>
      <c r="FP3" s="77"/>
      <c r="FQ3" s="77"/>
      <c r="FR3" s="76">
        <v>35</v>
      </c>
      <c r="FS3" s="77"/>
      <c r="FT3" s="77"/>
      <c r="FU3" s="77"/>
      <c r="FV3" s="76">
        <v>36</v>
      </c>
      <c r="FW3" s="77"/>
      <c r="FX3" s="77"/>
      <c r="FY3" s="77"/>
      <c r="FZ3" s="76">
        <v>37</v>
      </c>
      <c r="GA3" s="77"/>
      <c r="GB3" s="77"/>
      <c r="GC3" s="77"/>
      <c r="GD3" s="53"/>
    </row>
    <row r="4" spans="1:186" ht="17.45" customHeight="1" thickBot="1">
      <c r="A4" s="268" t="s">
        <v>1143</v>
      </c>
      <c r="B4" s="270" t="s">
        <v>364</v>
      </c>
      <c r="C4" s="270" t="s">
        <v>1736</v>
      </c>
      <c r="D4" s="270" t="s">
        <v>1737</v>
      </c>
      <c r="E4" s="270" t="s">
        <v>331</v>
      </c>
      <c r="F4" s="271" t="s">
        <v>397</v>
      </c>
      <c r="G4" s="271" t="s">
        <v>334</v>
      </c>
      <c r="H4" s="270" t="s">
        <v>1138</v>
      </c>
      <c r="I4" s="270" t="s">
        <v>1140</v>
      </c>
      <c r="J4" s="269" t="s">
        <v>426</v>
      </c>
      <c r="K4" s="283" t="s">
        <v>14</v>
      </c>
      <c r="L4" s="269" t="s">
        <v>20</v>
      </c>
      <c r="M4" s="270" t="s">
        <v>371</v>
      </c>
      <c r="N4" s="270" t="s">
        <v>435</v>
      </c>
      <c r="O4" s="270"/>
      <c r="P4" s="270" t="s">
        <v>370</v>
      </c>
      <c r="Q4" s="270"/>
      <c r="R4" s="270" t="s">
        <v>386</v>
      </c>
      <c r="S4" s="271" t="s">
        <v>362</v>
      </c>
      <c r="T4" s="270" t="s">
        <v>1146</v>
      </c>
      <c r="U4" s="270" t="s">
        <v>1169</v>
      </c>
      <c r="V4" s="270" t="s">
        <v>318</v>
      </c>
      <c r="W4" s="270"/>
      <c r="X4" s="271" t="s">
        <v>381</v>
      </c>
      <c r="Y4" s="283" t="s">
        <v>395</v>
      </c>
      <c r="Z4" s="269" t="s">
        <v>367</v>
      </c>
      <c r="AA4" s="269" t="s">
        <v>419</v>
      </c>
      <c r="AB4" s="270" t="s">
        <v>432</v>
      </c>
      <c r="AC4" s="270"/>
      <c r="AD4" s="269" t="s">
        <v>390</v>
      </c>
      <c r="AE4" s="269" t="s">
        <v>402</v>
      </c>
      <c r="AF4" s="271" t="s">
        <v>380</v>
      </c>
      <c r="AG4" s="271"/>
      <c r="AH4" s="12" t="s">
        <v>424</v>
      </c>
      <c r="AI4" s="271" t="s">
        <v>1755</v>
      </c>
      <c r="AJ4" s="270" t="s">
        <v>1568</v>
      </c>
      <c r="AK4" s="274"/>
      <c r="AL4" s="275" t="s">
        <v>1574</v>
      </c>
      <c r="AM4" s="276"/>
      <c r="AN4" s="276"/>
      <c r="AO4" s="276"/>
      <c r="AP4" s="277"/>
      <c r="AQ4" s="277"/>
      <c r="AR4" s="277"/>
      <c r="AS4" s="277"/>
      <c r="AT4" s="277"/>
      <c r="AU4" s="277"/>
      <c r="AV4" s="277"/>
      <c r="AW4" s="277"/>
      <c r="AX4" s="277"/>
      <c r="AY4" s="277"/>
      <c r="AZ4" s="277"/>
      <c r="BA4" s="277"/>
      <c r="BB4" s="277"/>
      <c r="BC4" s="277"/>
      <c r="BD4" s="277"/>
      <c r="BE4" s="277"/>
      <c r="BF4" s="277"/>
      <c r="BG4" s="277"/>
      <c r="BH4" s="277"/>
      <c r="BI4" s="277"/>
      <c r="BJ4" s="277"/>
      <c r="BK4" s="277"/>
      <c r="BL4" s="277"/>
      <c r="BM4" s="277"/>
      <c r="BN4" s="277"/>
      <c r="BO4" s="277"/>
      <c r="BP4" s="277"/>
      <c r="BQ4" s="277"/>
      <c r="BR4" s="277"/>
      <c r="BS4" s="277"/>
      <c r="BT4" s="277"/>
      <c r="BU4" s="277"/>
      <c r="BV4" s="277"/>
      <c r="BW4" s="277"/>
      <c r="BX4" s="277"/>
      <c r="BY4" s="277"/>
      <c r="BZ4" s="277"/>
      <c r="CA4" s="277"/>
      <c r="CB4" s="277"/>
      <c r="CC4" s="277"/>
      <c r="CD4" s="277"/>
      <c r="CE4" s="277"/>
      <c r="CF4" s="277"/>
      <c r="CG4" s="277"/>
      <c r="CH4" s="277"/>
      <c r="CI4" s="277"/>
      <c r="CJ4" s="277"/>
      <c r="CK4" s="277"/>
      <c r="CL4" s="277"/>
      <c r="CM4" s="277"/>
      <c r="CN4" s="277"/>
      <c r="CO4" s="277"/>
      <c r="CP4" s="277"/>
      <c r="CQ4" s="277"/>
      <c r="CR4" s="277"/>
      <c r="CS4" s="277"/>
      <c r="CT4" s="277"/>
      <c r="CU4" s="277"/>
      <c r="CV4" s="277"/>
      <c r="CW4" s="277"/>
      <c r="CX4" s="277"/>
      <c r="CY4" s="277"/>
      <c r="CZ4" s="277"/>
      <c r="DA4" s="277"/>
      <c r="DB4" s="277"/>
      <c r="DC4" s="277"/>
      <c r="DD4" s="277"/>
      <c r="DE4" s="277"/>
      <c r="DF4" s="277"/>
      <c r="DG4" s="277"/>
      <c r="DH4" s="277"/>
      <c r="DI4" s="277"/>
      <c r="DJ4" s="277"/>
      <c r="DK4" s="277"/>
      <c r="DL4" s="277"/>
      <c r="DM4" s="277"/>
      <c r="DN4" s="277"/>
      <c r="DO4" s="277"/>
      <c r="DP4" s="277"/>
      <c r="DQ4" s="277"/>
      <c r="DR4" s="277"/>
      <c r="DS4" s="277"/>
      <c r="DT4" s="277"/>
      <c r="DU4" s="277"/>
      <c r="DV4" s="277"/>
      <c r="DW4" s="277"/>
      <c r="DX4" s="277"/>
      <c r="DY4" s="277"/>
      <c r="DZ4" s="277"/>
      <c r="EA4" s="277"/>
      <c r="EB4" s="277"/>
      <c r="EC4" s="277"/>
      <c r="ED4" s="277"/>
      <c r="EE4" s="277"/>
      <c r="EF4" s="277"/>
      <c r="EG4" s="277"/>
      <c r="EH4" s="277"/>
      <c r="EI4" s="277"/>
      <c r="EJ4" s="277"/>
      <c r="EK4" s="277"/>
      <c r="EL4" s="277"/>
      <c r="EM4" s="277"/>
      <c r="EN4" s="277"/>
      <c r="EO4" s="277"/>
      <c r="EP4" s="277"/>
      <c r="EQ4" s="277"/>
      <c r="ER4" s="277"/>
      <c r="ES4" s="277"/>
      <c r="ET4" s="277"/>
      <c r="EU4" s="277"/>
      <c r="EV4" s="277"/>
      <c r="EW4" s="277"/>
      <c r="EX4" s="277"/>
      <c r="EY4" s="277"/>
      <c r="EZ4" s="277"/>
      <c r="FA4" s="277"/>
      <c r="FB4" s="277"/>
      <c r="FC4" s="277"/>
      <c r="FD4" s="277"/>
      <c r="FE4" s="277"/>
      <c r="FF4" s="277"/>
      <c r="FG4" s="277"/>
      <c r="FH4" s="277"/>
      <c r="FI4" s="277"/>
      <c r="FJ4" s="277"/>
      <c r="FK4" s="277"/>
      <c r="FL4" s="277"/>
      <c r="FM4" s="277"/>
      <c r="FN4" s="277"/>
      <c r="FO4" s="277"/>
      <c r="FP4" s="277"/>
      <c r="FQ4" s="277"/>
      <c r="FR4" s="277"/>
      <c r="FS4" s="277"/>
      <c r="FT4" s="277"/>
      <c r="FU4" s="277"/>
      <c r="FV4" s="277"/>
      <c r="FW4" s="277"/>
      <c r="FX4" s="277"/>
      <c r="FY4" s="277"/>
      <c r="FZ4" s="277"/>
      <c r="GA4" s="277"/>
      <c r="GB4" s="277"/>
      <c r="GC4" s="278"/>
      <c r="GD4" s="272" t="s">
        <v>1166</v>
      </c>
    </row>
    <row r="5" spans="1:186">
      <c r="A5" s="268"/>
      <c r="B5" s="270"/>
      <c r="C5" s="270"/>
      <c r="D5" s="270"/>
      <c r="E5" s="270"/>
      <c r="F5" s="271"/>
      <c r="G5" s="271"/>
      <c r="H5" s="270"/>
      <c r="I5" s="270"/>
      <c r="J5" s="269"/>
      <c r="K5" s="271"/>
      <c r="L5" s="270"/>
      <c r="M5" s="270"/>
      <c r="N5" s="4" t="s">
        <v>1134</v>
      </c>
      <c r="O5" s="4" t="s">
        <v>1142</v>
      </c>
      <c r="P5" s="4" t="s">
        <v>1134</v>
      </c>
      <c r="Q5" s="4" t="s">
        <v>1142</v>
      </c>
      <c r="R5" s="270"/>
      <c r="S5" s="271"/>
      <c r="T5" s="270"/>
      <c r="U5" s="270"/>
      <c r="V5" s="4" t="s">
        <v>1156</v>
      </c>
      <c r="W5" s="4" t="s">
        <v>1164</v>
      </c>
      <c r="X5" s="271"/>
      <c r="Y5" s="283"/>
      <c r="Z5" s="269"/>
      <c r="AA5" s="269"/>
      <c r="AB5" s="4" t="s">
        <v>1141</v>
      </c>
      <c r="AC5" s="4" t="s">
        <v>1154</v>
      </c>
      <c r="AD5" s="269"/>
      <c r="AE5" s="269"/>
      <c r="AF5" s="12" t="s">
        <v>1135</v>
      </c>
      <c r="AG5" s="12" t="s">
        <v>2078</v>
      </c>
      <c r="AH5" s="12" t="s">
        <v>1139</v>
      </c>
      <c r="AI5" s="271"/>
      <c r="AJ5" s="4" t="s">
        <v>383</v>
      </c>
      <c r="AK5" s="71" t="s">
        <v>1133</v>
      </c>
      <c r="AL5" s="78" t="s">
        <v>407</v>
      </c>
      <c r="AM5" s="79" t="s">
        <v>331</v>
      </c>
      <c r="AN5" s="79" t="s">
        <v>397</v>
      </c>
      <c r="AO5" s="80" t="s">
        <v>1133</v>
      </c>
      <c r="AP5" s="81" t="s">
        <v>407</v>
      </c>
      <c r="AQ5" s="82" t="s">
        <v>331</v>
      </c>
      <c r="AR5" s="82" t="s">
        <v>397</v>
      </c>
      <c r="AS5" s="83" t="s">
        <v>1133</v>
      </c>
      <c r="AT5" s="84" t="s">
        <v>407</v>
      </c>
      <c r="AU5" s="82" t="s">
        <v>331</v>
      </c>
      <c r="AV5" s="82" t="s">
        <v>397</v>
      </c>
      <c r="AW5" s="83" t="s">
        <v>1133</v>
      </c>
      <c r="AX5" s="84" t="s">
        <v>407</v>
      </c>
      <c r="AY5" s="82" t="s">
        <v>331</v>
      </c>
      <c r="AZ5" s="82" t="s">
        <v>397</v>
      </c>
      <c r="BA5" s="83" t="s">
        <v>1133</v>
      </c>
      <c r="BB5" s="84" t="s">
        <v>407</v>
      </c>
      <c r="BC5" s="82" t="s">
        <v>331</v>
      </c>
      <c r="BD5" s="82" t="s">
        <v>397</v>
      </c>
      <c r="BE5" s="83" t="s">
        <v>1133</v>
      </c>
      <c r="BF5" s="84" t="s">
        <v>407</v>
      </c>
      <c r="BG5" s="82" t="s">
        <v>331</v>
      </c>
      <c r="BH5" s="82" t="s">
        <v>397</v>
      </c>
      <c r="BI5" s="83" t="s">
        <v>1133</v>
      </c>
      <c r="BJ5" s="84" t="s">
        <v>407</v>
      </c>
      <c r="BK5" s="82" t="s">
        <v>331</v>
      </c>
      <c r="BL5" s="82" t="s">
        <v>397</v>
      </c>
      <c r="BM5" s="83" t="s">
        <v>1133</v>
      </c>
      <c r="BN5" s="84" t="s">
        <v>407</v>
      </c>
      <c r="BO5" s="82" t="s">
        <v>331</v>
      </c>
      <c r="BP5" s="82" t="s">
        <v>397</v>
      </c>
      <c r="BQ5" s="83" t="s">
        <v>1133</v>
      </c>
      <c r="BR5" s="84" t="s">
        <v>407</v>
      </c>
      <c r="BS5" s="82" t="s">
        <v>331</v>
      </c>
      <c r="BT5" s="82" t="s">
        <v>397</v>
      </c>
      <c r="BU5" s="83" t="s">
        <v>1133</v>
      </c>
      <c r="BV5" s="84" t="s">
        <v>407</v>
      </c>
      <c r="BW5" s="82" t="s">
        <v>331</v>
      </c>
      <c r="BX5" s="82" t="s">
        <v>397</v>
      </c>
      <c r="BY5" s="83" t="s">
        <v>1133</v>
      </c>
      <c r="BZ5" s="84" t="s">
        <v>407</v>
      </c>
      <c r="CA5" s="82" t="s">
        <v>331</v>
      </c>
      <c r="CB5" s="82" t="s">
        <v>397</v>
      </c>
      <c r="CC5" s="83" t="s">
        <v>1133</v>
      </c>
      <c r="CD5" s="84" t="s">
        <v>407</v>
      </c>
      <c r="CE5" s="82" t="s">
        <v>331</v>
      </c>
      <c r="CF5" s="82" t="s">
        <v>397</v>
      </c>
      <c r="CG5" s="83" t="s">
        <v>1133</v>
      </c>
      <c r="CH5" s="84" t="s">
        <v>407</v>
      </c>
      <c r="CI5" s="82" t="s">
        <v>331</v>
      </c>
      <c r="CJ5" s="82" t="s">
        <v>397</v>
      </c>
      <c r="CK5" s="83" t="s">
        <v>1133</v>
      </c>
      <c r="CL5" s="84" t="s">
        <v>407</v>
      </c>
      <c r="CM5" s="82" t="s">
        <v>331</v>
      </c>
      <c r="CN5" s="82" t="s">
        <v>397</v>
      </c>
      <c r="CO5" s="83" t="s">
        <v>1133</v>
      </c>
      <c r="CP5" s="84" t="s">
        <v>407</v>
      </c>
      <c r="CQ5" s="82" t="s">
        <v>331</v>
      </c>
      <c r="CR5" s="82" t="s">
        <v>397</v>
      </c>
      <c r="CS5" s="83" t="s">
        <v>1133</v>
      </c>
      <c r="CT5" s="84" t="s">
        <v>407</v>
      </c>
      <c r="CU5" s="82" t="s">
        <v>331</v>
      </c>
      <c r="CV5" s="82" t="s">
        <v>397</v>
      </c>
      <c r="CW5" s="83" t="s">
        <v>1133</v>
      </c>
      <c r="CX5" s="84" t="s">
        <v>407</v>
      </c>
      <c r="CY5" s="82" t="s">
        <v>331</v>
      </c>
      <c r="CZ5" s="82" t="s">
        <v>397</v>
      </c>
      <c r="DA5" s="83" t="s">
        <v>1133</v>
      </c>
      <c r="DB5" s="84" t="s">
        <v>407</v>
      </c>
      <c r="DC5" s="82" t="s">
        <v>331</v>
      </c>
      <c r="DD5" s="82" t="s">
        <v>397</v>
      </c>
      <c r="DE5" s="83" t="s">
        <v>1133</v>
      </c>
      <c r="DF5" s="84" t="s">
        <v>407</v>
      </c>
      <c r="DG5" s="82" t="s">
        <v>331</v>
      </c>
      <c r="DH5" s="82" t="s">
        <v>397</v>
      </c>
      <c r="DI5" s="83" t="s">
        <v>1133</v>
      </c>
      <c r="DJ5" s="84" t="s">
        <v>407</v>
      </c>
      <c r="DK5" s="82" t="s">
        <v>331</v>
      </c>
      <c r="DL5" s="82" t="s">
        <v>397</v>
      </c>
      <c r="DM5" s="83" t="s">
        <v>1133</v>
      </c>
      <c r="DN5" s="84" t="s">
        <v>407</v>
      </c>
      <c r="DO5" s="82" t="s">
        <v>331</v>
      </c>
      <c r="DP5" s="82" t="s">
        <v>397</v>
      </c>
      <c r="DQ5" s="83" t="s">
        <v>1133</v>
      </c>
      <c r="DR5" s="84" t="s">
        <v>407</v>
      </c>
      <c r="DS5" s="82" t="s">
        <v>331</v>
      </c>
      <c r="DT5" s="82" t="s">
        <v>397</v>
      </c>
      <c r="DU5" s="83" t="s">
        <v>1133</v>
      </c>
      <c r="DV5" s="84" t="s">
        <v>407</v>
      </c>
      <c r="DW5" s="82" t="s">
        <v>331</v>
      </c>
      <c r="DX5" s="82" t="s">
        <v>397</v>
      </c>
      <c r="DY5" s="83" t="s">
        <v>1133</v>
      </c>
      <c r="DZ5" s="84" t="s">
        <v>407</v>
      </c>
      <c r="EA5" s="82" t="s">
        <v>331</v>
      </c>
      <c r="EB5" s="82" t="s">
        <v>397</v>
      </c>
      <c r="EC5" s="83" t="s">
        <v>1133</v>
      </c>
      <c r="ED5" s="84" t="s">
        <v>407</v>
      </c>
      <c r="EE5" s="82" t="s">
        <v>331</v>
      </c>
      <c r="EF5" s="82" t="s">
        <v>397</v>
      </c>
      <c r="EG5" s="83" t="s">
        <v>1133</v>
      </c>
      <c r="EH5" s="84" t="s">
        <v>407</v>
      </c>
      <c r="EI5" s="82" t="s">
        <v>331</v>
      </c>
      <c r="EJ5" s="82" t="s">
        <v>397</v>
      </c>
      <c r="EK5" s="83" t="s">
        <v>1133</v>
      </c>
      <c r="EL5" s="84" t="s">
        <v>407</v>
      </c>
      <c r="EM5" s="82" t="s">
        <v>331</v>
      </c>
      <c r="EN5" s="82" t="s">
        <v>397</v>
      </c>
      <c r="EO5" s="83" t="s">
        <v>1133</v>
      </c>
      <c r="EP5" s="84" t="s">
        <v>407</v>
      </c>
      <c r="EQ5" s="82" t="s">
        <v>331</v>
      </c>
      <c r="ER5" s="82" t="s">
        <v>397</v>
      </c>
      <c r="ES5" s="83" t="s">
        <v>1133</v>
      </c>
      <c r="ET5" s="84" t="s">
        <v>407</v>
      </c>
      <c r="EU5" s="82" t="s">
        <v>331</v>
      </c>
      <c r="EV5" s="82" t="s">
        <v>397</v>
      </c>
      <c r="EW5" s="83" t="s">
        <v>1133</v>
      </c>
      <c r="EX5" s="84" t="s">
        <v>407</v>
      </c>
      <c r="EY5" s="82" t="s">
        <v>331</v>
      </c>
      <c r="EZ5" s="82" t="s">
        <v>397</v>
      </c>
      <c r="FA5" s="83" t="s">
        <v>1133</v>
      </c>
      <c r="FB5" s="84" t="s">
        <v>407</v>
      </c>
      <c r="FC5" s="82" t="s">
        <v>331</v>
      </c>
      <c r="FD5" s="82" t="s">
        <v>397</v>
      </c>
      <c r="FE5" s="83" t="s">
        <v>1133</v>
      </c>
      <c r="FF5" s="84" t="s">
        <v>407</v>
      </c>
      <c r="FG5" s="82" t="s">
        <v>331</v>
      </c>
      <c r="FH5" s="82" t="s">
        <v>397</v>
      </c>
      <c r="FI5" s="83" t="s">
        <v>1133</v>
      </c>
      <c r="FJ5" s="84" t="s">
        <v>407</v>
      </c>
      <c r="FK5" s="82" t="s">
        <v>331</v>
      </c>
      <c r="FL5" s="82" t="s">
        <v>397</v>
      </c>
      <c r="FM5" s="83" t="s">
        <v>1133</v>
      </c>
      <c r="FN5" s="84" t="s">
        <v>407</v>
      </c>
      <c r="FO5" s="82" t="s">
        <v>331</v>
      </c>
      <c r="FP5" s="82" t="s">
        <v>397</v>
      </c>
      <c r="FQ5" s="83" t="s">
        <v>1133</v>
      </c>
      <c r="FR5" s="84" t="s">
        <v>407</v>
      </c>
      <c r="FS5" s="82" t="s">
        <v>331</v>
      </c>
      <c r="FT5" s="82" t="s">
        <v>397</v>
      </c>
      <c r="FU5" s="83" t="s">
        <v>1133</v>
      </c>
      <c r="FV5" s="84" t="s">
        <v>407</v>
      </c>
      <c r="FW5" s="82" t="s">
        <v>331</v>
      </c>
      <c r="FX5" s="82" t="s">
        <v>397</v>
      </c>
      <c r="FY5" s="83" t="s">
        <v>1133</v>
      </c>
      <c r="FZ5" s="84" t="s">
        <v>407</v>
      </c>
      <c r="GA5" s="82" t="s">
        <v>331</v>
      </c>
      <c r="GB5" s="82" t="s">
        <v>397</v>
      </c>
      <c r="GC5" s="83" t="s">
        <v>1133</v>
      </c>
      <c r="GD5" s="273"/>
    </row>
    <row r="6" spans="1:186" s="9" customFormat="1">
      <c r="A6" s="85">
        <v>1</v>
      </c>
      <c r="B6" s="54" t="s">
        <v>1756</v>
      </c>
      <c r="C6" s="85" t="s">
        <v>323</v>
      </c>
      <c r="D6" s="85" t="s">
        <v>2079</v>
      </c>
      <c r="E6" s="85" t="s">
        <v>517</v>
      </c>
      <c r="F6" s="86" t="s">
        <v>2080</v>
      </c>
      <c r="G6" s="87" t="s">
        <v>273</v>
      </c>
      <c r="H6" s="88" t="s">
        <v>1757</v>
      </c>
      <c r="I6" s="88" t="s">
        <v>368</v>
      </c>
      <c r="J6" s="85" t="s">
        <v>1137</v>
      </c>
      <c r="K6" s="54" t="s">
        <v>1131</v>
      </c>
      <c r="L6" s="54" t="s">
        <v>1131</v>
      </c>
      <c r="M6" s="85" t="s">
        <v>541</v>
      </c>
      <c r="N6" s="85" t="s">
        <v>2081</v>
      </c>
      <c r="O6" s="85" t="s">
        <v>2081</v>
      </c>
      <c r="P6" s="85" t="s">
        <v>416</v>
      </c>
      <c r="Q6" s="85" t="s">
        <v>1758</v>
      </c>
      <c r="R6" s="85" t="s">
        <v>1153</v>
      </c>
      <c r="S6" s="54" t="s">
        <v>2082</v>
      </c>
      <c r="T6" s="85" t="s">
        <v>1130</v>
      </c>
      <c r="U6" s="88" t="s">
        <v>1534</v>
      </c>
      <c r="V6" s="51" t="s">
        <v>138</v>
      </c>
      <c r="W6" s="51" t="s">
        <v>1563</v>
      </c>
      <c r="X6" s="88" t="s">
        <v>1555</v>
      </c>
      <c r="Y6" s="85" t="s">
        <v>917</v>
      </c>
      <c r="Z6" s="54" t="s">
        <v>2079</v>
      </c>
      <c r="AA6" s="54" t="s">
        <v>2619</v>
      </c>
      <c r="AB6" s="89">
        <v>45107</v>
      </c>
      <c r="AC6" s="89">
        <v>47118</v>
      </c>
      <c r="AD6" s="90">
        <v>44490</v>
      </c>
      <c r="AE6" s="90">
        <v>2958465</v>
      </c>
      <c r="AF6" s="54">
        <v>9</v>
      </c>
      <c r="AG6" s="54">
        <v>9</v>
      </c>
      <c r="AH6" s="54" t="s">
        <v>1759</v>
      </c>
      <c r="AI6" s="54">
        <v>8</v>
      </c>
      <c r="AJ6" s="87" t="s">
        <v>456</v>
      </c>
      <c r="AK6" s="91" t="s">
        <v>72</v>
      </c>
      <c r="AL6" s="92"/>
      <c r="AM6" s="54" t="s">
        <v>2090</v>
      </c>
      <c r="AN6" s="93" t="s">
        <v>2085</v>
      </c>
      <c r="AO6" s="94" t="s">
        <v>2086</v>
      </c>
      <c r="AP6" s="95"/>
      <c r="AQ6" s="54" t="s">
        <v>2091</v>
      </c>
      <c r="AR6" s="93" t="s">
        <v>2087</v>
      </c>
      <c r="AS6" s="96" t="s">
        <v>2088</v>
      </c>
      <c r="AT6" s="97"/>
      <c r="AU6" s="98"/>
      <c r="AV6" s="98"/>
      <c r="AW6" s="99"/>
      <c r="AX6" s="97"/>
      <c r="AY6" s="98"/>
      <c r="AZ6" s="98"/>
      <c r="BA6" s="99"/>
      <c r="BB6" s="97"/>
      <c r="BC6" s="98"/>
      <c r="BD6" s="98"/>
      <c r="BE6" s="99"/>
      <c r="BF6" s="97"/>
      <c r="BG6" s="98"/>
      <c r="BH6" s="98"/>
      <c r="BI6" s="99"/>
      <c r="BJ6" s="97"/>
      <c r="BK6" s="98"/>
      <c r="BL6" s="98"/>
      <c r="BM6" s="99"/>
      <c r="BN6" s="97"/>
      <c r="BO6" s="98"/>
      <c r="BP6" s="98"/>
      <c r="BQ6" s="99"/>
      <c r="BR6" s="97"/>
      <c r="BS6" s="98"/>
      <c r="BT6" s="98"/>
      <c r="BU6" s="99"/>
      <c r="BV6" s="97"/>
      <c r="BW6" s="98"/>
      <c r="BX6" s="98"/>
      <c r="BY6" s="99"/>
      <c r="BZ6" s="97"/>
      <c r="CA6" s="98"/>
      <c r="CB6" s="98"/>
      <c r="CC6" s="99"/>
      <c r="CD6" s="97"/>
      <c r="CE6" s="98"/>
      <c r="CF6" s="98"/>
      <c r="CG6" s="99"/>
      <c r="CH6" s="97"/>
      <c r="CI6" s="98"/>
      <c r="CJ6" s="98"/>
      <c r="CK6" s="99"/>
      <c r="CL6" s="97"/>
      <c r="CM6" s="98"/>
      <c r="CN6" s="98"/>
      <c r="CO6" s="99"/>
      <c r="CP6" s="97"/>
      <c r="CQ6" s="98"/>
      <c r="CR6" s="98"/>
      <c r="CS6" s="99"/>
      <c r="CT6" s="97"/>
      <c r="CU6" s="98"/>
      <c r="CV6" s="98"/>
      <c r="CW6" s="99"/>
      <c r="CX6" s="97"/>
      <c r="CY6" s="98"/>
      <c r="CZ6" s="98"/>
      <c r="DA6" s="99"/>
      <c r="DB6" s="97"/>
      <c r="DC6" s="98"/>
      <c r="DD6" s="98"/>
      <c r="DE6" s="99"/>
      <c r="DF6" s="97"/>
      <c r="DG6" s="98"/>
      <c r="DH6" s="98"/>
      <c r="DI6" s="99"/>
      <c r="DJ6" s="97"/>
      <c r="DK6" s="98"/>
      <c r="DL6" s="98"/>
      <c r="DM6" s="99"/>
      <c r="DN6" s="97"/>
      <c r="DO6" s="98"/>
      <c r="DP6" s="98"/>
      <c r="DQ6" s="99"/>
      <c r="DR6" s="97"/>
      <c r="DS6" s="98"/>
      <c r="DT6" s="98"/>
      <c r="DU6" s="99"/>
      <c r="DV6" s="97"/>
      <c r="DW6" s="98"/>
      <c r="DX6" s="98"/>
      <c r="DY6" s="99"/>
      <c r="DZ6" s="97"/>
      <c r="EA6" s="98"/>
      <c r="EB6" s="98"/>
      <c r="EC6" s="99"/>
      <c r="ED6" s="97"/>
      <c r="EE6" s="98"/>
      <c r="EF6" s="98"/>
      <c r="EG6" s="99"/>
      <c r="EH6" s="97"/>
      <c r="EI6" s="98"/>
      <c r="EJ6" s="98"/>
      <c r="EK6" s="99"/>
      <c r="EL6" s="97"/>
      <c r="EM6" s="98"/>
      <c r="EN6" s="98"/>
      <c r="EO6" s="99"/>
      <c r="EP6" s="97"/>
      <c r="EQ6" s="98"/>
      <c r="ER6" s="98"/>
      <c r="ES6" s="99"/>
      <c r="ET6" s="97"/>
      <c r="EU6" s="98"/>
      <c r="EV6" s="98"/>
      <c r="EW6" s="99"/>
      <c r="EX6" s="97"/>
      <c r="EY6" s="98"/>
      <c r="EZ6" s="98"/>
      <c r="FA6" s="99"/>
      <c r="FB6" s="97"/>
      <c r="FC6" s="98"/>
      <c r="FD6" s="98"/>
      <c r="FE6" s="99"/>
      <c r="FF6" s="97"/>
      <c r="FG6" s="98"/>
      <c r="FH6" s="98"/>
      <c r="FI6" s="99"/>
      <c r="FJ6" s="97"/>
      <c r="FK6" s="98"/>
      <c r="FL6" s="98"/>
      <c r="FM6" s="99"/>
      <c r="FN6" s="97"/>
      <c r="FO6" s="98"/>
      <c r="FP6" s="98"/>
      <c r="FQ6" s="99"/>
      <c r="FR6" s="97"/>
      <c r="FS6" s="98"/>
      <c r="FT6" s="98"/>
      <c r="FU6" s="99"/>
      <c r="FV6" s="97"/>
      <c r="FW6" s="98"/>
      <c r="FX6" s="98"/>
      <c r="FY6" s="99"/>
      <c r="FZ6" s="97"/>
      <c r="GA6" s="98"/>
      <c r="GB6" s="98"/>
      <c r="GC6" s="99"/>
      <c r="GD6" s="100"/>
    </row>
    <row r="7" spans="1:186" s="9" customFormat="1">
      <c r="A7" s="85">
        <v>2</v>
      </c>
      <c r="B7" s="54" t="s">
        <v>1756</v>
      </c>
      <c r="C7" s="85" t="s">
        <v>323</v>
      </c>
      <c r="D7" s="85" t="s">
        <v>2079</v>
      </c>
      <c r="E7" s="85" t="s">
        <v>1089</v>
      </c>
      <c r="F7" s="86" t="s">
        <v>2089</v>
      </c>
      <c r="G7" s="87" t="s">
        <v>780</v>
      </c>
      <c r="H7" s="88" t="s">
        <v>300</v>
      </c>
      <c r="I7" s="88" t="s">
        <v>368</v>
      </c>
      <c r="J7" s="85" t="s">
        <v>1137</v>
      </c>
      <c r="K7" s="54" t="s">
        <v>1131</v>
      </c>
      <c r="L7" s="54" t="s">
        <v>1131</v>
      </c>
      <c r="M7" s="85" t="s">
        <v>541</v>
      </c>
      <c r="N7" s="85" t="s">
        <v>2081</v>
      </c>
      <c r="O7" s="85" t="s">
        <v>2081</v>
      </c>
      <c r="P7" s="85" t="s">
        <v>416</v>
      </c>
      <c r="Q7" s="85" t="s">
        <v>1758</v>
      </c>
      <c r="R7" s="85" t="s">
        <v>1153</v>
      </c>
      <c r="S7" s="54" t="s">
        <v>2082</v>
      </c>
      <c r="T7" s="85" t="s">
        <v>1130</v>
      </c>
      <c r="U7" s="88" t="s">
        <v>1582</v>
      </c>
      <c r="V7" s="51" t="s">
        <v>1161</v>
      </c>
      <c r="W7" s="85" t="s">
        <v>33</v>
      </c>
      <c r="X7" s="88" t="s">
        <v>1555</v>
      </c>
      <c r="Y7" s="85" t="s">
        <v>1446</v>
      </c>
      <c r="Z7" s="54" t="s">
        <v>2079</v>
      </c>
      <c r="AA7" s="54" t="s">
        <v>2619</v>
      </c>
      <c r="AB7" s="89">
        <v>45107</v>
      </c>
      <c r="AC7" s="89">
        <v>47118</v>
      </c>
      <c r="AD7" s="90">
        <v>44490</v>
      </c>
      <c r="AE7" s="90">
        <v>2958465</v>
      </c>
      <c r="AF7" s="54">
        <v>3</v>
      </c>
      <c r="AG7" s="54">
        <v>14</v>
      </c>
      <c r="AH7" s="54" t="s">
        <v>1759</v>
      </c>
      <c r="AI7" s="54">
        <v>8</v>
      </c>
      <c r="AJ7" s="87" t="s">
        <v>7</v>
      </c>
      <c r="AK7" s="91" t="s">
        <v>48</v>
      </c>
      <c r="AL7" s="92"/>
      <c r="AM7" s="54" t="s">
        <v>2090</v>
      </c>
      <c r="AN7" s="93" t="s">
        <v>2085</v>
      </c>
      <c r="AO7" s="94" t="s">
        <v>2086</v>
      </c>
      <c r="AP7" s="95"/>
      <c r="AQ7" s="54" t="s">
        <v>2091</v>
      </c>
      <c r="AR7" s="93" t="s">
        <v>2087</v>
      </c>
      <c r="AS7" s="96" t="s">
        <v>2088</v>
      </c>
      <c r="AT7" s="97"/>
      <c r="AU7" s="98"/>
      <c r="AV7" s="98"/>
      <c r="AW7" s="99"/>
      <c r="AX7" s="97"/>
      <c r="AY7" s="98"/>
      <c r="AZ7" s="98"/>
      <c r="BA7" s="99"/>
      <c r="BB7" s="97"/>
      <c r="BC7" s="98"/>
      <c r="BD7" s="98"/>
      <c r="BE7" s="99"/>
      <c r="BF7" s="97"/>
      <c r="BG7" s="98"/>
      <c r="BH7" s="98"/>
      <c r="BI7" s="99"/>
      <c r="BJ7" s="97"/>
      <c r="BK7" s="98"/>
      <c r="BL7" s="98"/>
      <c r="BM7" s="99"/>
      <c r="BN7" s="97"/>
      <c r="BO7" s="98"/>
      <c r="BP7" s="98"/>
      <c r="BQ7" s="99"/>
      <c r="BR7" s="97"/>
      <c r="BS7" s="98"/>
      <c r="BT7" s="98"/>
      <c r="BU7" s="99"/>
      <c r="BV7" s="97"/>
      <c r="BW7" s="98"/>
      <c r="BX7" s="98"/>
      <c r="BY7" s="99"/>
      <c r="BZ7" s="97"/>
      <c r="CA7" s="98"/>
      <c r="CB7" s="98"/>
      <c r="CC7" s="99"/>
      <c r="CD7" s="97"/>
      <c r="CE7" s="98"/>
      <c r="CF7" s="98"/>
      <c r="CG7" s="99"/>
      <c r="CH7" s="97"/>
      <c r="CI7" s="98"/>
      <c r="CJ7" s="98"/>
      <c r="CK7" s="99"/>
      <c r="CL7" s="97"/>
      <c r="CM7" s="98"/>
      <c r="CN7" s="98"/>
      <c r="CO7" s="99"/>
      <c r="CP7" s="97"/>
      <c r="CQ7" s="98"/>
      <c r="CR7" s="98"/>
      <c r="CS7" s="99"/>
      <c r="CT7" s="97"/>
      <c r="CU7" s="98"/>
      <c r="CV7" s="98"/>
      <c r="CW7" s="99"/>
      <c r="CX7" s="97"/>
      <c r="CY7" s="98"/>
      <c r="CZ7" s="98"/>
      <c r="DA7" s="99"/>
      <c r="DB7" s="97"/>
      <c r="DC7" s="98"/>
      <c r="DD7" s="98"/>
      <c r="DE7" s="99"/>
      <c r="DF7" s="97"/>
      <c r="DG7" s="98"/>
      <c r="DH7" s="98"/>
      <c r="DI7" s="99"/>
      <c r="DJ7" s="97"/>
      <c r="DK7" s="98"/>
      <c r="DL7" s="98"/>
      <c r="DM7" s="99"/>
      <c r="DN7" s="97"/>
      <c r="DO7" s="98"/>
      <c r="DP7" s="98"/>
      <c r="DQ7" s="99"/>
      <c r="DR7" s="97"/>
      <c r="DS7" s="98"/>
      <c r="DT7" s="98"/>
      <c r="DU7" s="99"/>
      <c r="DV7" s="97"/>
      <c r="DW7" s="98"/>
      <c r="DX7" s="98"/>
      <c r="DY7" s="99"/>
      <c r="DZ7" s="97"/>
      <c r="EA7" s="98"/>
      <c r="EB7" s="98"/>
      <c r="EC7" s="99"/>
      <c r="ED7" s="97"/>
      <c r="EE7" s="98"/>
      <c r="EF7" s="98"/>
      <c r="EG7" s="99"/>
      <c r="EH7" s="97"/>
      <c r="EI7" s="98"/>
      <c r="EJ7" s="98"/>
      <c r="EK7" s="99"/>
      <c r="EL7" s="97"/>
      <c r="EM7" s="98"/>
      <c r="EN7" s="98"/>
      <c r="EO7" s="99"/>
      <c r="EP7" s="97"/>
      <c r="EQ7" s="98"/>
      <c r="ER7" s="98"/>
      <c r="ES7" s="99"/>
      <c r="ET7" s="97"/>
      <c r="EU7" s="98"/>
      <c r="EV7" s="98"/>
      <c r="EW7" s="99"/>
      <c r="EX7" s="97"/>
      <c r="EY7" s="98"/>
      <c r="EZ7" s="98"/>
      <c r="FA7" s="99"/>
      <c r="FB7" s="97"/>
      <c r="FC7" s="98"/>
      <c r="FD7" s="98"/>
      <c r="FE7" s="99"/>
      <c r="FF7" s="97"/>
      <c r="FG7" s="98"/>
      <c r="FH7" s="98"/>
      <c r="FI7" s="99"/>
      <c r="FJ7" s="97"/>
      <c r="FK7" s="98"/>
      <c r="FL7" s="98"/>
      <c r="FM7" s="99"/>
      <c r="FN7" s="97"/>
      <c r="FO7" s="98"/>
      <c r="FP7" s="98"/>
      <c r="FQ7" s="99"/>
      <c r="FR7" s="97"/>
      <c r="FS7" s="98"/>
      <c r="FT7" s="98"/>
      <c r="FU7" s="99"/>
      <c r="FV7" s="97"/>
      <c r="FW7" s="98"/>
      <c r="FX7" s="98"/>
      <c r="FY7" s="99"/>
      <c r="FZ7" s="97"/>
      <c r="GA7" s="98"/>
      <c r="GB7" s="98"/>
      <c r="GC7" s="99"/>
      <c r="GD7" s="100"/>
    </row>
    <row r="8" spans="1:186" s="9" customFormat="1">
      <c r="A8" s="85">
        <v>3</v>
      </c>
      <c r="B8" s="54" t="s">
        <v>1756</v>
      </c>
      <c r="C8" s="85" t="s">
        <v>323</v>
      </c>
      <c r="D8" s="85" t="s">
        <v>2079</v>
      </c>
      <c r="E8" s="85" t="s">
        <v>535</v>
      </c>
      <c r="F8" s="86" t="s">
        <v>2092</v>
      </c>
      <c r="G8" s="87" t="s">
        <v>270</v>
      </c>
      <c r="H8" s="88" t="s">
        <v>300</v>
      </c>
      <c r="I8" s="88" t="s">
        <v>368</v>
      </c>
      <c r="J8" s="85" t="s">
        <v>1137</v>
      </c>
      <c r="K8" s="54" t="s">
        <v>1131</v>
      </c>
      <c r="L8" s="54" t="s">
        <v>1131</v>
      </c>
      <c r="M8" s="85" t="s">
        <v>541</v>
      </c>
      <c r="N8" s="85" t="s">
        <v>2081</v>
      </c>
      <c r="O8" s="85" t="s">
        <v>2081</v>
      </c>
      <c r="P8" s="85" t="s">
        <v>416</v>
      </c>
      <c r="Q8" s="85" t="s">
        <v>1758</v>
      </c>
      <c r="R8" s="85" t="s">
        <v>1153</v>
      </c>
      <c r="S8" s="54" t="s">
        <v>2082</v>
      </c>
      <c r="T8" s="85" t="s">
        <v>1130</v>
      </c>
      <c r="U8" s="88" t="s">
        <v>1534</v>
      </c>
      <c r="V8" s="51" t="s">
        <v>138</v>
      </c>
      <c r="W8" s="51" t="s">
        <v>1563</v>
      </c>
      <c r="X8" s="88" t="s">
        <v>1555</v>
      </c>
      <c r="Y8" s="85" t="s">
        <v>646</v>
      </c>
      <c r="Z8" s="54" t="s">
        <v>2079</v>
      </c>
      <c r="AA8" s="54" t="s">
        <v>2619</v>
      </c>
      <c r="AB8" s="89">
        <v>45107</v>
      </c>
      <c r="AC8" s="89">
        <v>47118</v>
      </c>
      <c r="AD8" s="90">
        <v>44490</v>
      </c>
      <c r="AE8" s="90">
        <v>2958465</v>
      </c>
      <c r="AF8" s="54">
        <v>9</v>
      </c>
      <c r="AG8" s="54">
        <v>10</v>
      </c>
      <c r="AH8" s="54" t="s">
        <v>1759</v>
      </c>
      <c r="AI8" s="54">
        <v>8</v>
      </c>
      <c r="AJ8" s="87" t="s">
        <v>1578</v>
      </c>
      <c r="AK8" s="91" t="s">
        <v>52</v>
      </c>
      <c r="AL8" s="92"/>
      <c r="AM8" s="54" t="s">
        <v>2090</v>
      </c>
      <c r="AN8" s="93" t="s">
        <v>2085</v>
      </c>
      <c r="AO8" s="94" t="s">
        <v>2086</v>
      </c>
      <c r="AP8" s="95"/>
      <c r="AQ8" s="54" t="s">
        <v>2091</v>
      </c>
      <c r="AR8" s="93" t="s">
        <v>2087</v>
      </c>
      <c r="AS8" s="96" t="s">
        <v>2088</v>
      </c>
      <c r="AT8" s="97"/>
      <c r="AU8" s="98"/>
      <c r="AV8" s="98"/>
      <c r="AW8" s="99"/>
      <c r="AX8" s="97"/>
      <c r="AY8" s="98"/>
      <c r="AZ8" s="98"/>
      <c r="BA8" s="99"/>
      <c r="BB8" s="97"/>
      <c r="BC8" s="98"/>
      <c r="BD8" s="98"/>
      <c r="BE8" s="99"/>
      <c r="BF8" s="97"/>
      <c r="BG8" s="98"/>
      <c r="BH8" s="98"/>
      <c r="BI8" s="99"/>
      <c r="BJ8" s="97"/>
      <c r="BK8" s="98"/>
      <c r="BL8" s="98"/>
      <c r="BM8" s="99"/>
      <c r="BN8" s="97"/>
      <c r="BO8" s="98"/>
      <c r="BP8" s="98"/>
      <c r="BQ8" s="99"/>
      <c r="BR8" s="97"/>
      <c r="BS8" s="98"/>
      <c r="BT8" s="98"/>
      <c r="BU8" s="99"/>
      <c r="BV8" s="97"/>
      <c r="BW8" s="98"/>
      <c r="BX8" s="98"/>
      <c r="BY8" s="99"/>
      <c r="BZ8" s="97"/>
      <c r="CA8" s="98"/>
      <c r="CB8" s="98"/>
      <c r="CC8" s="99"/>
      <c r="CD8" s="97"/>
      <c r="CE8" s="98"/>
      <c r="CF8" s="98"/>
      <c r="CG8" s="99"/>
      <c r="CH8" s="97"/>
      <c r="CI8" s="98"/>
      <c r="CJ8" s="98"/>
      <c r="CK8" s="99"/>
      <c r="CL8" s="97"/>
      <c r="CM8" s="98"/>
      <c r="CN8" s="98"/>
      <c r="CO8" s="99"/>
      <c r="CP8" s="97"/>
      <c r="CQ8" s="98"/>
      <c r="CR8" s="98"/>
      <c r="CS8" s="99"/>
      <c r="CT8" s="97"/>
      <c r="CU8" s="98"/>
      <c r="CV8" s="98"/>
      <c r="CW8" s="99"/>
      <c r="CX8" s="97"/>
      <c r="CY8" s="98"/>
      <c r="CZ8" s="98"/>
      <c r="DA8" s="99"/>
      <c r="DB8" s="97"/>
      <c r="DC8" s="98"/>
      <c r="DD8" s="98"/>
      <c r="DE8" s="99"/>
      <c r="DF8" s="97"/>
      <c r="DG8" s="98"/>
      <c r="DH8" s="98"/>
      <c r="DI8" s="99"/>
      <c r="DJ8" s="97"/>
      <c r="DK8" s="98"/>
      <c r="DL8" s="98"/>
      <c r="DM8" s="99"/>
      <c r="DN8" s="97"/>
      <c r="DO8" s="98"/>
      <c r="DP8" s="98"/>
      <c r="DQ8" s="99"/>
      <c r="DR8" s="97"/>
      <c r="DS8" s="98"/>
      <c r="DT8" s="98"/>
      <c r="DU8" s="99"/>
      <c r="DV8" s="97"/>
      <c r="DW8" s="98"/>
      <c r="DX8" s="98"/>
      <c r="DY8" s="99"/>
      <c r="DZ8" s="97"/>
      <c r="EA8" s="98"/>
      <c r="EB8" s="98"/>
      <c r="EC8" s="99"/>
      <c r="ED8" s="97"/>
      <c r="EE8" s="98"/>
      <c r="EF8" s="98"/>
      <c r="EG8" s="99"/>
      <c r="EH8" s="97"/>
      <c r="EI8" s="98"/>
      <c r="EJ8" s="98"/>
      <c r="EK8" s="99"/>
      <c r="EL8" s="97"/>
      <c r="EM8" s="98"/>
      <c r="EN8" s="98"/>
      <c r="EO8" s="99"/>
      <c r="EP8" s="97"/>
      <c r="EQ8" s="98"/>
      <c r="ER8" s="98"/>
      <c r="ES8" s="99"/>
      <c r="ET8" s="97"/>
      <c r="EU8" s="98"/>
      <c r="EV8" s="98"/>
      <c r="EW8" s="99"/>
      <c r="EX8" s="97"/>
      <c r="EY8" s="98"/>
      <c r="EZ8" s="98"/>
      <c r="FA8" s="99"/>
      <c r="FB8" s="97"/>
      <c r="FC8" s="98"/>
      <c r="FD8" s="98"/>
      <c r="FE8" s="99"/>
      <c r="FF8" s="97"/>
      <c r="FG8" s="98"/>
      <c r="FH8" s="98"/>
      <c r="FI8" s="99"/>
      <c r="FJ8" s="97"/>
      <c r="FK8" s="98"/>
      <c r="FL8" s="98"/>
      <c r="FM8" s="99"/>
      <c r="FN8" s="97"/>
      <c r="FO8" s="98"/>
      <c r="FP8" s="98"/>
      <c r="FQ8" s="99"/>
      <c r="FR8" s="97"/>
      <c r="FS8" s="98"/>
      <c r="FT8" s="98"/>
      <c r="FU8" s="99"/>
      <c r="FV8" s="97"/>
      <c r="FW8" s="98"/>
      <c r="FX8" s="98"/>
      <c r="FY8" s="99"/>
      <c r="FZ8" s="97"/>
      <c r="GA8" s="98"/>
      <c r="GB8" s="98"/>
      <c r="GC8" s="99"/>
      <c r="GD8" s="100"/>
    </row>
    <row r="9" spans="1:186" s="9" customFormat="1">
      <c r="A9" s="85">
        <v>4</v>
      </c>
      <c r="B9" s="54" t="s">
        <v>1756</v>
      </c>
      <c r="C9" s="85" t="s">
        <v>323</v>
      </c>
      <c r="D9" s="85" t="s">
        <v>2079</v>
      </c>
      <c r="E9" s="85" t="s">
        <v>1090</v>
      </c>
      <c r="F9" s="86" t="s">
        <v>2093</v>
      </c>
      <c r="G9" s="87" t="s">
        <v>768</v>
      </c>
      <c r="H9" s="88" t="s">
        <v>300</v>
      </c>
      <c r="I9" s="88" t="s">
        <v>368</v>
      </c>
      <c r="J9" s="85" t="s">
        <v>1137</v>
      </c>
      <c r="K9" s="54" t="s">
        <v>1131</v>
      </c>
      <c r="L9" s="54" t="s">
        <v>1131</v>
      </c>
      <c r="M9" s="85" t="s">
        <v>541</v>
      </c>
      <c r="N9" s="85" t="s">
        <v>2081</v>
      </c>
      <c r="O9" s="85" t="s">
        <v>2081</v>
      </c>
      <c r="P9" s="85" t="s">
        <v>416</v>
      </c>
      <c r="Q9" s="85" t="s">
        <v>1758</v>
      </c>
      <c r="R9" s="85" t="s">
        <v>1153</v>
      </c>
      <c r="S9" s="54" t="s">
        <v>2082</v>
      </c>
      <c r="T9" s="85" t="s">
        <v>1130</v>
      </c>
      <c r="U9" s="88" t="s">
        <v>1534</v>
      </c>
      <c r="V9" s="51" t="s">
        <v>138</v>
      </c>
      <c r="W9" s="51" t="s">
        <v>1563</v>
      </c>
      <c r="X9" s="88" t="s">
        <v>1555</v>
      </c>
      <c r="Y9" s="85" t="s">
        <v>1444</v>
      </c>
      <c r="Z9" s="54" t="s">
        <v>2079</v>
      </c>
      <c r="AA9" s="54" t="s">
        <v>2619</v>
      </c>
      <c r="AB9" s="89">
        <v>45107</v>
      </c>
      <c r="AC9" s="89">
        <v>47118</v>
      </c>
      <c r="AD9" s="90">
        <v>44490</v>
      </c>
      <c r="AE9" s="90">
        <v>2958465</v>
      </c>
      <c r="AF9" s="54">
        <v>4</v>
      </c>
      <c r="AG9" s="54">
        <v>14</v>
      </c>
      <c r="AH9" s="54" t="s">
        <v>1760</v>
      </c>
      <c r="AI9" s="54" t="s">
        <v>2621</v>
      </c>
      <c r="AJ9" s="87" t="s">
        <v>107</v>
      </c>
      <c r="AK9" s="91" t="s">
        <v>50</v>
      </c>
      <c r="AL9" s="92"/>
      <c r="AM9" s="54" t="s">
        <v>2090</v>
      </c>
      <c r="AN9" s="93" t="s">
        <v>2085</v>
      </c>
      <c r="AO9" s="94" t="s">
        <v>2086</v>
      </c>
      <c r="AP9" s="95"/>
      <c r="AQ9" s="54" t="s">
        <v>2091</v>
      </c>
      <c r="AR9" s="93" t="s">
        <v>2087</v>
      </c>
      <c r="AS9" s="96" t="s">
        <v>2088</v>
      </c>
      <c r="AT9" s="97"/>
      <c r="AU9" s="98"/>
      <c r="AV9" s="98"/>
      <c r="AW9" s="99"/>
      <c r="AX9" s="97"/>
      <c r="AY9" s="98"/>
      <c r="AZ9" s="98"/>
      <c r="BA9" s="99"/>
      <c r="BB9" s="97"/>
      <c r="BC9" s="98"/>
      <c r="BD9" s="98"/>
      <c r="BE9" s="99"/>
      <c r="BF9" s="97"/>
      <c r="BG9" s="98"/>
      <c r="BH9" s="98"/>
      <c r="BI9" s="99"/>
      <c r="BJ9" s="97"/>
      <c r="BK9" s="98"/>
      <c r="BL9" s="98"/>
      <c r="BM9" s="99"/>
      <c r="BN9" s="97"/>
      <c r="BO9" s="98"/>
      <c r="BP9" s="98"/>
      <c r="BQ9" s="99"/>
      <c r="BR9" s="97"/>
      <c r="BS9" s="98"/>
      <c r="BT9" s="98"/>
      <c r="BU9" s="99"/>
      <c r="BV9" s="97"/>
      <c r="BW9" s="98"/>
      <c r="BX9" s="98"/>
      <c r="BY9" s="99"/>
      <c r="BZ9" s="97"/>
      <c r="CA9" s="98"/>
      <c r="CB9" s="98"/>
      <c r="CC9" s="99"/>
      <c r="CD9" s="97"/>
      <c r="CE9" s="98"/>
      <c r="CF9" s="98"/>
      <c r="CG9" s="99"/>
      <c r="CH9" s="97"/>
      <c r="CI9" s="98"/>
      <c r="CJ9" s="98"/>
      <c r="CK9" s="99"/>
      <c r="CL9" s="97"/>
      <c r="CM9" s="98"/>
      <c r="CN9" s="98"/>
      <c r="CO9" s="99"/>
      <c r="CP9" s="97"/>
      <c r="CQ9" s="98"/>
      <c r="CR9" s="98"/>
      <c r="CS9" s="99"/>
      <c r="CT9" s="97"/>
      <c r="CU9" s="98"/>
      <c r="CV9" s="98"/>
      <c r="CW9" s="99"/>
      <c r="CX9" s="97"/>
      <c r="CY9" s="98"/>
      <c r="CZ9" s="98"/>
      <c r="DA9" s="99"/>
      <c r="DB9" s="97"/>
      <c r="DC9" s="98"/>
      <c r="DD9" s="98"/>
      <c r="DE9" s="99"/>
      <c r="DF9" s="97"/>
      <c r="DG9" s="98"/>
      <c r="DH9" s="98"/>
      <c r="DI9" s="99"/>
      <c r="DJ9" s="97"/>
      <c r="DK9" s="98"/>
      <c r="DL9" s="98"/>
      <c r="DM9" s="99"/>
      <c r="DN9" s="97"/>
      <c r="DO9" s="98"/>
      <c r="DP9" s="98"/>
      <c r="DQ9" s="99"/>
      <c r="DR9" s="97"/>
      <c r="DS9" s="98"/>
      <c r="DT9" s="98"/>
      <c r="DU9" s="99"/>
      <c r="DV9" s="97"/>
      <c r="DW9" s="98"/>
      <c r="DX9" s="98"/>
      <c r="DY9" s="99"/>
      <c r="DZ9" s="97"/>
      <c r="EA9" s="98"/>
      <c r="EB9" s="98"/>
      <c r="EC9" s="99"/>
      <c r="ED9" s="97"/>
      <c r="EE9" s="98"/>
      <c r="EF9" s="98"/>
      <c r="EG9" s="99"/>
      <c r="EH9" s="97"/>
      <c r="EI9" s="98"/>
      <c r="EJ9" s="98"/>
      <c r="EK9" s="99"/>
      <c r="EL9" s="97"/>
      <c r="EM9" s="98"/>
      <c r="EN9" s="98"/>
      <c r="EO9" s="99"/>
      <c r="EP9" s="97"/>
      <c r="EQ9" s="98"/>
      <c r="ER9" s="98"/>
      <c r="ES9" s="99"/>
      <c r="ET9" s="97"/>
      <c r="EU9" s="98"/>
      <c r="EV9" s="98"/>
      <c r="EW9" s="99"/>
      <c r="EX9" s="97"/>
      <c r="EY9" s="98"/>
      <c r="EZ9" s="98"/>
      <c r="FA9" s="99"/>
      <c r="FB9" s="97"/>
      <c r="FC9" s="98"/>
      <c r="FD9" s="98"/>
      <c r="FE9" s="99"/>
      <c r="FF9" s="97"/>
      <c r="FG9" s="98"/>
      <c r="FH9" s="98"/>
      <c r="FI9" s="99"/>
      <c r="FJ9" s="97"/>
      <c r="FK9" s="98"/>
      <c r="FL9" s="98"/>
      <c r="FM9" s="99"/>
      <c r="FN9" s="97"/>
      <c r="FO9" s="98"/>
      <c r="FP9" s="98"/>
      <c r="FQ9" s="99"/>
      <c r="FR9" s="97"/>
      <c r="FS9" s="98"/>
      <c r="FT9" s="98"/>
      <c r="FU9" s="99"/>
      <c r="FV9" s="97"/>
      <c r="FW9" s="98"/>
      <c r="FX9" s="98"/>
      <c r="FY9" s="99"/>
      <c r="FZ9" s="97"/>
      <c r="GA9" s="98"/>
      <c r="GB9" s="98"/>
      <c r="GC9" s="99"/>
      <c r="GD9" s="100"/>
    </row>
    <row r="10" spans="1:186" s="9" customFormat="1">
      <c r="A10" s="85">
        <v>5</v>
      </c>
      <c r="B10" s="54" t="s">
        <v>1756</v>
      </c>
      <c r="C10" s="85" t="s">
        <v>323</v>
      </c>
      <c r="D10" s="85" t="s">
        <v>2079</v>
      </c>
      <c r="E10" s="85" t="s">
        <v>1087</v>
      </c>
      <c r="F10" s="86" t="s">
        <v>2094</v>
      </c>
      <c r="G10" s="87" t="s">
        <v>997</v>
      </c>
      <c r="H10" s="88" t="s">
        <v>300</v>
      </c>
      <c r="I10" s="88" t="s">
        <v>368</v>
      </c>
      <c r="J10" s="85" t="s">
        <v>1137</v>
      </c>
      <c r="K10" s="54" t="s">
        <v>1131</v>
      </c>
      <c r="L10" s="54" t="s">
        <v>1131</v>
      </c>
      <c r="M10" s="85" t="s">
        <v>541</v>
      </c>
      <c r="N10" s="85" t="s">
        <v>2081</v>
      </c>
      <c r="O10" s="85" t="s">
        <v>2081</v>
      </c>
      <c r="P10" s="85" t="s">
        <v>416</v>
      </c>
      <c r="Q10" s="85" t="s">
        <v>1758</v>
      </c>
      <c r="R10" s="85" t="s">
        <v>1153</v>
      </c>
      <c r="S10" s="54" t="s">
        <v>2082</v>
      </c>
      <c r="T10" s="85" t="s">
        <v>1129</v>
      </c>
      <c r="U10" s="88" t="s">
        <v>463</v>
      </c>
      <c r="V10" s="51" t="s">
        <v>138</v>
      </c>
      <c r="W10" s="51" t="s">
        <v>1563</v>
      </c>
      <c r="X10" s="88" t="s">
        <v>1555</v>
      </c>
      <c r="Y10" s="85" t="s">
        <v>1452</v>
      </c>
      <c r="Z10" s="54" t="s">
        <v>2079</v>
      </c>
      <c r="AA10" s="54" t="s">
        <v>2619</v>
      </c>
      <c r="AB10" s="89">
        <v>45107</v>
      </c>
      <c r="AC10" s="89">
        <v>47118</v>
      </c>
      <c r="AD10" s="90">
        <v>44490</v>
      </c>
      <c r="AE10" s="90">
        <v>2958465</v>
      </c>
      <c r="AF10" s="54">
        <v>7</v>
      </c>
      <c r="AG10" s="54">
        <v>2</v>
      </c>
      <c r="AH10" s="54" t="s">
        <v>1760</v>
      </c>
      <c r="AI10" s="54">
        <v>8</v>
      </c>
      <c r="AJ10" s="87" t="s">
        <v>1627</v>
      </c>
      <c r="AK10" s="91" t="s">
        <v>55</v>
      </c>
      <c r="AL10" s="92"/>
      <c r="AM10" s="54" t="s">
        <v>2101</v>
      </c>
      <c r="AN10" s="93" t="s">
        <v>2096</v>
      </c>
      <c r="AO10" s="94" t="s">
        <v>2097</v>
      </c>
      <c r="AP10" s="95"/>
      <c r="AQ10" s="54" t="s">
        <v>2102</v>
      </c>
      <c r="AR10" s="93" t="s">
        <v>2098</v>
      </c>
      <c r="AS10" s="96" t="s">
        <v>2099</v>
      </c>
      <c r="AT10" s="97"/>
      <c r="AU10" s="98"/>
      <c r="AV10" s="98"/>
      <c r="AW10" s="99"/>
      <c r="AX10" s="97"/>
      <c r="AY10" s="98"/>
      <c r="AZ10" s="98"/>
      <c r="BA10" s="99"/>
      <c r="BB10" s="97"/>
      <c r="BC10" s="98"/>
      <c r="BD10" s="98"/>
      <c r="BE10" s="99"/>
      <c r="BF10" s="97"/>
      <c r="BG10" s="98"/>
      <c r="BH10" s="98"/>
      <c r="BI10" s="99"/>
      <c r="BJ10" s="97"/>
      <c r="BK10" s="98"/>
      <c r="BL10" s="98"/>
      <c r="BM10" s="99"/>
      <c r="BN10" s="97"/>
      <c r="BO10" s="98"/>
      <c r="BP10" s="98"/>
      <c r="BQ10" s="99"/>
      <c r="BR10" s="97"/>
      <c r="BS10" s="98"/>
      <c r="BT10" s="98"/>
      <c r="BU10" s="99"/>
      <c r="BV10" s="97"/>
      <c r="BW10" s="98"/>
      <c r="BX10" s="98"/>
      <c r="BY10" s="99"/>
      <c r="BZ10" s="97"/>
      <c r="CA10" s="98"/>
      <c r="CB10" s="98"/>
      <c r="CC10" s="99"/>
      <c r="CD10" s="97"/>
      <c r="CE10" s="98"/>
      <c r="CF10" s="98"/>
      <c r="CG10" s="99"/>
      <c r="CH10" s="97"/>
      <c r="CI10" s="98"/>
      <c r="CJ10" s="98"/>
      <c r="CK10" s="99"/>
      <c r="CL10" s="97"/>
      <c r="CM10" s="98"/>
      <c r="CN10" s="98"/>
      <c r="CO10" s="99"/>
      <c r="CP10" s="97"/>
      <c r="CQ10" s="98"/>
      <c r="CR10" s="98"/>
      <c r="CS10" s="99"/>
      <c r="CT10" s="97"/>
      <c r="CU10" s="98"/>
      <c r="CV10" s="98"/>
      <c r="CW10" s="99"/>
      <c r="CX10" s="97"/>
      <c r="CY10" s="98"/>
      <c r="CZ10" s="98"/>
      <c r="DA10" s="99"/>
      <c r="DB10" s="97"/>
      <c r="DC10" s="98"/>
      <c r="DD10" s="98"/>
      <c r="DE10" s="99"/>
      <c r="DF10" s="97"/>
      <c r="DG10" s="98"/>
      <c r="DH10" s="98"/>
      <c r="DI10" s="99"/>
      <c r="DJ10" s="97"/>
      <c r="DK10" s="98"/>
      <c r="DL10" s="98"/>
      <c r="DM10" s="99"/>
      <c r="DN10" s="97"/>
      <c r="DO10" s="98"/>
      <c r="DP10" s="98"/>
      <c r="DQ10" s="99"/>
      <c r="DR10" s="97"/>
      <c r="DS10" s="98"/>
      <c r="DT10" s="98"/>
      <c r="DU10" s="99"/>
      <c r="DV10" s="97"/>
      <c r="DW10" s="98"/>
      <c r="DX10" s="98"/>
      <c r="DY10" s="99"/>
      <c r="DZ10" s="97"/>
      <c r="EA10" s="98"/>
      <c r="EB10" s="98"/>
      <c r="EC10" s="99"/>
      <c r="ED10" s="97"/>
      <c r="EE10" s="98"/>
      <c r="EF10" s="98"/>
      <c r="EG10" s="99"/>
      <c r="EH10" s="97"/>
      <c r="EI10" s="98"/>
      <c r="EJ10" s="98"/>
      <c r="EK10" s="99"/>
      <c r="EL10" s="97"/>
      <c r="EM10" s="98"/>
      <c r="EN10" s="98"/>
      <c r="EO10" s="99"/>
      <c r="EP10" s="97"/>
      <c r="EQ10" s="98"/>
      <c r="ER10" s="98"/>
      <c r="ES10" s="99"/>
      <c r="ET10" s="97"/>
      <c r="EU10" s="98"/>
      <c r="EV10" s="98"/>
      <c r="EW10" s="99"/>
      <c r="EX10" s="97"/>
      <c r="EY10" s="98"/>
      <c r="EZ10" s="98"/>
      <c r="FA10" s="99"/>
      <c r="FB10" s="97"/>
      <c r="FC10" s="98"/>
      <c r="FD10" s="98"/>
      <c r="FE10" s="99"/>
      <c r="FF10" s="97"/>
      <c r="FG10" s="98"/>
      <c r="FH10" s="98"/>
      <c r="FI10" s="99"/>
      <c r="FJ10" s="97"/>
      <c r="FK10" s="98"/>
      <c r="FL10" s="98"/>
      <c r="FM10" s="99"/>
      <c r="FN10" s="97"/>
      <c r="FO10" s="98"/>
      <c r="FP10" s="98"/>
      <c r="FQ10" s="99"/>
      <c r="FR10" s="97"/>
      <c r="FS10" s="98"/>
      <c r="FT10" s="98"/>
      <c r="FU10" s="99"/>
      <c r="FV10" s="97"/>
      <c r="FW10" s="98"/>
      <c r="FX10" s="98"/>
      <c r="FY10" s="99"/>
      <c r="FZ10" s="97"/>
      <c r="GA10" s="98"/>
      <c r="GB10" s="98"/>
      <c r="GC10" s="99"/>
      <c r="GD10" s="100"/>
    </row>
    <row r="11" spans="1:186" s="9" customFormat="1">
      <c r="A11" s="85">
        <v>6</v>
      </c>
      <c r="B11" s="54" t="s">
        <v>1756</v>
      </c>
      <c r="C11" s="85" t="s">
        <v>323</v>
      </c>
      <c r="D11" s="85" t="s">
        <v>2079</v>
      </c>
      <c r="E11" s="85" t="s">
        <v>531</v>
      </c>
      <c r="F11" s="86" t="s">
        <v>2100</v>
      </c>
      <c r="G11" s="87" t="s">
        <v>1000</v>
      </c>
      <c r="H11" s="88" t="s">
        <v>300</v>
      </c>
      <c r="I11" s="88" t="s">
        <v>368</v>
      </c>
      <c r="J11" s="85" t="s">
        <v>1137</v>
      </c>
      <c r="K11" s="54" t="s">
        <v>1131</v>
      </c>
      <c r="L11" s="54" t="s">
        <v>1131</v>
      </c>
      <c r="M11" s="85" t="s">
        <v>541</v>
      </c>
      <c r="N11" s="85" t="s">
        <v>2081</v>
      </c>
      <c r="O11" s="85" t="s">
        <v>2081</v>
      </c>
      <c r="P11" s="85" t="s">
        <v>416</v>
      </c>
      <c r="Q11" s="85" t="s">
        <v>1758</v>
      </c>
      <c r="R11" s="85" t="s">
        <v>1153</v>
      </c>
      <c r="S11" s="54" t="s">
        <v>2082</v>
      </c>
      <c r="T11" s="85" t="s">
        <v>1129</v>
      </c>
      <c r="U11" s="88" t="s">
        <v>463</v>
      </c>
      <c r="V11" s="51" t="s">
        <v>138</v>
      </c>
      <c r="W11" s="51" t="s">
        <v>1563</v>
      </c>
      <c r="X11" s="88" t="s">
        <v>1555</v>
      </c>
      <c r="Y11" s="85" t="s">
        <v>659</v>
      </c>
      <c r="Z11" s="54" t="s">
        <v>2079</v>
      </c>
      <c r="AA11" s="54" t="s">
        <v>2619</v>
      </c>
      <c r="AB11" s="89">
        <v>45107</v>
      </c>
      <c r="AC11" s="89">
        <v>47118</v>
      </c>
      <c r="AD11" s="90">
        <v>44490</v>
      </c>
      <c r="AE11" s="90">
        <v>2958465</v>
      </c>
      <c r="AF11" s="54">
        <v>7</v>
      </c>
      <c r="AG11" s="54">
        <v>3</v>
      </c>
      <c r="AH11" s="54" t="s">
        <v>1760</v>
      </c>
      <c r="AI11" s="54">
        <v>8</v>
      </c>
      <c r="AJ11" s="87" t="s">
        <v>1612</v>
      </c>
      <c r="AK11" s="91" t="s">
        <v>89</v>
      </c>
      <c r="AL11" s="92"/>
      <c r="AM11" s="54" t="s">
        <v>2101</v>
      </c>
      <c r="AN11" s="93" t="s">
        <v>2096</v>
      </c>
      <c r="AO11" s="94" t="s">
        <v>2097</v>
      </c>
      <c r="AP11" s="95"/>
      <c r="AQ11" s="54" t="s">
        <v>2102</v>
      </c>
      <c r="AR11" s="93" t="s">
        <v>2098</v>
      </c>
      <c r="AS11" s="96" t="s">
        <v>2099</v>
      </c>
      <c r="AT11" s="97"/>
      <c r="AU11" s="98"/>
      <c r="AV11" s="98"/>
      <c r="AW11" s="99"/>
      <c r="AX11" s="97"/>
      <c r="AY11" s="98"/>
      <c r="AZ11" s="98"/>
      <c r="BA11" s="99"/>
      <c r="BB11" s="97"/>
      <c r="BC11" s="98"/>
      <c r="BD11" s="98"/>
      <c r="BE11" s="99"/>
      <c r="BF11" s="97"/>
      <c r="BG11" s="98"/>
      <c r="BH11" s="98"/>
      <c r="BI11" s="99"/>
      <c r="BJ11" s="97"/>
      <c r="BK11" s="98"/>
      <c r="BL11" s="98"/>
      <c r="BM11" s="99"/>
      <c r="BN11" s="97"/>
      <c r="BO11" s="98"/>
      <c r="BP11" s="98"/>
      <c r="BQ11" s="99"/>
      <c r="BR11" s="97"/>
      <c r="BS11" s="98"/>
      <c r="BT11" s="98"/>
      <c r="BU11" s="99"/>
      <c r="BV11" s="97"/>
      <c r="BW11" s="98"/>
      <c r="BX11" s="98"/>
      <c r="BY11" s="99"/>
      <c r="BZ11" s="97"/>
      <c r="CA11" s="98"/>
      <c r="CB11" s="98"/>
      <c r="CC11" s="99"/>
      <c r="CD11" s="97"/>
      <c r="CE11" s="98"/>
      <c r="CF11" s="98"/>
      <c r="CG11" s="99"/>
      <c r="CH11" s="97"/>
      <c r="CI11" s="98"/>
      <c r="CJ11" s="98"/>
      <c r="CK11" s="99"/>
      <c r="CL11" s="97"/>
      <c r="CM11" s="98"/>
      <c r="CN11" s="98"/>
      <c r="CO11" s="99"/>
      <c r="CP11" s="97"/>
      <c r="CQ11" s="98"/>
      <c r="CR11" s="98"/>
      <c r="CS11" s="99"/>
      <c r="CT11" s="97"/>
      <c r="CU11" s="98"/>
      <c r="CV11" s="98"/>
      <c r="CW11" s="99"/>
      <c r="CX11" s="97"/>
      <c r="CY11" s="98"/>
      <c r="CZ11" s="98"/>
      <c r="DA11" s="99"/>
      <c r="DB11" s="97"/>
      <c r="DC11" s="98"/>
      <c r="DD11" s="98"/>
      <c r="DE11" s="99"/>
      <c r="DF11" s="97"/>
      <c r="DG11" s="98"/>
      <c r="DH11" s="98"/>
      <c r="DI11" s="99"/>
      <c r="DJ11" s="97"/>
      <c r="DK11" s="98"/>
      <c r="DL11" s="98"/>
      <c r="DM11" s="99"/>
      <c r="DN11" s="97"/>
      <c r="DO11" s="98"/>
      <c r="DP11" s="98"/>
      <c r="DQ11" s="99"/>
      <c r="DR11" s="97"/>
      <c r="DS11" s="98"/>
      <c r="DT11" s="98"/>
      <c r="DU11" s="99"/>
      <c r="DV11" s="97"/>
      <c r="DW11" s="98"/>
      <c r="DX11" s="98"/>
      <c r="DY11" s="99"/>
      <c r="DZ11" s="97"/>
      <c r="EA11" s="98"/>
      <c r="EB11" s="98"/>
      <c r="EC11" s="99"/>
      <c r="ED11" s="97"/>
      <c r="EE11" s="98"/>
      <c r="EF11" s="98"/>
      <c r="EG11" s="99"/>
      <c r="EH11" s="97"/>
      <c r="EI11" s="98"/>
      <c r="EJ11" s="98"/>
      <c r="EK11" s="99"/>
      <c r="EL11" s="97"/>
      <c r="EM11" s="98"/>
      <c r="EN11" s="98"/>
      <c r="EO11" s="99"/>
      <c r="EP11" s="97"/>
      <c r="EQ11" s="98"/>
      <c r="ER11" s="98"/>
      <c r="ES11" s="99"/>
      <c r="ET11" s="97"/>
      <c r="EU11" s="98"/>
      <c r="EV11" s="98"/>
      <c r="EW11" s="99"/>
      <c r="EX11" s="97"/>
      <c r="EY11" s="98"/>
      <c r="EZ11" s="98"/>
      <c r="FA11" s="99"/>
      <c r="FB11" s="97"/>
      <c r="FC11" s="98"/>
      <c r="FD11" s="98"/>
      <c r="FE11" s="99"/>
      <c r="FF11" s="97"/>
      <c r="FG11" s="98"/>
      <c r="FH11" s="98"/>
      <c r="FI11" s="99"/>
      <c r="FJ11" s="97"/>
      <c r="FK11" s="98"/>
      <c r="FL11" s="98"/>
      <c r="FM11" s="99"/>
      <c r="FN11" s="97"/>
      <c r="FO11" s="98"/>
      <c r="FP11" s="98"/>
      <c r="FQ11" s="99"/>
      <c r="FR11" s="97"/>
      <c r="FS11" s="98"/>
      <c r="FT11" s="98"/>
      <c r="FU11" s="99"/>
      <c r="FV11" s="97"/>
      <c r="FW11" s="98"/>
      <c r="FX11" s="98"/>
      <c r="FY11" s="99"/>
      <c r="FZ11" s="97"/>
      <c r="GA11" s="98"/>
      <c r="GB11" s="98"/>
      <c r="GC11" s="99"/>
      <c r="GD11" s="100"/>
    </row>
    <row r="12" spans="1:186">
      <c r="A12" s="85">
        <v>7</v>
      </c>
      <c r="B12" s="54" t="s">
        <v>1756</v>
      </c>
      <c r="C12" s="85" t="s">
        <v>323</v>
      </c>
      <c r="D12" s="85" t="s">
        <v>2079</v>
      </c>
      <c r="E12" s="85" t="s">
        <v>1103</v>
      </c>
      <c r="F12" s="86" t="s">
        <v>2103</v>
      </c>
      <c r="G12" s="87" t="s">
        <v>289</v>
      </c>
      <c r="H12" s="88" t="s">
        <v>277</v>
      </c>
      <c r="I12" s="88" t="s">
        <v>368</v>
      </c>
      <c r="J12" s="85" t="s">
        <v>1137</v>
      </c>
      <c r="K12" s="54" t="s">
        <v>1131</v>
      </c>
      <c r="L12" s="54" t="s">
        <v>1131</v>
      </c>
      <c r="M12" s="85" t="s">
        <v>541</v>
      </c>
      <c r="N12" s="85" t="s">
        <v>2081</v>
      </c>
      <c r="O12" s="85" t="s">
        <v>2081</v>
      </c>
      <c r="P12" s="85" t="s">
        <v>416</v>
      </c>
      <c r="Q12" s="85" t="s">
        <v>1758</v>
      </c>
      <c r="R12" s="85" t="s">
        <v>1153</v>
      </c>
      <c r="S12" s="54" t="s">
        <v>2082</v>
      </c>
      <c r="T12" s="85" t="s">
        <v>448</v>
      </c>
      <c r="U12" s="88" t="s">
        <v>463</v>
      </c>
      <c r="V12" s="51" t="s">
        <v>709</v>
      </c>
      <c r="W12" s="85" t="s">
        <v>1161</v>
      </c>
      <c r="X12" s="88" t="s">
        <v>1555</v>
      </c>
      <c r="Y12" s="54" t="s">
        <v>654</v>
      </c>
      <c r="Z12" s="54" t="s">
        <v>2079</v>
      </c>
      <c r="AA12" s="54" t="s">
        <v>2619</v>
      </c>
      <c r="AB12" s="89">
        <v>44926</v>
      </c>
      <c r="AC12" s="89">
        <v>46752</v>
      </c>
      <c r="AD12" s="90">
        <v>44490</v>
      </c>
      <c r="AE12" s="90">
        <v>2958465</v>
      </c>
      <c r="AF12" s="54">
        <v>9</v>
      </c>
      <c r="AG12" s="54">
        <v>2</v>
      </c>
      <c r="AH12" s="54" t="s">
        <v>1760</v>
      </c>
      <c r="AI12" s="54" t="s">
        <v>2622</v>
      </c>
      <c r="AJ12" s="87" t="s">
        <v>149</v>
      </c>
      <c r="AK12" s="91" t="s">
        <v>40</v>
      </c>
      <c r="AL12" s="92"/>
      <c r="AM12" s="54" t="s">
        <v>2101</v>
      </c>
      <c r="AN12" s="93" t="s">
        <v>2096</v>
      </c>
      <c r="AO12" s="94" t="s">
        <v>2097</v>
      </c>
      <c r="AP12" s="95"/>
      <c r="AQ12" s="54" t="s">
        <v>2102</v>
      </c>
      <c r="AR12" s="93" t="s">
        <v>2098</v>
      </c>
      <c r="AS12" s="96" t="s">
        <v>2099</v>
      </c>
      <c r="AT12" s="97"/>
      <c r="AU12" s="98"/>
      <c r="AV12" s="98"/>
      <c r="AW12" s="99"/>
      <c r="AX12" s="97"/>
      <c r="AY12" s="98"/>
      <c r="AZ12" s="98"/>
      <c r="BA12" s="99"/>
      <c r="BB12" s="97"/>
      <c r="BC12" s="98"/>
      <c r="BD12" s="98"/>
      <c r="BE12" s="99"/>
      <c r="BF12" s="97"/>
      <c r="BG12" s="98"/>
      <c r="BH12" s="98"/>
      <c r="BI12" s="99"/>
      <c r="BJ12" s="97"/>
      <c r="BK12" s="98"/>
      <c r="BL12" s="98"/>
      <c r="BM12" s="99"/>
      <c r="BN12" s="97"/>
      <c r="BO12" s="98"/>
      <c r="BP12" s="98"/>
      <c r="BQ12" s="99"/>
      <c r="BR12" s="97"/>
      <c r="BS12" s="98"/>
      <c r="BT12" s="98"/>
      <c r="BU12" s="99"/>
      <c r="BV12" s="97"/>
      <c r="BW12" s="98"/>
      <c r="BX12" s="98"/>
      <c r="BY12" s="99"/>
      <c r="BZ12" s="97"/>
      <c r="CA12" s="98"/>
      <c r="CB12" s="98"/>
      <c r="CC12" s="99"/>
      <c r="CD12" s="97"/>
      <c r="CE12" s="98"/>
      <c r="CF12" s="98"/>
      <c r="CG12" s="99"/>
      <c r="CH12" s="97"/>
      <c r="CI12" s="98"/>
      <c r="CJ12" s="98"/>
      <c r="CK12" s="99"/>
      <c r="CL12" s="97"/>
      <c r="CM12" s="98"/>
      <c r="CN12" s="98"/>
      <c r="CO12" s="99"/>
      <c r="CP12" s="97"/>
      <c r="CQ12" s="98"/>
      <c r="CR12" s="98"/>
      <c r="CS12" s="99"/>
      <c r="CT12" s="97"/>
      <c r="CU12" s="98"/>
      <c r="CV12" s="98"/>
      <c r="CW12" s="99"/>
      <c r="CX12" s="97"/>
      <c r="CY12" s="98"/>
      <c r="CZ12" s="98"/>
      <c r="DA12" s="99"/>
      <c r="DB12" s="97"/>
      <c r="DC12" s="98"/>
      <c r="DD12" s="98"/>
      <c r="DE12" s="99"/>
      <c r="DF12" s="97"/>
      <c r="DG12" s="98"/>
      <c r="DH12" s="98"/>
      <c r="DI12" s="99"/>
      <c r="DJ12" s="97"/>
      <c r="DK12" s="98"/>
      <c r="DL12" s="98"/>
      <c r="DM12" s="99"/>
      <c r="DN12" s="97"/>
      <c r="DO12" s="98"/>
      <c r="DP12" s="98"/>
      <c r="DQ12" s="99"/>
      <c r="DR12" s="97"/>
      <c r="DS12" s="98"/>
      <c r="DT12" s="98"/>
      <c r="DU12" s="99"/>
      <c r="DV12" s="97"/>
      <c r="DW12" s="98"/>
      <c r="DX12" s="98"/>
      <c r="DY12" s="99"/>
      <c r="DZ12" s="97"/>
      <c r="EA12" s="98"/>
      <c r="EB12" s="98"/>
      <c r="EC12" s="99"/>
      <c r="ED12" s="97"/>
      <c r="EE12" s="98"/>
      <c r="EF12" s="98"/>
      <c r="EG12" s="99"/>
      <c r="EH12" s="97"/>
      <c r="EI12" s="98"/>
      <c r="EJ12" s="98"/>
      <c r="EK12" s="99"/>
      <c r="EL12" s="97"/>
      <c r="EM12" s="98"/>
      <c r="EN12" s="98"/>
      <c r="EO12" s="99"/>
      <c r="EP12" s="97"/>
      <c r="EQ12" s="98"/>
      <c r="ER12" s="98"/>
      <c r="ES12" s="99"/>
      <c r="ET12" s="97"/>
      <c r="EU12" s="98"/>
      <c r="EV12" s="98"/>
      <c r="EW12" s="99"/>
      <c r="EX12" s="97"/>
      <c r="EY12" s="98"/>
      <c r="EZ12" s="98"/>
      <c r="FA12" s="99"/>
      <c r="FB12" s="97"/>
      <c r="FC12" s="98"/>
      <c r="FD12" s="98"/>
      <c r="FE12" s="99"/>
      <c r="FF12" s="97"/>
      <c r="FG12" s="98"/>
      <c r="FH12" s="98"/>
      <c r="FI12" s="99"/>
      <c r="FJ12" s="97"/>
      <c r="FK12" s="98"/>
      <c r="FL12" s="98"/>
      <c r="FM12" s="99"/>
      <c r="FN12" s="97"/>
      <c r="FO12" s="98"/>
      <c r="FP12" s="98"/>
      <c r="FQ12" s="99"/>
      <c r="FR12" s="97"/>
      <c r="FS12" s="98"/>
      <c r="FT12" s="98"/>
      <c r="FU12" s="99"/>
      <c r="FV12" s="97"/>
      <c r="FW12" s="98"/>
      <c r="FX12" s="98"/>
      <c r="FY12" s="99"/>
      <c r="FZ12" s="97"/>
      <c r="GA12" s="98"/>
      <c r="GB12" s="98"/>
      <c r="GC12" s="99"/>
      <c r="GD12" s="100"/>
    </row>
    <row r="13" spans="1:186">
      <c r="A13" s="85">
        <v>8</v>
      </c>
      <c r="B13" s="54" t="s">
        <v>1756</v>
      </c>
      <c r="C13" s="85" t="s">
        <v>323</v>
      </c>
      <c r="D13" s="85" t="s">
        <v>2079</v>
      </c>
      <c r="E13" s="85" t="s">
        <v>1082</v>
      </c>
      <c r="F13" s="86" t="s">
        <v>2104</v>
      </c>
      <c r="G13" s="87" t="s">
        <v>272</v>
      </c>
      <c r="H13" s="88" t="s">
        <v>277</v>
      </c>
      <c r="I13" s="88" t="s">
        <v>368</v>
      </c>
      <c r="J13" s="85" t="s">
        <v>1137</v>
      </c>
      <c r="K13" s="54" t="s">
        <v>1131</v>
      </c>
      <c r="L13" s="54" t="s">
        <v>1131</v>
      </c>
      <c r="M13" s="85" t="s">
        <v>541</v>
      </c>
      <c r="N13" s="85" t="s">
        <v>2081</v>
      </c>
      <c r="O13" s="85" t="s">
        <v>2081</v>
      </c>
      <c r="P13" s="85" t="s">
        <v>416</v>
      </c>
      <c r="Q13" s="85" t="s">
        <v>1758</v>
      </c>
      <c r="R13" s="85" t="s">
        <v>1153</v>
      </c>
      <c r="S13" s="54" t="s">
        <v>2082</v>
      </c>
      <c r="T13" s="85" t="s">
        <v>444</v>
      </c>
      <c r="U13" s="88" t="s">
        <v>463</v>
      </c>
      <c r="V13" s="51" t="s">
        <v>709</v>
      </c>
      <c r="W13" s="85" t="s">
        <v>1161</v>
      </c>
      <c r="X13" s="88" t="s">
        <v>1555</v>
      </c>
      <c r="Y13" s="85" t="s">
        <v>656</v>
      </c>
      <c r="Z13" s="54" t="s">
        <v>2079</v>
      </c>
      <c r="AA13" s="54" t="s">
        <v>2619</v>
      </c>
      <c r="AB13" s="89">
        <v>44926</v>
      </c>
      <c r="AC13" s="89">
        <v>46752</v>
      </c>
      <c r="AD13" s="90">
        <v>44490</v>
      </c>
      <c r="AE13" s="90">
        <v>2958465</v>
      </c>
      <c r="AF13" s="54">
        <v>9</v>
      </c>
      <c r="AG13" s="54">
        <v>3</v>
      </c>
      <c r="AH13" s="54" t="s">
        <v>1760</v>
      </c>
      <c r="AI13" s="54" t="s">
        <v>2622</v>
      </c>
      <c r="AJ13" s="87" t="s">
        <v>123</v>
      </c>
      <c r="AK13" s="91" t="s">
        <v>41</v>
      </c>
      <c r="AL13" s="92"/>
      <c r="AM13" s="54" t="s">
        <v>2101</v>
      </c>
      <c r="AN13" s="93" t="s">
        <v>2096</v>
      </c>
      <c r="AO13" s="94" t="s">
        <v>2097</v>
      </c>
      <c r="AP13" s="95"/>
      <c r="AQ13" s="54" t="s">
        <v>2102</v>
      </c>
      <c r="AR13" s="93" t="s">
        <v>2098</v>
      </c>
      <c r="AS13" s="96" t="s">
        <v>2099</v>
      </c>
      <c r="AT13" s="97"/>
      <c r="AU13" s="98"/>
      <c r="AV13" s="98"/>
      <c r="AW13" s="99"/>
      <c r="AX13" s="97"/>
      <c r="AY13" s="98"/>
      <c r="AZ13" s="98"/>
      <c r="BA13" s="99"/>
      <c r="BB13" s="97"/>
      <c r="BC13" s="98"/>
      <c r="BD13" s="98"/>
      <c r="BE13" s="99"/>
      <c r="BF13" s="97"/>
      <c r="BG13" s="98"/>
      <c r="BH13" s="98"/>
      <c r="BI13" s="99"/>
      <c r="BJ13" s="97"/>
      <c r="BK13" s="98"/>
      <c r="BL13" s="98"/>
      <c r="BM13" s="99"/>
      <c r="BN13" s="97"/>
      <c r="BO13" s="98"/>
      <c r="BP13" s="98"/>
      <c r="BQ13" s="99"/>
      <c r="BR13" s="97"/>
      <c r="BS13" s="98"/>
      <c r="BT13" s="98"/>
      <c r="BU13" s="99"/>
      <c r="BV13" s="97"/>
      <c r="BW13" s="98"/>
      <c r="BX13" s="98"/>
      <c r="BY13" s="99"/>
      <c r="BZ13" s="97"/>
      <c r="CA13" s="98"/>
      <c r="CB13" s="98"/>
      <c r="CC13" s="99"/>
      <c r="CD13" s="97"/>
      <c r="CE13" s="98"/>
      <c r="CF13" s="98"/>
      <c r="CG13" s="99"/>
      <c r="CH13" s="97"/>
      <c r="CI13" s="98"/>
      <c r="CJ13" s="98"/>
      <c r="CK13" s="99"/>
      <c r="CL13" s="97"/>
      <c r="CM13" s="98"/>
      <c r="CN13" s="98"/>
      <c r="CO13" s="99"/>
      <c r="CP13" s="97"/>
      <c r="CQ13" s="98"/>
      <c r="CR13" s="98"/>
      <c r="CS13" s="99"/>
      <c r="CT13" s="97"/>
      <c r="CU13" s="98"/>
      <c r="CV13" s="98"/>
      <c r="CW13" s="99"/>
      <c r="CX13" s="97"/>
      <c r="CY13" s="98"/>
      <c r="CZ13" s="98"/>
      <c r="DA13" s="99"/>
      <c r="DB13" s="97"/>
      <c r="DC13" s="98"/>
      <c r="DD13" s="98"/>
      <c r="DE13" s="99"/>
      <c r="DF13" s="97"/>
      <c r="DG13" s="98"/>
      <c r="DH13" s="98"/>
      <c r="DI13" s="99"/>
      <c r="DJ13" s="97"/>
      <c r="DK13" s="98"/>
      <c r="DL13" s="98"/>
      <c r="DM13" s="99"/>
      <c r="DN13" s="97"/>
      <c r="DO13" s="98"/>
      <c r="DP13" s="98"/>
      <c r="DQ13" s="99"/>
      <c r="DR13" s="97"/>
      <c r="DS13" s="98"/>
      <c r="DT13" s="98"/>
      <c r="DU13" s="99"/>
      <c r="DV13" s="97"/>
      <c r="DW13" s="98"/>
      <c r="DX13" s="98"/>
      <c r="DY13" s="99"/>
      <c r="DZ13" s="97"/>
      <c r="EA13" s="98"/>
      <c r="EB13" s="98"/>
      <c r="EC13" s="99"/>
      <c r="ED13" s="97"/>
      <c r="EE13" s="98"/>
      <c r="EF13" s="98"/>
      <c r="EG13" s="99"/>
      <c r="EH13" s="97"/>
      <c r="EI13" s="98"/>
      <c r="EJ13" s="98"/>
      <c r="EK13" s="99"/>
      <c r="EL13" s="97"/>
      <c r="EM13" s="98"/>
      <c r="EN13" s="98"/>
      <c r="EO13" s="99"/>
      <c r="EP13" s="97"/>
      <c r="EQ13" s="98"/>
      <c r="ER13" s="98"/>
      <c r="ES13" s="99"/>
      <c r="ET13" s="97"/>
      <c r="EU13" s="98"/>
      <c r="EV13" s="98"/>
      <c r="EW13" s="99"/>
      <c r="EX13" s="97"/>
      <c r="EY13" s="98"/>
      <c r="EZ13" s="98"/>
      <c r="FA13" s="99"/>
      <c r="FB13" s="97"/>
      <c r="FC13" s="98"/>
      <c r="FD13" s="98"/>
      <c r="FE13" s="99"/>
      <c r="FF13" s="97"/>
      <c r="FG13" s="98"/>
      <c r="FH13" s="98"/>
      <c r="FI13" s="99"/>
      <c r="FJ13" s="97"/>
      <c r="FK13" s="98"/>
      <c r="FL13" s="98"/>
      <c r="FM13" s="99"/>
      <c r="FN13" s="97"/>
      <c r="FO13" s="98"/>
      <c r="FP13" s="98"/>
      <c r="FQ13" s="99"/>
      <c r="FR13" s="97"/>
      <c r="FS13" s="98"/>
      <c r="FT13" s="98"/>
      <c r="FU13" s="99"/>
      <c r="FV13" s="97"/>
      <c r="FW13" s="98"/>
      <c r="FX13" s="98"/>
      <c r="FY13" s="99"/>
      <c r="FZ13" s="97"/>
      <c r="GA13" s="98"/>
      <c r="GB13" s="98"/>
      <c r="GC13" s="99"/>
      <c r="GD13" s="100"/>
    </row>
    <row r="14" spans="1:186">
      <c r="A14" s="85">
        <v>9</v>
      </c>
      <c r="B14" s="54" t="s">
        <v>1756</v>
      </c>
      <c r="C14" s="85" t="s">
        <v>323</v>
      </c>
      <c r="D14" s="85" t="s">
        <v>2079</v>
      </c>
      <c r="E14" s="85" t="s">
        <v>545</v>
      </c>
      <c r="F14" s="86" t="s">
        <v>2105</v>
      </c>
      <c r="G14" s="87" t="s">
        <v>290</v>
      </c>
      <c r="H14" s="88" t="s">
        <v>277</v>
      </c>
      <c r="I14" s="88" t="s">
        <v>368</v>
      </c>
      <c r="J14" s="85" t="s">
        <v>1137</v>
      </c>
      <c r="K14" s="54" t="s">
        <v>1131</v>
      </c>
      <c r="L14" s="54" t="s">
        <v>1131</v>
      </c>
      <c r="M14" s="85" t="s">
        <v>541</v>
      </c>
      <c r="N14" s="85" t="s">
        <v>2081</v>
      </c>
      <c r="O14" s="85" t="s">
        <v>2081</v>
      </c>
      <c r="P14" s="85" t="s">
        <v>416</v>
      </c>
      <c r="Q14" s="85" t="s">
        <v>1758</v>
      </c>
      <c r="R14" s="85" t="s">
        <v>1153</v>
      </c>
      <c r="S14" s="54" t="s">
        <v>2082</v>
      </c>
      <c r="T14" s="85" t="s">
        <v>444</v>
      </c>
      <c r="U14" s="88" t="s">
        <v>463</v>
      </c>
      <c r="V14" s="51" t="s">
        <v>709</v>
      </c>
      <c r="W14" s="85" t="s">
        <v>1161</v>
      </c>
      <c r="X14" s="88" t="s">
        <v>1555</v>
      </c>
      <c r="Y14" s="85" t="s">
        <v>1521</v>
      </c>
      <c r="Z14" s="54" t="s">
        <v>2079</v>
      </c>
      <c r="AA14" s="54" t="s">
        <v>2619</v>
      </c>
      <c r="AB14" s="89">
        <v>44926</v>
      </c>
      <c r="AC14" s="89">
        <v>46752</v>
      </c>
      <c r="AD14" s="90">
        <v>44490</v>
      </c>
      <c r="AE14" s="90">
        <v>2958465</v>
      </c>
      <c r="AF14" s="54">
        <v>9</v>
      </c>
      <c r="AG14" s="54">
        <v>4</v>
      </c>
      <c r="AH14" s="54" t="s">
        <v>1760</v>
      </c>
      <c r="AI14" s="54" t="s">
        <v>2622</v>
      </c>
      <c r="AJ14" s="87" t="s">
        <v>110</v>
      </c>
      <c r="AK14" s="91" t="s">
        <v>65</v>
      </c>
      <c r="AL14" s="92"/>
      <c r="AM14" s="54" t="s">
        <v>2101</v>
      </c>
      <c r="AN14" s="93" t="s">
        <v>2096</v>
      </c>
      <c r="AO14" s="94" t="s">
        <v>2097</v>
      </c>
      <c r="AP14" s="95"/>
      <c r="AQ14" s="54" t="s">
        <v>2102</v>
      </c>
      <c r="AR14" s="93" t="s">
        <v>2098</v>
      </c>
      <c r="AS14" s="96" t="s">
        <v>2099</v>
      </c>
      <c r="AT14" s="97"/>
      <c r="AU14" s="98"/>
      <c r="AV14" s="98"/>
      <c r="AW14" s="99"/>
      <c r="AX14" s="97"/>
      <c r="AY14" s="98"/>
      <c r="AZ14" s="98"/>
      <c r="BA14" s="99"/>
      <c r="BB14" s="97"/>
      <c r="BC14" s="98"/>
      <c r="BD14" s="98"/>
      <c r="BE14" s="99"/>
      <c r="BF14" s="97"/>
      <c r="BG14" s="98"/>
      <c r="BH14" s="98"/>
      <c r="BI14" s="99"/>
      <c r="BJ14" s="97"/>
      <c r="BK14" s="98"/>
      <c r="BL14" s="98"/>
      <c r="BM14" s="99"/>
      <c r="BN14" s="97"/>
      <c r="BO14" s="98"/>
      <c r="BP14" s="98"/>
      <c r="BQ14" s="99"/>
      <c r="BR14" s="97"/>
      <c r="BS14" s="98"/>
      <c r="BT14" s="98"/>
      <c r="BU14" s="99"/>
      <c r="BV14" s="97"/>
      <c r="BW14" s="98"/>
      <c r="BX14" s="98"/>
      <c r="BY14" s="99"/>
      <c r="BZ14" s="97"/>
      <c r="CA14" s="98"/>
      <c r="CB14" s="98"/>
      <c r="CC14" s="99"/>
      <c r="CD14" s="97"/>
      <c r="CE14" s="98"/>
      <c r="CF14" s="98"/>
      <c r="CG14" s="99"/>
      <c r="CH14" s="97"/>
      <c r="CI14" s="98"/>
      <c r="CJ14" s="98"/>
      <c r="CK14" s="99"/>
      <c r="CL14" s="97"/>
      <c r="CM14" s="98"/>
      <c r="CN14" s="98"/>
      <c r="CO14" s="99"/>
      <c r="CP14" s="97"/>
      <c r="CQ14" s="98"/>
      <c r="CR14" s="98"/>
      <c r="CS14" s="99"/>
      <c r="CT14" s="97"/>
      <c r="CU14" s="98"/>
      <c r="CV14" s="98"/>
      <c r="CW14" s="99"/>
      <c r="CX14" s="97"/>
      <c r="CY14" s="98"/>
      <c r="CZ14" s="98"/>
      <c r="DA14" s="99"/>
      <c r="DB14" s="97"/>
      <c r="DC14" s="98"/>
      <c r="DD14" s="98"/>
      <c r="DE14" s="99"/>
      <c r="DF14" s="97"/>
      <c r="DG14" s="98"/>
      <c r="DH14" s="98"/>
      <c r="DI14" s="99"/>
      <c r="DJ14" s="97"/>
      <c r="DK14" s="98"/>
      <c r="DL14" s="98"/>
      <c r="DM14" s="99"/>
      <c r="DN14" s="97"/>
      <c r="DO14" s="98"/>
      <c r="DP14" s="98"/>
      <c r="DQ14" s="99"/>
      <c r="DR14" s="97"/>
      <c r="DS14" s="98"/>
      <c r="DT14" s="98"/>
      <c r="DU14" s="99"/>
      <c r="DV14" s="97"/>
      <c r="DW14" s="98"/>
      <c r="DX14" s="98"/>
      <c r="DY14" s="99"/>
      <c r="DZ14" s="97"/>
      <c r="EA14" s="98"/>
      <c r="EB14" s="98"/>
      <c r="EC14" s="99"/>
      <c r="ED14" s="97"/>
      <c r="EE14" s="98"/>
      <c r="EF14" s="98"/>
      <c r="EG14" s="99"/>
      <c r="EH14" s="97"/>
      <c r="EI14" s="98"/>
      <c r="EJ14" s="98"/>
      <c r="EK14" s="99"/>
      <c r="EL14" s="97"/>
      <c r="EM14" s="98"/>
      <c r="EN14" s="98"/>
      <c r="EO14" s="99"/>
      <c r="EP14" s="97"/>
      <c r="EQ14" s="98"/>
      <c r="ER14" s="98"/>
      <c r="ES14" s="99"/>
      <c r="ET14" s="97"/>
      <c r="EU14" s="98"/>
      <c r="EV14" s="98"/>
      <c r="EW14" s="99"/>
      <c r="EX14" s="97"/>
      <c r="EY14" s="98"/>
      <c r="EZ14" s="98"/>
      <c r="FA14" s="99"/>
      <c r="FB14" s="97"/>
      <c r="FC14" s="98"/>
      <c r="FD14" s="98"/>
      <c r="FE14" s="99"/>
      <c r="FF14" s="97"/>
      <c r="FG14" s="98"/>
      <c r="FH14" s="98"/>
      <c r="FI14" s="99"/>
      <c r="FJ14" s="97"/>
      <c r="FK14" s="98"/>
      <c r="FL14" s="98"/>
      <c r="FM14" s="99"/>
      <c r="FN14" s="97"/>
      <c r="FO14" s="98"/>
      <c r="FP14" s="98"/>
      <c r="FQ14" s="99"/>
      <c r="FR14" s="97"/>
      <c r="FS14" s="98"/>
      <c r="FT14" s="98"/>
      <c r="FU14" s="99"/>
      <c r="FV14" s="97"/>
      <c r="FW14" s="98"/>
      <c r="FX14" s="98"/>
      <c r="FY14" s="99"/>
      <c r="FZ14" s="97"/>
      <c r="GA14" s="98"/>
      <c r="GB14" s="98"/>
      <c r="GC14" s="99"/>
      <c r="GD14" s="100"/>
    </row>
    <row r="15" spans="1:186" s="9" customFormat="1">
      <c r="A15" s="85">
        <v>10</v>
      </c>
      <c r="B15" s="54" t="s">
        <v>1756</v>
      </c>
      <c r="C15" s="85" t="s">
        <v>323</v>
      </c>
      <c r="D15" s="85" t="s">
        <v>2079</v>
      </c>
      <c r="E15" s="85" t="s">
        <v>542</v>
      </c>
      <c r="F15" s="86" t="s">
        <v>2106</v>
      </c>
      <c r="G15" s="87" t="s">
        <v>274</v>
      </c>
      <c r="H15" s="88" t="s">
        <v>300</v>
      </c>
      <c r="I15" s="88" t="s">
        <v>368</v>
      </c>
      <c r="J15" s="85" t="s">
        <v>1137</v>
      </c>
      <c r="K15" s="54" t="s">
        <v>1157</v>
      </c>
      <c r="L15" s="54" t="s">
        <v>1131</v>
      </c>
      <c r="M15" s="85" t="s">
        <v>541</v>
      </c>
      <c r="N15" s="85" t="s">
        <v>2081</v>
      </c>
      <c r="O15" s="85" t="s">
        <v>2081</v>
      </c>
      <c r="P15" s="85" t="s">
        <v>416</v>
      </c>
      <c r="Q15" s="85" t="s">
        <v>1758</v>
      </c>
      <c r="R15" s="85" t="s">
        <v>1153</v>
      </c>
      <c r="S15" s="54" t="s">
        <v>2082</v>
      </c>
      <c r="T15" s="85" t="s">
        <v>1130</v>
      </c>
      <c r="U15" s="88" t="s">
        <v>1582</v>
      </c>
      <c r="V15" s="51" t="s">
        <v>1161</v>
      </c>
      <c r="W15" s="85" t="s">
        <v>33</v>
      </c>
      <c r="X15" s="88" t="s">
        <v>1555</v>
      </c>
      <c r="Y15" s="85" t="s">
        <v>1459</v>
      </c>
      <c r="Z15" s="54" t="s">
        <v>2079</v>
      </c>
      <c r="AA15" s="54" t="s">
        <v>2619</v>
      </c>
      <c r="AB15" s="89">
        <v>45107</v>
      </c>
      <c r="AC15" s="89">
        <v>47118</v>
      </c>
      <c r="AD15" s="90">
        <v>44490</v>
      </c>
      <c r="AE15" s="90">
        <v>2958465</v>
      </c>
      <c r="AF15" s="54">
        <v>9</v>
      </c>
      <c r="AG15" s="54">
        <v>6</v>
      </c>
      <c r="AH15" s="54" t="s">
        <v>1760</v>
      </c>
      <c r="AI15" s="54" t="s">
        <v>2621</v>
      </c>
      <c r="AJ15" s="87" t="s">
        <v>112</v>
      </c>
      <c r="AK15" s="91" t="s">
        <v>45</v>
      </c>
      <c r="AL15" s="92"/>
      <c r="AM15" s="54" t="s">
        <v>2101</v>
      </c>
      <c r="AN15" s="93" t="s">
        <v>2096</v>
      </c>
      <c r="AO15" s="94" t="s">
        <v>2097</v>
      </c>
      <c r="AP15" s="95"/>
      <c r="AQ15" s="54" t="s">
        <v>2102</v>
      </c>
      <c r="AR15" s="93" t="s">
        <v>2098</v>
      </c>
      <c r="AS15" s="96" t="s">
        <v>2099</v>
      </c>
      <c r="AT15" s="97"/>
      <c r="AU15" s="98"/>
      <c r="AV15" s="98"/>
      <c r="AW15" s="99"/>
      <c r="AX15" s="97"/>
      <c r="AY15" s="98"/>
      <c r="AZ15" s="98"/>
      <c r="BA15" s="99"/>
      <c r="BB15" s="97"/>
      <c r="BC15" s="98"/>
      <c r="BD15" s="98"/>
      <c r="BE15" s="99"/>
      <c r="BF15" s="97"/>
      <c r="BG15" s="98"/>
      <c r="BH15" s="98"/>
      <c r="BI15" s="99"/>
      <c r="BJ15" s="97"/>
      <c r="BK15" s="98"/>
      <c r="BL15" s="98"/>
      <c r="BM15" s="99"/>
      <c r="BN15" s="97"/>
      <c r="BO15" s="98"/>
      <c r="BP15" s="98"/>
      <c r="BQ15" s="99"/>
      <c r="BR15" s="97"/>
      <c r="BS15" s="98"/>
      <c r="BT15" s="98"/>
      <c r="BU15" s="99"/>
      <c r="BV15" s="97"/>
      <c r="BW15" s="98"/>
      <c r="BX15" s="98"/>
      <c r="BY15" s="99"/>
      <c r="BZ15" s="97"/>
      <c r="CA15" s="98"/>
      <c r="CB15" s="98"/>
      <c r="CC15" s="99"/>
      <c r="CD15" s="97"/>
      <c r="CE15" s="98"/>
      <c r="CF15" s="98"/>
      <c r="CG15" s="99"/>
      <c r="CH15" s="97"/>
      <c r="CI15" s="98"/>
      <c r="CJ15" s="98"/>
      <c r="CK15" s="99"/>
      <c r="CL15" s="97"/>
      <c r="CM15" s="98"/>
      <c r="CN15" s="98"/>
      <c r="CO15" s="99"/>
      <c r="CP15" s="97"/>
      <c r="CQ15" s="98"/>
      <c r="CR15" s="98"/>
      <c r="CS15" s="99"/>
      <c r="CT15" s="97"/>
      <c r="CU15" s="98"/>
      <c r="CV15" s="98"/>
      <c r="CW15" s="99"/>
      <c r="CX15" s="97"/>
      <c r="CY15" s="98"/>
      <c r="CZ15" s="98"/>
      <c r="DA15" s="99"/>
      <c r="DB15" s="97"/>
      <c r="DC15" s="98"/>
      <c r="DD15" s="98"/>
      <c r="DE15" s="99"/>
      <c r="DF15" s="97"/>
      <c r="DG15" s="98"/>
      <c r="DH15" s="98"/>
      <c r="DI15" s="99"/>
      <c r="DJ15" s="97"/>
      <c r="DK15" s="98"/>
      <c r="DL15" s="98"/>
      <c r="DM15" s="99"/>
      <c r="DN15" s="97"/>
      <c r="DO15" s="98"/>
      <c r="DP15" s="98"/>
      <c r="DQ15" s="99"/>
      <c r="DR15" s="97"/>
      <c r="DS15" s="98"/>
      <c r="DT15" s="98"/>
      <c r="DU15" s="99"/>
      <c r="DV15" s="97"/>
      <c r="DW15" s="98"/>
      <c r="DX15" s="98"/>
      <c r="DY15" s="99"/>
      <c r="DZ15" s="97"/>
      <c r="EA15" s="98"/>
      <c r="EB15" s="98"/>
      <c r="EC15" s="99"/>
      <c r="ED15" s="97"/>
      <c r="EE15" s="98"/>
      <c r="EF15" s="98"/>
      <c r="EG15" s="99"/>
      <c r="EH15" s="97"/>
      <c r="EI15" s="98"/>
      <c r="EJ15" s="98"/>
      <c r="EK15" s="99"/>
      <c r="EL15" s="97"/>
      <c r="EM15" s="98"/>
      <c r="EN15" s="98"/>
      <c r="EO15" s="99"/>
      <c r="EP15" s="97"/>
      <c r="EQ15" s="98"/>
      <c r="ER15" s="98"/>
      <c r="ES15" s="99"/>
      <c r="ET15" s="97"/>
      <c r="EU15" s="98"/>
      <c r="EV15" s="98"/>
      <c r="EW15" s="99"/>
      <c r="EX15" s="97"/>
      <c r="EY15" s="98"/>
      <c r="EZ15" s="98"/>
      <c r="FA15" s="99"/>
      <c r="FB15" s="97"/>
      <c r="FC15" s="98"/>
      <c r="FD15" s="98"/>
      <c r="FE15" s="99"/>
      <c r="FF15" s="97"/>
      <c r="FG15" s="98"/>
      <c r="FH15" s="98"/>
      <c r="FI15" s="99"/>
      <c r="FJ15" s="97"/>
      <c r="FK15" s="98"/>
      <c r="FL15" s="98"/>
      <c r="FM15" s="99"/>
      <c r="FN15" s="97"/>
      <c r="FO15" s="98"/>
      <c r="FP15" s="98"/>
      <c r="FQ15" s="99"/>
      <c r="FR15" s="97"/>
      <c r="FS15" s="98"/>
      <c r="FT15" s="98"/>
      <c r="FU15" s="99"/>
      <c r="FV15" s="97"/>
      <c r="FW15" s="98"/>
      <c r="FX15" s="98"/>
      <c r="FY15" s="99"/>
      <c r="FZ15" s="97"/>
      <c r="GA15" s="98"/>
      <c r="GB15" s="98"/>
      <c r="GC15" s="99"/>
      <c r="GD15" s="100"/>
    </row>
    <row r="16" spans="1:186" s="9" customFormat="1">
      <c r="A16" s="85">
        <v>11</v>
      </c>
      <c r="B16" s="54" t="s">
        <v>1756</v>
      </c>
      <c r="C16" s="85" t="s">
        <v>323</v>
      </c>
      <c r="D16" s="85" t="s">
        <v>2079</v>
      </c>
      <c r="E16" s="85" t="s">
        <v>1107</v>
      </c>
      <c r="F16" s="86" t="s">
        <v>2107</v>
      </c>
      <c r="G16" s="87" t="s">
        <v>283</v>
      </c>
      <c r="H16" s="88" t="s">
        <v>277</v>
      </c>
      <c r="I16" s="88" t="s">
        <v>368</v>
      </c>
      <c r="J16" s="85" t="s">
        <v>1137</v>
      </c>
      <c r="K16" s="54" t="s">
        <v>1157</v>
      </c>
      <c r="L16" s="54" t="s">
        <v>1131</v>
      </c>
      <c r="M16" s="85" t="s">
        <v>541</v>
      </c>
      <c r="N16" s="85" t="s">
        <v>2081</v>
      </c>
      <c r="O16" s="85" t="s">
        <v>2081</v>
      </c>
      <c r="P16" s="85" t="s">
        <v>416</v>
      </c>
      <c r="Q16" s="85" t="s">
        <v>1758</v>
      </c>
      <c r="R16" s="85" t="s">
        <v>1153</v>
      </c>
      <c r="S16" s="54" t="s">
        <v>2082</v>
      </c>
      <c r="T16" s="85" t="s">
        <v>444</v>
      </c>
      <c r="U16" s="88" t="s">
        <v>463</v>
      </c>
      <c r="V16" s="51" t="s">
        <v>709</v>
      </c>
      <c r="W16" s="85" t="s">
        <v>1161</v>
      </c>
      <c r="X16" s="88" t="s">
        <v>1555</v>
      </c>
      <c r="Y16" s="85" t="s">
        <v>1458</v>
      </c>
      <c r="Z16" s="54" t="s">
        <v>2079</v>
      </c>
      <c r="AA16" s="54" t="s">
        <v>2619</v>
      </c>
      <c r="AB16" s="89">
        <v>44926</v>
      </c>
      <c r="AC16" s="89">
        <v>46752</v>
      </c>
      <c r="AD16" s="90">
        <v>44490</v>
      </c>
      <c r="AE16" s="90">
        <v>2958465</v>
      </c>
      <c r="AF16" s="54">
        <v>9</v>
      </c>
      <c r="AG16" s="54">
        <v>5</v>
      </c>
      <c r="AH16" s="54" t="s">
        <v>1760</v>
      </c>
      <c r="AI16" s="54" t="s">
        <v>2622</v>
      </c>
      <c r="AJ16" s="87" t="s">
        <v>117</v>
      </c>
      <c r="AK16" s="91" t="s">
        <v>66</v>
      </c>
      <c r="AL16" s="92"/>
      <c r="AM16" s="54" t="s">
        <v>2101</v>
      </c>
      <c r="AN16" s="93" t="s">
        <v>2096</v>
      </c>
      <c r="AO16" s="94" t="s">
        <v>2097</v>
      </c>
      <c r="AP16" s="95"/>
      <c r="AQ16" s="54" t="s">
        <v>2102</v>
      </c>
      <c r="AR16" s="93" t="s">
        <v>2098</v>
      </c>
      <c r="AS16" s="96" t="s">
        <v>2099</v>
      </c>
      <c r="AT16" s="97"/>
      <c r="AU16" s="98"/>
      <c r="AV16" s="98"/>
      <c r="AW16" s="99"/>
      <c r="AX16" s="97"/>
      <c r="AY16" s="98"/>
      <c r="AZ16" s="98"/>
      <c r="BA16" s="99"/>
      <c r="BB16" s="97"/>
      <c r="BC16" s="98"/>
      <c r="BD16" s="98"/>
      <c r="BE16" s="99"/>
      <c r="BF16" s="97"/>
      <c r="BG16" s="98"/>
      <c r="BH16" s="98"/>
      <c r="BI16" s="99"/>
      <c r="BJ16" s="97"/>
      <c r="BK16" s="98"/>
      <c r="BL16" s="98"/>
      <c r="BM16" s="99"/>
      <c r="BN16" s="97"/>
      <c r="BO16" s="98"/>
      <c r="BP16" s="98"/>
      <c r="BQ16" s="99"/>
      <c r="BR16" s="97"/>
      <c r="BS16" s="98"/>
      <c r="BT16" s="98"/>
      <c r="BU16" s="99"/>
      <c r="BV16" s="97"/>
      <c r="BW16" s="98"/>
      <c r="BX16" s="98"/>
      <c r="BY16" s="99"/>
      <c r="BZ16" s="97"/>
      <c r="CA16" s="98"/>
      <c r="CB16" s="98"/>
      <c r="CC16" s="99"/>
      <c r="CD16" s="97"/>
      <c r="CE16" s="98"/>
      <c r="CF16" s="98"/>
      <c r="CG16" s="99"/>
      <c r="CH16" s="97"/>
      <c r="CI16" s="98"/>
      <c r="CJ16" s="98"/>
      <c r="CK16" s="99"/>
      <c r="CL16" s="97"/>
      <c r="CM16" s="98"/>
      <c r="CN16" s="98"/>
      <c r="CO16" s="99"/>
      <c r="CP16" s="97"/>
      <c r="CQ16" s="98"/>
      <c r="CR16" s="98"/>
      <c r="CS16" s="99"/>
      <c r="CT16" s="97"/>
      <c r="CU16" s="98"/>
      <c r="CV16" s="98"/>
      <c r="CW16" s="99"/>
      <c r="CX16" s="97"/>
      <c r="CY16" s="98"/>
      <c r="CZ16" s="98"/>
      <c r="DA16" s="99"/>
      <c r="DB16" s="97"/>
      <c r="DC16" s="98"/>
      <c r="DD16" s="98"/>
      <c r="DE16" s="99"/>
      <c r="DF16" s="97"/>
      <c r="DG16" s="98"/>
      <c r="DH16" s="98"/>
      <c r="DI16" s="99"/>
      <c r="DJ16" s="97"/>
      <c r="DK16" s="98"/>
      <c r="DL16" s="98"/>
      <c r="DM16" s="99"/>
      <c r="DN16" s="97"/>
      <c r="DO16" s="98"/>
      <c r="DP16" s="98"/>
      <c r="DQ16" s="99"/>
      <c r="DR16" s="97"/>
      <c r="DS16" s="98"/>
      <c r="DT16" s="98"/>
      <c r="DU16" s="99"/>
      <c r="DV16" s="97"/>
      <c r="DW16" s="98"/>
      <c r="DX16" s="98"/>
      <c r="DY16" s="99"/>
      <c r="DZ16" s="97"/>
      <c r="EA16" s="98"/>
      <c r="EB16" s="98"/>
      <c r="EC16" s="99"/>
      <c r="ED16" s="97"/>
      <c r="EE16" s="98"/>
      <c r="EF16" s="98"/>
      <c r="EG16" s="99"/>
      <c r="EH16" s="97"/>
      <c r="EI16" s="98"/>
      <c r="EJ16" s="98"/>
      <c r="EK16" s="99"/>
      <c r="EL16" s="97"/>
      <c r="EM16" s="98"/>
      <c r="EN16" s="98"/>
      <c r="EO16" s="99"/>
      <c r="EP16" s="97"/>
      <c r="EQ16" s="98"/>
      <c r="ER16" s="98"/>
      <c r="ES16" s="99"/>
      <c r="ET16" s="97"/>
      <c r="EU16" s="98"/>
      <c r="EV16" s="98"/>
      <c r="EW16" s="99"/>
      <c r="EX16" s="97"/>
      <c r="EY16" s="98"/>
      <c r="EZ16" s="98"/>
      <c r="FA16" s="99"/>
      <c r="FB16" s="97"/>
      <c r="FC16" s="98"/>
      <c r="FD16" s="98"/>
      <c r="FE16" s="99"/>
      <c r="FF16" s="97"/>
      <c r="FG16" s="98"/>
      <c r="FH16" s="98"/>
      <c r="FI16" s="99"/>
      <c r="FJ16" s="97"/>
      <c r="FK16" s="98"/>
      <c r="FL16" s="98"/>
      <c r="FM16" s="99"/>
      <c r="FN16" s="97"/>
      <c r="FO16" s="98"/>
      <c r="FP16" s="98"/>
      <c r="FQ16" s="99"/>
      <c r="FR16" s="97"/>
      <c r="FS16" s="98"/>
      <c r="FT16" s="98"/>
      <c r="FU16" s="99"/>
      <c r="FV16" s="97"/>
      <c r="FW16" s="98"/>
      <c r="FX16" s="98"/>
      <c r="FY16" s="99"/>
      <c r="FZ16" s="97"/>
      <c r="GA16" s="98"/>
      <c r="GB16" s="98"/>
      <c r="GC16" s="99"/>
      <c r="GD16" s="100"/>
    </row>
    <row r="17" spans="1:186" s="9" customFormat="1">
      <c r="A17" s="85">
        <v>12</v>
      </c>
      <c r="B17" s="54" t="s">
        <v>1756</v>
      </c>
      <c r="C17" s="85" t="s">
        <v>323</v>
      </c>
      <c r="D17" s="85" t="s">
        <v>2079</v>
      </c>
      <c r="E17" s="85" t="s">
        <v>1101</v>
      </c>
      <c r="F17" s="86" t="s">
        <v>1791</v>
      </c>
      <c r="G17" s="87" t="s">
        <v>772</v>
      </c>
      <c r="H17" s="88" t="s">
        <v>300</v>
      </c>
      <c r="I17" s="88" t="s">
        <v>368</v>
      </c>
      <c r="J17" s="85" t="s">
        <v>1137</v>
      </c>
      <c r="K17" s="54" t="s">
        <v>1131</v>
      </c>
      <c r="L17" s="54" t="s">
        <v>1131</v>
      </c>
      <c r="M17" s="85" t="s">
        <v>541</v>
      </c>
      <c r="N17" s="85" t="s">
        <v>2081</v>
      </c>
      <c r="O17" s="85" t="s">
        <v>2081</v>
      </c>
      <c r="P17" s="85" t="s">
        <v>416</v>
      </c>
      <c r="Q17" s="85" t="s">
        <v>1758</v>
      </c>
      <c r="R17" s="85" t="s">
        <v>1153</v>
      </c>
      <c r="S17" s="54" t="s">
        <v>2082</v>
      </c>
      <c r="T17" s="85" t="s">
        <v>1130</v>
      </c>
      <c r="U17" s="88" t="s">
        <v>1582</v>
      </c>
      <c r="V17" s="51" t="s">
        <v>1161</v>
      </c>
      <c r="W17" s="85" t="s">
        <v>33</v>
      </c>
      <c r="X17" s="88" t="s">
        <v>1555</v>
      </c>
      <c r="Y17" s="85" t="s">
        <v>644</v>
      </c>
      <c r="Z17" s="54" t="s">
        <v>2079</v>
      </c>
      <c r="AA17" s="54" t="s">
        <v>2619</v>
      </c>
      <c r="AB17" s="89">
        <v>45107</v>
      </c>
      <c r="AC17" s="89">
        <v>47118</v>
      </c>
      <c r="AD17" s="90">
        <v>44490</v>
      </c>
      <c r="AE17" s="90">
        <v>2958465</v>
      </c>
      <c r="AF17" s="54">
        <v>7</v>
      </c>
      <c r="AG17" s="54">
        <v>14</v>
      </c>
      <c r="AH17" s="54" t="s">
        <v>1760</v>
      </c>
      <c r="AI17" s="54" t="s">
        <v>2621</v>
      </c>
      <c r="AJ17" s="87" t="s">
        <v>133</v>
      </c>
      <c r="AK17" s="91" t="s">
        <v>81</v>
      </c>
      <c r="AL17" s="92"/>
      <c r="AM17" s="54" t="s">
        <v>2114</v>
      </c>
      <c r="AN17" s="93" t="s">
        <v>2109</v>
      </c>
      <c r="AO17" s="94" t="s">
        <v>2110</v>
      </c>
      <c r="AP17" s="95"/>
      <c r="AQ17" s="54" t="s">
        <v>2118</v>
      </c>
      <c r="AR17" s="93" t="s">
        <v>2111</v>
      </c>
      <c r="AS17" s="96" t="s">
        <v>2112</v>
      </c>
      <c r="AT17" s="97"/>
      <c r="AU17" s="98"/>
      <c r="AV17" s="98"/>
      <c r="AW17" s="99"/>
      <c r="AX17" s="97"/>
      <c r="AY17" s="98"/>
      <c r="AZ17" s="98"/>
      <c r="BA17" s="99"/>
      <c r="BB17" s="97"/>
      <c r="BC17" s="98"/>
      <c r="BD17" s="98"/>
      <c r="BE17" s="99"/>
      <c r="BF17" s="97"/>
      <c r="BG17" s="98"/>
      <c r="BH17" s="98"/>
      <c r="BI17" s="99"/>
      <c r="BJ17" s="97"/>
      <c r="BK17" s="98"/>
      <c r="BL17" s="98"/>
      <c r="BM17" s="99"/>
      <c r="BN17" s="97"/>
      <c r="BO17" s="98"/>
      <c r="BP17" s="98"/>
      <c r="BQ17" s="99"/>
      <c r="BR17" s="97"/>
      <c r="BS17" s="98"/>
      <c r="BT17" s="98"/>
      <c r="BU17" s="99"/>
      <c r="BV17" s="97"/>
      <c r="BW17" s="98"/>
      <c r="BX17" s="98"/>
      <c r="BY17" s="99"/>
      <c r="BZ17" s="97"/>
      <c r="CA17" s="98"/>
      <c r="CB17" s="98"/>
      <c r="CC17" s="99"/>
      <c r="CD17" s="97"/>
      <c r="CE17" s="98"/>
      <c r="CF17" s="98"/>
      <c r="CG17" s="99"/>
      <c r="CH17" s="97"/>
      <c r="CI17" s="98"/>
      <c r="CJ17" s="98"/>
      <c r="CK17" s="99"/>
      <c r="CL17" s="97"/>
      <c r="CM17" s="98"/>
      <c r="CN17" s="98"/>
      <c r="CO17" s="99"/>
      <c r="CP17" s="97"/>
      <c r="CQ17" s="98"/>
      <c r="CR17" s="98"/>
      <c r="CS17" s="99"/>
      <c r="CT17" s="97"/>
      <c r="CU17" s="98"/>
      <c r="CV17" s="98"/>
      <c r="CW17" s="99"/>
      <c r="CX17" s="97"/>
      <c r="CY17" s="98"/>
      <c r="CZ17" s="98"/>
      <c r="DA17" s="99"/>
      <c r="DB17" s="97"/>
      <c r="DC17" s="98"/>
      <c r="DD17" s="98"/>
      <c r="DE17" s="99"/>
      <c r="DF17" s="97"/>
      <c r="DG17" s="98"/>
      <c r="DH17" s="98"/>
      <c r="DI17" s="99"/>
      <c r="DJ17" s="97"/>
      <c r="DK17" s="98"/>
      <c r="DL17" s="98"/>
      <c r="DM17" s="99"/>
      <c r="DN17" s="97"/>
      <c r="DO17" s="98"/>
      <c r="DP17" s="98"/>
      <c r="DQ17" s="99"/>
      <c r="DR17" s="97"/>
      <c r="DS17" s="98"/>
      <c r="DT17" s="98"/>
      <c r="DU17" s="99"/>
      <c r="DV17" s="97"/>
      <c r="DW17" s="98"/>
      <c r="DX17" s="98"/>
      <c r="DY17" s="99"/>
      <c r="DZ17" s="97"/>
      <c r="EA17" s="98"/>
      <c r="EB17" s="98"/>
      <c r="EC17" s="99"/>
      <c r="ED17" s="97"/>
      <c r="EE17" s="98"/>
      <c r="EF17" s="98"/>
      <c r="EG17" s="99"/>
      <c r="EH17" s="97"/>
      <c r="EI17" s="98"/>
      <c r="EJ17" s="98"/>
      <c r="EK17" s="99"/>
      <c r="EL17" s="97"/>
      <c r="EM17" s="98"/>
      <c r="EN17" s="98"/>
      <c r="EO17" s="99"/>
      <c r="EP17" s="97"/>
      <c r="EQ17" s="98"/>
      <c r="ER17" s="98"/>
      <c r="ES17" s="99"/>
      <c r="ET17" s="97"/>
      <c r="EU17" s="98"/>
      <c r="EV17" s="98"/>
      <c r="EW17" s="99"/>
      <c r="EX17" s="97"/>
      <c r="EY17" s="98"/>
      <c r="EZ17" s="98"/>
      <c r="FA17" s="99"/>
      <c r="FB17" s="97"/>
      <c r="FC17" s="98"/>
      <c r="FD17" s="98"/>
      <c r="FE17" s="99"/>
      <c r="FF17" s="97"/>
      <c r="FG17" s="98"/>
      <c r="FH17" s="98"/>
      <c r="FI17" s="99"/>
      <c r="FJ17" s="97"/>
      <c r="FK17" s="98"/>
      <c r="FL17" s="98"/>
      <c r="FM17" s="99"/>
      <c r="FN17" s="97"/>
      <c r="FO17" s="98"/>
      <c r="FP17" s="98"/>
      <c r="FQ17" s="99"/>
      <c r="FR17" s="97"/>
      <c r="FS17" s="98"/>
      <c r="FT17" s="98"/>
      <c r="FU17" s="99"/>
      <c r="FV17" s="97"/>
      <c r="FW17" s="98"/>
      <c r="FX17" s="98"/>
      <c r="FY17" s="99"/>
      <c r="FZ17" s="97"/>
      <c r="GA17" s="98"/>
      <c r="GB17" s="98"/>
      <c r="GC17" s="99"/>
      <c r="GD17" s="100"/>
    </row>
    <row r="18" spans="1:186" s="9" customFormat="1">
      <c r="A18" s="85">
        <v>13</v>
      </c>
      <c r="B18" s="54" t="s">
        <v>1756</v>
      </c>
      <c r="C18" s="85" t="s">
        <v>323</v>
      </c>
      <c r="D18" s="85" t="s">
        <v>2079</v>
      </c>
      <c r="E18" s="85" t="s">
        <v>1106</v>
      </c>
      <c r="F18" s="86" t="s">
        <v>2113</v>
      </c>
      <c r="G18" s="87" t="s">
        <v>779</v>
      </c>
      <c r="H18" s="88" t="s">
        <v>300</v>
      </c>
      <c r="I18" s="88" t="s">
        <v>368</v>
      </c>
      <c r="J18" s="85" t="s">
        <v>1137</v>
      </c>
      <c r="K18" s="54" t="s">
        <v>1131</v>
      </c>
      <c r="L18" s="54" t="s">
        <v>1131</v>
      </c>
      <c r="M18" s="85" t="s">
        <v>541</v>
      </c>
      <c r="N18" s="85" t="s">
        <v>2081</v>
      </c>
      <c r="O18" s="85" t="s">
        <v>2081</v>
      </c>
      <c r="P18" s="85" t="s">
        <v>416</v>
      </c>
      <c r="Q18" s="85" t="s">
        <v>1758</v>
      </c>
      <c r="R18" s="85" t="s">
        <v>1153</v>
      </c>
      <c r="S18" s="54" t="s">
        <v>2082</v>
      </c>
      <c r="T18" s="85" t="s">
        <v>1130</v>
      </c>
      <c r="U18" s="88" t="s">
        <v>1582</v>
      </c>
      <c r="V18" s="51" t="s">
        <v>1161</v>
      </c>
      <c r="W18" s="85" t="s">
        <v>33</v>
      </c>
      <c r="X18" s="88" t="s">
        <v>1555</v>
      </c>
      <c r="Y18" s="85" t="s">
        <v>1466</v>
      </c>
      <c r="Z18" s="54" t="s">
        <v>2079</v>
      </c>
      <c r="AA18" s="54" t="s">
        <v>2619</v>
      </c>
      <c r="AB18" s="89">
        <v>45107</v>
      </c>
      <c r="AC18" s="89">
        <v>47118</v>
      </c>
      <c r="AD18" s="90">
        <v>44490</v>
      </c>
      <c r="AE18" s="90">
        <v>2958465</v>
      </c>
      <c r="AF18" s="54">
        <v>7</v>
      </c>
      <c r="AG18" s="54">
        <v>15</v>
      </c>
      <c r="AH18" s="54" t="s">
        <v>1760</v>
      </c>
      <c r="AI18" s="54" t="s">
        <v>2621</v>
      </c>
      <c r="AJ18" s="87" t="s">
        <v>119</v>
      </c>
      <c r="AK18" s="91" t="s">
        <v>46</v>
      </c>
      <c r="AL18" s="92"/>
      <c r="AM18" s="54" t="s">
        <v>1231</v>
      </c>
      <c r="AN18" s="93" t="s">
        <v>2116</v>
      </c>
      <c r="AO18" s="94" t="s">
        <v>2117</v>
      </c>
      <c r="AP18" s="95"/>
      <c r="AQ18" s="54" t="s">
        <v>1231</v>
      </c>
      <c r="AR18" s="93" t="s">
        <v>2116</v>
      </c>
      <c r="AS18" s="96" t="s">
        <v>2117</v>
      </c>
      <c r="AT18" s="97"/>
      <c r="AU18" s="98"/>
      <c r="AV18" s="98"/>
      <c r="AW18" s="99"/>
      <c r="AX18" s="97"/>
      <c r="AY18" s="98"/>
      <c r="AZ18" s="98"/>
      <c r="BA18" s="99"/>
      <c r="BB18" s="97"/>
      <c r="BC18" s="98"/>
      <c r="BD18" s="98"/>
      <c r="BE18" s="99"/>
      <c r="BF18" s="97"/>
      <c r="BG18" s="98"/>
      <c r="BH18" s="98"/>
      <c r="BI18" s="99"/>
      <c r="BJ18" s="97"/>
      <c r="BK18" s="98"/>
      <c r="BL18" s="98"/>
      <c r="BM18" s="99"/>
      <c r="BN18" s="97"/>
      <c r="BO18" s="98"/>
      <c r="BP18" s="98"/>
      <c r="BQ18" s="99"/>
      <c r="BR18" s="97"/>
      <c r="BS18" s="98"/>
      <c r="BT18" s="98"/>
      <c r="BU18" s="99"/>
      <c r="BV18" s="97"/>
      <c r="BW18" s="98"/>
      <c r="BX18" s="98"/>
      <c r="BY18" s="99"/>
      <c r="BZ18" s="97"/>
      <c r="CA18" s="98"/>
      <c r="CB18" s="98"/>
      <c r="CC18" s="99"/>
      <c r="CD18" s="97"/>
      <c r="CE18" s="98"/>
      <c r="CF18" s="98"/>
      <c r="CG18" s="99"/>
      <c r="CH18" s="97"/>
      <c r="CI18" s="98"/>
      <c r="CJ18" s="98"/>
      <c r="CK18" s="99"/>
      <c r="CL18" s="97"/>
      <c r="CM18" s="98"/>
      <c r="CN18" s="98"/>
      <c r="CO18" s="99"/>
      <c r="CP18" s="97"/>
      <c r="CQ18" s="98"/>
      <c r="CR18" s="98"/>
      <c r="CS18" s="99"/>
      <c r="CT18" s="97"/>
      <c r="CU18" s="98"/>
      <c r="CV18" s="98"/>
      <c r="CW18" s="99"/>
      <c r="CX18" s="97"/>
      <c r="CY18" s="98"/>
      <c r="CZ18" s="98"/>
      <c r="DA18" s="99"/>
      <c r="DB18" s="97"/>
      <c r="DC18" s="98"/>
      <c r="DD18" s="98"/>
      <c r="DE18" s="99"/>
      <c r="DF18" s="97"/>
      <c r="DG18" s="98"/>
      <c r="DH18" s="98"/>
      <c r="DI18" s="99"/>
      <c r="DJ18" s="97"/>
      <c r="DK18" s="98"/>
      <c r="DL18" s="98"/>
      <c r="DM18" s="99"/>
      <c r="DN18" s="97"/>
      <c r="DO18" s="98"/>
      <c r="DP18" s="98"/>
      <c r="DQ18" s="99"/>
      <c r="DR18" s="97"/>
      <c r="DS18" s="98"/>
      <c r="DT18" s="98"/>
      <c r="DU18" s="99"/>
      <c r="DV18" s="97"/>
      <c r="DW18" s="98"/>
      <c r="DX18" s="98"/>
      <c r="DY18" s="99"/>
      <c r="DZ18" s="97"/>
      <c r="EA18" s="98"/>
      <c r="EB18" s="98"/>
      <c r="EC18" s="99"/>
      <c r="ED18" s="97"/>
      <c r="EE18" s="98"/>
      <c r="EF18" s="98"/>
      <c r="EG18" s="99"/>
      <c r="EH18" s="97"/>
      <c r="EI18" s="98"/>
      <c r="EJ18" s="98"/>
      <c r="EK18" s="99"/>
      <c r="EL18" s="97"/>
      <c r="EM18" s="98"/>
      <c r="EN18" s="98"/>
      <c r="EO18" s="99"/>
      <c r="EP18" s="97"/>
      <c r="EQ18" s="98"/>
      <c r="ER18" s="98"/>
      <c r="ES18" s="99"/>
      <c r="ET18" s="97"/>
      <c r="EU18" s="98"/>
      <c r="EV18" s="98"/>
      <c r="EW18" s="99"/>
      <c r="EX18" s="97"/>
      <c r="EY18" s="98"/>
      <c r="EZ18" s="98"/>
      <c r="FA18" s="99"/>
      <c r="FB18" s="97"/>
      <c r="FC18" s="98"/>
      <c r="FD18" s="98"/>
      <c r="FE18" s="99"/>
      <c r="FF18" s="97"/>
      <c r="FG18" s="98"/>
      <c r="FH18" s="98"/>
      <c r="FI18" s="99"/>
      <c r="FJ18" s="97"/>
      <c r="FK18" s="98"/>
      <c r="FL18" s="98"/>
      <c r="FM18" s="99"/>
      <c r="FN18" s="97"/>
      <c r="FO18" s="98"/>
      <c r="FP18" s="98"/>
      <c r="FQ18" s="99"/>
      <c r="FR18" s="97"/>
      <c r="FS18" s="98"/>
      <c r="FT18" s="98"/>
      <c r="FU18" s="99"/>
      <c r="FV18" s="97"/>
      <c r="FW18" s="98"/>
      <c r="FX18" s="98"/>
      <c r="FY18" s="99"/>
      <c r="FZ18" s="97"/>
      <c r="GA18" s="98"/>
      <c r="GB18" s="98"/>
      <c r="GC18" s="99"/>
      <c r="GD18" s="100"/>
    </row>
    <row r="19" spans="1:186" s="9" customFormat="1">
      <c r="A19" s="85">
        <v>14</v>
      </c>
      <c r="B19" s="54" t="s">
        <v>1756</v>
      </c>
      <c r="C19" s="85" t="s">
        <v>323</v>
      </c>
      <c r="D19" s="85" t="s">
        <v>2079</v>
      </c>
      <c r="E19" s="85" t="s">
        <v>538</v>
      </c>
      <c r="F19" s="86" t="s">
        <v>2119</v>
      </c>
      <c r="G19" s="87" t="s">
        <v>1545</v>
      </c>
      <c r="H19" s="88" t="s">
        <v>300</v>
      </c>
      <c r="I19" s="88" t="s">
        <v>368</v>
      </c>
      <c r="J19" s="85" t="s">
        <v>1137</v>
      </c>
      <c r="K19" s="54" t="s">
        <v>1157</v>
      </c>
      <c r="L19" s="54" t="s">
        <v>1131</v>
      </c>
      <c r="M19" s="85" t="s">
        <v>541</v>
      </c>
      <c r="N19" s="85" t="s">
        <v>2081</v>
      </c>
      <c r="O19" s="85" t="s">
        <v>2081</v>
      </c>
      <c r="P19" s="85" t="s">
        <v>416</v>
      </c>
      <c r="Q19" s="85" t="s">
        <v>1758</v>
      </c>
      <c r="R19" s="85" t="s">
        <v>1153</v>
      </c>
      <c r="S19" s="54" t="s">
        <v>2082</v>
      </c>
      <c r="T19" s="85" t="s">
        <v>1130</v>
      </c>
      <c r="U19" s="88" t="s">
        <v>1582</v>
      </c>
      <c r="V19" s="51" t="s">
        <v>1161</v>
      </c>
      <c r="W19" s="85" t="s">
        <v>33</v>
      </c>
      <c r="X19" s="88" t="s">
        <v>1555</v>
      </c>
      <c r="Y19" s="85" t="s">
        <v>1450</v>
      </c>
      <c r="Z19" s="54" t="s">
        <v>2079</v>
      </c>
      <c r="AA19" s="54" t="s">
        <v>2619</v>
      </c>
      <c r="AB19" s="89">
        <v>45107</v>
      </c>
      <c r="AC19" s="89">
        <v>47118</v>
      </c>
      <c r="AD19" s="90">
        <v>44490</v>
      </c>
      <c r="AE19" s="90">
        <v>2958465</v>
      </c>
      <c r="AF19" s="54">
        <v>9</v>
      </c>
      <c r="AG19" s="54">
        <v>11</v>
      </c>
      <c r="AH19" s="54" t="s">
        <v>1760</v>
      </c>
      <c r="AI19" s="54">
        <v>8</v>
      </c>
      <c r="AJ19" s="87" t="s">
        <v>1602</v>
      </c>
      <c r="AK19" s="91" t="s">
        <v>76</v>
      </c>
      <c r="AL19" s="92"/>
      <c r="AM19" s="54" t="s">
        <v>2083</v>
      </c>
      <c r="AN19" s="93" t="s">
        <v>2120</v>
      </c>
      <c r="AO19" s="94" t="s">
        <v>2121</v>
      </c>
      <c r="AP19" s="95"/>
      <c r="AQ19" s="54" t="s">
        <v>2083</v>
      </c>
      <c r="AR19" s="93" t="s">
        <v>2122</v>
      </c>
      <c r="AS19" s="96" t="s">
        <v>2121</v>
      </c>
      <c r="AT19" s="97"/>
      <c r="AU19" s="98"/>
      <c r="AV19" s="98"/>
      <c r="AW19" s="99"/>
      <c r="AX19" s="97"/>
      <c r="AY19" s="98"/>
      <c r="AZ19" s="98"/>
      <c r="BA19" s="99"/>
      <c r="BB19" s="97"/>
      <c r="BC19" s="98"/>
      <c r="BD19" s="98"/>
      <c r="BE19" s="99"/>
      <c r="BF19" s="97"/>
      <c r="BG19" s="98"/>
      <c r="BH19" s="98"/>
      <c r="BI19" s="99"/>
      <c r="BJ19" s="97"/>
      <c r="BK19" s="98"/>
      <c r="BL19" s="98"/>
      <c r="BM19" s="99"/>
      <c r="BN19" s="97"/>
      <c r="BO19" s="98"/>
      <c r="BP19" s="98"/>
      <c r="BQ19" s="99"/>
      <c r="BR19" s="97"/>
      <c r="BS19" s="98"/>
      <c r="BT19" s="98"/>
      <c r="BU19" s="99"/>
      <c r="BV19" s="97"/>
      <c r="BW19" s="98"/>
      <c r="BX19" s="98"/>
      <c r="BY19" s="99"/>
      <c r="BZ19" s="97"/>
      <c r="CA19" s="98"/>
      <c r="CB19" s="98"/>
      <c r="CC19" s="99"/>
      <c r="CD19" s="97"/>
      <c r="CE19" s="98"/>
      <c r="CF19" s="98"/>
      <c r="CG19" s="99"/>
      <c r="CH19" s="97"/>
      <c r="CI19" s="98"/>
      <c r="CJ19" s="98"/>
      <c r="CK19" s="99"/>
      <c r="CL19" s="97"/>
      <c r="CM19" s="98"/>
      <c r="CN19" s="98"/>
      <c r="CO19" s="99"/>
      <c r="CP19" s="97"/>
      <c r="CQ19" s="98"/>
      <c r="CR19" s="98"/>
      <c r="CS19" s="99"/>
      <c r="CT19" s="97"/>
      <c r="CU19" s="98"/>
      <c r="CV19" s="98"/>
      <c r="CW19" s="99"/>
      <c r="CX19" s="97"/>
      <c r="CY19" s="98"/>
      <c r="CZ19" s="98"/>
      <c r="DA19" s="99"/>
      <c r="DB19" s="97"/>
      <c r="DC19" s="98"/>
      <c r="DD19" s="98"/>
      <c r="DE19" s="99"/>
      <c r="DF19" s="97"/>
      <c r="DG19" s="98"/>
      <c r="DH19" s="98"/>
      <c r="DI19" s="99"/>
      <c r="DJ19" s="97"/>
      <c r="DK19" s="98"/>
      <c r="DL19" s="98"/>
      <c r="DM19" s="99"/>
      <c r="DN19" s="97"/>
      <c r="DO19" s="98"/>
      <c r="DP19" s="98"/>
      <c r="DQ19" s="99"/>
      <c r="DR19" s="97"/>
      <c r="DS19" s="98"/>
      <c r="DT19" s="98"/>
      <c r="DU19" s="99"/>
      <c r="DV19" s="97"/>
      <c r="DW19" s="98"/>
      <c r="DX19" s="98"/>
      <c r="DY19" s="99"/>
      <c r="DZ19" s="97"/>
      <c r="EA19" s="98"/>
      <c r="EB19" s="98"/>
      <c r="EC19" s="99"/>
      <c r="ED19" s="97"/>
      <c r="EE19" s="98"/>
      <c r="EF19" s="98"/>
      <c r="EG19" s="99"/>
      <c r="EH19" s="97"/>
      <c r="EI19" s="98"/>
      <c r="EJ19" s="98"/>
      <c r="EK19" s="99"/>
      <c r="EL19" s="97"/>
      <c r="EM19" s="98"/>
      <c r="EN19" s="98"/>
      <c r="EO19" s="99"/>
      <c r="EP19" s="97"/>
      <c r="EQ19" s="98"/>
      <c r="ER19" s="98"/>
      <c r="ES19" s="99"/>
      <c r="ET19" s="97"/>
      <c r="EU19" s="98"/>
      <c r="EV19" s="98"/>
      <c r="EW19" s="99"/>
      <c r="EX19" s="97"/>
      <c r="EY19" s="98"/>
      <c r="EZ19" s="98"/>
      <c r="FA19" s="99"/>
      <c r="FB19" s="97"/>
      <c r="FC19" s="98"/>
      <c r="FD19" s="98"/>
      <c r="FE19" s="99"/>
      <c r="FF19" s="97"/>
      <c r="FG19" s="98"/>
      <c r="FH19" s="98"/>
      <c r="FI19" s="99"/>
      <c r="FJ19" s="97"/>
      <c r="FK19" s="98"/>
      <c r="FL19" s="98"/>
      <c r="FM19" s="99"/>
      <c r="FN19" s="97"/>
      <c r="FO19" s="98"/>
      <c r="FP19" s="98"/>
      <c r="FQ19" s="99"/>
      <c r="FR19" s="97"/>
      <c r="FS19" s="98"/>
      <c r="FT19" s="98"/>
      <c r="FU19" s="99"/>
      <c r="FV19" s="97"/>
      <c r="FW19" s="98"/>
      <c r="FX19" s="98"/>
      <c r="FY19" s="99"/>
      <c r="FZ19" s="97"/>
      <c r="GA19" s="98"/>
      <c r="GB19" s="98"/>
      <c r="GC19" s="99"/>
      <c r="GD19" s="100"/>
    </row>
    <row r="20" spans="1:186">
      <c r="A20" s="85">
        <v>15</v>
      </c>
      <c r="B20" s="54" t="s">
        <v>1756</v>
      </c>
      <c r="C20" s="85" t="s">
        <v>323</v>
      </c>
      <c r="D20" s="85" t="s">
        <v>2079</v>
      </c>
      <c r="E20" s="85" t="s">
        <v>1083</v>
      </c>
      <c r="F20" s="86" t="s">
        <v>1792</v>
      </c>
      <c r="G20" s="87" t="s">
        <v>1643</v>
      </c>
      <c r="H20" s="88" t="s">
        <v>300</v>
      </c>
      <c r="I20" s="88" t="s">
        <v>368</v>
      </c>
      <c r="J20" s="85" t="s">
        <v>1137</v>
      </c>
      <c r="K20" s="54" t="s">
        <v>1157</v>
      </c>
      <c r="L20" s="54" t="s">
        <v>1131</v>
      </c>
      <c r="M20" s="85" t="s">
        <v>541</v>
      </c>
      <c r="N20" s="85" t="s">
        <v>2081</v>
      </c>
      <c r="O20" s="85" t="s">
        <v>2081</v>
      </c>
      <c r="P20" s="85" t="s">
        <v>416</v>
      </c>
      <c r="Q20" s="85" t="s">
        <v>1758</v>
      </c>
      <c r="R20" s="85" t="s">
        <v>1153</v>
      </c>
      <c r="S20" s="54" t="s">
        <v>2082</v>
      </c>
      <c r="T20" s="85" t="s">
        <v>1130</v>
      </c>
      <c r="U20" s="88" t="s">
        <v>1534</v>
      </c>
      <c r="V20" s="51" t="s">
        <v>138</v>
      </c>
      <c r="W20" s="51" t="s">
        <v>462</v>
      </c>
      <c r="X20" s="88" t="s">
        <v>1555</v>
      </c>
      <c r="Y20" s="85" t="s">
        <v>1470</v>
      </c>
      <c r="Z20" s="54" t="s">
        <v>2079</v>
      </c>
      <c r="AA20" s="54" t="s">
        <v>2619</v>
      </c>
      <c r="AB20" s="89">
        <v>45107</v>
      </c>
      <c r="AC20" s="89">
        <v>47118</v>
      </c>
      <c r="AD20" s="90">
        <v>44490</v>
      </c>
      <c r="AE20" s="90">
        <v>2958465</v>
      </c>
      <c r="AF20" s="54">
        <v>5</v>
      </c>
      <c r="AG20" s="54">
        <v>6</v>
      </c>
      <c r="AH20" s="54" t="s">
        <v>1760</v>
      </c>
      <c r="AI20" s="54" t="s">
        <v>2621</v>
      </c>
      <c r="AJ20" s="87" t="s">
        <v>158</v>
      </c>
      <c r="AK20" s="91" t="s">
        <v>44</v>
      </c>
      <c r="AL20" s="92"/>
      <c r="AM20" s="54" t="s">
        <v>2114</v>
      </c>
      <c r="AN20" s="93" t="s">
        <v>2109</v>
      </c>
      <c r="AO20" s="94" t="s">
        <v>2110</v>
      </c>
      <c r="AP20" s="95"/>
      <c r="AQ20" s="54" t="s">
        <v>2118</v>
      </c>
      <c r="AR20" s="93" t="s">
        <v>2111</v>
      </c>
      <c r="AS20" s="96" t="s">
        <v>2112</v>
      </c>
      <c r="AT20" s="97"/>
      <c r="AU20" s="98"/>
      <c r="AV20" s="98"/>
      <c r="AW20" s="99"/>
      <c r="AX20" s="97"/>
      <c r="AY20" s="98"/>
      <c r="AZ20" s="98"/>
      <c r="BA20" s="99"/>
      <c r="BB20" s="97"/>
      <c r="BC20" s="98"/>
      <c r="BD20" s="98"/>
      <c r="BE20" s="99"/>
      <c r="BF20" s="97"/>
      <c r="BG20" s="98"/>
      <c r="BH20" s="98"/>
      <c r="BI20" s="99"/>
      <c r="BJ20" s="97"/>
      <c r="BK20" s="98"/>
      <c r="BL20" s="98"/>
      <c r="BM20" s="99"/>
      <c r="BN20" s="97"/>
      <c r="BO20" s="98"/>
      <c r="BP20" s="98"/>
      <c r="BQ20" s="99"/>
      <c r="BR20" s="97"/>
      <c r="BS20" s="98"/>
      <c r="BT20" s="98"/>
      <c r="BU20" s="99"/>
      <c r="BV20" s="97"/>
      <c r="BW20" s="98"/>
      <c r="BX20" s="98"/>
      <c r="BY20" s="99"/>
      <c r="BZ20" s="97"/>
      <c r="CA20" s="98"/>
      <c r="CB20" s="98"/>
      <c r="CC20" s="99"/>
      <c r="CD20" s="97"/>
      <c r="CE20" s="98"/>
      <c r="CF20" s="98"/>
      <c r="CG20" s="99"/>
      <c r="CH20" s="97"/>
      <c r="CI20" s="98"/>
      <c r="CJ20" s="98"/>
      <c r="CK20" s="99"/>
      <c r="CL20" s="97"/>
      <c r="CM20" s="98"/>
      <c r="CN20" s="98"/>
      <c r="CO20" s="99"/>
      <c r="CP20" s="97"/>
      <c r="CQ20" s="98"/>
      <c r="CR20" s="98"/>
      <c r="CS20" s="99"/>
      <c r="CT20" s="97"/>
      <c r="CU20" s="98"/>
      <c r="CV20" s="98"/>
      <c r="CW20" s="99"/>
      <c r="CX20" s="97"/>
      <c r="CY20" s="98"/>
      <c r="CZ20" s="98"/>
      <c r="DA20" s="99"/>
      <c r="DB20" s="97"/>
      <c r="DC20" s="98"/>
      <c r="DD20" s="98"/>
      <c r="DE20" s="99"/>
      <c r="DF20" s="97"/>
      <c r="DG20" s="98"/>
      <c r="DH20" s="98"/>
      <c r="DI20" s="99"/>
      <c r="DJ20" s="97"/>
      <c r="DK20" s="98"/>
      <c r="DL20" s="98"/>
      <c r="DM20" s="99"/>
      <c r="DN20" s="97"/>
      <c r="DO20" s="98"/>
      <c r="DP20" s="98"/>
      <c r="DQ20" s="99"/>
      <c r="DR20" s="97"/>
      <c r="DS20" s="98"/>
      <c r="DT20" s="98"/>
      <c r="DU20" s="99"/>
      <c r="DV20" s="97"/>
      <c r="DW20" s="98"/>
      <c r="DX20" s="98"/>
      <c r="DY20" s="99"/>
      <c r="DZ20" s="97"/>
      <c r="EA20" s="98"/>
      <c r="EB20" s="98"/>
      <c r="EC20" s="99"/>
      <c r="ED20" s="97"/>
      <c r="EE20" s="98"/>
      <c r="EF20" s="98"/>
      <c r="EG20" s="99"/>
      <c r="EH20" s="97"/>
      <c r="EI20" s="98"/>
      <c r="EJ20" s="98"/>
      <c r="EK20" s="99"/>
      <c r="EL20" s="97"/>
      <c r="EM20" s="98"/>
      <c r="EN20" s="98"/>
      <c r="EO20" s="99"/>
      <c r="EP20" s="97"/>
      <c r="EQ20" s="98"/>
      <c r="ER20" s="98"/>
      <c r="ES20" s="99"/>
      <c r="ET20" s="97"/>
      <c r="EU20" s="98"/>
      <c r="EV20" s="98"/>
      <c r="EW20" s="99"/>
      <c r="EX20" s="97"/>
      <c r="EY20" s="98"/>
      <c r="EZ20" s="98"/>
      <c r="FA20" s="99"/>
      <c r="FB20" s="97"/>
      <c r="FC20" s="98"/>
      <c r="FD20" s="98"/>
      <c r="FE20" s="99"/>
      <c r="FF20" s="97"/>
      <c r="FG20" s="98"/>
      <c r="FH20" s="98"/>
      <c r="FI20" s="99"/>
      <c r="FJ20" s="97"/>
      <c r="FK20" s="98"/>
      <c r="FL20" s="98"/>
      <c r="FM20" s="99"/>
      <c r="FN20" s="97"/>
      <c r="FO20" s="98"/>
      <c r="FP20" s="98"/>
      <c r="FQ20" s="99"/>
      <c r="FR20" s="97"/>
      <c r="FS20" s="98"/>
      <c r="FT20" s="98"/>
      <c r="FU20" s="99"/>
      <c r="FV20" s="97"/>
      <c r="FW20" s="98"/>
      <c r="FX20" s="98"/>
      <c r="FY20" s="99"/>
      <c r="FZ20" s="97"/>
      <c r="GA20" s="98"/>
      <c r="GB20" s="98"/>
      <c r="GC20" s="99"/>
      <c r="GD20" s="100"/>
    </row>
    <row r="21" spans="1:186" s="9" customFormat="1">
      <c r="A21" s="85">
        <v>16</v>
      </c>
      <c r="B21" s="54" t="s">
        <v>1756</v>
      </c>
      <c r="C21" s="85" t="s">
        <v>323</v>
      </c>
      <c r="D21" s="85" t="s">
        <v>2079</v>
      </c>
      <c r="E21" s="85" t="s">
        <v>1105</v>
      </c>
      <c r="F21" s="86" t="s">
        <v>2123</v>
      </c>
      <c r="G21" s="87" t="s">
        <v>165</v>
      </c>
      <c r="H21" s="88" t="s">
        <v>166</v>
      </c>
      <c r="I21" s="88" t="s">
        <v>1167</v>
      </c>
      <c r="J21" s="85" t="s">
        <v>1137</v>
      </c>
      <c r="K21" s="54" t="s">
        <v>1131</v>
      </c>
      <c r="L21" s="54" t="s">
        <v>1131</v>
      </c>
      <c r="M21" s="85" t="s">
        <v>541</v>
      </c>
      <c r="N21" s="85" t="s">
        <v>2081</v>
      </c>
      <c r="O21" s="85" t="s">
        <v>2081</v>
      </c>
      <c r="P21" s="85" t="s">
        <v>416</v>
      </c>
      <c r="Q21" s="85" t="s">
        <v>1758</v>
      </c>
      <c r="R21" s="85" t="s">
        <v>1153</v>
      </c>
      <c r="S21" s="54" t="s">
        <v>2082</v>
      </c>
      <c r="T21" s="85" t="s">
        <v>1130</v>
      </c>
      <c r="U21" s="88" t="s">
        <v>477</v>
      </c>
      <c r="V21" s="51" t="s">
        <v>460</v>
      </c>
      <c r="W21" s="85" t="s">
        <v>1161</v>
      </c>
      <c r="X21" s="88" t="s">
        <v>1555</v>
      </c>
      <c r="Y21" s="85" t="s">
        <v>1438</v>
      </c>
      <c r="Z21" s="54" t="s">
        <v>2079</v>
      </c>
      <c r="AA21" s="54" t="s">
        <v>2619</v>
      </c>
      <c r="AB21" s="85" t="s">
        <v>1147</v>
      </c>
      <c r="AC21" s="85" t="s">
        <v>1147</v>
      </c>
      <c r="AD21" s="90">
        <v>44490</v>
      </c>
      <c r="AE21" s="90">
        <v>2958465</v>
      </c>
      <c r="AF21" s="54">
        <v>12</v>
      </c>
      <c r="AG21" s="54">
        <v>10</v>
      </c>
      <c r="AH21" s="54" t="s">
        <v>1761</v>
      </c>
      <c r="AI21" s="54" t="s">
        <v>2622</v>
      </c>
      <c r="AJ21" s="87" t="s">
        <v>1613</v>
      </c>
      <c r="AK21" s="91" t="s">
        <v>85</v>
      </c>
      <c r="AL21" s="92"/>
      <c r="AM21" s="54" t="s">
        <v>2127</v>
      </c>
      <c r="AN21" s="93" t="s">
        <v>354</v>
      </c>
      <c r="AO21" s="94" t="s">
        <v>2124</v>
      </c>
      <c r="AP21" s="95"/>
      <c r="AQ21" s="54" t="s">
        <v>2128</v>
      </c>
      <c r="AR21" s="93" t="s">
        <v>321</v>
      </c>
      <c r="AS21" s="96" t="s">
        <v>2125</v>
      </c>
      <c r="AT21" s="97"/>
      <c r="AU21" s="98"/>
      <c r="AV21" s="98"/>
      <c r="AW21" s="99"/>
      <c r="AX21" s="97"/>
      <c r="AY21" s="98"/>
      <c r="AZ21" s="98"/>
      <c r="BA21" s="99"/>
      <c r="BB21" s="97"/>
      <c r="BC21" s="98"/>
      <c r="BD21" s="98"/>
      <c r="BE21" s="99"/>
      <c r="BF21" s="97"/>
      <c r="BG21" s="98"/>
      <c r="BH21" s="98"/>
      <c r="BI21" s="99"/>
      <c r="BJ21" s="97"/>
      <c r="BK21" s="98"/>
      <c r="BL21" s="98"/>
      <c r="BM21" s="99"/>
      <c r="BN21" s="97"/>
      <c r="BO21" s="98"/>
      <c r="BP21" s="98"/>
      <c r="BQ21" s="99"/>
      <c r="BR21" s="97"/>
      <c r="BS21" s="98"/>
      <c r="BT21" s="98"/>
      <c r="BU21" s="99"/>
      <c r="BV21" s="97"/>
      <c r="BW21" s="98"/>
      <c r="BX21" s="98"/>
      <c r="BY21" s="99"/>
      <c r="BZ21" s="97"/>
      <c r="CA21" s="98"/>
      <c r="CB21" s="98"/>
      <c r="CC21" s="99"/>
      <c r="CD21" s="97"/>
      <c r="CE21" s="98"/>
      <c r="CF21" s="98"/>
      <c r="CG21" s="99"/>
      <c r="CH21" s="97"/>
      <c r="CI21" s="98"/>
      <c r="CJ21" s="98"/>
      <c r="CK21" s="99"/>
      <c r="CL21" s="97"/>
      <c r="CM21" s="98"/>
      <c r="CN21" s="98"/>
      <c r="CO21" s="99"/>
      <c r="CP21" s="97"/>
      <c r="CQ21" s="98"/>
      <c r="CR21" s="98"/>
      <c r="CS21" s="99"/>
      <c r="CT21" s="97"/>
      <c r="CU21" s="98"/>
      <c r="CV21" s="98"/>
      <c r="CW21" s="99"/>
      <c r="CX21" s="97"/>
      <c r="CY21" s="98"/>
      <c r="CZ21" s="98"/>
      <c r="DA21" s="99"/>
      <c r="DB21" s="97"/>
      <c r="DC21" s="98"/>
      <c r="DD21" s="98"/>
      <c r="DE21" s="99"/>
      <c r="DF21" s="97"/>
      <c r="DG21" s="98"/>
      <c r="DH21" s="98"/>
      <c r="DI21" s="99"/>
      <c r="DJ21" s="97"/>
      <c r="DK21" s="98"/>
      <c r="DL21" s="98"/>
      <c r="DM21" s="99"/>
      <c r="DN21" s="97"/>
      <c r="DO21" s="98"/>
      <c r="DP21" s="98"/>
      <c r="DQ21" s="99"/>
      <c r="DR21" s="97"/>
      <c r="DS21" s="98"/>
      <c r="DT21" s="98"/>
      <c r="DU21" s="99"/>
      <c r="DV21" s="97"/>
      <c r="DW21" s="98"/>
      <c r="DX21" s="98"/>
      <c r="DY21" s="99"/>
      <c r="DZ21" s="97"/>
      <c r="EA21" s="98"/>
      <c r="EB21" s="98"/>
      <c r="EC21" s="99"/>
      <c r="ED21" s="97"/>
      <c r="EE21" s="98"/>
      <c r="EF21" s="98"/>
      <c r="EG21" s="99"/>
      <c r="EH21" s="97"/>
      <c r="EI21" s="98"/>
      <c r="EJ21" s="98"/>
      <c r="EK21" s="99"/>
      <c r="EL21" s="97"/>
      <c r="EM21" s="98"/>
      <c r="EN21" s="98"/>
      <c r="EO21" s="99"/>
      <c r="EP21" s="97"/>
      <c r="EQ21" s="98"/>
      <c r="ER21" s="98"/>
      <c r="ES21" s="99"/>
      <c r="ET21" s="97"/>
      <c r="EU21" s="98"/>
      <c r="EV21" s="98"/>
      <c r="EW21" s="99"/>
      <c r="EX21" s="97"/>
      <c r="EY21" s="98"/>
      <c r="EZ21" s="98"/>
      <c r="FA21" s="99"/>
      <c r="FB21" s="97"/>
      <c r="FC21" s="98"/>
      <c r="FD21" s="98"/>
      <c r="FE21" s="99"/>
      <c r="FF21" s="97"/>
      <c r="FG21" s="98"/>
      <c r="FH21" s="98"/>
      <c r="FI21" s="99"/>
      <c r="FJ21" s="97"/>
      <c r="FK21" s="98"/>
      <c r="FL21" s="98"/>
      <c r="FM21" s="99"/>
      <c r="FN21" s="97"/>
      <c r="FO21" s="98"/>
      <c r="FP21" s="98"/>
      <c r="FQ21" s="99"/>
      <c r="FR21" s="97"/>
      <c r="FS21" s="98"/>
      <c r="FT21" s="98"/>
      <c r="FU21" s="99"/>
      <c r="FV21" s="97"/>
      <c r="FW21" s="98"/>
      <c r="FX21" s="98"/>
      <c r="FY21" s="99"/>
      <c r="FZ21" s="97"/>
      <c r="GA21" s="98"/>
      <c r="GB21" s="98"/>
      <c r="GC21" s="99"/>
      <c r="GD21" s="100"/>
    </row>
    <row r="22" spans="1:186">
      <c r="A22" s="85">
        <v>17</v>
      </c>
      <c r="B22" s="54" t="s">
        <v>1756</v>
      </c>
      <c r="C22" s="85" t="s">
        <v>323</v>
      </c>
      <c r="D22" s="85" t="s">
        <v>2079</v>
      </c>
      <c r="E22" s="85" t="s">
        <v>1119</v>
      </c>
      <c r="F22" s="86" t="s">
        <v>2126</v>
      </c>
      <c r="G22" s="87" t="s">
        <v>157</v>
      </c>
      <c r="H22" s="88" t="s">
        <v>166</v>
      </c>
      <c r="I22" s="88" t="s">
        <v>1167</v>
      </c>
      <c r="J22" s="85" t="s">
        <v>1137</v>
      </c>
      <c r="K22" s="54" t="s">
        <v>1131</v>
      </c>
      <c r="L22" s="54" t="s">
        <v>1131</v>
      </c>
      <c r="M22" s="85" t="s">
        <v>541</v>
      </c>
      <c r="N22" s="85" t="s">
        <v>2081</v>
      </c>
      <c r="O22" s="85" t="s">
        <v>2081</v>
      </c>
      <c r="P22" s="85" t="s">
        <v>416</v>
      </c>
      <c r="Q22" s="85" t="s">
        <v>1758</v>
      </c>
      <c r="R22" s="85" t="s">
        <v>1153</v>
      </c>
      <c r="S22" s="54" t="s">
        <v>2082</v>
      </c>
      <c r="T22" s="85" t="s">
        <v>1130</v>
      </c>
      <c r="U22" s="88" t="s">
        <v>477</v>
      </c>
      <c r="V22" s="51" t="s">
        <v>460</v>
      </c>
      <c r="W22" s="85" t="s">
        <v>1161</v>
      </c>
      <c r="X22" s="88" t="s">
        <v>1555</v>
      </c>
      <c r="Y22" s="85" t="s">
        <v>1573</v>
      </c>
      <c r="Z22" s="54" t="s">
        <v>2079</v>
      </c>
      <c r="AA22" s="54" t="s">
        <v>2619</v>
      </c>
      <c r="AB22" s="85" t="s">
        <v>1147</v>
      </c>
      <c r="AC22" s="85" t="s">
        <v>1147</v>
      </c>
      <c r="AD22" s="90">
        <v>44490</v>
      </c>
      <c r="AE22" s="90">
        <v>2958465</v>
      </c>
      <c r="AF22" s="54">
        <v>12</v>
      </c>
      <c r="AG22" s="54">
        <v>11</v>
      </c>
      <c r="AH22" s="54" t="s">
        <v>1761</v>
      </c>
      <c r="AI22" s="54" t="s">
        <v>2622</v>
      </c>
      <c r="AJ22" s="87" t="s">
        <v>1584</v>
      </c>
      <c r="AK22" s="91" t="s">
        <v>57</v>
      </c>
      <c r="AL22" s="92"/>
      <c r="AM22" s="54" t="s">
        <v>2127</v>
      </c>
      <c r="AN22" s="93" t="s">
        <v>354</v>
      </c>
      <c r="AO22" s="94" t="s">
        <v>2124</v>
      </c>
      <c r="AP22" s="95"/>
      <c r="AQ22" s="54" t="s">
        <v>2128</v>
      </c>
      <c r="AR22" s="93" t="s">
        <v>321</v>
      </c>
      <c r="AS22" s="96" t="s">
        <v>2125</v>
      </c>
      <c r="AT22" s="97"/>
      <c r="AU22" s="98"/>
      <c r="AV22" s="98"/>
      <c r="AW22" s="99"/>
      <c r="AX22" s="97"/>
      <c r="AY22" s="98"/>
      <c r="AZ22" s="98"/>
      <c r="BA22" s="99"/>
      <c r="BB22" s="97"/>
      <c r="BC22" s="98"/>
      <c r="BD22" s="98"/>
      <c r="BE22" s="99"/>
      <c r="BF22" s="97"/>
      <c r="BG22" s="98"/>
      <c r="BH22" s="98"/>
      <c r="BI22" s="99"/>
      <c r="BJ22" s="97"/>
      <c r="BK22" s="98"/>
      <c r="BL22" s="98"/>
      <c r="BM22" s="99"/>
      <c r="BN22" s="97"/>
      <c r="BO22" s="98"/>
      <c r="BP22" s="98"/>
      <c r="BQ22" s="99"/>
      <c r="BR22" s="97"/>
      <c r="BS22" s="98"/>
      <c r="BT22" s="98"/>
      <c r="BU22" s="99"/>
      <c r="BV22" s="97"/>
      <c r="BW22" s="98"/>
      <c r="BX22" s="98"/>
      <c r="BY22" s="99"/>
      <c r="BZ22" s="97"/>
      <c r="CA22" s="98"/>
      <c r="CB22" s="98"/>
      <c r="CC22" s="99"/>
      <c r="CD22" s="97"/>
      <c r="CE22" s="98"/>
      <c r="CF22" s="98"/>
      <c r="CG22" s="99"/>
      <c r="CH22" s="97"/>
      <c r="CI22" s="98"/>
      <c r="CJ22" s="98"/>
      <c r="CK22" s="99"/>
      <c r="CL22" s="97"/>
      <c r="CM22" s="98"/>
      <c r="CN22" s="98"/>
      <c r="CO22" s="99"/>
      <c r="CP22" s="97"/>
      <c r="CQ22" s="98"/>
      <c r="CR22" s="98"/>
      <c r="CS22" s="99"/>
      <c r="CT22" s="97"/>
      <c r="CU22" s="98"/>
      <c r="CV22" s="98"/>
      <c r="CW22" s="99"/>
      <c r="CX22" s="97"/>
      <c r="CY22" s="98"/>
      <c r="CZ22" s="98"/>
      <c r="DA22" s="99"/>
      <c r="DB22" s="97"/>
      <c r="DC22" s="98"/>
      <c r="DD22" s="98"/>
      <c r="DE22" s="99"/>
      <c r="DF22" s="97"/>
      <c r="DG22" s="98"/>
      <c r="DH22" s="98"/>
      <c r="DI22" s="99"/>
      <c r="DJ22" s="97"/>
      <c r="DK22" s="98"/>
      <c r="DL22" s="98"/>
      <c r="DM22" s="99"/>
      <c r="DN22" s="97"/>
      <c r="DO22" s="98"/>
      <c r="DP22" s="98"/>
      <c r="DQ22" s="99"/>
      <c r="DR22" s="97"/>
      <c r="DS22" s="98"/>
      <c r="DT22" s="98"/>
      <c r="DU22" s="99"/>
      <c r="DV22" s="97"/>
      <c r="DW22" s="98"/>
      <c r="DX22" s="98"/>
      <c r="DY22" s="99"/>
      <c r="DZ22" s="97"/>
      <c r="EA22" s="98"/>
      <c r="EB22" s="98"/>
      <c r="EC22" s="99"/>
      <c r="ED22" s="97"/>
      <c r="EE22" s="98"/>
      <c r="EF22" s="98"/>
      <c r="EG22" s="99"/>
      <c r="EH22" s="97"/>
      <c r="EI22" s="98"/>
      <c r="EJ22" s="98"/>
      <c r="EK22" s="99"/>
      <c r="EL22" s="97"/>
      <c r="EM22" s="98"/>
      <c r="EN22" s="98"/>
      <c r="EO22" s="99"/>
      <c r="EP22" s="97"/>
      <c r="EQ22" s="98"/>
      <c r="ER22" s="98"/>
      <c r="ES22" s="99"/>
      <c r="ET22" s="97"/>
      <c r="EU22" s="98"/>
      <c r="EV22" s="98"/>
      <c r="EW22" s="99"/>
      <c r="EX22" s="97"/>
      <c r="EY22" s="98"/>
      <c r="EZ22" s="98"/>
      <c r="FA22" s="99"/>
      <c r="FB22" s="97"/>
      <c r="FC22" s="98"/>
      <c r="FD22" s="98"/>
      <c r="FE22" s="99"/>
      <c r="FF22" s="97"/>
      <c r="FG22" s="98"/>
      <c r="FH22" s="98"/>
      <c r="FI22" s="99"/>
      <c r="FJ22" s="97"/>
      <c r="FK22" s="98"/>
      <c r="FL22" s="98"/>
      <c r="FM22" s="99"/>
      <c r="FN22" s="97"/>
      <c r="FO22" s="98"/>
      <c r="FP22" s="98"/>
      <c r="FQ22" s="99"/>
      <c r="FR22" s="97"/>
      <c r="FS22" s="98"/>
      <c r="FT22" s="98"/>
      <c r="FU22" s="99"/>
      <c r="FV22" s="97"/>
      <c r="FW22" s="98"/>
      <c r="FX22" s="98"/>
      <c r="FY22" s="99"/>
      <c r="FZ22" s="97"/>
      <c r="GA22" s="98"/>
      <c r="GB22" s="98"/>
      <c r="GC22" s="99"/>
      <c r="GD22" s="100"/>
    </row>
    <row r="23" spans="1:186">
      <c r="A23" s="85">
        <v>18</v>
      </c>
      <c r="B23" s="54" t="s">
        <v>1756</v>
      </c>
      <c r="C23" s="85" t="s">
        <v>323</v>
      </c>
      <c r="D23" s="85" t="s">
        <v>2079</v>
      </c>
      <c r="E23" s="85" t="s">
        <v>1108</v>
      </c>
      <c r="F23" s="86" t="s">
        <v>2129</v>
      </c>
      <c r="G23" s="87" t="s">
        <v>683</v>
      </c>
      <c r="H23" s="88" t="s">
        <v>300</v>
      </c>
      <c r="I23" s="88" t="s">
        <v>368</v>
      </c>
      <c r="J23" s="85" t="s">
        <v>1137</v>
      </c>
      <c r="K23" s="54" t="s">
        <v>1131</v>
      </c>
      <c r="L23" s="54" t="s">
        <v>1131</v>
      </c>
      <c r="M23" s="85" t="s">
        <v>541</v>
      </c>
      <c r="N23" s="85" t="s">
        <v>2081</v>
      </c>
      <c r="O23" s="85" t="s">
        <v>2081</v>
      </c>
      <c r="P23" s="85" t="s">
        <v>416</v>
      </c>
      <c r="Q23" s="85" t="s">
        <v>1758</v>
      </c>
      <c r="R23" s="85" t="s">
        <v>1153</v>
      </c>
      <c r="S23" s="54" t="s">
        <v>2082</v>
      </c>
      <c r="T23" s="85" t="s">
        <v>1130</v>
      </c>
      <c r="U23" s="88" t="s">
        <v>1582</v>
      </c>
      <c r="V23" s="51" t="s">
        <v>1161</v>
      </c>
      <c r="W23" s="85" t="s">
        <v>33</v>
      </c>
      <c r="X23" s="88" t="s">
        <v>1555</v>
      </c>
      <c r="Y23" s="85" t="s">
        <v>1526</v>
      </c>
      <c r="Z23" s="54" t="s">
        <v>2079</v>
      </c>
      <c r="AA23" s="54" t="s">
        <v>2619</v>
      </c>
      <c r="AB23" s="89">
        <v>45107</v>
      </c>
      <c r="AC23" s="89">
        <v>47118</v>
      </c>
      <c r="AD23" s="90">
        <v>44490</v>
      </c>
      <c r="AE23" s="90">
        <v>2958465</v>
      </c>
      <c r="AF23" s="54">
        <v>12</v>
      </c>
      <c r="AG23" s="54">
        <v>3</v>
      </c>
      <c r="AH23" s="54" t="s">
        <v>1759</v>
      </c>
      <c r="AI23" s="54">
        <v>8</v>
      </c>
      <c r="AJ23" s="87" t="s">
        <v>1616</v>
      </c>
      <c r="AK23" s="91" t="s">
        <v>87</v>
      </c>
      <c r="AL23" s="92"/>
      <c r="AM23" s="54" t="s">
        <v>2127</v>
      </c>
      <c r="AN23" s="93" t="s">
        <v>354</v>
      </c>
      <c r="AO23" s="94" t="s">
        <v>2124</v>
      </c>
      <c r="AP23" s="95"/>
      <c r="AQ23" s="54" t="s">
        <v>2128</v>
      </c>
      <c r="AR23" s="93" t="s">
        <v>321</v>
      </c>
      <c r="AS23" s="96" t="s">
        <v>2125</v>
      </c>
      <c r="AT23" s="97"/>
      <c r="AU23" s="98"/>
      <c r="AV23" s="98"/>
      <c r="AW23" s="99"/>
      <c r="AX23" s="97"/>
      <c r="AY23" s="98"/>
      <c r="AZ23" s="98"/>
      <c r="BA23" s="99"/>
      <c r="BB23" s="97"/>
      <c r="BC23" s="98"/>
      <c r="BD23" s="98"/>
      <c r="BE23" s="99"/>
      <c r="BF23" s="97"/>
      <c r="BG23" s="98"/>
      <c r="BH23" s="98"/>
      <c r="BI23" s="99"/>
      <c r="BJ23" s="97"/>
      <c r="BK23" s="98"/>
      <c r="BL23" s="98"/>
      <c r="BM23" s="99"/>
      <c r="BN23" s="97"/>
      <c r="BO23" s="98"/>
      <c r="BP23" s="98"/>
      <c r="BQ23" s="99"/>
      <c r="BR23" s="97"/>
      <c r="BS23" s="98"/>
      <c r="BT23" s="98"/>
      <c r="BU23" s="99"/>
      <c r="BV23" s="97"/>
      <c r="BW23" s="98"/>
      <c r="BX23" s="98"/>
      <c r="BY23" s="99"/>
      <c r="BZ23" s="97"/>
      <c r="CA23" s="98"/>
      <c r="CB23" s="98"/>
      <c r="CC23" s="99"/>
      <c r="CD23" s="97"/>
      <c r="CE23" s="98"/>
      <c r="CF23" s="98"/>
      <c r="CG23" s="99"/>
      <c r="CH23" s="97"/>
      <c r="CI23" s="98"/>
      <c r="CJ23" s="98"/>
      <c r="CK23" s="99"/>
      <c r="CL23" s="97"/>
      <c r="CM23" s="98"/>
      <c r="CN23" s="98"/>
      <c r="CO23" s="99"/>
      <c r="CP23" s="97"/>
      <c r="CQ23" s="98"/>
      <c r="CR23" s="98"/>
      <c r="CS23" s="99"/>
      <c r="CT23" s="97"/>
      <c r="CU23" s="98"/>
      <c r="CV23" s="98"/>
      <c r="CW23" s="99"/>
      <c r="CX23" s="97"/>
      <c r="CY23" s="98"/>
      <c r="CZ23" s="98"/>
      <c r="DA23" s="99"/>
      <c r="DB23" s="97"/>
      <c r="DC23" s="98"/>
      <c r="DD23" s="98"/>
      <c r="DE23" s="99"/>
      <c r="DF23" s="97"/>
      <c r="DG23" s="98"/>
      <c r="DH23" s="98"/>
      <c r="DI23" s="99"/>
      <c r="DJ23" s="97"/>
      <c r="DK23" s="98"/>
      <c r="DL23" s="98"/>
      <c r="DM23" s="99"/>
      <c r="DN23" s="97"/>
      <c r="DO23" s="98"/>
      <c r="DP23" s="98"/>
      <c r="DQ23" s="99"/>
      <c r="DR23" s="97"/>
      <c r="DS23" s="98"/>
      <c r="DT23" s="98"/>
      <c r="DU23" s="99"/>
      <c r="DV23" s="97"/>
      <c r="DW23" s="98"/>
      <c r="DX23" s="98"/>
      <c r="DY23" s="99"/>
      <c r="DZ23" s="97"/>
      <c r="EA23" s="98"/>
      <c r="EB23" s="98"/>
      <c r="EC23" s="99"/>
      <c r="ED23" s="97"/>
      <c r="EE23" s="98"/>
      <c r="EF23" s="98"/>
      <c r="EG23" s="99"/>
      <c r="EH23" s="97"/>
      <c r="EI23" s="98"/>
      <c r="EJ23" s="98"/>
      <c r="EK23" s="99"/>
      <c r="EL23" s="97"/>
      <c r="EM23" s="98"/>
      <c r="EN23" s="98"/>
      <c r="EO23" s="99"/>
      <c r="EP23" s="97"/>
      <c r="EQ23" s="98"/>
      <c r="ER23" s="98"/>
      <c r="ES23" s="99"/>
      <c r="ET23" s="97"/>
      <c r="EU23" s="98"/>
      <c r="EV23" s="98"/>
      <c r="EW23" s="99"/>
      <c r="EX23" s="97"/>
      <c r="EY23" s="98"/>
      <c r="EZ23" s="98"/>
      <c r="FA23" s="99"/>
      <c r="FB23" s="97"/>
      <c r="FC23" s="98"/>
      <c r="FD23" s="98"/>
      <c r="FE23" s="99"/>
      <c r="FF23" s="97"/>
      <c r="FG23" s="98"/>
      <c r="FH23" s="98"/>
      <c r="FI23" s="99"/>
      <c r="FJ23" s="97"/>
      <c r="FK23" s="98"/>
      <c r="FL23" s="98"/>
      <c r="FM23" s="99"/>
      <c r="FN23" s="97"/>
      <c r="FO23" s="98"/>
      <c r="FP23" s="98"/>
      <c r="FQ23" s="99"/>
      <c r="FR23" s="97"/>
      <c r="FS23" s="98"/>
      <c r="FT23" s="98"/>
      <c r="FU23" s="99"/>
      <c r="FV23" s="97"/>
      <c r="FW23" s="98"/>
      <c r="FX23" s="98"/>
      <c r="FY23" s="99"/>
      <c r="FZ23" s="97"/>
      <c r="GA23" s="98"/>
      <c r="GB23" s="98"/>
      <c r="GC23" s="99"/>
      <c r="GD23" s="100"/>
    </row>
    <row r="24" spans="1:186">
      <c r="A24" s="85">
        <v>19</v>
      </c>
      <c r="B24" s="54" t="s">
        <v>1756</v>
      </c>
      <c r="C24" s="85" t="s">
        <v>323</v>
      </c>
      <c r="D24" s="85" t="s">
        <v>2079</v>
      </c>
      <c r="E24" s="85" t="s">
        <v>1102</v>
      </c>
      <c r="F24" s="86" t="s">
        <v>2130</v>
      </c>
      <c r="G24" s="87" t="s">
        <v>1100</v>
      </c>
      <c r="H24" s="88" t="s">
        <v>300</v>
      </c>
      <c r="I24" s="88" t="s">
        <v>368</v>
      </c>
      <c r="J24" s="85" t="s">
        <v>1137</v>
      </c>
      <c r="K24" s="54" t="s">
        <v>1131</v>
      </c>
      <c r="L24" s="54" t="s">
        <v>1131</v>
      </c>
      <c r="M24" s="85" t="s">
        <v>541</v>
      </c>
      <c r="N24" s="85" t="s">
        <v>2081</v>
      </c>
      <c r="O24" s="85" t="s">
        <v>2081</v>
      </c>
      <c r="P24" s="85" t="s">
        <v>416</v>
      </c>
      <c r="Q24" s="85" t="s">
        <v>1758</v>
      </c>
      <c r="R24" s="85" t="s">
        <v>1153</v>
      </c>
      <c r="S24" s="54" t="s">
        <v>2082</v>
      </c>
      <c r="T24" s="85" t="s">
        <v>1130</v>
      </c>
      <c r="U24" s="88" t="s">
        <v>1582</v>
      </c>
      <c r="V24" s="51" t="s">
        <v>1161</v>
      </c>
      <c r="W24" s="85" t="s">
        <v>33</v>
      </c>
      <c r="X24" s="88" t="s">
        <v>1555</v>
      </c>
      <c r="Y24" s="85" t="s">
        <v>1567</v>
      </c>
      <c r="Z24" s="54" t="s">
        <v>2079</v>
      </c>
      <c r="AA24" s="54" t="s">
        <v>2619</v>
      </c>
      <c r="AB24" s="89">
        <v>45107</v>
      </c>
      <c r="AC24" s="89">
        <v>47118</v>
      </c>
      <c r="AD24" s="90">
        <v>44490</v>
      </c>
      <c r="AE24" s="90">
        <v>2958465</v>
      </c>
      <c r="AF24" s="54">
        <v>13</v>
      </c>
      <c r="AG24" s="54">
        <v>3</v>
      </c>
      <c r="AH24" s="54" t="s">
        <v>1759</v>
      </c>
      <c r="AI24" s="54">
        <v>8</v>
      </c>
      <c r="AJ24" s="87" t="s">
        <v>1177</v>
      </c>
      <c r="AK24" s="91" t="s">
        <v>88</v>
      </c>
      <c r="AL24" s="92"/>
      <c r="AM24" s="54" t="s">
        <v>2127</v>
      </c>
      <c r="AN24" s="101" t="s">
        <v>2131</v>
      </c>
      <c r="AO24" s="94" t="s">
        <v>2124</v>
      </c>
      <c r="AP24" s="95"/>
      <c r="AQ24" s="54" t="s">
        <v>2128</v>
      </c>
      <c r="AR24" s="101" t="s">
        <v>2132</v>
      </c>
      <c r="AS24" s="96" t="s">
        <v>2125</v>
      </c>
      <c r="AT24" s="97"/>
      <c r="AU24" s="98"/>
      <c r="AV24" s="98"/>
      <c r="AW24" s="99"/>
      <c r="AX24" s="97"/>
      <c r="AY24" s="98"/>
      <c r="AZ24" s="98"/>
      <c r="BA24" s="99"/>
      <c r="BB24" s="97"/>
      <c r="BC24" s="98"/>
      <c r="BD24" s="98"/>
      <c r="BE24" s="99"/>
      <c r="BF24" s="97"/>
      <c r="BG24" s="98"/>
      <c r="BH24" s="98"/>
      <c r="BI24" s="99"/>
      <c r="BJ24" s="97"/>
      <c r="BK24" s="98"/>
      <c r="BL24" s="98"/>
      <c r="BM24" s="99"/>
      <c r="BN24" s="97"/>
      <c r="BO24" s="98"/>
      <c r="BP24" s="98"/>
      <c r="BQ24" s="99"/>
      <c r="BR24" s="97"/>
      <c r="BS24" s="98"/>
      <c r="BT24" s="98"/>
      <c r="BU24" s="99"/>
      <c r="BV24" s="97"/>
      <c r="BW24" s="98"/>
      <c r="BX24" s="98"/>
      <c r="BY24" s="99"/>
      <c r="BZ24" s="97"/>
      <c r="CA24" s="98"/>
      <c r="CB24" s="98"/>
      <c r="CC24" s="99"/>
      <c r="CD24" s="97"/>
      <c r="CE24" s="98"/>
      <c r="CF24" s="98"/>
      <c r="CG24" s="99"/>
      <c r="CH24" s="97"/>
      <c r="CI24" s="98"/>
      <c r="CJ24" s="98"/>
      <c r="CK24" s="99"/>
      <c r="CL24" s="97"/>
      <c r="CM24" s="98"/>
      <c r="CN24" s="98"/>
      <c r="CO24" s="99"/>
      <c r="CP24" s="97"/>
      <c r="CQ24" s="98"/>
      <c r="CR24" s="98"/>
      <c r="CS24" s="99"/>
      <c r="CT24" s="97"/>
      <c r="CU24" s="98"/>
      <c r="CV24" s="98"/>
      <c r="CW24" s="99"/>
      <c r="CX24" s="97"/>
      <c r="CY24" s="98"/>
      <c r="CZ24" s="98"/>
      <c r="DA24" s="99"/>
      <c r="DB24" s="97"/>
      <c r="DC24" s="98"/>
      <c r="DD24" s="98"/>
      <c r="DE24" s="99"/>
      <c r="DF24" s="97"/>
      <c r="DG24" s="98"/>
      <c r="DH24" s="98"/>
      <c r="DI24" s="99"/>
      <c r="DJ24" s="97"/>
      <c r="DK24" s="98"/>
      <c r="DL24" s="98"/>
      <c r="DM24" s="99"/>
      <c r="DN24" s="97"/>
      <c r="DO24" s="98"/>
      <c r="DP24" s="98"/>
      <c r="DQ24" s="99"/>
      <c r="DR24" s="97"/>
      <c r="DS24" s="98"/>
      <c r="DT24" s="98"/>
      <c r="DU24" s="99"/>
      <c r="DV24" s="97"/>
      <c r="DW24" s="98"/>
      <c r="DX24" s="98"/>
      <c r="DY24" s="99"/>
      <c r="DZ24" s="97"/>
      <c r="EA24" s="98"/>
      <c r="EB24" s="98"/>
      <c r="EC24" s="99"/>
      <c r="ED24" s="97"/>
      <c r="EE24" s="98"/>
      <c r="EF24" s="98"/>
      <c r="EG24" s="99"/>
      <c r="EH24" s="97"/>
      <c r="EI24" s="98"/>
      <c r="EJ24" s="98"/>
      <c r="EK24" s="99"/>
      <c r="EL24" s="97"/>
      <c r="EM24" s="98"/>
      <c r="EN24" s="98"/>
      <c r="EO24" s="99"/>
      <c r="EP24" s="97"/>
      <c r="EQ24" s="98"/>
      <c r="ER24" s="98"/>
      <c r="ES24" s="99"/>
      <c r="ET24" s="97"/>
      <c r="EU24" s="98"/>
      <c r="EV24" s="98"/>
      <c r="EW24" s="99"/>
      <c r="EX24" s="97"/>
      <c r="EY24" s="98"/>
      <c r="EZ24" s="98"/>
      <c r="FA24" s="99"/>
      <c r="FB24" s="97"/>
      <c r="FC24" s="98"/>
      <c r="FD24" s="98"/>
      <c r="FE24" s="99"/>
      <c r="FF24" s="97"/>
      <c r="FG24" s="98"/>
      <c r="FH24" s="98"/>
      <c r="FI24" s="99"/>
      <c r="FJ24" s="97"/>
      <c r="FK24" s="98"/>
      <c r="FL24" s="98"/>
      <c r="FM24" s="99"/>
      <c r="FN24" s="97"/>
      <c r="FO24" s="98"/>
      <c r="FP24" s="98"/>
      <c r="FQ24" s="99"/>
      <c r="FR24" s="97"/>
      <c r="FS24" s="98"/>
      <c r="FT24" s="98"/>
      <c r="FU24" s="99"/>
      <c r="FV24" s="97"/>
      <c r="FW24" s="98"/>
      <c r="FX24" s="98"/>
      <c r="FY24" s="99"/>
      <c r="FZ24" s="97"/>
      <c r="GA24" s="98"/>
      <c r="GB24" s="98"/>
      <c r="GC24" s="99"/>
      <c r="GD24" s="100"/>
    </row>
    <row r="25" spans="1:186">
      <c r="A25" s="85">
        <v>20</v>
      </c>
      <c r="B25" s="54" t="s">
        <v>1756</v>
      </c>
      <c r="C25" s="85" t="s">
        <v>323</v>
      </c>
      <c r="D25" s="85" t="s">
        <v>2079</v>
      </c>
      <c r="E25" s="85" t="s">
        <v>1104</v>
      </c>
      <c r="F25" s="86" t="s">
        <v>2133</v>
      </c>
      <c r="G25" s="87" t="s">
        <v>771</v>
      </c>
      <c r="H25" s="88" t="s">
        <v>300</v>
      </c>
      <c r="I25" s="88" t="s">
        <v>368</v>
      </c>
      <c r="J25" s="85" t="s">
        <v>1137</v>
      </c>
      <c r="K25" s="54" t="s">
        <v>1131</v>
      </c>
      <c r="L25" s="54" t="s">
        <v>1131</v>
      </c>
      <c r="M25" s="85" t="s">
        <v>541</v>
      </c>
      <c r="N25" s="85" t="s">
        <v>2081</v>
      </c>
      <c r="O25" s="85" t="s">
        <v>2081</v>
      </c>
      <c r="P25" s="85" t="s">
        <v>416</v>
      </c>
      <c r="Q25" s="85" t="s">
        <v>1758</v>
      </c>
      <c r="R25" s="85" t="s">
        <v>1153</v>
      </c>
      <c r="S25" s="54" t="s">
        <v>2082</v>
      </c>
      <c r="T25" s="85" t="s">
        <v>1129</v>
      </c>
      <c r="U25" s="88" t="s">
        <v>463</v>
      </c>
      <c r="V25" s="51" t="s">
        <v>138</v>
      </c>
      <c r="W25" s="51" t="s">
        <v>462</v>
      </c>
      <c r="X25" s="88" t="s">
        <v>1555</v>
      </c>
      <c r="Y25" s="85" t="s">
        <v>481</v>
      </c>
      <c r="Z25" s="54" t="s">
        <v>2079</v>
      </c>
      <c r="AA25" s="54" t="s">
        <v>2619</v>
      </c>
      <c r="AB25" s="89">
        <v>45107</v>
      </c>
      <c r="AC25" s="89">
        <v>47118</v>
      </c>
      <c r="AD25" s="90">
        <v>44490</v>
      </c>
      <c r="AE25" s="90">
        <v>2958465</v>
      </c>
      <c r="AF25" s="54">
        <v>3</v>
      </c>
      <c r="AG25" s="54">
        <v>13</v>
      </c>
      <c r="AH25" s="54" t="s">
        <v>1760</v>
      </c>
      <c r="AI25" s="54">
        <v>8</v>
      </c>
      <c r="AJ25" s="87" t="s">
        <v>109</v>
      </c>
      <c r="AK25" s="91" t="s">
        <v>99</v>
      </c>
      <c r="AL25" s="92"/>
      <c r="AM25" s="54" t="s">
        <v>2090</v>
      </c>
      <c r="AN25" s="93" t="s">
        <v>2085</v>
      </c>
      <c r="AO25" s="94" t="s">
        <v>2086</v>
      </c>
      <c r="AP25" s="95"/>
      <c r="AQ25" s="54" t="s">
        <v>2091</v>
      </c>
      <c r="AR25" s="93" t="s">
        <v>2087</v>
      </c>
      <c r="AS25" s="96" t="s">
        <v>2088</v>
      </c>
      <c r="AT25" s="97"/>
      <c r="AU25" s="98"/>
      <c r="AV25" s="98"/>
      <c r="AW25" s="99"/>
      <c r="AX25" s="97"/>
      <c r="AY25" s="98"/>
      <c r="AZ25" s="98"/>
      <c r="BA25" s="99"/>
      <c r="BB25" s="97"/>
      <c r="BC25" s="98"/>
      <c r="BD25" s="98"/>
      <c r="BE25" s="99"/>
      <c r="BF25" s="97"/>
      <c r="BG25" s="98"/>
      <c r="BH25" s="98"/>
      <c r="BI25" s="99"/>
      <c r="BJ25" s="97"/>
      <c r="BK25" s="98"/>
      <c r="BL25" s="98"/>
      <c r="BM25" s="99"/>
      <c r="BN25" s="97"/>
      <c r="BO25" s="98"/>
      <c r="BP25" s="98"/>
      <c r="BQ25" s="99"/>
      <c r="BR25" s="97"/>
      <c r="BS25" s="98"/>
      <c r="BT25" s="98"/>
      <c r="BU25" s="99"/>
      <c r="BV25" s="97"/>
      <c r="BW25" s="98"/>
      <c r="BX25" s="98"/>
      <c r="BY25" s="99"/>
      <c r="BZ25" s="97"/>
      <c r="CA25" s="98"/>
      <c r="CB25" s="98"/>
      <c r="CC25" s="99"/>
      <c r="CD25" s="97"/>
      <c r="CE25" s="98"/>
      <c r="CF25" s="98"/>
      <c r="CG25" s="99"/>
      <c r="CH25" s="97"/>
      <c r="CI25" s="98"/>
      <c r="CJ25" s="98"/>
      <c r="CK25" s="99"/>
      <c r="CL25" s="97"/>
      <c r="CM25" s="98"/>
      <c r="CN25" s="98"/>
      <c r="CO25" s="99"/>
      <c r="CP25" s="97"/>
      <c r="CQ25" s="98"/>
      <c r="CR25" s="98"/>
      <c r="CS25" s="99"/>
      <c r="CT25" s="97"/>
      <c r="CU25" s="98"/>
      <c r="CV25" s="98"/>
      <c r="CW25" s="99"/>
      <c r="CX25" s="97"/>
      <c r="CY25" s="98"/>
      <c r="CZ25" s="98"/>
      <c r="DA25" s="99"/>
      <c r="DB25" s="97"/>
      <c r="DC25" s="98"/>
      <c r="DD25" s="98"/>
      <c r="DE25" s="99"/>
      <c r="DF25" s="97"/>
      <c r="DG25" s="98"/>
      <c r="DH25" s="98"/>
      <c r="DI25" s="99"/>
      <c r="DJ25" s="97"/>
      <c r="DK25" s="98"/>
      <c r="DL25" s="98"/>
      <c r="DM25" s="99"/>
      <c r="DN25" s="97"/>
      <c r="DO25" s="98"/>
      <c r="DP25" s="98"/>
      <c r="DQ25" s="99"/>
      <c r="DR25" s="97"/>
      <c r="DS25" s="98"/>
      <c r="DT25" s="98"/>
      <c r="DU25" s="99"/>
      <c r="DV25" s="97"/>
      <c r="DW25" s="98"/>
      <c r="DX25" s="98"/>
      <c r="DY25" s="99"/>
      <c r="DZ25" s="97"/>
      <c r="EA25" s="98"/>
      <c r="EB25" s="98"/>
      <c r="EC25" s="99"/>
      <c r="ED25" s="97"/>
      <c r="EE25" s="98"/>
      <c r="EF25" s="98"/>
      <c r="EG25" s="99"/>
      <c r="EH25" s="97"/>
      <c r="EI25" s="98"/>
      <c r="EJ25" s="98"/>
      <c r="EK25" s="99"/>
      <c r="EL25" s="97"/>
      <c r="EM25" s="98"/>
      <c r="EN25" s="98"/>
      <c r="EO25" s="99"/>
      <c r="EP25" s="97"/>
      <c r="EQ25" s="98"/>
      <c r="ER25" s="98"/>
      <c r="ES25" s="99"/>
      <c r="ET25" s="97"/>
      <c r="EU25" s="98"/>
      <c r="EV25" s="98"/>
      <c r="EW25" s="99"/>
      <c r="EX25" s="97"/>
      <c r="EY25" s="98"/>
      <c r="EZ25" s="98"/>
      <c r="FA25" s="99"/>
      <c r="FB25" s="97"/>
      <c r="FC25" s="98"/>
      <c r="FD25" s="98"/>
      <c r="FE25" s="99"/>
      <c r="FF25" s="97"/>
      <c r="FG25" s="98"/>
      <c r="FH25" s="98"/>
      <c r="FI25" s="99"/>
      <c r="FJ25" s="97"/>
      <c r="FK25" s="98"/>
      <c r="FL25" s="98"/>
      <c r="FM25" s="99"/>
      <c r="FN25" s="97"/>
      <c r="FO25" s="98"/>
      <c r="FP25" s="98"/>
      <c r="FQ25" s="99"/>
      <c r="FR25" s="97"/>
      <c r="FS25" s="98"/>
      <c r="FT25" s="98"/>
      <c r="FU25" s="99"/>
      <c r="FV25" s="97"/>
      <c r="FW25" s="98"/>
      <c r="FX25" s="98"/>
      <c r="FY25" s="99"/>
      <c r="FZ25" s="97"/>
      <c r="GA25" s="98"/>
      <c r="GB25" s="98"/>
      <c r="GC25" s="99"/>
      <c r="GD25" s="100"/>
    </row>
    <row r="26" spans="1:186">
      <c r="A26" s="85">
        <v>21</v>
      </c>
      <c r="B26" s="54" t="s">
        <v>1756</v>
      </c>
      <c r="C26" s="85" t="s">
        <v>323</v>
      </c>
      <c r="D26" s="85" t="s">
        <v>2079</v>
      </c>
      <c r="E26" s="85" t="s">
        <v>1084</v>
      </c>
      <c r="F26" s="86" t="s">
        <v>2134</v>
      </c>
      <c r="G26" s="87" t="s">
        <v>774</v>
      </c>
      <c r="H26" s="88" t="s">
        <v>300</v>
      </c>
      <c r="I26" s="88" t="s">
        <v>368</v>
      </c>
      <c r="J26" s="85" t="s">
        <v>1137</v>
      </c>
      <c r="K26" s="54" t="s">
        <v>1131</v>
      </c>
      <c r="L26" s="54" t="s">
        <v>1131</v>
      </c>
      <c r="M26" s="85" t="s">
        <v>541</v>
      </c>
      <c r="N26" s="85" t="s">
        <v>2081</v>
      </c>
      <c r="O26" s="85" t="s">
        <v>2081</v>
      </c>
      <c r="P26" s="85" t="s">
        <v>416</v>
      </c>
      <c r="Q26" s="85" t="s">
        <v>1758</v>
      </c>
      <c r="R26" s="85" t="s">
        <v>1153</v>
      </c>
      <c r="S26" s="54" t="s">
        <v>2082</v>
      </c>
      <c r="T26" s="85" t="s">
        <v>1129</v>
      </c>
      <c r="U26" s="88" t="s">
        <v>463</v>
      </c>
      <c r="V26" s="51" t="s">
        <v>138</v>
      </c>
      <c r="W26" s="51" t="s">
        <v>462</v>
      </c>
      <c r="X26" s="88" t="s">
        <v>1555</v>
      </c>
      <c r="Y26" s="85" t="s">
        <v>1430</v>
      </c>
      <c r="Z26" s="54" t="s">
        <v>2079</v>
      </c>
      <c r="AA26" s="54" t="s">
        <v>2619</v>
      </c>
      <c r="AB26" s="89">
        <v>45107</v>
      </c>
      <c r="AC26" s="89">
        <v>47118</v>
      </c>
      <c r="AD26" s="90">
        <v>44490</v>
      </c>
      <c r="AE26" s="90">
        <v>2958465</v>
      </c>
      <c r="AF26" s="54">
        <v>4</v>
      </c>
      <c r="AG26" s="54">
        <v>13</v>
      </c>
      <c r="AH26" s="54" t="s">
        <v>1760</v>
      </c>
      <c r="AI26" s="54">
        <v>8</v>
      </c>
      <c r="AJ26" s="87" t="s">
        <v>159</v>
      </c>
      <c r="AK26" s="91" t="s">
        <v>96</v>
      </c>
      <c r="AL26" s="92"/>
      <c r="AM26" s="54" t="s">
        <v>2090</v>
      </c>
      <c r="AN26" s="93" t="s">
        <v>2085</v>
      </c>
      <c r="AO26" s="94" t="s">
        <v>2086</v>
      </c>
      <c r="AP26" s="95"/>
      <c r="AQ26" s="54" t="s">
        <v>2091</v>
      </c>
      <c r="AR26" s="93" t="s">
        <v>2087</v>
      </c>
      <c r="AS26" s="96" t="s">
        <v>2088</v>
      </c>
      <c r="AT26" s="97"/>
      <c r="AU26" s="98"/>
      <c r="AV26" s="98"/>
      <c r="AW26" s="99"/>
      <c r="AX26" s="97"/>
      <c r="AY26" s="98"/>
      <c r="AZ26" s="98"/>
      <c r="BA26" s="99"/>
      <c r="BB26" s="97"/>
      <c r="BC26" s="98"/>
      <c r="BD26" s="98"/>
      <c r="BE26" s="99"/>
      <c r="BF26" s="97"/>
      <c r="BG26" s="98"/>
      <c r="BH26" s="98"/>
      <c r="BI26" s="99"/>
      <c r="BJ26" s="97"/>
      <c r="BK26" s="98"/>
      <c r="BL26" s="98"/>
      <c r="BM26" s="99"/>
      <c r="BN26" s="97"/>
      <c r="BO26" s="98"/>
      <c r="BP26" s="98"/>
      <c r="BQ26" s="99"/>
      <c r="BR26" s="97"/>
      <c r="BS26" s="98"/>
      <c r="BT26" s="98"/>
      <c r="BU26" s="99"/>
      <c r="BV26" s="97"/>
      <c r="BW26" s="98"/>
      <c r="BX26" s="98"/>
      <c r="BY26" s="99"/>
      <c r="BZ26" s="97"/>
      <c r="CA26" s="98"/>
      <c r="CB26" s="98"/>
      <c r="CC26" s="99"/>
      <c r="CD26" s="97"/>
      <c r="CE26" s="98"/>
      <c r="CF26" s="98"/>
      <c r="CG26" s="99"/>
      <c r="CH26" s="97"/>
      <c r="CI26" s="98"/>
      <c r="CJ26" s="98"/>
      <c r="CK26" s="99"/>
      <c r="CL26" s="97"/>
      <c r="CM26" s="98"/>
      <c r="CN26" s="98"/>
      <c r="CO26" s="99"/>
      <c r="CP26" s="97"/>
      <c r="CQ26" s="98"/>
      <c r="CR26" s="98"/>
      <c r="CS26" s="99"/>
      <c r="CT26" s="97"/>
      <c r="CU26" s="98"/>
      <c r="CV26" s="98"/>
      <c r="CW26" s="99"/>
      <c r="CX26" s="97"/>
      <c r="CY26" s="98"/>
      <c r="CZ26" s="98"/>
      <c r="DA26" s="99"/>
      <c r="DB26" s="97"/>
      <c r="DC26" s="98"/>
      <c r="DD26" s="98"/>
      <c r="DE26" s="99"/>
      <c r="DF26" s="97"/>
      <c r="DG26" s="98"/>
      <c r="DH26" s="98"/>
      <c r="DI26" s="99"/>
      <c r="DJ26" s="97"/>
      <c r="DK26" s="98"/>
      <c r="DL26" s="98"/>
      <c r="DM26" s="99"/>
      <c r="DN26" s="97"/>
      <c r="DO26" s="98"/>
      <c r="DP26" s="98"/>
      <c r="DQ26" s="99"/>
      <c r="DR26" s="97"/>
      <c r="DS26" s="98"/>
      <c r="DT26" s="98"/>
      <c r="DU26" s="99"/>
      <c r="DV26" s="97"/>
      <c r="DW26" s="98"/>
      <c r="DX26" s="98"/>
      <c r="DY26" s="99"/>
      <c r="DZ26" s="97"/>
      <c r="EA26" s="98"/>
      <c r="EB26" s="98"/>
      <c r="EC26" s="99"/>
      <c r="ED26" s="97"/>
      <c r="EE26" s="98"/>
      <c r="EF26" s="98"/>
      <c r="EG26" s="99"/>
      <c r="EH26" s="97"/>
      <c r="EI26" s="98"/>
      <c r="EJ26" s="98"/>
      <c r="EK26" s="99"/>
      <c r="EL26" s="97"/>
      <c r="EM26" s="98"/>
      <c r="EN26" s="98"/>
      <c r="EO26" s="99"/>
      <c r="EP26" s="97"/>
      <c r="EQ26" s="98"/>
      <c r="ER26" s="98"/>
      <c r="ES26" s="99"/>
      <c r="ET26" s="97"/>
      <c r="EU26" s="98"/>
      <c r="EV26" s="98"/>
      <c r="EW26" s="99"/>
      <c r="EX26" s="97"/>
      <c r="EY26" s="98"/>
      <c r="EZ26" s="98"/>
      <c r="FA26" s="99"/>
      <c r="FB26" s="97"/>
      <c r="FC26" s="98"/>
      <c r="FD26" s="98"/>
      <c r="FE26" s="99"/>
      <c r="FF26" s="97"/>
      <c r="FG26" s="98"/>
      <c r="FH26" s="98"/>
      <c r="FI26" s="99"/>
      <c r="FJ26" s="97"/>
      <c r="FK26" s="98"/>
      <c r="FL26" s="98"/>
      <c r="FM26" s="99"/>
      <c r="FN26" s="97"/>
      <c r="FO26" s="98"/>
      <c r="FP26" s="98"/>
      <c r="FQ26" s="99"/>
      <c r="FR26" s="97"/>
      <c r="FS26" s="98"/>
      <c r="FT26" s="98"/>
      <c r="FU26" s="99"/>
      <c r="FV26" s="97"/>
      <c r="FW26" s="98"/>
      <c r="FX26" s="98"/>
      <c r="FY26" s="99"/>
      <c r="FZ26" s="97"/>
      <c r="GA26" s="98"/>
      <c r="GB26" s="98"/>
      <c r="GC26" s="99"/>
      <c r="GD26" s="100"/>
    </row>
    <row r="27" spans="1:186" s="9" customFormat="1">
      <c r="A27" s="85">
        <v>22</v>
      </c>
      <c r="B27" s="54" t="s">
        <v>1756</v>
      </c>
      <c r="C27" s="85" t="s">
        <v>323</v>
      </c>
      <c r="D27" s="85" t="s">
        <v>2079</v>
      </c>
      <c r="E27" s="85" t="s">
        <v>1085</v>
      </c>
      <c r="F27" s="86" t="s">
        <v>2135</v>
      </c>
      <c r="G27" s="88" t="s">
        <v>1186</v>
      </c>
      <c r="H27" s="88" t="s">
        <v>277</v>
      </c>
      <c r="I27" s="88" t="s">
        <v>368</v>
      </c>
      <c r="J27" s="85" t="s">
        <v>1137</v>
      </c>
      <c r="K27" s="54" t="s">
        <v>1131</v>
      </c>
      <c r="L27" s="54" t="s">
        <v>1131</v>
      </c>
      <c r="M27" s="85" t="s">
        <v>541</v>
      </c>
      <c r="N27" s="85" t="s">
        <v>2081</v>
      </c>
      <c r="O27" s="85" t="s">
        <v>2081</v>
      </c>
      <c r="P27" s="85" t="s">
        <v>416</v>
      </c>
      <c r="Q27" s="85" t="s">
        <v>1758</v>
      </c>
      <c r="R27" s="85" t="s">
        <v>1153</v>
      </c>
      <c r="S27" s="54" t="s">
        <v>2082</v>
      </c>
      <c r="T27" s="85" t="s">
        <v>444</v>
      </c>
      <c r="U27" s="88" t="s">
        <v>463</v>
      </c>
      <c r="V27" s="51" t="s">
        <v>709</v>
      </c>
      <c r="W27" s="85" t="s">
        <v>1161</v>
      </c>
      <c r="X27" s="88" t="s">
        <v>1555</v>
      </c>
      <c r="Y27" s="85" t="s">
        <v>1614</v>
      </c>
      <c r="Z27" s="54" t="s">
        <v>2079</v>
      </c>
      <c r="AA27" s="54" t="s">
        <v>2619</v>
      </c>
      <c r="AB27" s="89">
        <v>44926</v>
      </c>
      <c r="AC27" s="89">
        <v>46752</v>
      </c>
      <c r="AD27" s="90">
        <v>44490</v>
      </c>
      <c r="AE27" s="90">
        <v>2958465</v>
      </c>
      <c r="AF27" s="54">
        <v>10</v>
      </c>
      <c r="AG27" s="54">
        <v>2</v>
      </c>
      <c r="AH27" s="54" t="s">
        <v>1760</v>
      </c>
      <c r="AI27" s="54" t="s">
        <v>2622</v>
      </c>
      <c r="AJ27" s="87" t="s">
        <v>1182</v>
      </c>
      <c r="AK27" s="91" t="s">
        <v>83</v>
      </c>
      <c r="AL27" s="92"/>
      <c r="AM27" s="54" t="s">
        <v>2127</v>
      </c>
      <c r="AN27" s="93" t="s">
        <v>2131</v>
      </c>
      <c r="AO27" s="94" t="s">
        <v>2124</v>
      </c>
      <c r="AP27" s="95"/>
      <c r="AQ27" s="54" t="s">
        <v>2128</v>
      </c>
      <c r="AR27" s="93" t="s">
        <v>2132</v>
      </c>
      <c r="AS27" s="96" t="s">
        <v>2125</v>
      </c>
      <c r="AT27" s="97"/>
      <c r="AU27" s="98"/>
      <c r="AV27" s="98"/>
      <c r="AW27" s="99"/>
      <c r="AX27" s="97"/>
      <c r="AY27" s="98"/>
      <c r="AZ27" s="98"/>
      <c r="BA27" s="99"/>
      <c r="BB27" s="97"/>
      <c r="BC27" s="98"/>
      <c r="BD27" s="98"/>
      <c r="BE27" s="99"/>
      <c r="BF27" s="97"/>
      <c r="BG27" s="98"/>
      <c r="BH27" s="98"/>
      <c r="BI27" s="99"/>
      <c r="BJ27" s="97"/>
      <c r="BK27" s="98"/>
      <c r="BL27" s="98"/>
      <c r="BM27" s="99"/>
      <c r="BN27" s="97"/>
      <c r="BO27" s="98"/>
      <c r="BP27" s="98"/>
      <c r="BQ27" s="99"/>
      <c r="BR27" s="97"/>
      <c r="BS27" s="98"/>
      <c r="BT27" s="98"/>
      <c r="BU27" s="99"/>
      <c r="BV27" s="97"/>
      <c r="BW27" s="98"/>
      <c r="BX27" s="98"/>
      <c r="BY27" s="99"/>
      <c r="BZ27" s="97"/>
      <c r="CA27" s="98"/>
      <c r="CB27" s="98"/>
      <c r="CC27" s="99"/>
      <c r="CD27" s="97"/>
      <c r="CE27" s="98"/>
      <c r="CF27" s="98"/>
      <c r="CG27" s="99"/>
      <c r="CH27" s="97"/>
      <c r="CI27" s="98"/>
      <c r="CJ27" s="98"/>
      <c r="CK27" s="99"/>
      <c r="CL27" s="97"/>
      <c r="CM27" s="98"/>
      <c r="CN27" s="98"/>
      <c r="CO27" s="99"/>
      <c r="CP27" s="97"/>
      <c r="CQ27" s="98"/>
      <c r="CR27" s="98"/>
      <c r="CS27" s="99"/>
      <c r="CT27" s="97"/>
      <c r="CU27" s="98"/>
      <c r="CV27" s="98"/>
      <c r="CW27" s="99"/>
      <c r="CX27" s="97"/>
      <c r="CY27" s="98"/>
      <c r="CZ27" s="98"/>
      <c r="DA27" s="99"/>
      <c r="DB27" s="97"/>
      <c r="DC27" s="98"/>
      <c r="DD27" s="98"/>
      <c r="DE27" s="99"/>
      <c r="DF27" s="97"/>
      <c r="DG27" s="98"/>
      <c r="DH27" s="98"/>
      <c r="DI27" s="99"/>
      <c r="DJ27" s="97"/>
      <c r="DK27" s="98"/>
      <c r="DL27" s="98"/>
      <c r="DM27" s="99"/>
      <c r="DN27" s="97"/>
      <c r="DO27" s="98"/>
      <c r="DP27" s="98"/>
      <c r="DQ27" s="99"/>
      <c r="DR27" s="97"/>
      <c r="DS27" s="98"/>
      <c r="DT27" s="98"/>
      <c r="DU27" s="99"/>
      <c r="DV27" s="97"/>
      <c r="DW27" s="98"/>
      <c r="DX27" s="98"/>
      <c r="DY27" s="99"/>
      <c r="DZ27" s="97"/>
      <c r="EA27" s="98"/>
      <c r="EB27" s="98"/>
      <c r="EC27" s="99"/>
      <c r="ED27" s="97"/>
      <c r="EE27" s="98"/>
      <c r="EF27" s="98"/>
      <c r="EG27" s="99"/>
      <c r="EH27" s="97"/>
      <c r="EI27" s="98"/>
      <c r="EJ27" s="98"/>
      <c r="EK27" s="99"/>
      <c r="EL27" s="97"/>
      <c r="EM27" s="98"/>
      <c r="EN27" s="98"/>
      <c r="EO27" s="99"/>
      <c r="EP27" s="97"/>
      <c r="EQ27" s="98"/>
      <c r="ER27" s="98"/>
      <c r="ES27" s="99"/>
      <c r="ET27" s="97"/>
      <c r="EU27" s="98"/>
      <c r="EV27" s="98"/>
      <c r="EW27" s="99"/>
      <c r="EX27" s="97"/>
      <c r="EY27" s="98"/>
      <c r="EZ27" s="98"/>
      <c r="FA27" s="99"/>
      <c r="FB27" s="97"/>
      <c r="FC27" s="98"/>
      <c r="FD27" s="98"/>
      <c r="FE27" s="99"/>
      <c r="FF27" s="97"/>
      <c r="FG27" s="98"/>
      <c r="FH27" s="98"/>
      <c r="FI27" s="99"/>
      <c r="FJ27" s="97"/>
      <c r="FK27" s="98"/>
      <c r="FL27" s="98"/>
      <c r="FM27" s="99"/>
      <c r="FN27" s="97"/>
      <c r="FO27" s="98"/>
      <c r="FP27" s="98"/>
      <c r="FQ27" s="99"/>
      <c r="FR27" s="97"/>
      <c r="FS27" s="98"/>
      <c r="FT27" s="98"/>
      <c r="FU27" s="99"/>
      <c r="FV27" s="97"/>
      <c r="FW27" s="98"/>
      <c r="FX27" s="98"/>
      <c r="FY27" s="99"/>
      <c r="FZ27" s="97"/>
      <c r="GA27" s="98"/>
      <c r="GB27" s="98"/>
      <c r="GC27" s="99"/>
      <c r="GD27" s="100"/>
    </row>
    <row r="28" spans="1:186" s="9" customFormat="1">
      <c r="A28" s="85">
        <v>23</v>
      </c>
      <c r="B28" s="54" t="s">
        <v>1756</v>
      </c>
      <c r="C28" s="85" t="s">
        <v>323</v>
      </c>
      <c r="D28" s="85" t="s">
        <v>2079</v>
      </c>
      <c r="E28" s="85" t="s">
        <v>1128</v>
      </c>
      <c r="F28" s="86" t="s">
        <v>2136</v>
      </c>
      <c r="G28" s="88" t="s">
        <v>1096</v>
      </c>
      <c r="H28" s="88" t="s">
        <v>277</v>
      </c>
      <c r="I28" s="88" t="s">
        <v>368</v>
      </c>
      <c r="J28" s="85" t="s">
        <v>1137</v>
      </c>
      <c r="K28" s="54" t="s">
        <v>1131</v>
      </c>
      <c r="L28" s="54" t="s">
        <v>1131</v>
      </c>
      <c r="M28" s="85" t="s">
        <v>541</v>
      </c>
      <c r="N28" s="85" t="s">
        <v>2081</v>
      </c>
      <c r="O28" s="85" t="s">
        <v>2081</v>
      </c>
      <c r="P28" s="85" t="s">
        <v>416</v>
      </c>
      <c r="Q28" s="85" t="s">
        <v>1758</v>
      </c>
      <c r="R28" s="85" t="s">
        <v>1153</v>
      </c>
      <c r="S28" s="54" t="s">
        <v>2082</v>
      </c>
      <c r="T28" s="85" t="s">
        <v>444</v>
      </c>
      <c r="U28" s="88" t="s">
        <v>463</v>
      </c>
      <c r="V28" s="51" t="s">
        <v>709</v>
      </c>
      <c r="W28" s="85" t="s">
        <v>1161</v>
      </c>
      <c r="X28" s="88" t="s">
        <v>1555</v>
      </c>
      <c r="Y28" s="85" t="s">
        <v>1569</v>
      </c>
      <c r="Z28" s="54" t="s">
        <v>2079</v>
      </c>
      <c r="AA28" s="54" t="s">
        <v>2619</v>
      </c>
      <c r="AB28" s="89">
        <v>44926</v>
      </c>
      <c r="AC28" s="89">
        <v>46752</v>
      </c>
      <c r="AD28" s="90">
        <v>44490</v>
      </c>
      <c r="AE28" s="90">
        <v>2958465</v>
      </c>
      <c r="AF28" s="54">
        <v>10</v>
      </c>
      <c r="AG28" s="54">
        <v>3</v>
      </c>
      <c r="AH28" s="54" t="s">
        <v>1760</v>
      </c>
      <c r="AI28" s="54" t="s">
        <v>2622</v>
      </c>
      <c r="AJ28" s="87" t="s">
        <v>452</v>
      </c>
      <c r="AK28" s="91" t="s">
        <v>59</v>
      </c>
      <c r="AL28" s="92"/>
      <c r="AM28" s="54" t="s">
        <v>2127</v>
      </c>
      <c r="AN28" s="93" t="s">
        <v>2131</v>
      </c>
      <c r="AO28" s="94" t="s">
        <v>2124</v>
      </c>
      <c r="AP28" s="95"/>
      <c r="AQ28" s="54" t="s">
        <v>2128</v>
      </c>
      <c r="AR28" s="93" t="s">
        <v>2132</v>
      </c>
      <c r="AS28" s="96" t="s">
        <v>2125</v>
      </c>
      <c r="AT28" s="97"/>
      <c r="AU28" s="98"/>
      <c r="AV28" s="98"/>
      <c r="AW28" s="99"/>
      <c r="AX28" s="97"/>
      <c r="AY28" s="98"/>
      <c r="AZ28" s="98"/>
      <c r="BA28" s="99"/>
      <c r="BB28" s="97"/>
      <c r="BC28" s="98"/>
      <c r="BD28" s="98"/>
      <c r="BE28" s="99"/>
      <c r="BF28" s="97"/>
      <c r="BG28" s="98"/>
      <c r="BH28" s="98"/>
      <c r="BI28" s="99"/>
      <c r="BJ28" s="97"/>
      <c r="BK28" s="98"/>
      <c r="BL28" s="98"/>
      <c r="BM28" s="99"/>
      <c r="BN28" s="97"/>
      <c r="BO28" s="98"/>
      <c r="BP28" s="98"/>
      <c r="BQ28" s="99"/>
      <c r="BR28" s="97"/>
      <c r="BS28" s="98"/>
      <c r="BT28" s="98"/>
      <c r="BU28" s="99"/>
      <c r="BV28" s="97"/>
      <c r="BW28" s="98"/>
      <c r="BX28" s="98"/>
      <c r="BY28" s="99"/>
      <c r="BZ28" s="97"/>
      <c r="CA28" s="98"/>
      <c r="CB28" s="98"/>
      <c r="CC28" s="99"/>
      <c r="CD28" s="97"/>
      <c r="CE28" s="98"/>
      <c r="CF28" s="98"/>
      <c r="CG28" s="99"/>
      <c r="CH28" s="97"/>
      <c r="CI28" s="98"/>
      <c r="CJ28" s="98"/>
      <c r="CK28" s="99"/>
      <c r="CL28" s="97"/>
      <c r="CM28" s="98"/>
      <c r="CN28" s="98"/>
      <c r="CO28" s="99"/>
      <c r="CP28" s="97"/>
      <c r="CQ28" s="98"/>
      <c r="CR28" s="98"/>
      <c r="CS28" s="99"/>
      <c r="CT28" s="97"/>
      <c r="CU28" s="98"/>
      <c r="CV28" s="98"/>
      <c r="CW28" s="99"/>
      <c r="CX28" s="97"/>
      <c r="CY28" s="98"/>
      <c r="CZ28" s="98"/>
      <c r="DA28" s="99"/>
      <c r="DB28" s="97"/>
      <c r="DC28" s="98"/>
      <c r="DD28" s="98"/>
      <c r="DE28" s="99"/>
      <c r="DF28" s="97"/>
      <c r="DG28" s="98"/>
      <c r="DH28" s="98"/>
      <c r="DI28" s="99"/>
      <c r="DJ28" s="97"/>
      <c r="DK28" s="98"/>
      <c r="DL28" s="98"/>
      <c r="DM28" s="99"/>
      <c r="DN28" s="97"/>
      <c r="DO28" s="98"/>
      <c r="DP28" s="98"/>
      <c r="DQ28" s="99"/>
      <c r="DR28" s="97"/>
      <c r="DS28" s="98"/>
      <c r="DT28" s="98"/>
      <c r="DU28" s="99"/>
      <c r="DV28" s="97"/>
      <c r="DW28" s="98"/>
      <c r="DX28" s="98"/>
      <c r="DY28" s="99"/>
      <c r="DZ28" s="97"/>
      <c r="EA28" s="98"/>
      <c r="EB28" s="98"/>
      <c r="EC28" s="99"/>
      <c r="ED28" s="97"/>
      <c r="EE28" s="98"/>
      <c r="EF28" s="98"/>
      <c r="EG28" s="99"/>
      <c r="EH28" s="97"/>
      <c r="EI28" s="98"/>
      <c r="EJ28" s="98"/>
      <c r="EK28" s="99"/>
      <c r="EL28" s="97"/>
      <c r="EM28" s="98"/>
      <c r="EN28" s="98"/>
      <c r="EO28" s="99"/>
      <c r="EP28" s="97"/>
      <c r="EQ28" s="98"/>
      <c r="ER28" s="98"/>
      <c r="ES28" s="99"/>
      <c r="ET28" s="97"/>
      <c r="EU28" s="98"/>
      <c r="EV28" s="98"/>
      <c r="EW28" s="99"/>
      <c r="EX28" s="97"/>
      <c r="EY28" s="98"/>
      <c r="EZ28" s="98"/>
      <c r="FA28" s="99"/>
      <c r="FB28" s="97"/>
      <c r="FC28" s="98"/>
      <c r="FD28" s="98"/>
      <c r="FE28" s="99"/>
      <c r="FF28" s="97"/>
      <c r="FG28" s="98"/>
      <c r="FH28" s="98"/>
      <c r="FI28" s="99"/>
      <c r="FJ28" s="97"/>
      <c r="FK28" s="98"/>
      <c r="FL28" s="98"/>
      <c r="FM28" s="99"/>
      <c r="FN28" s="97"/>
      <c r="FO28" s="98"/>
      <c r="FP28" s="98"/>
      <c r="FQ28" s="99"/>
      <c r="FR28" s="97"/>
      <c r="FS28" s="98"/>
      <c r="FT28" s="98"/>
      <c r="FU28" s="99"/>
      <c r="FV28" s="97"/>
      <c r="FW28" s="98"/>
      <c r="FX28" s="98"/>
      <c r="FY28" s="99"/>
      <c r="FZ28" s="97"/>
      <c r="GA28" s="98"/>
      <c r="GB28" s="98"/>
      <c r="GC28" s="99"/>
      <c r="GD28" s="100"/>
    </row>
    <row r="29" spans="1:186" s="9" customFormat="1">
      <c r="A29" s="85">
        <v>24</v>
      </c>
      <c r="B29" s="54" t="s">
        <v>1756</v>
      </c>
      <c r="C29" s="85" t="s">
        <v>323</v>
      </c>
      <c r="D29" s="85" t="s">
        <v>2079</v>
      </c>
      <c r="E29" s="85" t="s">
        <v>1098</v>
      </c>
      <c r="F29" s="86" t="s">
        <v>2137</v>
      </c>
      <c r="G29" s="88" t="s">
        <v>1127</v>
      </c>
      <c r="H29" s="88" t="s">
        <v>277</v>
      </c>
      <c r="I29" s="88" t="s">
        <v>368</v>
      </c>
      <c r="J29" s="85" t="s">
        <v>1137</v>
      </c>
      <c r="K29" s="54" t="s">
        <v>1131</v>
      </c>
      <c r="L29" s="54" t="s">
        <v>1131</v>
      </c>
      <c r="M29" s="85" t="s">
        <v>541</v>
      </c>
      <c r="N29" s="85" t="s">
        <v>2081</v>
      </c>
      <c r="O29" s="85" t="s">
        <v>2081</v>
      </c>
      <c r="P29" s="85" t="s">
        <v>416</v>
      </c>
      <c r="Q29" s="85" t="s">
        <v>1758</v>
      </c>
      <c r="R29" s="85" t="s">
        <v>1153</v>
      </c>
      <c r="S29" s="54" t="s">
        <v>2082</v>
      </c>
      <c r="T29" s="85" t="s">
        <v>444</v>
      </c>
      <c r="U29" s="88" t="s">
        <v>463</v>
      </c>
      <c r="V29" s="51" t="s">
        <v>709</v>
      </c>
      <c r="W29" s="85" t="s">
        <v>1161</v>
      </c>
      <c r="X29" s="88" t="s">
        <v>1555</v>
      </c>
      <c r="Y29" s="85" t="s">
        <v>1607</v>
      </c>
      <c r="Z29" s="54" t="s">
        <v>2079</v>
      </c>
      <c r="AA29" s="54" t="s">
        <v>2619</v>
      </c>
      <c r="AB29" s="89">
        <v>44926</v>
      </c>
      <c r="AC29" s="89">
        <v>46752</v>
      </c>
      <c r="AD29" s="90">
        <v>44490</v>
      </c>
      <c r="AE29" s="90">
        <v>2958465</v>
      </c>
      <c r="AF29" s="54">
        <v>11</v>
      </c>
      <c r="AG29" s="54">
        <v>2</v>
      </c>
      <c r="AH29" s="54" t="s">
        <v>1760</v>
      </c>
      <c r="AI29" s="54" t="s">
        <v>2622</v>
      </c>
      <c r="AJ29" s="87" t="s">
        <v>914</v>
      </c>
      <c r="AK29" s="91" t="s">
        <v>79</v>
      </c>
      <c r="AL29" s="92"/>
      <c r="AM29" s="54" t="s">
        <v>2127</v>
      </c>
      <c r="AN29" s="93" t="s">
        <v>354</v>
      </c>
      <c r="AO29" s="94" t="s">
        <v>2124</v>
      </c>
      <c r="AP29" s="95"/>
      <c r="AQ29" s="54" t="s">
        <v>2128</v>
      </c>
      <c r="AR29" s="93" t="s">
        <v>321</v>
      </c>
      <c r="AS29" s="96" t="s">
        <v>2125</v>
      </c>
      <c r="AT29" s="97"/>
      <c r="AU29" s="98"/>
      <c r="AV29" s="98"/>
      <c r="AW29" s="99"/>
      <c r="AX29" s="97"/>
      <c r="AY29" s="98"/>
      <c r="AZ29" s="98"/>
      <c r="BA29" s="99"/>
      <c r="BB29" s="97"/>
      <c r="BC29" s="98"/>
      <c r="BD29" s="98"/>
      <c r="BE29" s="99"/>
      <c r="BF29" s="97"/>
      <c r="BG29" s="98"/>
      <c r="BH29" s="98"/>
      <c r="BI29" s="99"/>
      <c r="BJ29" s="97"/>
      <c r="BK29" s="98"/>
      <c r="BL29" s="98"/>
      <c r="BM29" s="99"/>
      <c r="BN29" s="97"/>
      <c r="BO29" s="98"/>
      <c r="BP29" s="98"/>
      <c r="BQ29" s="99"/>
      <c r="BR29" s="97"/>
      <c r="BS29" s="98"/>
      <c r="BT29" s="98"/>
      <c r="BU29" s="99"/>
      <c r="BV29" s="97"/>
      <c r="BW29" s="98"/>
      <c r="BX29" s="98"/>
      <c r="BY29" s="99"/>
      <c r="BZ29" s="97"/>
      <c r="CA29" s="98"/>
      <c r="CB29" s="98"/>
      <c r="CC29" s="99"/>
      <c r="CD29" s="97"/>
      <c r="CE29" s="98"/>
      <c r="CF29" s="98"/>
      <c r="CG29" s="99"/>
      <c r="CH29" s="97"/>
      <c r="CI29" s="98"/>
      <c r="CJ29" s="98"/>
      <c r="CK29" s="99"/>
      <c r="CL29" s="97"/>
      <c r="CM29" s="98"/>
      <c r="CN29" s="98"/>
      <c r="CO29" s="99"/>
      <c r="CP29" s="97"/>
      <c r="CQ29" s="98"/>
      <c r="CR29" s="98"/>
      <c r="CS29" s="99"/>
      <c r="CT29" s="97"/>
      <c r="CU29" s="98"/>
      <c r="CV29" s="98"/>
      <c r="CW29" s="99"/>
      <c r="CX29" s="97"/>
      <c r="CY29" s="98"/>
      <c r="CZ29" s="98"/>
      <c r="DA29" s="99"/>
      <c r="DB29" s="97"/>
      <c r="DC29" s="98"/>
      <c r="DD29" s="98"/>
      <c r="DE29" s="99"/>
      <c r="DF29" s="97"/>
      <c r="DG29" s="98"/>
      <c r="DH29" s="98"/>
      <c r="DI29" s="99"/>
      <c r="DJ29" s="97"/>
      <c r="DK29" s="98"/>
      <c r="DL29" s="98"/>
      <c r="DM29" s="99"/>
      <c r="DN29" s="97"/>
      <c r="DO29" s="98"/>
      <c r="DP29" s="98"/>
      <c r="DQ29" s="99"/>
      <c r="DR29" s="97"/>
      <c r="DS29" s="98"/>
      <c r="DT29" s="98"/>
      <c r="DU29" s="99"/>
      <c r="DV29" s="97"/>
      <c r="DW29" s="98"/>
      <c r="DX29" s="98"/>
      <c r="DY29" s="99"/>
      <c r="DZ29" s="97"/>
      <c r="EA29" s="98"/>
      <c r="EB29" s="98"/>
      <c r="EC29" s="99"/>
      <c r="ED29" s="97"/>
      <c r="EE29" s="98"/>
      <c r="EF29" s="98"/>
      <c r="EG29" s="99"/>
      <c r="EH29" s="97"/>
      <c r="EI29" s="98"/>
      <c r="EJ29" s="98"/>
      <c r="EK29" s="99"/>
      <c r="EL29" s="97"/>
      <c r="EM29" s="98"/>
      <c r="EN29" s="98"/>
      <c r="EO29" s="99"/>
      <c r="EP29" s="97"/>
      <c r="EQ29" s="98"/>
      <c r="ER29" s="98"/>
      <c r="ES29" s="99"/>
      <c r="ET29" s="97"/>
      <c r="EU29" s="98"/>
      <c r="EV29" s="98"/>
      <c r="EW29" s="99"/>
      <c r="EX29" s="97"/>
      <c r="EY29" s="98"/>
      <c r="EZ29" s="98"/>
      <c r="FA29" s="99"/>
      <c r="FB29" s="97"/>
      <c r="FC29" s="98"/>
      <c r="FD29" s="98"/>
      <c r="FE29" s="99"/>
      <c r="FF29" s="97"/>
      <c r="FG29" s="98"/>
      <c r="FH29" s="98"/>
      <c r="FI29" s="99"/>
      <c r="FJ29" s="97"/>
      <c r="FK29" s="98"/>
      <c r="FL29" s="98"/>
      <c r="FM29" s="99"/>
      <c r="FN29" s="97"/>
      <c r="FO29" s="98"/>
      <c r="FP29" s="98"/>
      <c r="FQ29" s="99"/>
      <c r="FR29" s="97"/>
      <c r="FS29" s="98"/>
      <c r="FT29" s="98"/>
      <c r="FU29" s="99"/>
      <c r="FV29" s="97"/>
      <c r="FW29" s="98"/>
      <c r="FX29" s="98"/>
      <c r="FY29" s="99"/>
      <c r="FZ29" s="97"/>
      <c r="GA29" s="98"/>
      <c r="GB29" s="98"/>
      <c r="GC29" s="99"/>
      <c r="GD29" s="100"/>
    </row>
    <row r="30" spans="1:186" s="9" customFormat="1">
      <c r="A30" s="85">
        <v>25</v>
      </c>
      <c r="B30" s="54" t="s">
        <v>1756</v>
      </c>
      <c r="C30" s="85" t="s">
        <v>323</v>
      </c>
      <c r="D30" s="85" t="s">
        <v>2079</v>
      </c>
      <c r="E30" s="85" t="s">
        <v>1094</v>
      </c>
      <c r="F30" s="86" t="s">
        <v>2138</v>
      </c>
      <c r="G30" s="88" t="s">
        <v>515</v>
      </c>
      <c r="H30" s="88" t="s">
        <v>277</v>
      </c>
      <c r="I30" s="88" t="s">
        <v>368</v>
      </c>
      <c r="J30" s="85" t="s">
        <v>1137</v>
      </c>
      <c r="K30" s="54" t="s">
        <v>1131</v>
      </c>
      <c r="L30" s="54" t="s">
        <v>1131</v>
      </c>
      <c r="M30" s="85" t="s">
        <v>541</v>
      </c>
      <c r="N30" s="85" t="s">
        <v>2081</v>
      </c>
      <c r="O30" s="85" t="s">
        <v>2081</v>
      </c>
      <c r="P30" s="85" t="s">
        <v>416</v>
      </c>
      <c r="Q30" s="85" t="s">
        <v>1758</v>
      </c>
      <c r="R30" s="85" t="s">
        <v>1153</v>
      </c>
      <c r="S30" s="54" t="s">
        <v>2082</v>
      </c>
      <c r="T30" s="85" t="s">
        <v>444</v>
      </c>
      <c r="U30" s="88" t="s">
        <v>463</v>
      </c>
      <c r="V30" s="51" t="s">
        <v>709</v>
      </c>
      <c r="W30" s="85" t="s">
        <v>1161</v>
      </c>
      <c r="X30" s="88" t="s">
        <v>1555</v>
      </c>
      <c r="Y30" s="85" t="s">
        <v>1559</v>
      </c>
      <c r="Z30" s="54" t="s">
        <v>2079</v>
      </c>
      <c r="AA30" s="54" t="s">
        <v>2619</v>
      </c>
      <c r="AB30" s="89">
        <v>44926</v>
      </c>
      <c r="AC30" s="89">
        <v>46752</v>
      </c>
      <c r="AD30" s="90">
        <v>44490</v>
      </c>
      <c r="AE30" s="90">
        <v>2958465</v>
      </c>
      <c r="AF30" s="54">
        <v>11</v>
      </c>
      <c r="AG30" s="54">
        <v>3</v>
      </c>
      <c r="AH30" s="54" t="s">
        <v>1760</v>
      </c>
      <c r="AI30" s="54" t="s">
        <v>2622</v>
      </c>
      <c r="AJ30" s="87" t="s">
        <v>459</v>
      </c>
      <c r="AK30" s="91" t="s">
        <v>176</v>
      </c>
      <c r="AL30" s="92"/>
      <c r="AM30" s="54" t="s">
        <v>2127</v>
      </c>
      <c r="AN30" s="93" t="s">
        <v>354</v>
      </c>
      <c r="AO30" s="94" t="s">
        <v>2124</v>
      </c>
      <c r="AP30" s="95"/>
      <c r="AQ30" s="54" t="s">
        <v>2128</v>
      </c>
      <c r="AR30" s="93" t="s">
        <v>321</v>
      </c>
      <c r="AS30" s="96" t="s">
        <v>2125</v>
      </c>
      <c r="AT30" s="97"/>
      <c r="AU30" s="98"/>
      <c r="AV30" s="98"/>
      <c r="AW30" s="99"/>
      <c r="AX30" s="97"/>
      <c r="AY30" s="98"/>
      <c r="AZ30" s="98"/>
      <c r="BA30" s="99"/>
      <c r="BB30" s="97"/>
      <c r="BC30" s="98"/>
      <c r="BD30" s="98"/>
      <c r="BE30" s="99"/>
      <c r="BF30" s="97"/>
      <c r="BG30" s="98"/>
      <c r="BH30" s="98"/>
      <c r="BI30" s="99"/>
      <c r="BJ30" s="97"/>
      <c r="BK30" s="98"/>
      <c r="BL30" s="98"/>
      <c r="BM30" s="99"/>
      <c r="BN30" s="97"/>
      <c r="BO30" s="98"/>
      <c r="BP30" s="98"/>
      <c r="BQ30" s="99"/>
      <c r="BR30" s="97"/>
      <c r="BS30" s="98"/>
      <c r="BT30" s="98"/>
      <c r="BU30" s="99"/>
      <c r="BV30" s="97"/>
      <c r="BW30" s="98"/>
      <c r="BX30" s="98"/>
      <c r="BY30" s="99"/>
      <c r="BZ30" s="97"/>
      <c r="CA30" s="98"/>
      <c r="CB30" s="98"/>
      <c r="CC30" s="99"/>
      <c r="CD30" s="97"/>
      <c r="CE30" s="98"/>
      <c r="CF30" s="98"/>
      <c r="CG30" s="99"/>
      <c r="CH30" s="97"/>
      <c r="CI30" s="98"/>
      <c r="CJ30" s="98"/>
      <c r="CK30" s="99"/>
      <c r="CL30" s="97"/>
      <c r="CM30" s="98"/>
      <c r="CN30" s="98"/>
      <c r="CO30" s="99"/>
      <c r="CP30" s="97"/>
      <c r="CQ30" s="98"/>
      <c r="CR30" s="98"/>
      <c r="CS30" s="99"/>
      <c r="CT30" s="97"/>
      <c r="CU30" s="98"/>
      <c r="CV30" s="98"/>
      <c r="CW30" s="99"/>
      <c r="CX30" s="97"/>
      <c r="CY30" s="98"/>
      <c r="CZ30" s="98"/>
      <c r="DA30" s="99"/>
      <c r="DB30" s="97"/>
      <c r="DC30" s="98"/>
      <c r="DD30" s="98"/>
      <c r="DE30" s="99"/>
      <c r="DF30" s="97"/>
      <c r="DG30" s="98"/>
      <c r="DH30" s="98"/>
      <c r="DI30" s="99"/>
      <c r="DJ30" s="97"/>
      <c r="DK30" s="98"/>
      <c r="DL30" s="98"/>
      <c r="DM30" s="99"/>
      <c r="DN30" s="97"/>
      <c r="DO30" s="98"/>
      <c r="DP30" s="98"/>
      <c r="DQ30" s="99"/>
      <c r="DR30" s="97"/>
      <c r="DS30" s="98"/>
      <c r="DT30" s="98"/>
      <c r="DU30" s="99"/>
      <c r="DV30" s="97"/>
      <c r="DW30" s="98"/>
      <c r="DX30" s="98"/>
      <c r="DY30" s="99"/>
      <c r="DZ30" s="97"/>
      <c r="EA30" s="98"/>
      <c r="EB30" s="98"/>
      <c r="EC30" s="99"/>
      <c r="ED30" s="97"/>
      <c r="EE30" s="98"/>
      <c r="EF30" s="98"/>
      <c r="EG30" s="99"/>
      <c r="EH30" s="97"/>
      <c r="EI30" s="98"/>
      <c r="EJ30" s="98"/>
      <c r="EK30" s="99"/>
      <c r="EL30" s="97"/>
      <c r="EM30" s="98"/>
      <c r="EN30" s="98"/>
      <c r="EO30" s="99"/>
      <c r="EP30" s="97"/>
      <c r="EQ30" s="98"/>
      <c r="ER30" s="98"/>
      <c r="ES30" s="99"/>
      <c r="ET30" s="97"/>
      <c r="EU30" s="98"/>
      <c r="EV30" s="98"/>
      <c r="EW30" s="99"/>
      <c r="EX30" s="97"/>
      <c r="EY30" s="98"/>
      <c r="EZ30" s="98"/>
      <c r="FA30" s="99"/>
      <c r="FB30" s="97"/>
      <c r="FC30" s="98"/>
      <c r="FD30" s="98"/>
      <c r="FE30" s="99"/>
      <c r="FF30" s="97"/>
      <c r="FG30" s="98"/>
      <c r="FH30" s="98"/>
      <c r="FI30" s="99"/>
      <c r="FJ30" s="97"/>
      <c r="FK30" s="98"/>
      <c r="FL30" s="98"/>
      <c r="FM30" s="99"/>
      <c r="FN30" s="97"/>
      <c r="FO30" s="98"/>
      <c r="FP30" s="98"/>
      <c r="FQ30" s="99"/>
      <c r="FR30" s="97"/>
      <c r="FS30" s="98"/>
      <c r="FT30" s="98"/>
      <c r="FU30" s="99"/>
      <c r="FV30" s="97"/>
      <c r="FW30" s="98"/>
      <c r="FX30" s="98"/>
      <c r="FY30" s="99"/>
      <c r="FZ30" s="97"/>
      <c r="GA30" s="98"/>
      <c r="GB30" s="98"/>
      <c r="GC30" s="99"/>
      <c r="GD30" s="100"/>
    </row>
    <row r="31" spans="1:186" s="9" customFormat="1">
      <c r="A31" s="85">
        <v>26</v>
      </c>
      <c r="B31" s="54" t="s">
        <v>1756</v>
      </c>
      <c r="C31" s="85" t="s">
        <v>323</v>
      </c>
      <c r="D31" s="85" t="s">
        <v>2079</v>
      </c>
      <c r="E31" s="85" t="s">
        <v>1095</v>
      </c>
      <c r="F31" s="86" t="s">
        <v>2139</v>
      </c>
      <c r="G31" s="87" t="s">
        <v>162</v>
      </c>
      <c r="H31" s="88" t="s">
        <v>300</v>
      </c>
      <c r="I31" s="88" t="s">
        <v>368</v>
      </c>
      <c r="J31" s="85" t="s">
        <v>1137</v>
      </c>
      <c r="K31" s="54" t="s">
        <v>1131</v>
      </c>
      <c r="L31" s="54" t="s">
        <v>1131</v>
      </c>
      <c r="M31" s="85" t="s">
        <v>541</v>
      </c>
      <c r="N31" s="85" t="s">
        <v>2081</v>
      </c>
      <c r="O31" s="85" t="s">
        <v>2081</v>
      </c>
      <c r="P31" s="85" t="s">
        <v>416</v>
      </c>
      <c r="Q31" s="85" t="s">
        <v>1758</v>
      </c>
      <c r="R31" s="85" t="s">
        <v>1153</v>
      </c>
      <c r="S31" s="54" t="s">
        <v>2082</v>
      </c>
      <c r="T31" s="85" t="s">
        <v>1</v>
      </c>
      <c r="U31" s="88" t="s">
        <v>1534</v>
      </c>
      <c r="V31" s="51" t="s">
        <v>1161</v>
      </c>
      <c r="W31" s="51" t="s">
        <v>142</v>
      </c>
      <c r="X31" s="88" t="s">
        <v>1555</v>
      </c>
      <c r="Y31" s="85" t="s">
        <v>716</v>
      </c>
      <c r="Z31" s="54" t="s">
        <v>2079</v>
      </c>
      <c r="AA31" s="54" t="s">
        <v>2619</v>
      </c>
      <c r="AB31" s="89">
        <v>45107</v>
      </c>
      <c r="AC31" s="89">
        <v>47118</v>
      </c>
      <c r="AD31" s="90">
        <v>44490</v>
      </c>
      <c r="AE31" s="90">
        <v>2958465</v>
      </c>
      <c r="AF31" s="54">
        <v>12</v>
      </c>
      <c r="AG31" s="54">
        <v>7</v>
      </c>
      <c r="AH31" s="54" t="s">
        <v>1762</v>
      </c>
      <c r="AI31" s="54" t="s">
        <v>2624</v>
      </c>
      <c r="AJ31" s="87" t="s">
        <v>1623</v>
      </c>
      <c r="AK31" s="91" t="s">
        <v>196</v>
      </c>
      <c r="AL31" s="92"/>
      <c r="AM31" s="54" t="s">
        <v>2127</v>
      </c>
      <c r="AN31" s="93" t="s">
        <v>354</v>
      </c>
      <c r="AO31" s="94" t="s">
        <v>2124</v>
      </c>
      <c r="AP31" s="95"/>
      <c r="AQ31" s="54" t="s">
        <v>2128</v>
      </c>
      <c r="AR31" s="93" t="s">
        <v>321</v>
      </c>
      <c r="AS31" s="96" t="s">
        <v>2125</v>
      </c>
      <c r="AT31" s="97"/>
      <c r="AU31" s="98"/>
      <c r="AV31" s="98"/>
      <c r="AW31" s="99"/>
      <c r="AX31" s="97"/>
      <c r="AY31" s="98"/>
      <c r="AZ31" s="98"/>
      <c r="BA31" s="99"/>
      <c r="BB31" s="97"/>
      <c r="BC31" s="98"/>
      <c r="BD31" s="98"/>
      <c r="BE31" s="99"/>
      <c r="BF31" s="97"/>
      <c r="BG31" s="98"/>
      <c r="BH31" s="98"/>
      <c r="BI31" s="99"/>
      <c r="BJ31" s="97"/>
      <c r="BK31" s="98"/>
      <c r="BL31" s="98"/>
      <c r="BM31" s="99"/>
      <c r="BN31" s="97"/>
      <c r="BO31" s="98"/>
      <c r="BP31" s="98"/>
      <c r="BQ31" s="99"/>
      <c r="BR31" s="97"/>
      <c r="BS31" s="98"/>
      <c r="BT31" s="98"/>
      <c r="BU31" s="99"/>
      <c r="BV31" s="97"/>
      <c r="BW31" s="98"/>
      <c r="BX31" s="98"/>
      <c r="BY31" s="99"/>
      <c r="BZ31" s="97"/>
      <c r="CA31" s="98"/>
      <c r="CB31" s="98"/>
      <c r="CC31" s="99"/>
      <c r="CD31" s="97"/>
      <c r="CE31" s="98"/>
      <c r="CF31" s="98"/>
      <c r="CG31" s="99"/>
      <c r="CH31" s="97"/>
      <c r="CI31" s="98"/>
      <c r="CJ31" s="98"/>
      <c r="CK31" s="99"/>
      <c r="CL31" s="97"/>
      <c r="CM31" s="98"/>
      <c r="CN31" s="98"/>
      <c r="CO31" s="99"/>
      <c r="CP31" s="97"/>
      <c r="CQ31" s="98"/>
      <c r="CR31" s="98"/>
      <c r="CS31" s="99"/>
      <c r="CT31" s="97"/>
      <c r="CU31" s="98"/>
      <c r="CV31" s="98"/>
      <c r="CW31" s="99"/>
      <c r="CX31" s="97"/>
      <c r="CY31" s="98"/>
      <c r="CZ31" s="98"/>
      <c r="DA31" s="99"/>
      <c r="DB31" s="97"/>
      <c r="DC31" s="98"/>
      <c r="DD31" s="98"/>
      <c r="DE31" s="99"/>
      <c r="DF31" s="97"/>
      <c r="DG31" s="98"/>
      <c r="DH31" s="98"/>
      <c r="DI31" s="99"/>
      <c r="DJ31" s="97"/>
      <c r="DK31" s="98"/>
      <c r="DL31" s="98"/>
      <c r="DM31" s="99"/>
      <c r="DN31" s="97"/>
      <c r="DO31" s="98"/>
      <c r="DP31" s="98"/>
      <c r="DQ31" s="99"/>
      <c r="DR31" s="97"/>
      <c r="DS31" s="98"/>
      <c r="DT31" s="98"/>
      <c r="DU31" s="99"/>
      <c r="DV31" s="97"/>
      <c r="DW31" s="98"/>
      <c r="DX31" s="98"/>
      <c r="DY31" s="99"/>
      <c r="DZ31" s="97"/>
      <c r="EA31" s="98"/>
      <c r="EB31" s="98"/>
      <c r="EC31" s="99"/>
      <c r="ED31" s="97"/>
      <c r="EE31" s="98"/>
      <c r="EF31" s="98"/>
      <c r="EG31" s="99"/>
      <c r="EH31" s="97"/>
      <c r="EI31" s="98"/>
      <c r="EJ31" s="98"/>
      <c r="EK31" s="99"/>
      <c r="EL31" s="97"/>
      <c r="EM31" s="98"/>
      <c r="EN31" s="98"/>
      <c r="EO31" s="99"/>
      <c r="EP31" s="97"/>
      <c r="EQ31" s="98"/>
      <c r="ER31" s="98"/>
      <c r="ES31" s="99"/>
      <c r="ET31" s="97"/>
      <c r="EU31" s="98"/>
      <c r="EV31" s="98"/>
      <c r="EW31" s="99"/>
      <c r="EX31" s="97"/>
      <c r="EY31" s="98"/>
      <c r="EZ31" s="98"/>
      <c r="FA31" s="99"/>
      <c r="FB31" s="97"/>
      <c r="FC31" s="98"/>
      <c r="FD31" s="98"/>
      <c r="FE31" s="99"/>
      <c r="FF31" s="97"/>
      <c r="FG31" s="98"/>
      <c r="FH31" s="98"/>
      <c r="FI31" s="99"/>
      <c r="FJ31" s="97"/>
      <c r="FK31" s="98"/>
      <c r="FL31" s="98"/>
      <c r="FM31" s="99"/>
      <c r="FN31" s="97"/>
      <c r="FO31" s="98"/>
      <c r="FP31" s="98"/>
      <c r="FQ31" s="99"/>
      <c r="FR31" s="97"/>
      <c r="FS31" s="98"/>
      <c r="FT31" s="98"/>
      <c r="FU31" s="99"/>
      <c r="FV31" s="97"/>
      <c r="FW31" s="98"/>
      <c r="FX31" s="98"/>
      <c r="FY31" s="99"/>
      <c r="FZ31" s="97"/>
      <c r="GA31" s="98"/>
      <c r="GB31" s="98"/>
      <c r="GC31" s="99"/>
      <c r="GD31" s="100"/>
    </row>
    <row r="32" spans="1:186" s="9" customFormat="1">
      <c r="A32" s="85">
        <v>27</v>
      </c>
      <c r="B32" s="54" t="s">
        <v>1756</v>
      </c>
      <c r="C32" s="85" t="s">
        <v>323</v>
      </c>
      <c r="D32" s="85" t="s">
        <v>2079</v>
      </c>
      <c r="E32" s="85" t="s">
        <v>1109</v>
      </c>
      <c r="F32" s="86" t="s">
        <v>2140</v>
      </c>
      <c r="G32" s="87" t="s">
        <v>156</v>
      </c>
      <c r="H32" s="88" t="s">
        <v>300</v>
      </c>
      <c r="I32" s="88" t="s">
        <v>368</v>
      </c>
      <c r="J32" s="85" t="s">
        <v>1137</v>
      </c>
      <c r="K32" s="54" t="s">
        <v>1131</v>
      </c>
      <c r="L32" s="54" t="s">
        <v>1131</v>
      </c>
      <c r="M32" s="85" t="s">
        <v>541</v>
      </c>
      <c r="N32" s="85" t="s">
        <v>2081</v>
      </c>
      <c r="O32" s="85" t="s">
        <v>2081</v>
      </c>
      <c r="P32" s="85" t="s">
        <v>416</v>
      </c>
      <c r="Q32" s="85" t="s">
        <v>1758</v>
      </c>
      <c r="R32" s="85" t="s">
        <v>1153</v>
      </c>
      <c r="S32" s="54" t="s">
        <v>2082</v>
      </c>
      <c r="T32" s="85" t="s">
        <v>1</v>
      </c>
      <c r="U32" s="88" t="s">
        <v>1534</v>
      </c>
      <c r="V32" s="51" t="s">
        <v>1161</v>
      </c>
      <c r="W32" s="51" t="s">
        <v>142</v>
      </c>
      <c r="X32" s="88" t="s">
        <v>1555</v>
      </c>
      <c r="Y32" s="85" t="s">
        <v>1591</v>
      </c>
      <c r="Z32" s="54" t="s">
        <v>2079</v>
      </c>
      <c r="AA32" s="54" t="s">
        <v>2619</v>
      </c>
      <c r="AB32" s="89">
        <v>45107</v>
      </c>
      <c r="AC32" s="89">
        <v>47118</v>
      </c>
      <c r="AD32" s="90">
        <v>44490</v>
      </c>
      <c r="AE32" s="90">
        <v>2958465</v>
      </c>
      <c r="AF32" s="54">
        <v>12</v>
      </c>
      <c r="AG32" s="54">
        <v>8</v>
      </c>
      <c r="AH32" s="54" t="s">
        <v>1762</v>
      </c>
      <c r="AI32" s="54" t="s">
        <v>2624</v>
      </c>
      <c r="AJ32" s="87" t="s">
        <v>1618</v>
      </c>
      <c r="AK32" s="91" t="s">
        <v>92</v>
      </c>
      <c r="AL32" s="92"/>
      <c r="AM32" s="54" t="s">
        <v>2127</v>
      </c>
      <c r="AN32" s="93" t="s">
        <v>354</v>
      </c>
      <c r="AO32" s="94" t="s">
        <v>2124</v>
      </c>
      <c r="AP32" s="95"/>
      <c r="AQ32" s="54" t="s">
        <v>2128</v>
      </c>
      <c r="AR32" s="93" t="s">
        <v>321</v>
      </c>
      <c r="AS32" s="96" t="s">
        <v>2125</v>
      </c>
      <c r="AT32" s="97"/>
      <c r="AU32" s="98"/>
      <c r="AV32" s="98"/>
      <c r="AW32" s="99"/>
      <c r="AX32" s="97"/>
      <c r="AY32" s="98"/>
      <c r="AZ32" s="98"/>
      <c r="BA32" s="99"/>
      <c r="BB32" s="97"/>
      <c r="BC32" s="98"/>
      <c r="BD32" s="98"/>
      <c r="BE32" s="99"/>
      <c r="BF32" s="97"/>
      <c r="BG32" s="98"/>
      <c r="BH32" s="98"/>
      <c r="BI32" s="99"/>
      <c r="BJ32" s="97"/>
      <c r="BK32" s="98"/>
      <c r="BL32" s="98"/>
      <c r="BM32" s="99"/>
      <c r="BN32" s="97"/>
      <c r="BO32" s="98"/>
      <c r="BP32" s="98"/>
      <c r="BQ32" s="99"/>
      <c r="BR32" s="97"/>
      <c r="BS32" s="98"/>
      <c r="BT32" s="98"/>
      <c r="BU32" s="99"/>
      <c r="BV32" s="97"/>
      <c r="BW32" s="98"/>
      <c r="BX32" s="98"/>
      <c r="BY32" s="99"/>
      <c r="BZ32" s="97"/>
      <c r="CA32" s="98"/>
      <c r="CB32" s="98"/>
      <c r="CC32" s="99"/>
      <c r="CD32" s="97"/>
      <c r="CE32" s="98"/>
      <c r="CF32" s="98"/>
      <c r="CG32" s="99"/>
      <c r="CH32" s="97"/>
      <c r="CI32" s="98"/>
      <c r="CJ32" s="98"/>
      <c r="CK32" s="99"/>
      <c r="CL32" s="97"/>
      <c r="CM32" s="98"/>
      <c r="CN32" s="98"/>
      <c r="CO32" s="99"/>
      <c r="CP32" s="97"/>
      <c r="CQ32" s="98"/>
      <c r="CR32" s="98"/>
      <c r="CS32" s="99"/>
      <c r="CT32" s="97"/>
      <c r="CU32" s="98"/>
      <c r="CV32" s="98"/>
      <c r="CW32" s="99"/>
      <c r="CX32" s="97"/>
      <c r="CY32" s="98"/>
      <c r="CZ32" s="98"/>
      <c r="DA32" s="99"/>
      <c r="DB32" s="97"/>
      <c r="DC32" s="98"/>
      <c r="DD32" s="98"/>
      <c r="DE32" s="99"/>
      <c r="DF32" s="97"/>
      <c r="DG32" s="98"/>
      <c r="DH32" s="98"/>
      <c r="DI32" s="99"/>
      <c r="DJ32" s="97"/>
      <c r="DK32" s="98"/>
      <c r="DL32" s="98"/>
      <c r="DM32" s="99"/>
      <c r="DN32" s="97"/>
      <c r="DO32" s="98"/>
      <c r="DP32" s="98"/>
      <c r="DQ32" s="99"/>
      <c r="DR32" s="97"/>
      <c r="DS32" s="98"/>
      <c r="DT32" s="98"/>
      <c r="DU32" s="99"/>
      <c r="DV32" s="97"/>
      <c r="DW32" s="98"/>
      <c r="DX32" s="98"/>
      <c r="DY32" s="99"/>
      <c r="DZ32" s="97"/>
      <c r="EA32" s="98"/>
      <c r="EB32" s="98"/>
      <c r="EC32" s="99"/>
      <c r="ED32" s="97"/>
      <c r="EE32" s="98"/>
      <c r="EF32" s="98"/>
      <c r="EG32" s="99"/>
      <c r="EH32" s="97"/>
      <c r="EI32" s="98"/>
      <c r="EJ32" s="98"/>
      <c r="EK32" s="99"/>
      <c r="EL32" s="97"/>
      <c r="EM32" s="98"/>
      <c r="EN32" s="98"/>
      <c r="EO32" s="99"/>
      <c r="EP32" s="97"/>
      <c r="EQ32" s="98"/>
      <c r="ER32" s="98"/>
      <c r="ES32" s="99"/>
      <c r="ET32" s="97"/>
      <c r="EU32" s="98"/>
      <c r="EV32" s="98"/>
      <c r="EW32" s="99"/>
      <c r="EX32" s="97"/>
      <c r="EY32" s="98"/>
      <c r="EZ32" s="98"/>
      <c r="FA32" s="99"/>
      <c r="FB32" s="97"/>
      <c r="FC32" s="98"/>
      <c r="FD32" s="98"/>
      <c r="FE32" s="99"/>
      <c r="FF32" s="97"/>
      <c r="FG32" s="98"/>
      <c r="FH32" s="98"/>
      <c r="FI32" s="99"/>
      <c r="FJ32" s="97"/>
      <c r="FK32" s="98"/>
      <c r="FL32" s="98"/>
      <c r="FM32" s="99"/>
      <c r="FN32" s="97"/>
      <c r="FO32" s="98"/>
      <c r="FP32" s="98"/>
      <c r="FQ32" s="99"/>
      <c r="FR32" s="97"/>
      <c r="FS32" s="98"/>
      <c r="FT32" s="98"/>
      <c r="FU32" s="99"/>
      <c r="FV32" s="97"/>
      <c r="FW32" s="98"/>
      <c r="FX32" s="98"/>
      <c r="FY32" s="99"/>
      <c r="FZ32" s="97"/>
      <c r="GA32" s="98"/>
      <c r="GB32" s="98"/>
      <c r="GC32" s="99"/>
      <c r="GD32" s="100"/>
    </row>
    <row r="33" spans="1:186" s="10" customFormat="1">
      <c r="A33" s="85">
        <v>28</v>
      </c>
      <c r="B33" s="54" t="s">
        <v>1756</v>
      </c>
      <c r="C33" s="85" t="s">
        <v>323</v>
      </c>
      <c r="D33" s="85" t="s">
        <v>2079</v>
      </c>
      <c r="E33" s="85" t="s">
        <v>1122</v>
      </c>
      <c r="F33" s="86" t="s">
        <v>2141</v>
      </c>
      <c r="G33" s="87" t="s">
        <v>121</v>
      </c>
      <c r="H33" s="88" t="s">
        <v>300</v>
      </c>
      <c r="I33" s="88" t="s">
        <v>368</v>
      </c>
      <c r="J33" s="85" t="s">
        <v>1137</v>
      </c>
      <c r="K33" s="54" t="s">
        <v>1131</v>
      </c>
      <c r="L33" s="54" t="s">
        <v>1131</v>
      </c>
      <c r="M33" s="85" t="s">
        <v>541</v>
      </c>
      <c r="N33" s="85" t="s">
        <v>2081</v>
      </c>
      <c r="O33" s="85" t="s">
        <v>2081</v>
      </c>
      <c r="P33" s="85" t="s">
        <v>416</v>
      </c>
      <c r="Q33" s="85" t="s">
        <v>1758</v>
      </c>
      <c r="R33" s="85" t="s">
        <v>1153</v>
      </c>
      <c r="S33" s="54" t="s">
        <v>2082</v>
      </c>
      <c r="T33" s="85" t="s">
        <v>1</v>
      </c>
      <c r="U33" s="88" t="s">
        <v>1534</v>
      </c>
      <c r="V33" s="51" t="s">
        <v>1161</v>
      </c>
      <c r="W33" s="51" t="s">
        <v>142</v>
      </c>
      <c r="X33" s="88" t="s">
        <v>1555</v>
      </c>
      <c r="Y33" s="85" t="s">
        <v>1586</v>
      </c>
      <c r="Z33" s="54" t="s">
        <v>2079</v>
      </c>
      <c r="AA33" s="54" t="s">
        <v>2619</v>
      </c>
      <c r="AB33" s="89">
        <v>45107</v>
      </c>
      <c r="AC33" s="89">
        <v>47118</v>
      </c>
      <c r="AD33" s="90">
        <v>44490</v>
      </c>
      <c r="AE33" s="90">
        <v>2958465</v>
      </c>
      <c r="AF33" s="54">
        <v>12</v>
      </c>
      <c r="AG33" s="54">
        <v>9</v>
      </c>
      <c r="AH33" s="54" t="s">
        <v>1763</v>
      </c>
      <c r="AI33" s="54" t="s">
        <v>2623</v>
      </c>
      <c r="AJ33" s="87" t="s">
        <v>1620</v>
      </c>
      <c r="AK33" s="91" t="s">
        <v>189</v>
      </c>
      <c r="AL33" s="102"/>
      <c r="AM33" s="54" t="s">
        <v>2127</v>
      </c>
      <c r="AN33" s="93" t="s">
        <v>354</v>
      </c>
      <c r="AO33" s="94" t="s">
        <v>2124</v>
      </c>
      <c r="AP33" s="103"/>
      <c r="AQ33" s="54" t="s">
        <v>2128</v>
      </c>
      <c r="AR33" s="93" t="s">
        <v>321</v>
      </c>
      <c r="AS33" s="96" t="s">
        <v>2125</v>
      </c>
      <c r="AT33" s="104"/>
      <c r="AU33" s="105"/>
      <c r="AV33" s="105"/>
      <c r="AW33" s="106"/>
      <c r="AX33" s="104"/>
      <c r="AY33" s="105"/>
      <c r="AZ33" s="105"/>
      <c r="BA33" s="106"/>
      <c r="BB33" s="104"/>
      <c r="BC33" s="105"/>
      <c r="BD33" s="105"/>
      <c r="BE33" s="106"/>
      <c r="BF33" s="104"/>
      <c r="BG33" s="105"/>
      <c r="BH33" s="105"/>
      <c r="BI33" s="106"/>
      <c r="BJ33" s="104"/>
      <c r="BK33" s="105"/>
      <c r="BL33" s="105"/>
      <c r="BM33" s="106"/>
      <c r="BN33" s="104"/>
      <c r="BO33" s="105"/>
      <c r="BP33" s="105"/>
      <c r="BQ33" s="106"/>
      <c r="BR33" s="104"/>
      <c r="BS33" s="105"/>
      <c r="BT33" s="105"/>
      <c r="BU33" s="106"/>
      <c r="BV33" s="104"/>
      <c r="BW33" s="105"/>
      <c r="BX33" s="105"/>
      <c r="BY33" s="106"/>
      <c r="BZ33" s="104"/>
      <c r="CA33" s="105"/>
      <c r="CB33" s="105"/>
      <c r="CC33" s="106"/>
      <c r="CD33" s="104"/>
      <c r="CE33" s="105"/>
      <c r="CF33" s="105"/>
      <c r="CG33" s="106"/>
      <c r="CH33" s="104"/>
      <c r="CI33" s="105"/>
      <c r="CJ33" s="105"/>
      <c r="CK33" s="106"/>
      <c r="CL33" s="104"/>
      <c r="CM33" s="105"/>
      <c r="CN33" s="105"/>
      <c r="CO33" s="106"/>
      <c r="CP33" s="104"/>
      <c r="CQ33" s="105"/>
      <c r="CR33" s="105"/>
      <c r="CS33" s="106"/>
      <c r="CT33" s="104"/>
      <c r="CU33" s="105"/>
      <c r="CV33" s="105"/>
      <c r="CW33" s="106"/>
      <c r="CX33" s="104"/>
      <c r="CY33" s="105"/>
      <c r="CZ33" s="105"/>
      <c r="DA33" s="106"/>
      <c r="DB33" s="104"/>
      <c r="DC33" s="105"/>
      <c r="DD33" s="105"/>
      <c r="DE33" s="106"/>
      <c r="DF33" s="104"/>
      <c r="DG33" s="105"/>
      <c r="DH33" s="105"/>
      <c r="DI33" s="106"/>
      <c r="DJ33" s="104"/>
      <c r="DK33" s="105"/>
      <c r="DL33" s="105"/>
      <c r="DM33" s="106"/>
      <c r="DN33" s="104"/>
      <c r="DO33" s="105"/>
      <c r="DP33" s="105"/>
      <c r="DQ33" s="106"/>
      <c r="DR33" s="104"/>
      <c r="DS33" s="105"/>
      <c r="DT33" s="105"/>
      <c r="DU33" s="106"/>
      <c r="DV33" s="104"/>
      <c r="DW33" s="105"/>
      <c r="DX33" s="105"/>
      <c r="DY33" s="106"/>
      <c r="DZ33" s="104"/>
      <c r="EA33" s="105"/>
      <c r="EB33" s="105"/>
      <c r="EC33" s="106"/>
      <c r="ED33" s="104"/>
      <c r="EE33" s="105"/>
      <c r="EF33" s="105"/>
      <c r="EG33" s="106"/>
      <c r="EH33" s="104"/>
      <c r="EI33" s="105"/>
      <c r="EJ33" s="105"/>
      <c r="EK33" s="106"/>
      <c r="EL33" s="104"/>
      <c r="EM33" s="105"/>
      <c r="EN33" s="105"/>
      <c r="EO33" s="106"/>
      <c r="EP33" s="104"/>
      <c r="EQ33" s="105"/>
      <c r="ER33" s="105"/>
      <c r="ES33" s="106"/>
      <c r="ET33" s="104"/>
      <c r="EU33" s="105"/>
      <c r="EV33" s="105"/>
      <c r="EW33" s="106"/>
      <c r="EX33" s="104"/>
      <c r="EY33" s="105"/>
      <c r="EZ33" s="105"/>
      <c r="FA33" s="106"/>
      <c r="FB33" s="104"/>
      <c r="FC33" s="105"/>
      <c r="FD33" s="105"/>
      <c r="FE33" s="106"/>
      <c r="FF33" s="104"/>
      <c r="FG33" s="105"/>
      <c r="FH33" s="105"/>
      <c r="FI33" s="106"/>
      <c r="FJ33" s="104"/>
      <c r="FK33" s="105"/>
      <c r="FL33" s="105"/>
      <c r="FM33" s="106"/>
      <c r="FN33" s="104"/>
      <c r="FO33" s="105"/>
      <c r="FP33" s="105"/>
      <c r="FQ33" s="106"/>
      <c r="FR33" s="104"/>
      <c r="FS33" s="105"/>
      <c r="FT33" s="105"/>
      <c r="FU33" s="106"/>
      <c r="FV33" s="104"/>
      <c r="FW33" s="105"/>
      <c r="FX33" s="105"/>
      <c r="FY33" s="106"/>
      <c r="FZ33" s="104"/>
      <c r="GA33" s="105"/>
      <c r="GB33" s="105"/>
      <c r="GC33" s="106"/>
      <c r="GD33" s="103"/>
    </row>
    <row r="34" spans="1:186" s="10" customFormat="1">
      <c r="A34" s="85">
        <v>29</v>
      </c>
      <c r="B34" s="54" t="s">
        <v>1756</v>
      </c>
      <c r="C34" s="85" t="s">
        <v>323</v>
      </c>
      <c r="D34" s="85" t="s">
        <v>2079</v>
      </c>
      <c r="E34" s="85" t="s">
        <v>1111</v>
      </c>
      <c r="F34" s="86" t="s">
        <v>2142</v>
      </c>
      <c r="G34" s="87" t="s">
        <v>111</v>
      </c>
      <c r="H34" s="88" t="s">
        <v>300</v>
      </c>
      <c r="I34" s="88" t="s">
        <v>368</v>
      </c>
      <c r="J34" s="85" t="s">
        <v>1137</v>
      </c>
      <c r="K34" s="54" t="s">
        <v>1131</v>
      </c>
      <c r="L34" s="54" t="s">
        <v>1131</v>
      </c>
      <c r="M34" s="85" t="s">
        <v>541</v>
      </c>
      <c r="N34" s="85" t="s">
        <v>2081</v>
      </c>
      <c r="O34" s="85" t="s">
        <v>2081</v>
      </c>
      <c r="P34" s="85" t="s">
        <v>416</v>
      </c>
      <c r="Q34" s="85" t="s">
        <v>1758</v>
      </c>
      <c r="R34" s="85" t="s">
        <v>1153</v>
      </c>
      <c r="S34" s="54" t="s">
        <v>2082</v>
      </c>
      <c r="T34" s="85" t="s">
        <v>1</v>
      </c>
      <c r="U34" s="88" t="s">
        <v>1534</v>
      </c>
      <c r="V34" s="51" t="s">
        <v>1161</v>
      </c>
      <c r="W34" s="51" t="s">
        <v>142</v>
      </c>
      <c r="X34" s="88" t="s">
        <v>1555</v>
      </c>
      <c r="Y34" s="85" t="s">
        <v>1583</v>
      </c>
      <c r="Z34" s="54" t="s">
        <v>2079</v>
      </c>
      <c r="AA34" s="54" t="s">
        <v>2619</v>
      </c>
      <c r="AB34" s="89">
        <v>45107</v>
      </c>
      <c r="AC34" s="89">
        <v>47118</v>
      </c>
      <c r="AD34" s="90">
        <v>44490</v>
      </c>
      <c r="AE34" s="90">
        <v>2958465</v>
      </c>
      <c r="AF34" s="54">
        <v>13</v>
      </c>
      <c r="AG34" s="54">
        <v>7</v>
      </c>
      <c r="AH34" s="54" t="s">
        <v>1763</v>
      </c>
      <c r="AI34" s="54" t="s">
        <v>2623</v>
      </c>
      <c r="AJ34" s="87" t="s">
        <v>1606</v>
      </c>
      <c r="AK34" s="91" t="s">
        <v>205</v>
      </c>
      <c r="AL34" s="102"/>
      <c r="AM34" s="54" t="s">
        <v>2127</v>
      </c>
      <c r="AN34" s="101" t="s">
        <v>2131</v>
      </c>
      <c r="AO34" s="94" t="s">
        <v>2124</v>
      </c>
      <c r="AP34" s="103"/>
      <c r="AQ34" s="54" t="s">
        <v>2128</v>
      </c>
      <c r="AR34" s="101" t="s">
        <v>2132</v>
      </c>
      <c r="AS34" s="96" t="s">
        <v>2125</v>
      </c>
      <c r="AT34" s="104"/>
      <c r="AU34" s="105"/>
      <c r="AV34" s="105"/>
      <c r="AW34" s="106"/>
      <c r="AX34" s="104"/>
      <c r="AY34" s="105"/>
      <c r="AZ34" s="105"/>
      <c r="BA34" s="106"/>
      <c r="BB34" s="104"/>
      <c r="BC34" s="105"/>
      <c r="BD34" s="105"/>
      <c r="BE34" s="106"/>
      <c r="BF34" s="104"/>
      <c r="BG34" s="105"/>
      <c r="BH34" s="105"/>
      <c r="BI34" s="106"/>
      <c r="BJ34" s="104"/>
      <c r="BK34" s="105"/>
      <c r="BL34" s="105"/>
      <c r="BM34" s="106"/>
      <c r="BN34" s="104"/>
      <c r="BO34" s="105"/>
      <c r="BP34" s="105"/>
      <c r="BQ34" s="106"/>
      <c r="BR34" s="104"/>
      <c r="BS34" s="105"/>
      <c r="BT34" s="105"/>
      <c r="BU34" s="106"/>
      <c r="BV34" s="104"/>
      <c r="BW34" s="105"/>
      <c r="BX34" s="105"/>
      <c r="BY34" s="106"/>
      <c r="BZ34" s="104"/>
      <c r="CA34" s="105"/>
      <c r="CB34" s="105"/>
      <c r="CC34" s="106"/>
      <c r="CD34" s="104"/>
      <c r="CE34" s="105"/>
      <c r="CF34" s="105"/>
      <c r="CG34" s="106"/>
      <c r="CH34" s="104"/>
      <c r="CI34" s="105"/>
      <c r="CJ34" s="105"/>
      <c r="CK34" s="106"/>
      <c r="CL34" s="104"/>
      <c r="CM34" s="105"/>
      <c r="CN34" s="105"/>
      <c r="CO34" s="106"/>
      <c r="CP34" s="104"/>
      <c r="CQ34" s="105"/>
      <c r="CR34" s="105"/>
      <c r="CS34" s="106"/>
      <c r="CT34" s="104"/>
      <c r="CU34" s="105"/>
      <c r="CV34" s="105"/>
      <c r="CW34" s="106"/>
      <c r="CX34" s="104"/>
      <c r="CY34" s="105"/>
      <c r="CZ34" s="105"/>
      <c r="DA34" s="106"/>
      <c r="DB34" s="104"/>
      <c r="DC34" s="105"/>
      <c r="DD34" s="105"/>
      <c r="DE34" s="106"/>
      <c r="DF34" s="104"/>
      <c r="DG34" s="105"/>
      <c r="DH34" s="105"/>
      <c r="DI34" s="106"/>
      <c r="DJ34" s="104"/>
      <c r="DK34" s="105"/>
      <c r="DL34" s="105"/>
      <c r="DM34" s="106"/>
      <c r="DN34" s="104"/>
      <c r="DO34" s="105"/>
      <c r="DP34" s="105"/>
      <c r="DQ34" s="106"/>
      <c r="DR34" s="104"/>
      <c r="DS34" s="105"/>
      <c r="DT34" s="105"/>
      <c r="DU34" s="106"/>
      <c r="DV34" s="104"/>
      <c r="DW34" s="105"/>
      <c r="DX34" s="105"/>
      <c r="DY34" s="106"/>
      <c r="DZ34" s="104"/>
      <c r="EA34" s="105"/>
      <c r="EB34" s="105"/>
      <c r="EC34" s="106"/>
      <c r="ED34" s="104"/>
      <c r="EE34" s="105"/>
      <c r="EF34" s="105"/>
      <c r="EG34" s="106"/>
      <c r="EH34" s="104"/>
      <c r="EI34" s="105"/>
      <c r="EJ34" s="105"/>
      <c r="EK34" s="106"/>
      <c r="EL34" s="104"/>
      <c r="EM34" s="105"/>
      <c r="EN34" s="105"/>
      <c r="EO34" s="106"/>
      <c r="EP34" s="104"/>
      <c r="EQ34" s="105"/>
      <c r="ER34" s="105"/>
      <c r="ES34" s="106"/>
      <c r="ET34" s="104"/>
      <c r="EU34" s="105"/>
      <c r="EV34" s="105"/>
      <c r="EW34" s="106"/>
      <c r="EX34" s="104"/>
      <c r="EY34" s="105"/>
      <c r="EZ34" s="105"/>
      <c r="FA34" s="106"/>
      <c r="FB34" s="104"/>
      <c r="FC34" s="105"/>
      <c r="FD34" s="105"/>
      <c r="FE34" s="106"/>
      <c r="FF34" s="104"/>
      <c r="FG34" s="105"/>
      <c r="FH34" s="105"/>
      <c r="FI34" s="106"/>
      <c r="FJ34" s="104"/>
      <c r="FK34" s="105"/>
      <c r="FL34" s="105"/>
      <c r="FM34" s="106"/>
      <c r="FN34" s="104"/>
      <c r="FO34" s="105"/>
      <c r="FP34" s="105"/>
      <c r="FQ34" s="106"/>
      <c r="FR34" s="104"/>
      <c r="FS34" s="105"/>
      <c r="FT34" s="105"/>
      <c r="FU34" s="106"/>
      <c r="FV34" s="104"/>
      <c r="FW34" s="105"/>
      <c r="FX34" s="105"/>
      <c r="FY34" s="106"/>
      <c r="FZ34" s="104"/>
      <c r="GA34" s="105"/>
      <c r="GB34" s="105"/>
      <c r="GC34" s="106"/>
      <c r="GD34" s="103"/>
    </row>
    <row r="35" spans="1:186" s="9" customFormat="1">
      <c r="A35" s="85">
        <v>30</v>
      </c>
      <c r="B35" s="54" t="s">
        <v>1756</v>
      </c>
      <c r="C35" s="85" t="s">
        <v>323</v>
      </c>
      <c r="D35" s="85" t="s">
        <v>2079</v>
      </c>
      <c r="E35" s="85" t="s">
        <v>1115</v>
      </c>
      <c r="F35" s="86" t="s">
        <v>2143</v>
      </c>
      <c r="G35" s="87" t="s">
        <v>30</v>
      </c>
      <c r="H35" s="88" t="s">
        <v>300</v>
      </c>
      <c r="I35" s="88" t="s">
        <v>368</v>
      </c>
      <c r="J35" s="85" t="s">
        <v>1137</v>
      </c>
      <c r="K35" s="54" t="s">
        <v>1131</v>
      </c>
      <c r="L35" s="54" t="s">
        <v>1131</v>
      </c>
      <c r="M35" s="85" t="s">
        <v>541</v>
      </c>
      <c r="N35" s="85" t="s">
        <v>2081</v>
      </c>
      <c r="O35" s="85" t="s">
        <v>2081</v>
      </c>
      <c r="P35" s="85" t="s">
        <v>416</v>
      </c>
      <c r="Q35" s="85" t="s">
        <v>1758</v>
      </c>
      <c r="R35" s="85" t="s">
        <v>1153</v>
      </c>
      <c r="S35" s="54" t="s">
        <v>2082</v>
      </c>
      <c r="T35" s="85" t="s">
        <v>1</v>
      </c>
      <c r="U35" s="88" t="s">
        <v>1534</v>
      </c>
      <c r="V35" s="51" t="s">
        <v>1161</v>
      </c>
      <c r="W35" s="51" t="s">
        <v>142</v>
      </c>
      <c r="X35" s="88" t="s">
        <v>1555</v>
      </c>
      <c r="Y35" s="85" t="s">
        <v>1593</v>
      </c>
      <c r="Z35" s="54" t="s">
        <v>2079</v>
      </c>
      <c r="AA35" s="54" t="s">
        <v>2619</v>
      </c>
      <c r="AB35" s="89">
        <v>45107</v>
      </c>
      <c r="AC35" s="89">
        <v>47118</v>
      </c>
      <c r="AD35" s="90">
        <v>44490</v>
      </c>
      <c r="AE35" s="90">
        <v>2958465</v>
      </c>
      <c r="AF35" s="54">
        <v>13</v>
      </c>
      <c r="AG35" s="54">
        <v>8</v>
      </c>
      <c r="AH35" s="54" t="s">
        <v>1763</v>
      </c>
      <c r="AI35" s="54" t="s">
        <v>2623</v>
      </c>
      <c r="AJ35" s="87" t="s">
        <v>1176</v>
      </c>
      <c r="AK35" s="91" t="s">
        <v>73</v>
      </c>
      <c r="AL35" s="92"/>
      <c r="AM35" s="54" t="s">
        <v>2127</v>
      </c>
      <c r="AN35" s="101" t="s">
        <v>2131</v>
      </c>
      <c r="AO35" s="94" t="s">
        <v>2124</v>
      </c>
      <c r="AP35" s="95"/>
      <c r="AQ35" s="54" t="s">
        <v>2128</v>
      </c>
      <c r="AR35" s="101" t="s">
        <v>2132</v>
      </c>
      <c r="AS35" s="96" t="s">
        <v>2125</v>
      </c>
      <c r="AT35" s="97"/>
      <c r="AU35" s="98"/>
      <c r="AV35" s="98"/>
      <c r="AW35" s="99"/>
      <c r="AX35" s="97"/>
      <c r="AY35" s="98"/>
      <c r="AZ35" s="98"/>
      <c r="BA35" s="99"/>
      <c r="BB35" s="97"/>
      <c r="BC35" s="98"/>
      <c r="BD35" s="98"/>
      <c r="BE35" s="99"/>
      <c r="BF35" s="97"/>
      <c r="BG35" s="98"/>
      <c r="BH35" s="98"/>
      <c r="BI35" s="99"/>
      <c r="BJ35" s="97"/>
      <c r="BK35" s="98"/>
      <c r="BL35" s="98"/>
      <c r="BM35" s="99"/>
      <c r="BN35" s="97"/>
      <c r="BO35" s="98"/>
      <c r="BP35" s="98"/>
      <c r="BQ35" s="99"/>
      <c r="BR35" s="97"/>
      <c r="BS35" s="98"/>
      <c r="BT35" s="98"/>
      <c r="BU35" s="99"/>
      <c r="BV35" s="97"/>
      <c r="BW35" s="98"/>
      <c r="BX35" s="98"/>
      <c r="BY35" s="99"/>
      <c r="BZ35" s="97"/>
      <c r="CA35" s="98"/>
      <c r="CB35" s="98"/>
      <c r="CC35" s="99"/>
      <c r="CD35" s="97"/>
      <c r="CE35" s="98"/>
      <c r="CF35" s="98"/>
      <c r="CG35" s="99"/>
      <c r="CH35" s="97"/>
      <c r="CI35" s="98"/>
      <c r="CJ35" s="98"/>
      <c r="CK35" s="99"/>
      <c r="CL35" s="97"/>
      <c r="CM35" s="98"/>
      <c r="CN35" s="98"/>
      <c r="CO35" s="99"/>
      <c r="CP35" s="97"/>
      <c r="CQ35" s="98"/>
      <c r="CR35" s="98"/>
      <c r="CS35" s="99"/>
      <c r="CT35" s="97"/>
      <c r="CU35" s="98"/>
      <c r="CV35" s="98"/>
      <c r="CW35" s="99"/>
      <c r="CX35" s="97"/>
      <c r="CY35" s="98"/>
      <c r="CZ35" s="98"/>
      <c r="DA35" s="99"/>
      <c r="DB35" s="97"/>
      <c r="DC35" s="98"/>
      <c r="DD35" s="98"/>
      <c r="DE35" s="99"/>
      <c r="DF35" s="97"/>
      <c r="DG35" s="98"/>
      <c r="DH35" s="98"/>
      <c r="DI35" s="99"/>
      <c r="DJ35" s="97"/>
      <c r="DK35" s="98"/>
      <c r="DL35" s="98"/>
      <c r="DM35" s="99"/>
      <c r="DN35" s="97"/>
      <c r="DO35" s="98"/>
      <c r="DP35" s="98"/>
      <c r="DQ35" s="99"/>
      <c r="DR35" s="97"/>
      <c r="DS35" s="98"/>
      <c r="DT35" s="98"/>
      <c r="DU35" s="99"/>
      <c r="DV35" s="97"/>
      <c r="DW35" s="98"/>
      <c r="DX35" s="98"/>
      <c r="DY35" s="99"/>
      <c r="DZ35" s="97"/>
      <c r="EA35" s="98"/>
      <c r="EB35" s="98"/>
      <c r="EC35" s="99"/>
      <c r="ED35" s="97"/>
      <c r="EE35" s="98"/>
      <c r="EF35" s="98"/>
      <c r="EG35" s="99"/>
      <c r="EH35" s="97"/>
      <c r="EI35" s="98"/>
      <c r="EJ35" s="98"/>
      <c r="EK35" s="99"/>
      <c r="EL35" s="97"/>
      <c r="EM35" s="98"/>
      <c r="EN35" s="98"/>
      <c r="EO35" s="99"/>
      <c r="EP35" s="97"/>
      <c r="EQ35" s="98"/>
      <c r="ER35" s="98"/>
      <c r="ES35" s="99"/>
      <c r="ET35" s="97"/>
      <c r="EU35" s="98"/>
      <c r="EV35" s="98"/>
      <c r="EW35" s="99"/>
      <c r="EX35" s="97"/>
      <c r="EY35" s="98"/>
      <c r="EZ35" s="98"/>
      <c r="FA35" s="99"/>
      <c r="FB35" s="97"/>
      <c r="FC35" s="98"/>
      <c r="FD35" s="98"/>
      <c r="FE35" s="99"/>
      <c r="FF35" s="97"/>
      <c r="FG35" s="98"/>
      <c r="FH35" s="98"/>
      <c r="FI35" s="99"/>
      <c r="FJ35" s="97"/>
      <c r="FK35" s="98"/>
      <c r="FL35" s="98"/>
      <c r="FM35" s="99"/>
      <c r="FN35" s="97"/>
      <c r="FO35" s="98"/>
      <c r="FP35" s="98"/>
      <c r="FQ35" s="99"/>
      <c r="FR35" s="97"/>
      <c r="FS35" s="98"/>
      <c r="FT35" s="98"/>
      <c r="FU35" s="99"/>
      <c r="FV35" s="97"/>
      <c r="FW35" s="98"/>
      <c r="FX35" s="98"/>
      <c r="FY35" s="99"/>
      <c r="FZ35" s="97"/>
      <c r="GA35" s="98"/>
      <c r="GB35" s="98"/>
      <c r="GC35" s="99"/>
      <c r="GD35" s="100"/>
    </row>
    <row r="36" spans="1:186" s="9" customFormat="1">
      <c r="A36" s="85">
        <v>31</v>
      </c>
      <c r="B36" s="54" t="s">
        <v>1756</v>
      </c>
      <c r="C36" s="85" t="s">
        <v>323</v>
      </c>
      <c r="D36" s="85" t="s">
        <v>2079</v>
      </c>
      <c r="E36" s="85" t="s">
        <v>1120</v>
      </c>
      <c r="F36" s="86" t="s">
        <v>2144</v>
      </c>
      <c r="G36" s="87" t="s">
        <v>34</v>
      </c>
      <c r="H36" s="88" t="s">
        <v>300</v>
      </c>
      <c r="I36" s="88" t="s">
        <v>368</v>
      </c>
      <c r="J36" s="85" t="s">
        <v>1137</v>
      </c>
      <c r="K36" s="54" t="s">
        <v>1131</v>
      </c>
      <c r="L36" s="54" t="s">
        <v>1131</v>
      </c>
      <c r="M36" s="85" t="s">
        <v>541</v>
      </c>
      <c r="N36" s="85" t="s">
        <v>2081</v>
      </c>
      <c r="O36" s="85" t="s">
        <v>2081</v>
      </c>
      <c r="P36" s="85" t="s">
        <v>416</v>
      </c>
      <c r="Q36" s="85" t="s">
        <v>1758</v>
      </c>
      <c r="R36" s="85" t="s">
        <v>1153</v>
      </c>
      <c r="S36" s="54" t="s">
        <v>2082</v>
      </c>
      <c r="T36" s="85" t="s">
        <v>1</v>
      </c>
      <c r="U36" s="88" t="s">
        <v>1534</v>
      </c>
      <c r="V36" s="51" t="s">
        <v>1161</v>
      </c>
      <c r="W36" s="51" t="s">
        <v>142</v>
      </c>
      <c r="X36" s="88" t="s">
        <v>1555</v>
      </c>
      <c r="Y36" s="85" t="s">
        <v>700</v>
      </c>
      <c r="Z36" s="54" t="s">
        <v>2079</v>
      </c>
      <c r="AA36" s="54" t="s">
        <v>2619</v>
      </c>
      <c r="AB36" s="89">
        <v>45107</v>
      </c>
      <c r="AC36" s="89">
        <v>47118</v>
      </c>
      <c r="AD36" s="90">
        <v>44490</v>
      </c>
      <c r="AE36" s="90">
        <v>2958465</v>
      </c>
      <c r="AF36" s="54">
        <v>13</v>
      </c>
      <c r="AG36" s="54">
        <v>9</v>
      </c>
      <c r="AH36" s="54" t="s">
        <v>1763</v>
      </c>
      <c r="AI36" s="54" t="s">
        <v>2623</v>
      </c>
      <c r="AJ36" s="87" t="s">
        <v>1624</v>
      </c>
      <c r="AK36" s="91" t="s">
        <v>171</v>
      </c>
      <c r="AL36" s="92"/>
      <c r="AM36" s="54" t="s">
        <v>2127</v>
      </c>
      <c r="AN36" s="101" t="s">
        <v>2131</v>
      </c>
      <c r="AO36" s="94" t="s">
        <v>2124</v>
      </c>
      <c r="AP36" s="95"/>
      <c r="AQ36" s="54" t="s">
        <v>2128</v>
      </c>
      <c r="AR36" s="101" t="s">
        <v>2132</v>
      </c>
      <c r="AS36" s="96" t="s">
        <v>2125</v>
      </c>
      <c r="AT36" s="97"/>
      <c r="AU36" s="98"/>
      <c r="AV36" s="98"/>
      <c r="AW36" s="99"/>
      <c r="AX36" s="97"/>
      <c r="AY36" s="98"/>
      <c r="AZ36" s="98"/>
      <c r="BA36" s="99"/>
      <c r="BB36" s="97"/>
      <c r="BC36" s="98"/>
      <c r="BD36" s="98"/>
      <c r="BE36" s="99"/>
      <c r="BF36" s="97"/>
      <c r="BG36" s="98"/>
      <c r="BH36" s="98"/>
      <c r="BI36" s="99"/>
      <c r="BJ36" s="97"/>
      <c r="BK36" s="98"/>
      <c r="BL36" s="98"/>
      <c r="BM36" s="99"/>
      <c r="BN36" s="97"/>
      <c r="BO36" s="98"/>
      <c r="BP36" s="98"/>
      <c r="BQ36" s="99"/>
      <c r="BR36" s="97"/>
      <c r="BS36" s="98"/>
      <c r="BT36" s="98"/>
      <c r="BU36" s="99"/>
      <c r="BV36" s="97"/>
      <c r="BW36" s="98"/>
      <c r="BX36" s="98"/>
      <c r="BY36" s="99"/>
      <c r="BZ36" s="97"/>
      <c r="CA36" s="98"/>
      <c r="CB36" s="98"/>
      <c r="CC36" s="99"/>
      <c r="CD36" s="97"/>
      <c r="CE36" s="98"/>
      <c r="CF36" s="98"/>
      <c r="CG36" s="99"/>
      <c r="CH36" s="97"/>
      <c r="CI36" s="98"/>
      <c r="CJ36" s="98"/>
      <c r="CK36" s="99"/>
      <c r="CL36" s="97"/>
      <c r="CM36" s="98"/>
      <c r="CN36" s="98"/>
      <c r="CO36" s="99"/>
      <c r="CP36" s="97"/>
      <c r="CQ36" s="98"/>
      <c r="CR36" s="98"/>
      <c r="CS36" s="99"/>
      <c r="CT36" s="97"/>
      <c r="CU36" s="98"/>
      <c r="CV36" s="98"/>
      <c r="CW36" s="99"/>
      <c r="CX36" s="97"/>
      <c r="CY36" s="98"/>
      <c r="CZ36" s="98"/>
      <c r="DA36" s="99"/>
      <c r="DB36" s="97"/>
      <c r="DC36" s="98"/>
      <c r="DD36" s="98"/>
      <c r="DE36" s="99"/>
      <c r="DF36" s="97"/>
      <c r="DG36" s="98"/>
      <c r="DH36" s="98"/>
      <c r="DI36" s="99"/>
      <c r="DJ36" s="97"/>
      <c r="DK36" s="98"/>
      <c r="DL36" s="98"/>
      <c r="DM36" s="99"/>
      <c r="DN36" s="97"/>
      <c r="DO36" s="98"/>
      <c r="DP36" s="98"/>
      <c r="DQ36" s="99"/>
      <c r="DR36" s="97"/>
      <c r="DS36" s="98"/>
      <c r="DT36" s="98"/>
      <c r="DU36" s="99"/>
      <c r="DV36" s="97"/>
      <c r="DW36" s="98"/>
      <c r="DX36" s="98"/>
      <c r="DY36" s="99"/>
      <c r="DZ36" s="97"/>
      <c r="EA36" s="98"/>
      <c r="EB36" s="98"/>
      <c r="EC36" s="99"/>
      <c r="ED36" s="97"/>
      <c r="EE36" s="98"/>
      <c r="EF36" s="98"/>
      <c r="EG36" s="99"/>
      <c r="EH36" s="97"/>
      <c r="EI36" s="98"/>
      <c r="EJ36" s="98"/>
      <c r="EK36" s="99"/>
      <c r="EL36" s="97"/>
      <c r="EM36" s="98"/>
      <c r="EN36" s="98"/>
      <c r="EO36" s="99"/>
      <c r="EP36" s="97"/>
      <c r="EQ36" s="98"/>
      <c r="ER36" s="98"/>
      <c r="ES36" s="99"/>
      <c r="ET36" s="97"/>
      <c r="EU36" s="98"/>
      <c r="EV36" s="98"/>
      <c r="EW36" s="99"/>
      <c r="EX36" s="97"/>
      <c r="EY36" s="98"/>
      <c r="EZ36" s="98"/>
      <c r="FA36" s="99"/>
      <c r="FB36" s="97"/>
      <c r="FC36" s="98"/>
      <c r="FD36" s="98"/>
      <c r="FE36" s="99"/>
      <c r="FF36" s="97"/>
      <c r="FG36" s="98"/>
      <c r="FH36" s="98"/>
      <c r="FI36" s="99"/>
      <c r="FJ36" s="97"/>
      <c r="FK36" s="98"/>
      <c r="FL36" s="98"/>
      <c r="FM36" s="99"/>
      <c r="FN36" s="97"/>
      <c r="FO36" s="98"/>
      <c r="FP36" s="98"/>
      <c r="FQ36" s="99"/>
      <c r="FR36" s="97"/>
      <c r="FS36" s="98"/>
      <c r="FT36" s="98"/>
      <c r="FU36" s="99"/>
      <c r="FV36" s="97"/>
      <c r="FW36" s="98"/>
      <c r="FX36" s="98"/>
      <c r="FY36" s="99"/>
      <c r="FZ36" s="97"/>
      <c r="GA36" s="98"/>
      <c r="GB36" s="98"/>
      <c r="GC36" s="99"/>
      <c r="GD36" s="100"/>
    </row>
    <row r="37" spans="1:186" s="9" customFormat="1">
      <c r="A37" s="85">
        <v>32</v>
      </c>
      <c r="B37" s="54" t="s">
        <v>1756</v>
      </c>
      <c r="C37" s="85" t="s">
        <v>323</v>
      </c>
      <c r="D37" s="85" t="s">
        <v>2079</v>
      </c>
      <c r="E37" s="85" t="s">
        <v>1093</v>
      </c>
      <c r="F37" s="86" t="s">
        <v>2145</v>
      </c>
      <c r="G37" s="87" t="s">
        <v>12</v>
      </c>
      <c r="H37" s="88" t="s">
        <v>300</v>
      </c>
      <c r="I37" s="88" t="s">
        <v>368</v>
      </c>
      <c r="J37" s="85" t="s">
        <v>1137</v>
      </c>
      <c r="K37" s="54" t="s">
        <v>1131</v>
      </c>
      <c r="L37" s="54" t="s">
        <v>1131</v>
      </c>
      <c r="M37" s="85" t="s">
        <v>541</v>
      </c>
      <c r="N37" s="85" t="s">
        <v>2081</v>
      </c>
      <c r="O37" s="85" t="s">
        <v>2081</v>
      </c>
      <c r="P37" s="85" t="s">
        <v>416</v>
      </c>
      <c r="Q37" s="85" t="s">
        <v>1758</v>
      </c>
      <c r="R37" s="85" t="s">
        <v>1153</v>
      </c>
      <c r="S37" s="54" t="s">
        <v>2082</v>
      </c>
      <c r="T37" s="85" t="s">
        <v>1</v>
      </c>
      <c r="U37" s="88" t="s">
        <v>1534</v>
      </c>
      <c r="V37" s="51" t="s">
        <v>1161</v>
      </c>
      <c r="W37" s="51" t="s">
        <v>142</v>
      </c>
      <c r="X37" s="88" t="s">
        <v>1555</v>
      </c>
      <c r="Y37" s="85" t="s">
        <v>1590</v>
      </c>
      <c r="Z37" s="54" t="s">
        <v>2079</v>
      </c>
      <c r="AA37" s="54" t="s">
        <v>2619</v>
      </c>
      <c r="AB37" s="89">
        <v>45107</v>
      </c>
      <c r="AC37" s="89">
        <v>47118</v>
      </c>
      <c r="AD37" s="90">
        <v>44490</v>
      </c>
      <c r="AE37" s="90">
        <v>2958465</v>
      </c>
      <c r="AF37" s="54">
        <v>13</v>
      </c>
      <c r="AG37" s="54">
        <v>10</v>
      </c>
      <c r="AH37" s="54" t="s">
        <v>1763</v>
      </c>
      <c r="AI37" s="54" t="s">
        <v>2623</v>
      </c>
      <c r="AJ37" s="87" t="s">
        <v>465</v>
      </c>
      <c r="AK37" s="91" t="s">
        <v>74</v>
      </c>
      <c r="AL37" s="92"/>
      <c r="AM37" s="54" t="s">
        <v>2127</v>
      </c>
      <c r="AN37" s="101" t="s">
        <v>2131</v>
      </c>
      <c r="AO37" s="94" t="s">
        <v>2124</v>
      </c>
      <c r="AP37" s="95"/>
      <c r="AQ37" s="54" t="s">
        <v>2128</v>
      </c>
      <c r="AR37" s="101" t="s">
        <v>2132</v>
      </c>
      <c r="AS37" s="96" t="s">
        <v>2125</v>
      </c>
      <c r="AT37" s="97"/>
      <c r="AU37" s="98"/>
      <c r="AV37" s="98"/>
      <c r="AW37" s="99"/>
      <c r="AX37" s="97"/>
      <c r="AY37" s="98"/>
      <c r="AZ37" s="98"/>
      <c r="BA37" s="99"/>
      <c r="BB37" s="97"/>
      <c r="BC37" s="98"/>
      <c r="BD37" s="98"/>
      <c r="BE37" s="99"/>
      <c r="BF37" s="97"/>
      <c r="BG37" s="98"/>
      <c r="BH37" s="98"/>
      <c r="BI37" s="99"/>
      <c r="BJ37" s="97"/>
      <c r="BK37" s="98"/>
      <c r="BL37" s="98"/>
      <c r="BM37" s="99"/>
      <c r="BN37" s="97"/>
      <c r="BO37" s="98"/>
      <c r="BP37" s="98"/>
      <c r="BQ37" s="99"/>
      <c r="BR37" s="97"/>
      <c r="BS37" s="98"/>
      <c r="BT37" s="98"/>
      <c r="BU37" s="99"/>
      <c r="BV37" s="97"/>
      <c r="BW37" s="98"/>
      <c r="BX37" s="98"/>
      <c r="BY37" s="99"/>
      <c r="BZ37" s="97"/>
      <c r="CA37" s="98"/>
      <c r="CB37" s="98"/>
      <c r="CC37" s="99"/>
      <c r="CD37" s="97"/>
      <c r="CE37" s="98"/>
      <c r="CF37" s="98"/>
      <c r="CG37" s="99"/>
      <c r="CH37" s="97"/>
      <c r="CI37" s="98"/>
      <c r="CJ37" s="98"/>
      <c r="CK37" s="99"/>
      <c r="CL37" s="97"/>
      <c r="CM37" s="98"/>
      <c r="CN37" s="98"/>
      <c r="CO37" s="99"/>
      <c r="CP37" s="97"/>
      <c r="CQ37" s="98"/>
      <c r="CR37" s="98"/>
      <c r="CS37" s="99"/>
      <c r="CT37" s="97"/>
      <c r="CU37" s="98"/>
      <c r="CV37" s="98"/>
      <c r="CW37" s="99"/>
      <c r="CX37" s="97"/>
      <c r="CY37" s="98"/>
      <c r="CZ37" s="98"/>
      <c r="DA37" s="99"/>
      <c r="DB37" s="97"/>
      <c r="DC37" s="98"/>
      <c r="DD37" s="98"/>
      <c r="DE37" s="99"/>
      <c r="DF37" s="97"/>
      <c r="DG37" s="98"/>
      <c r="DH37" s="98"/>
      <c r="DI37" s="99"/>
      <c r="DJ37" s="97"/>
      <c r="DK37" s="98"/>
      <c r="DL37" s="98"/>
      <c r="DM37" s="99"/>
      <c r="DN37" s="97"/>
      <c r="DO37" s="98"/>
      <c r="DP37" s="98"/>
      <c r="DQ37" s="99"/>
      <c r="DR37" s="97"/>
      <c r="DS37" s="98"/>
      <c r="DT37" s="98"/>
      <c r="DU37" s="99"/>
      <c r="DV37" s="97"/>
      <c r="DW37" s="98"/>
      <c r="DX37" s="98"/>
      <c r="DY37" s="99"/>
      <c r="DZ37" s="97"/>
      <c r="EA37" s="98"/>
      <c r="EB37" s="98"/>
      <c r="EC37" s="99"/>
      <c r="ED37" s="97"/>
      <c r="EE37" s="98"/>
      <c r="EF37" s="98"/>
      <c r="EG37" s="99"/>
      <c r="EH37" s="97"/>
      <c r="EI37" s="98"/>
      <c r="EJ37" s="98"/>
      <c r="EK37" s="99"/>
      <c r="EL37" s="97"/>
      <c r="EM37" s="98"/>
      <c r="EN37" s="98"/>
      <c r="EO37" s="99"/>
      <c r="EP37" s="97"/>
      <c r="EQ37" s="98"/>
      <c r="ER37" s="98"/>
      <c r="ES37" s="99"/>
      <c r="ET37" s="97"/>
      <c r="EU37" s="98"/>
      <c r="EV37" s="98"/>
      <c r="EW37" s="99"/>
      <c r="EX37" s="97"/>
      <c r="EY37" s="98"/>
      <c r="EZ37" s="98"/>
      <c r="FA37" s="99"/>
      <c r="FB37" s="97"/>
      <c r="FC37" s="98"/>
      <c r="FD37" s="98"/>
      <c r="FE37" s="99"/>
      <c r="FF37" s="97"/>
      <c r="FG37" s="98"/>
      <c r="FH37" s="98"/>
      <c r="FI37" s="99"/>
      <c r="FJ37" s="97"/>
      <c r="FK37" s="98"/>
      <c r="FL37" s="98"/>
      <c r="FM37" s="99"/>
      <c r="FN37" s="97"/>
      <c r="FO37" s="98"/>
      <c r="FP37" s="98"/>
      <c r="FQ37" s="99"/>
      <c r="FR37" s="97"/>
      <c r="FS37" s="98"/>
      <c r="FT37" s="98"/>
      <c r="FU37" s="99"/>
      <c r="FV37" s="97"/>
      <c r="FW37" s="98"/>
      <c r="FX37" s="98"/>
      <c r="FY37" s="99"/>
      <c r="FZ37" s="97"/>
      <c r="GA37" s="98"/>
      <c r="GB37" s="98"/>
      <c r="GC37" s="99"/>
      <c r="GD37" s="100"/>
    </row>
    <row r="38" spans="1:186" s="9" customFormat="1">
      <c r="A38" s="85">
        <v>33</v>
      </c>
      <c r="B38" s="54" t="s">
        <v>1756</v>
      </c>
      <c r="C38" s="85" t="s">
        <v>323</v>
      </c>
      <c r="D38" s="85" t="s">
        <v>2079</v>
      </c>
      <c r="E38" s="85" t="s">
        <v>1099</v>
      </c>
      <c r="F38" s="86" t="s">
        <v>2146</v>
      </c>
      <c r="G38" s="87" t="s">
        <v>32</v>
      </c>
      <c r="H38" s="88" t="s">
        <v>300</v>
      </c>
      <c r="I38" s="88" t="s">
        <v>368</v>
      </c>
      <c r="J38" s="85" t="s">
        <v>1137</v>
      </c>
      <c r="K38" s="54" t="s">
        <v>1131</v>
      </c>
      <c r="L38" s="54" t="s">
        <v>1131</v>
      </c>
      <c r="M38" s="85" t="s">
        <v>541</v>
      </c>
      <c r="N38" s="85" t="s">
        <v>2081</v>
      </c>
      <c r="O38" s="85" t="s">
        <v>2081</v>
      </c>
      <c r="P38" s="85" t="s">
        <v>416</v>
      </c>
      <c r="Q38" s="85" t="s">
        <v>1758</v>
      </c>
      <c r="R38" s="85" t="s">
        <v>1153</v>
      </c>
      <c r="S38" s="54" t="s">
        <v>2082</v>
      </c>
      <c r="T38" s="85" t="s">
        <v>1</v>
      </c>
      <c r="U38" s="88" t="s">
        <v>1534</v>
      </c>
      <c r="V38" s="51" t="s">
        <v>1161</v>
      </c>
      <c r="W38" s="51" t="s">
        <v>142</v>
      </c>
      <c r="X38" s="88" t="s">
        <v>1555</v>
      </c>
      <c r="Y38" s="85" t="s">
        <v>1581</v>
      </c>
      <c r="Z38" s="54" t="s">
        <v>2079</v>
      </c>
      <c r="AA38" s="54" t="s">
        <v>2619</v>
      </c>
      <c r="AB38" s="89">
        <v>45107</v>
      </c>
      <c r="AC38" s="89">
        <v>47118</v>
      </c>
      <c r="AD38" s="90">
        <v>44490</v>
      </c>
      <c r="AE38" s="90">
        <v>2958465</v>
      </c>
      <c r="AF38" s="54">
        <v>13</v>
      </c>
      <c r="AG38" s="54">
        <v>11</v>
      </c>
      <c r="AH38" s="54" t="s">
        <v>1763</v>
      </c>
      <c r="AI38" s="54" t="s">
        <v>2623</v>
      </c>
      <c r="AJ38" s="87" t="s">
        <v>724</v>
      </c>
      <c r="AK38" s="91" t="s">
        <v>179</v>
      </c>
      <c r="AL38" s="92"/>
      <c r="AM38" s="54" t="s">
        <v>2127</v>
      </c>
      <c r="AN38" s="101" t="s">
        <v>2131</v>
      </c>
      <c r="AO38" s="94" t="s">
        <v>2124</v>
      </c>
      <c r="AP38" s="95"/>
      <c r="AQ38" s="54" t="s">
        <v>2128</v>
      </c>
      <c r="AR38" s="101" t="s">
        <v>2132</v>
      </c>
      <c r="AS38" s="96" t="s">
        <v>2125</v>
      </c>
      <c r="AT38" s="97"/>
      <c r="AU38" s="98"/>
      <c r="AV38" s="98"/>
      <c r="AW38" s="99"/>
      <c r="AX38" s="97"/>
      <c r="AY38" s="98"/>
      <c r="AZ38" s="98"/>
      <c r="BA38" s="99"/>
      <c r="BB38" s="97"/>
      <c r="BC38" s="98"/>
      <c r="BD38" s="98"/>
      <c r="BE38" s="99"/>
      <c r="BF38" s="97"/>
      <c r="BG38" s="98"/>
      <c r="BH38" s="98"/>
      <c r="BI38" s="99"/>
      <c r="BJ38" s="97"/>
      <c r="BK38" s="98"/>
      <c r="BL38" s="98"/>
      <c r="BM38" s="99"/>
      <c r="BN38" s="97"/>
      <c r="BO38" s="98"/>
      <c r="BP38" s="98"/>
      <c r="BQ38" s="99"/>
      <c r="BR38" s="97"/>
      <c r="BS38" s="98"/>
      <c r="BT38" s="98"/>
      <c r="BU38" s="99"/>
      <c r="BV38" s="97"/>
      <c r="BW38" s="98"/>
      <c r="BX38" s="98"/>
      <c r="BY38" s="99"/>
      <c r="BZ38" s="97"/>
      <c r="CA38" s="98"/>
      <c r="CB38" s="98"/>
      <c r="CC38" s="99"/>
      <c r="CD38" s="97"/>
      <c r="CE38" s="98"/>
      <c r="CF38" s="98"/>
      <c r="CG38" s="99"/>
      <c r="CH38" s="97"/>
      <c r="CI38" s="98"/>
      <c r="CJ38" s="98"/>
      <c r="CK38" s="99"/>
      <c r="CL38" s="97"/>
      <c r="CM38" s="98"/>
      <c r="CN38" s="98"/>
      <c r="CO38" s="99"/>
      <c r="CP38" s="97"/>
      <c r="CQ38" s="98"/>
      <c r="CR38" s="98"/>
      <c r="CS38" s="99"/>
      <c r="CT38" s="97"/>
      <c r="CU38" s="98"/>
      <c r="CV38" s="98"/>
      <c r="CW38" s="99"/>
      <c r="CX38" s="97"/>
      <c r="CY38" s="98"/>
      <c r="CZ38" s="98"/>
      <c r="DA38" s="99"/>
      <c r="DB38" s="97"/>
      <c r="DC38" s="98"/>
      <c r="DD38" s="98"/>
      <c r="DE38" s="99"/>
      <c r="DF38" s="97"/>
      <c r="DG38" s="98"/>
      <c r="DH38" s="98"/>
      <c r="DI38" s="99"/>
      <c r="DJ38" s="97"/>
      <c r="DK38" s="98"/>
      <c r="DL38" s="98"/>
      <c r="DM38" s="99"/>
      <c r="DN38" s="97"/>
      <c r="DO38" s="98"/>
      <c r="DP38" s="98"/>
      <c r="DQ38" s="99"/>
      <c r="DR38" s="97"/>
      <c r="DS38" s="98"/>
      <c r="DT38" s="98"/>
      <c r="DU38" s="99"/>
      <c r="DV38" s="97"/>
      <c r="DW38" s="98"/>
      <c r="DX38" s="98"/>
      <c r="DY38" s="99"/>
      <c r="DZ38" s="97"/>
      <c r="EA38" s="98"/>
      <c r="EB38" s="98"/>
      <c r="EC38" s="99"/>
      <c r="ED38" s="97"/>
      <c r="EE38" s="98"/>
      <c r="EF38" s="98"/>
      <c r="EG38" s="99"/>
      <c r="EH38" s="97"/>
      <c r="EI38" s="98"/>
      <c r="EJ38" s="98"/>
      <c r="EK38" s="99"/>
      <c r="EL38" s="97"/>
      <c r="EM38" s="98"/>
      <c r="EN38" s="98"/>
      <c r="EO38" s="99"/>
      <c r="EP38" s="97"/>
      <c r="EQ38" s="98"/>
      <c r="ER38" s="98"/>
      <c r="ES38" s="99"/>
      <c r="ET38" s="97"/>
      <c r="EU38" s="98"/>
      <c r="EV38" s="98"/>
      <c r="EW38" s="99"/>
      <c r="EX38" s="97"/>
      <c r="EY38" s="98"/>
      <c r="EZ38" s="98"/>
      <c r="FA38" s="99"/>
      <c r="FB38" s="97"/>
      <c r="FC38" s="98"/>
      <c r="FD38" s="98"/>
      <c r="FE38" s="99"/>
      <c r="FF38" s="97"/>
      <c r="FG38" s="98"/>
      <c r="FH38" s="98"/>
      <c r="FI38" s="99"/>
      <c r="FJ38" s="97"/>
      <c r="FK38" s="98"/>
      <c r="FL38" s="98"/>
      <c r="FM38" s="99"/>
      <c r="FN38" s="97"/>
      <c r="FO38" s="98"/>
      <c r="FP38" s="98"/>
      <c r="FQ38" s="99"/>
      <c r="FR38" s="97"/>
      <c r="FS38" s="98"/>
      <c r="FT38" s="98"/>
      <c r="FU38" s="99"/>
      <c r="FV38" s="97"/>
      <c r="FW38" s="98"/>
      <c r="FX38" s="98"/>
      <c r="FY38" s="99"/>
      <c r="FZ38" s="97"/>
      <c r="GA38" s="98"/>
      <c r="GB38" s="98"/>
      <c r="GC38" s="99"/>
      <c r="GD38" s="100"/>
    </row>
    <row r="39" spans="1:186" s="9" customFormat="1">
      <c r="A39" s="85">
        <v>34</v>
      </c>
      <c r="B39" s="54" t="s">
        <v>1756</v>
      </c>
      <c r="C39" s="85" t="s">
        <v>323</v>
      </c>
      <c r="D39" s="85" t="s">
        <v>2079</v>
      </c>
      <c r="E39" s="85" t="s">
        <v>1114</v>
      </c>
      <c r="F39" s="86" t="s">
        <v>2147</v>
      </c>
      <c r="G39" s="87" t="s">
        <v>22</v>
      </c>
      <c r="H39" s="88" t="s">
        <v>300</v>
      </c>
      <c r="I39" s="88" t="s">
        <v>368</v>
      </c>
      <c r="J39" s="85" t="s">
        <v>1137</v>
      </c>
      <c r="K39" s="54" t="s">
        <v>1131</v>
      </c>
      <c r="L39" s="54" t="s">
        <v>1131</v>
      </c>
      <c r="M39" s="85" t="s">
        <v>541</v>
      </c>
      <c r="N39" s="85" t="s">
        <v>2081</v>
      </c>
      <c r="O39" s="85" t="s">
        <v>2081</v>
      </c>
      <c r="P39" s="85" t="s">
        <v>416</v>
      </c>
      <c r="Q39" s="85" t="s">
        <v>1758</v>
      </c>
      <c r="R39" s="85" t="s">
        <v>1153</v>
      </c>
      <c r="S39" s="54" t="s">
        <v>2082</v>
      </c>
      <c r="T39" s="85" t="s">
        <v>1</v>
      </c>
      <c r="U39" s="88" t="s">
        <v>1534</v>
      </c>
      <c r="V39" s="51" t="s">
        <v>1161</v>
      </c>
      <c r="W39" s="51" t="s">
        <v>142</v>
      </c>
      <c r="X39" s="88" t="s">
        <v>1555</v>
      </c>
      <c r="Y39" s="85" t="s">
        <v>1597</v>
      </c>
      <c r="Z39" s="54" t="s">
        <v>2079</v>
      </c>
      <c r="AA39" s="54" t="s">
        <v>2619</v>
      </c>
      <c r="AB39" s="89">
        <v>45107</v>
      </c>
      <c r="AC39" s="89">
        <v>47118</v>
      </c>
      <c r="AD39" s="90">
        <v>44490</v>
      </c>
      <c r="AE39" s="90">
        <v>2958465</v>
      </c>
      <c r="AF39" s="54">
        <v>14</v>
      </c>
      <c r="AG39" s="54">
        <v>2</v>
      </c>
      <c r="AH39" s="54" t="s">
        <v>1763</v>
      </c>
      <c r="AI39" s="54" t="s">
        <v>2623</v>
      </c>
      <c r="AJ39" s="87" t="s">
        <v>1601</v>
      </c>
      <c r="AK39" s="91" t="s">
        <v>212</v>
      </c>
      <c r="AL39" s="92"/>
      <c r="AM39" s="54" t="s">
        <v>2127</v>
      </c>
      <c r="AN39" s="93" t="s">
        <v>2131</v>
      </c>
      <c r="AO39" s="94" t="s">
        <v>2124</v>
      </c>
      <c r="AP39" s="95"/>
      <c r="AQ39" s="54" t="s">
        <v>2128</v>
      </c>
      <c r="AR39" s="101" t="s">
        <v>2132</v>
      </c>
      <c r="AS39" s="96" t="s">
        <v>2125</v>
      </c>
      <c r="AT39" s="97"/>
      <c r="AU39" s="98"/>
      <c r="AV39" s="98"/>
      <c r="AW39" s="99"/>
      <c r="AX39" s="97"/>
      <c r="AY39" s="98"/>
      <c r="AZ39" s="98"/>
      <c r="BA39" s="99"/>
      <c r="BB39" s="97"/>
      <c r="BC39" s="98"/>
      <c r="BD39" s="98"/>
      <c r="BE39" s="99"/>
      <c r="BF39" s="97"/>
      <c r="BG39" s="98"/>
      <c r="BH39" s="98"/>
      <c r="BI39" s="99"/>
      <c r="BJ39" s="97"/>
      <c r="BK39" s="98"/>
      <c r="BL39" s="98"/>
      <c r="BM39" s="99"/>
      <c r="BN39" s="97"/>
      <c r="BO39" s="98"/>
      <c r="BP39" s="98"/>
      <c r="BQ39" s="99"/>
      <c r="BR39" s="97"/>
      <c r="BS39" s="98"/>
      <c r="BT39" s="98"/>
      <c r="BU39" s="99"/>
      <c r="BV39" s="97"/>
      <c r="BW39" s="98"/>
      <c r="BX39" s="98"/>
      <c r="BY39" s="99"/>
      <c r="BZ39" s="97"/>
      <c r="CA39" s="98"/>
      <c r="CB39" s="98"/>
      <c r="CC39" s="99"/>
      <c r="CD39" s="97"/>
      <c r="CE39" s="98"/>
      <c r="CF39" s="98"/>
      <c r="CG39" s="99"/>
      <c r="CH39" s="97"/>
      <c r="CI39" s="98"/>
      <c r="CJ39" s="98"/>
      <c r="CK39" s="99"/>
      <c r="CL39" s="97"/>
      <c r="CM39" s="98"/>
      <c r="CN39" s="98"/>
      <c r="CO39" s="99"/>
      <c r="CP39" s="97"/>
      <c r="CQ39" s="98"/>
      <c r="CR39" s="98"/>
      <c r="CS39" s="99"/>
      <c r="CT39" s="97"/>
      <c r="CU39" s="98"/>
      <c r="CV39" s="98"/>
      <c r="CW39" s="99"/>
      <c r="CX39" s="97"/>
      <c r="CY39" s="98"/>
      <c r="CZ39" s="98"/>
      <c r="DA39" s="99"/>
      <c r="DB39" s="97"/>
      <c r="DC39" s="98"/>
      <c r="DD39" s="98"/>
      <c r="DE39" s="99"/>
      <c r="DF39" s="97"/>
      <c r="DG39" s="98"/>
      <c r="DH39" s="98"/>
      <c r="DI39" s="99"/>
      <c r="DJ39" s="97"/>
      <c r="DK39" s="98"/>
      <c r="DL39" s="98"/>
      <c r="DM39" s="99"/>
      <c r="DN39" s="97"/>
      <c r="DO39" s="98"/>
      <c r="DP39" s="98"/>
      <c r="DQ39" s="99"/>
      <c r="DR39" s="97"/>
      <c r="DS39" s="98"/>
      <c r="DT39" s="98"/>
      <c r="DU39" s="99"/>
      <c r="DV39" s="97"/>
      <c r="DW39" s="98"/>
      <c r="DX39" s="98"/>
      <c r="DY39" s="99"/>
      <c r="DZ39" s="97"/>
      <c r="EA39" s="98"/>
      <c r="EB39" s="98"/>
      <c r="EC39" s="99"/>
      <c r="ED39" s="97"/>
      <c r="EE39" s="98"/>
      <c r="EF39" s="98"/>
      <c r="EG39" s="99"/>
      <c r="EH39" s="97"/>
      <c r="EI39" s="98"/>
      <c r="EJ39" s="98"/>
      <c r="EK39" s="99"/>
      <c r="EL39" s="97"/>
      <c r="EM39" s="98"/>
      <c r="EN39" s="98"/>
      <c r="EO39" s="99"/>
      <c r="EP39" s="97"/>
      <c r="EQ39" s="98"/>
      <c r="ER39" s="98"/>
      <c r="ES39" s="99"/>
      <c r="ET39" s="97"/>
      <c r="EU39" s="98"/>
      <c r="EV39" s="98"/>
      <c r="EW39" s="99"/>
      <c r="EX39" s="97"/>
      <c r="EY39" s="98"/>
      <c r="EZ39" s="98"/>
      <c r="FA39" s="99"/>
      <c r="FB39" s="97"/>
      <c r="FC39" s="98"/>
      <c r="FD39" s="98"/>
      <c r="FE39" s="99"/>
      <c r="FF39" s="97"/>
      <c r="FG39" s="98"/>
      <c r="FH39" s="98"/>
      <c r="FI39" s="99"/>
      <c r="FJ39" s="97"/>
      <c r="FK39" s="98"/>
      <c r="FL39" s="98"/>
      <c r="FM39" s="99"/>
      <c r="FN39" s="97"/>
      <c r="FO39" s="98"/>
      <c r="FP39" s="98"/>
      <c r="FQ39" s="99"/>
      <c r="FR39" s="97"/>
      <c r="FS39" s="98"/>
      <c r="FT39" s="98"/>
      <c r="FU39" s="99"/>
      <c r="FV39" s="97"/>
      <c r="FW39" s="98"/>
      <c r="FX39" s="98"/>
      <c r="FY39" s="99"/>
      <c r="FZ39" s="97"/>
      <c r="GA39" s="98"/>
      <c r="GB39" s="98"/>
      <c r="GC39" s="99"/>
      <c r="GD39" s="100"/>
    </row>
    <row r="40" spans="1:186" s="9" customFormat="1">
      <c r="A40" s="85">
        <v>35</v>
      </c>
      <c r="B40" s="54" t="s">
        <v>1756</v>
      </c>
      <c r="C40" s="85" t="s">
        <v>323</v>
      </c>
      <c r="D40" s="85" t="s">
        <v>2079</v>
      </c>
      <c r="E40" s="85" t="s">
        <v>522</v>
      </c>
      <c r="F40" s="86" t="s">
        <v>2148</v>
      </c>
      <c r="G40" s="87" t="s">
        <v>174</v>
      </c>
      <c r="H40" s="88" t="s">
        <v>300</v>
      </c>
      <c r="I40" s="88" t="s">
        <v>368</v>
      </c>
      <c r="J40" s="85" t="s">
        <v>1137</v>
      </c>
      <c r="K40" s="54" t="s">
        <v>1131</v>
      </c>
      <c r="L40" s="54" t="s">
        <v>1131</v>
      </c>
      <c r="M40" s="85" t="s">
        <v>541</v>
      </c>
      <c r="N40" s="85" t="s">
        <v>2081</v>
      </c>
      <c r="O40" s="85" t="s">
        <v>2081</v>
      </c>
      <c r="P40" s="85" t="s">
        <v>416</v>
      </c>
      <c r="Q40" s="85" t="s">
        <v>1758</v>
      </c>
      <c r="R40" s="85" t="s">
        <v>1153</v>
      </c>
      <c r="S40" s="54" t="s">
        <v>2082</v>
      </c>
      <c r="T40" s="85" t="s">
        <v>1</v>
      </c>
      <c r="U40" s="88" t="s">
        <v>1534</v>
      </c>
      <c r="V40" s="51" t="s">
        <v>1161</v>
      </c>
      <c r="W40" s="51" t="s">
        <v>142</v>
      </c>
      <c r="X40" s="88" t="s">
        <v>1555</v>
      </c>
      <c r="Y40" s="85" t="s">
        <v>1594</v>
      </c>
      <c r="Z40" s="54" t="s">
        <v>2079</v>
      </c>
      <c r="AA40" s="54" t="s">
        <v>2619</v>
      </c>
      <c r="AB40" s="89">
        <v>45107</v>
      </c>
      <c r="AC40" s="89">
        <v>47118</v>
      </c>
      <c r="AD40" s="90">
        <v>44490</v>
      </c>
      <c r="AE40" s="90">
        <v>2958465</v>
      </c>
      <c r="AF40" s="54">
        <v>14</v>
      </c>
      <c r="AG40" s="54">
        <v>3</v>
      </c>
      <c r="AH40" s="54" t="s">
        <v>1763</v>
      </c>
      <c r="AI40" s="54" t="s">
        <v>2623</v>
      </c>
      <c r="AJ40" s="87" t="s">
        <v>1626</v>
      </c>
      <c r="AK40" s="91" t="s">
        <v>103</v>
      </c>
      <c r="AL40" s="92"/>
      <c r="AM40" s="54" t="s">
        <v>2127</v>
      </c>
      <c r="AN40" s="93" t="s">
        <v>2131</v>
      </c>
      <c r="AO40" s="94" t="s">
        <v>2124</v>
      </c>
      <c r="AP40" s="95"/>
      <c r="AQ40" s="54" t="s">
        <v>2128</v>
      </c>
      <c r="AR40" s="101" t="s">
        <v>2132</v>
      </c>
      <c r="AS40" s="96" t="s">
        <v>2125</v>
      </c>
      <c r="AT40" s="97"/>
      <c r="AU40" s="98"/>
      <c r="AV40" s="98"/>
      <c r="AW40" s="99"/>
      <c r="AX40" s="97"/>
      <c r="AY40" s="98"/>
      <c r="AZ40" s="98"/>
      <c r="BA40" s="99"/>
      <c r="BB40" s="97"/>
      <c r="BC40" s="98"/>
      <c r="BD40" s="98"/>
      <c r="BE40" s="99"/>
      <c r="BF40" s="97"/>
      <c r="BG40" s="98"/>
      <c r="BH40" s="98"/>
      <c r="BI40" s="99"/>
      <c r="BJ40" s="97"/>
      <c r="BK40" s="98"/>
      <c r="BL40" s="98"/>
      <c r="BM40" s="99"/>
      <c r="BN40" s="97"/>
      <c r="BO40" s="98"/>
      <c r="BP40" s="98"/>
      <c r="BQ40" s="99"/>
      <c r="BR40" s="97"/>
      <c r="BS40" s="98"/>
      <c r="BT40" s="98"/>
      <c r="BU40" s="99"/>
      <c r="BV40" s="97"/>
      <c r="BW40" s="98"/>
      <c r="BX40" s="98"/>
      <c r="BY40" s="99"/>
      <c r="BZ40" s="97"/>
      <c r="CA40" s="98"/>
      <c r="CB40" s="98"/>
      <c r="CC40" s="99"/>
      <c r="CD40" s="97"/>
      <c r="CE40" s="98"/>
      <c r="CF40" s="98"/>
      <c r="CG40" s="99"/>
      <c r="CH40" s="97"/>
      <c r="CI40" s="98"/>
      <c r="CJ40" s="98"/>
      <c r="CK40" s="99"/>
      <c r="CL40" s="97"/>
      <c r="CM40" s="98"/>
      <c r="CN40" s="98"/>
      <c r="CO40" s="99"/>
      <c r="CP40" s="97"/>
      <c r="CQ40" s="98"/>
      <c r="CR40" s="98"/>
      <c r="CS40" s="99"/>
      <c r="CT40" s="97"/>
      <c r="CU40" s="98"/>
      <c r="CV40" s="98"/>
      <c r="CW40" s="99"/>
      <c r="CX40" s="97"/>
      <c r="CY40" s="98"/>
      <c r="CZ40" s="98"/>
      <c r="DA40" s="99"/>
      <c r="DB40" s="97"/>
      <c r="DC40" s="98"/>
      <c r="DD40" s="98"/>
      <c r="DE40" s="99"/>
      <c r="DF40" s="97"/>
      <c r="DG40" s="98"/>
      <c r="DH40" s="98"/>
      <c r="DI40" s="99"/>
      <c r="DJ40" s="97"/>
      <c r="DK40" s="98"/>
      <c r="DL40" s="98"/>
      <c r="DM40" s="99"/>
      <c r="DN40" s="97"/>
      <c r="DO40" s="98"/>
      <c r="DP40" s="98"/>
      <c r="DQ40" s="99"/>
      <c r="DR40" s="97"/>
      <c r="DS40" s="98"/>
      <c r="DT40" s="98"/>
      <c r="DU40" s="99"/>
      <c r="DV40" s="97"/>
      <c r="DW40" s="98"/>
      <c r="DX40" s="98"/>
      <c r="DY40" s="99"/>
      <c r="DZ40" s="97"/>
      <c r="EA40" s="98"/>
      <c r="EB40" s="98"/>
      <c r="EC40" s="99"/>
      <c r="ED40" s="97"/>
      <c r="EE40" s="98"/>
      <c r="EF40" s="98"/>
      <c r="EG40" s="99"/>
      <c r="EH40" s="97"/>
      <c r="EI40" s="98"/>
      <c r="EJ40" s="98"/>
      <c r="EK40" s="99"/>
      <c r="EL40" s="97"/>
      <c r="EM40" s="98"/>
      <c r="EN40" s="98"/>
      <c r="EO40" s="99"/>
      <c r="EP40" s="97"/>
      <c r="EQ40" s="98"/>
      <c r="ER40" s="98"/>
      <c r="ES40" s="99"/>
      <c r="ET40" s="97"/>
      <c r="EU40" s="98"/>
      <c r="EV40" s="98"/>
      <c r="EW40" s="99"/>
      <c r="EX40" s="97"/>
      <c r="EY40" s="98"/>
      <c r="EZ40" s="98"/>
      <c r="FA40" s="99"/>
      <c r="FB40" s="97"/>
      <c r="FC40" s="98"/>
      <c r="FD40" s="98"/>
      <c r="FE40" s="99"/>
      <c r="FF40" s="97"/>
      <c r="FG40" s="98"/>
      <c r="FH40" s="98"/>
      <c r="FI40" s="99"/>
      <c r="FJ40" s="97"/>
      <c r="FK40" s="98"/>
      <c r="FL40" s="98"/>
      <c r="FM40" s="99"/>
      <c r="FN40" s="97"/>
      <c r="FO40" s="98"/>
      <c r="FP40" s="98"/>
      <c r="FQ40" s="99"/>
      <c r="FR40" s="97"/>
      <c r="FS40" s="98"/>
      <c r="FT40" s="98"/>
      <c r="FU40" s="99"/>
      <c r="FV40" s="97"/>
      <c r="FW40" s="98"/>
      <c r="FX40" s="98"/>
      <c r="FY40" s="99"/>
      <c r="FZ40" s="97"/>
      <c r="GA40" s="98"/>
      <c r="GB40" s="98"/>
      <c r="GC40" s="99"/>
      <c r="GD40" s="100"/>
    </row>
    <row r="41" spans="1:186" s="9" customFormat="1">
      <c r="A41" s="85">
        <v>36</v>
      </c>
      <c r="B41" s="54" t="s">
        <v>1756</v>
      </c>
      <c r="C41" s="85" t="s">
        <v>323</v>
      </c>
      <c r="D41" s="85" t="s">
        <v>2079</v>
      </c>
      <c r="E41" s="85" t="s">
        <v>520</v>
      </c>
      <c r="F41" s="86" t="s">
        <v>2149</v>
      </c>
      <c r="G41" s="87" t="s">
        <v>140</v>
      </c>
      <c r="H41" s="88" t="s">
        <v>300</v>
      </c>
      <c r="I41" s="88" t="s">
        <v>368</v>
      </c>
      <c r="J41" s="85" t="s">
        <v>1137</v>
      </c>
      <c r="K41" s="54" t="s">
        <v>1131</v>
      </c>
      <c r="L41" s="54" t="s">
        <v>1131</v>
      </c>
      <c r="M41" s="85" t="s">
        <v>541</v>
      </c>
      <c r="N41" s="85" t="s">
        <v>2081</v>
      </c>
      <c r="O41" s="85" t="s">
        <v>2081</v>
      </c>
      <c r="P41" s="85" t="s">
        <v>416</v>
      </c>
      <c r="Q41" s="85" t="s">
        <v>1758</v>
      </c>
      <c r="R41" s="85" t="s">
        <v>1153</v>
      </c>
      <c r="S41" s="54" t="s">
        <v>2082</v>
      </c>
      <c r="T41" s="85" t="s">
        <v>1</v>
      </c>
      <c r="U41" s="88" t="s">
        <v>1534</v>
      </c>
      <c r="V41" s="51" t="s">
        <v>1161</v>
      </c>
      <c r="W41" s="51" t="s">
        <v>142</v>
      </c>
      <c r="X41" s="88" t="s">
        <v>1555</v>
      </c>
      <c r="Y41" s="85" t="s">
        <v>1600</v>
      </c>
      <c r="Z41" s="54" t="s">
        <v>2079</v>
      </c>
      <c r="AA41" s="54" t="s">
        <v>2619</v>
      </c>
      <c r="AB41" s="89">
        <v>45107</v>
      </c>
      <c r="AC41" s="89">
        <v>47118</v>
      </c>
      <c r="AD41" s="90">
        <v>44490</v>
      </c>
      <c r="AE41" s="90">
        <v>2958465</v>
      </c>
      <c r="AF41" s="54">
        <v>14</v>
      </c>
      <c r="AG41" s="54">
        <v>4</v>
      </c>
      <c r="AH41" s="54" t="s">
        <v>1763</v>
      </c>
      <c r="AI41" s="54" t="s">
        <v>2623</v>
      </c>
      <c r="AJ41" s="87" t="s">
        <v>1171</v>
      </c>
      <c r="AK41" s="91" t="s">
        <v>100</v>
      </c>
      <c r="AL41" s="92"/>
      <c r="AM41" s="54" t="s">
        <v>2127</v>
      </c>
      <c r="AN41" s="93" t="s">
        <v>2131</v>
      </c>
      <c r="AO41" s="94" t="s">
        <v>2124</v>
      </c>
      <c r="AP41" s="95"/>
      <c r="AQ41" s="54" t="s">
        <v>2128</v>
      </c>
      <c r="AR41" s="101" t="s">
        <v>2132</v>
      </c>
      <c r="AS41" s="96" t="s">
        <v>2125</v>
      </c>
      <c r="AT41" s="97"/>
      <c r="AU41" s="98"/>
      <c r="AV41" s="98"/>
      <c r="AW41" s="99"/>
      <c r="AX41" s="97"/>
      <c r="AY41" s="98"/>
      <c r="AZ41" s="98"/>
      <c r="BA41" s="99"/>
      <c r="BB41" s="97"/>
      <c r="BC41" s="98"/>
      <c r="BD41" s="98"/>
      <c r="BE41" s="99"/>
      <c r="BF41" s="97"/>
      <c r="BG41" s="98"/>
      <c r="BH41" s="98"/>
      <c r="BI41" s="99"/>
      <c r="BJ41" s="97"/>
      <c r="BK41" s="98"/>
      <c r="BL41" s="98"/>
      <c r="BM41" s="99"/>
      <c r="BN41" s="97"/>
      <c r="BO41" s="98"/>
      <c r="BP41" s="98"/>
      <c r="BQ41" s="99"/>
      <c r="BR41" s="97"/>
      <c r="BS41" s="98"/>
      <c r="BT41" s="98"/>
      <c r="BU41" s="99"/>
      <c r="BV41" s="97"/>
      <c r="BW41" s="98"/>
      <c r="BX41" s="98"/>
      <c r="BY41" s="99"/>
      <c r="BZ41" s="97"/>
      <c r="CA41" s="98"/>
      <c r="CB41" s="98"/>
      <c r="CC41" s="99"/>
      <c r="CD41" s="97"/>
      <c r="CE41" s="98"/>
      <c r="CF41" s="98"/>
      <c r="CG41" s="99"/>
      <c r="CH41" s="97"/>
      <c r="CI41" s="98"/>
      <c r="CJ41" s="98"/>
      <c r="CK41" s="99"/>
      <c r="CL41" s="97"/>
      <c r="CM41" s="98"/>
      <c r="CN41" s="98"/>
      <c r="CO41" s="99"/>
      <c r="CP41" s="97"/>
      <c r="CQ41" s="98"/>
      <c r="CR41" s="98"/>
      <c r="CS41" s="99"/>
      <c r="CT41" s="97"/>
      <c r="CU41" s="98"/>
      <c r="CV41" s="98"/>
      <c r="CW41" s="99"/>
      <c r="CX41" s="97"/>
      <c r="CY41" s="98"/>
      <c r="CZ41" s="98"/>
      <c r="DA41" s="99"/>
      <c r="DB41" s="97"/>
      <c r="DC41" s="98"/>
      <c r="DD41" s="98"/>
      <c r="DE41" s="99"/>
      <c r="DF41" s="97"/>
      <c r="DG41" s="98"/>
      <c r="DH41" s="98"/>
      <c r="DI41" s="99"/>
      <c r="DJ41" s="97"/>
      <c r="DK41" s="98"/>
      <c r="DL41" s="98"/>
      <c r="DM41" s="99"/>
      <c r="DN41" s="97"/>
      <c r="DO41" s="98"/>
      <c r="DP41" s="98"/>
      <c r="DQ41" s="99"/>
      <c r="DR41" s="97"/>
      <c r="DS41" s="98"/>
      <c r="DT41" s="98"/>
      <c r="DU41" s="99"/>
      <c r="DV41" s="97"/>
      <c r="DW41" s="98"/>
      <c r="DX41" s="98"/>
      <c r="DY41" s="99"/>
      <c r="DZ41" s="97"/>
      <c r="EA41" s="98"/>
      <c r="EB41" s="98"/>
      <c r="EC41" s="99"/>
      <c r="ED41" s="97"/>
      <c r="EE41" s="98"/>
      <c r="EF41" s="98"/>
      <c r="EG41" s="99"/>
      <c r="EH41" s="97"/>
      <c r="EI41" s="98"/>
      <c r="EJ41" s="98"/>
      <c r="EK41" s="99"/>
      <c r="EL41" s="97"/>
      <c r="EM41" s="98"/>
      <c r="EN41" s="98"/>
      <c r="EO41" s="99"/>
      <c r="EP41" s="97"/>
      <c r="EQ41" s="98"/>
      <c r="ER41" s="98"/>
      <c r="ES41" s="99"/>
      <c r="ET41" s="97"/>
      <c r="EU41" s="98"/>
      <c r="EV41" s="98"/>
      <c r="EW41" s="99"/>
      <c r="EX41" s="97"/>
      <c r="EY41" s="98"/>
      <c r="EZ41" s="98"/>
      <c r="FA41" s="99"/>
      <c r="FB41" s="97"/>
      <c r="FC41" s="98"/>
      <c r="FD41" s="98"/>
      <c r="FE41" s="99"/>
      <c r="FF41" s="97"/>
      <c r="FG41" s="98"/>
      <c r="FH41" s="98"/>
      <c r="FI41" s="99"/>
      <c r="FJ41" s="97"/>
      <c r="FK41" s="98"/>
      <c r="FL41" s="98"/>
      <c r="FM41" s="99"/>
      <c r="FN41" s="97"/>
      <c r="FO41" s="98"/>
      <c r="FP41" s="98"/>
      <c r="FQ41" s="99"/>
      <c r="FR41" s="97"/>
      <c r="FS41" s="98"/>
      <c r="FT41" s="98"/>
      <c r="FU41" s="99"/>
      <c r="FV41" s="97"/>
      <c r="FW41" s="98"/>
      <c r="FX41" s="98"/>
      <c r="FY41" s="99"/>
      <c r="FZ41" s="97"/>
      <c r="GA41" s="98"/>
      <c r="GB41" s="98"/>
      <c r="GC41" s="99"/>
      <c r="GD41" s="100"/>
    </row>
    <row r="42" spans="1:186" s="9" customFormat="1">
      <c r="A42" s="85">
        <v>37</v>
      </c>
      <c r="B42" s="54" t="s">
        <v>1756</v>
      </c>
      <c r="C42" s="85" t="s">
        <v>323</v>
      </c>
      <c r="D42" s="85" t="s">
        <v>2079</v>
      </c>
      <c r="E42" s="85" t="s">
        <v>600</v>
      </c>
      <c r="F42" s="86" t="s">
        <v>2150</v>
      </c>
      <c r="G42" s="87" t="s">
        <v>71</v>
      </c>
      <c r="H42" s="88" t="s">
        <v>300</v>
      </c>
      <c r="I42" s="88" t="s">
        <v>368</v>
      </c>
      <c r="J42" s="85" t="s">
        <v>1137</v>
      </c>
      <c r="K42" s="54" t="s">
        <v>1131</v>
      </c>
      <c r="L42" s="54" t="s">
        <v>1131</v>
      </c>
      <c r="M42" s="85" t="s">
        <v>541</v>
      </c>
      <c r="N42" s="85" t="s">
        <v>2081</v>
      </c>
      <c r="O42" s="85" t="s">
        <v>2081</v>
      </c>
      <c r="P42" s="85" t="s">
        <v>416</v>
      </c>
      <c r="Q42" s="85" t="s">
        <v>1758</v>
      </c>
      <c r="R42" s="85" t="s">
        <v>1153</v>
      </c>
      <c r="S42" s="54" t="s">
        <v>2082</v>
      </c>
      <c r="T42" s="85" t="s">
        <v>1</v>
      </c>
      <c r="U42" s="88" t="s">
        <v>1534</v>
      </c>
      <c r="V42" s="51" t="s">
        <v>1161</v>
      </c>
      <c r="W42" s="51" t="s">
        <v>142</v>
      </c>
      <c r="X42" s="88" t="s">
        <v>1555</v>
      </c>
      <c r="Y42" s="85" t="s">
        <v>1596</v>
      </c>
      <c r="Z42" s="54" t="s">
        <v>2079</v>
      </c>
      <c r="AA42" s="54" t="s">
        <v>2619</v>
      </c>
      <c r="AB42" s="89">
        <v>45107</v>
      </c>
      <c r="AC42" s="89">
        <v>47118</v>
      </c>
      <c r="AD42" s="90">
        <v>44490</v>
      </c>
      <c r="AE42" s="90">
        <v>2958465</v>
      </c>
      <c r="AF42" s="54">
        <v>14</v>
      </c>
      <c r="AG42" s="54">
        <v>5</v>
      </c>
      <c r="AH42" s="54" t="s">
        <v>1763</v>
      </c>
      <c r="AI42" s="54" t="s">
        <v>2623</v>
      </c>
      <c r="AJ42" s="87" t="s">
        <v>480</v>
      </c>
      <c r="AK42" s="91" t="s">
        <v>105</v>
      </c>
      <c r="AL42" s="92"/>
      <c r="AM42" s="54" t="s">
        <v>2127</v>
      </c>
      <c r="AN42" s="93" t="s">
        <v>2131</v>
      </c>
      <c r="AO42" s="94" t="s">
        <v>2124</v>
      </c>
      <c r="AP42" s="95"/>
      <c r="AQ42" s="54" t="s">
        <v>2128</v>
      </c>
      <c r="AR42" s="101" t="s">
        <v>2132</v>
      </c>
      <c r="AS42" s="96" t="s">
        <v>2125</v>
      </c>
      <c r="AT42" s="97"/>
      <c r="AU42" s="98"/>
      <c r="AV42" s="98"/>
      <c r="AW42" s="99"/>
      <c r="AX42" s="97"/>
      <c r="AY42" s="98"/>
      <c r="AZ42" s="98"/>
      <c r="BA42" s="99"/>
      <c r="BB42" s="97"/>
      <c r="BC42" s="98"/>
      <c r="BD42" s="98"/>
      <c r="BE42" s="99"/>
      <c r="BF42" s="97"/>
      <c r="BG42" s="98"/>
      <c r="BH42" s="98"/>
      <c r="BI42" s="99"/>
      <c r="BJ42" s="97"/>
      <c r="BK42" s="98"/>
      <c r="BL42" s="98"/>
      <c r="BM42" s="99"/>
      <c r="BN42" s="97"/>
      <c r="BO42" s="98"/>
      <c r="BP42" s="98"/>
      <c r="BQ42" s="99"/>
      <c r="BR42" s="97"/>
      <c r="BS42" s="98"/>
      <c r="BT42" s="98"/>
      <c r="BU42" s="99"/>
      <c r="BV42" s="97"/>
      <c r="BW42" s="98"/>
      <c r="BX42" s="98"/>
      <c r="BY42" s="99"/>
      <c r="BZ42" s="97"/>
      <c r="CA42" s="98"/>
      <c r="CB42" s="98"/>
      <c r="CC42" s="99"/>
      <c r="CD42" s="97"/>
      <c r="CE42" s="98"/>
      <c r="CF42" s="98"/>
      <c r="CG42" s="99"/>
      <c r="CH42" s="97"/>
      <c r="CI42" s="98"/>
      <c r="CJ42" s="98"/>
      <c r="CK42" s="99"/>
      <c r="CL42" s="97"/>
      <c r="CM42" s="98"/>
      <c r="CN42" s="98"/>
      <c r="CO42" s="99"/>
      <c r="CP42" s="97"/>
      <c r="CQ42" s="98"/>
      <c r="CR42" s="98"/>
      <c r="CS42" s="99"/>
      <c r="CT42" s="97"/>
      <c r="CU42" s="98"/>
      <c r="CV42" s="98"/>
      <c r="CW42" s="99"/>
      <c r="CX42" s="97"/>
      <c r="CY42" s="98"/>
      <c r="CZ42" s="98"/>
      <c r="DA42" s="99"/>
      <c r="DB42" s="97"/>
      <c r="DC42" s="98"/>
      <c r="DD42" s="98"/>
      <c r="DE42" s="99"/>
      <c r="DF42" s="97"/>
      <c r="DG42" s="98"/>
      <c r="DH42" s="98"/>
      <c r="DI42" s="99"/>
      <c r="DJ42" s="97"/>
      <c r="DK42" s="98"/>
      <c r="DL42" s="98"/>
      <c r="DM42" s="99"/>
      <c r="DN42" s="97"/>
      <c r="DO42" s="98"/>
      <c r="DP42" s="98"/>
      <c r="DQ42" s="99"/>
      <c r="DR42" s="97"/>
      <c r="DS42" s="98"/>
      <c r="DT42" s="98"/>
      <c r="DU42" s="99"/>
      <c r="DV42" s="97"/>
      <c r="DW42" s="98"/>
      <c r="DX42" s="98"/>
      <c r="DY42" s="99"/>
      <c r="DZ42" s="97"/>
      <c r="EA42" s="98"/>
      <c r="EB42" s="98"/>
      <c r="EC42" s="99"/>
      <c r="ED42" s="97"/>
      <c r="EE42" s="98"/>
      <c r="EF42" s="98"/>
      <c r="EG42" s="99"/>
      <c r="EH42" s="97"/>
      <c r="EI42" s="98"/>
      <c r="EJ42" s="98"/>
      <c r="EK42" s="99"/>
      <c r="EL42" s="97"/>
      <c r="EM42" s="98"/>
      <c r="EN42" s="98"/>
      <c r="EO42" s="99"/>
      <c r="EP42" s="97"/>
      <c r="EQ42" s="98"/>
      <c r="ER42" s="98"/>
      <c r="ES42" s="99"/>
      <c r="ET42" s="97"/>
      <c r="EU42" s="98"/>
      <c r="EV42" s="98"/>
      <c r="EW42" s="99"/>
      <c r="EX42" s="97"/>
      <c r="EY42" s="98"/>
      <c r="EZ42" s="98"/>
      <c r="FA42" s="99"/>
      <c r="FB42" s="97"/>
      <c r="FC42" s="98"/>
      <c r="FD42" s="98"/>
      <c r="FE42" s="99"/>
      <c r="FF42" s="97"/>
      <c r="FG42" s="98"/>
      <c r="FH42" s="98"/>
      <c r="FI42" s="99"/>
      <c r="FJ42" s="97"/>
      <c r="FK42" s="98"/>
      <c r="FL42" s="98"/>
      <c r="FM42" s="99"/>
      <c r="FN42" s="97"/>
      <c r="FO42" s="98"/>
      <c r="FP42" s="98"/>
      <c r="FQ42" s="99"/>
      <c r="FR42" s="97"/>
      <c r="FS42" s="98"/>
      <c r="FT42" s="98"/>
      <c r="FU42" s="99"/>
      <c r="FV42" s="97"/>
      <c r="FW42" s="98"/>
      <c r="FX42" s="98"/>
      <c r="FY42" s="99"/>
      <c r="FZ42" s="97"/>
      <c r="GA42" s="98"/>
      <c r="GB42" s="98"/>
      <c r="GC42" s="99"/>
      <c r="GD42" s="100"/>
    </row>
    <row r="43" spans="1:186" s="9" customFormat="1">
      <c r="A43" s="85">
        <v>38</v>
      </c>
      <c r="B43" s="54" t="s">
        <v>1756</v>
      </c>
      <c r="C43" s="85" t="s">
        <v>323</v>
      </c>
      <c r="D43" s="85" t="s">
        <v>2079</v>
      </c>
      <c r="E43" s="85" t="s">
        <v>507</v>
      </c>
      <c r="F43" s="86" t="s">
        <v>2151</v>
      </c>
      <c r="G43" s="87" t="s">
        <v>21</v>
      </c>
      <c r="H43" s="88" t="s">
        <v>300</v>
      </c>
      <c r="I43" s="88" t="s">
        <v>368</v>
      </c>
      <c r="J43" s="85" t="s">
        <v>1137</v>
      </c>
      <c r="K43" s="54" t="s">
        <v>1131</v>
      </c>
      <c r="L43" s="54" t="s">
        <v>1131</v>
      </c>
      <c r="M43" s="85" t="s">
        <v>541</v>
      </c>
      <c r="N43" s="85" t="s">
        <v>2081</v>
      </c>
      <c r="O43" s="85" t="s">
        <v>2081</v>
      </c>
      <c r="P43" s="85" t="s">
        <v>416</v>
      </c>
      <c r="Q43" s="85" t="s">
        <v>1758</v>
      </c>
      <c r="R43" s="85" t="s">
        <v>1153</v>
      </c>
      <c r="S43" s="54" t="s">
        <v>2082</v>
      </c>
      <c r="T43" s="85" t="s">
        <v>1</v>
      </c>
      <c r="U43" s="88" t="s">
        <v>1534</v>
      </c>
      <c r="V43" s="51" t="s">
        <v>1161</v>
      </c>
      <c r="W43" s="51" t="s">
        <v>142</v>
      </c>
      <c r="X43" s="88" t="s">
        <v>1555</v>
      </c>
      <c r="Y43" s="85" t="s">
        <v>1595</v>
      </c>
      <c r="Z43" s="54" t="s">
        <v>2079</v>
      </c>
      <c r="AA43" s="54" t="s">
        <v>2619</v>
      </c>
      <c r="AB43" s="89">
        <v>45107</v>
      </c>
      <c r="AC43" s="89">
        <v>47118</v>
      </c>
      <c r="AD43" s="90">
        <v>44490</v>
      </c>
      <c r="AE43" s="90">
        <v>2958465</v>
      </c>
      <c r="AF43" s="54">
        <v>14</v>
      </c>
      <c r="AG43" s="54">
        <v>6</v>
      </c>
      <c r="AH43" s="54" t="s">
        <v>1763</v>
      </c>
      <c r="AI43" s="54" t="s">
        <v>2623</v>
      </c>
      <c r="AJ43" s="87" t="s">
        <v>695</v>
      </c>
      <c r="AK43" s="91" t="s">
        <v>102</v>
      </c>
      <c r="AL43" s="92"/>
      <c r="AM43" s="54" t="s">
        <v>2127</v>
      </c>
      <c r="AN43" s="93" t="s">
        <v>2131</v>
      </c>
      <c r="AO43" s="94" t="s">
        <v>2124</v>
      </c>
      <c r="AP43" s="95"/>
      <c r="AQ43" s="54" t="s">
        <v>2128</v>
      </c>
      <c r="AR43" s="101" t="s">
        <v>2132</v>
      </c>
      <c r="AS43" s="96" t="s">
        <v>2125</v>
      </c>
      <c r="AT43" s="97"/>
      <c r="AU43" s="98"/>
      <c r="AV43" s="98"/>
      <c r="AW43" s="99"/>
      <c r="AX43" s="97"/>
      <c r="AY43" s="98"/>
      <c r="AZ43" s="98"/>
      <c r="BA43" s="99"/>
      <c r="BB43" s="97"/>
      <c r="BC43" s="98"/>
      <c r="BD43" s="98"/>
      <c r="BE43" s="99"/>
      <c r="BF43" s="97"/>
      <c r="BG43" s="98"/>
      <c r="BH43" s="98"/>
      <c r="BI43" s="99"/>
      <c r="BJ43" s="97"/>
      <c r="BK43" s="98"/>
      <c r="BL43" s="98"/>
      <c r="BM43" s="99"/>
      <c r="BN43" s="97"/>
      <c r="BO43" s="98"/>
      <c r="BP43" s="98"/>
      <c r="BQ43" s="99"/>
      <c r="BR43" s="97"/>
      <c r="BS43" s="98"/>
      <c r="BT43" s="98"/>
      <c r="BU43" s="99"/>
      <c r="BV43" s="97"/>
      <c r="BW43" s="98"/>
      <c r="BX43" s="98"/>
      <c r="BY43" s="99"/>
      <c r="BZ43" s="97"/>
      <c r="CA43" s="98"/>
      <c r="CB43" s="98"/>
      <c r="CC43" s="99"/>
      <c r="CD43" s="97"/>
      <c r="CE43" s="98"/>
      <c r="CF43" s="98"/>
      <c r="CG43" s="99"/>
      <c r="CH43" s="97"/>
      <c r="CI43" s="98"/>
      <c r="CJ43" s="98"/>
      <c r="CK43" s="99"/>
      <c r="CL43" s="97"/>
      <c r="CM43" s="98"/>
      <c r="CN43" s="98"/>
      <c r="CO43" s="99"/>
      <c r="CP43" s="97"/>
      <c r="CQ43" s="98"/>
      <c r="CR43" s="98"/>
      <c r="CS43" s="99"/>
      <c r="CT43" s="97"/>
      <c r="CU43" s="98"/>
      <c r="CV43" s="98"/>
      <c r="CW43" s="99"/>
      <c r="CX43" s="97"/>
      <c r="CY43" s="98"/>
      <c r="CZ43" s="98"/>
      <c r="DA43" s="99"/>
      <c r="DB43" s="97"/>
      <c r="DC43" s="98"/>
      <c r="DD43" s="98"/>
      <c r="DE43" s="99"/>
      <c r="DF43" s="97"/>
      <c r="DG43" s="98"/>
      <c r="DH43" s="98"/>
      <c r="DI43" s="99"/>
      <c r="DJ43" s="97"/>
      <c r="DK43" s="98"/>
      <c r="DL43" s="98"/>
      <c r="DM43" s="99"/>
      <c r="DN43" s="97"/>
      <c r="DO43" s="98"/>
      <c r="DP43" s="98"/>
      <c r="DQ43" s="99"/>
      <c r="DR43" s="97"/>
      <c r="DS43" s="98"/>
      <c r="DT43" s="98"/>
      <c r="DU43" s="99"/>
      <c r="DV43" s="97"/>
      <c r="DW43" s="98"/>
      <c r="DX43" s="98"/>
      <c r="DY43" s="99"/>
      <c r="DZ43" s="97"/>
      <c r="EA43" s="98"/>
      <c r="EB43" s="98"/>
      <c r="EC43" s="99"/>
      <c r="ED43" s="97"/>
      <c r="EE43" s="98"/>
      <c r="EF43" s="98"/>
      <c r="EG43" s="99"/>
      <c r="EH43" s="97"/>
      <c r="EI43" s="98"/>
      <c r="EJ43" s="98"/>
      <c r="EK43" s="99"/>
      <c r="EL43" s="97"/>
      <c r="EM43" s="98"/>
      <c r="EN43" s="98"/>
      <c r="EO43" s="99"/>
      <c r="EP43" s="97"/>
      <c r="EQ43" s="98"/>
      <c r="ER43" s="98"/>
      <c r="ES43" s="99"/>
      <c r="ET43" s="97"/>
      <c r="EU43" s="98"/>
      <c r="EV43" s="98"/>
      <c r="EW43" s="99"/>
      <c r="EX43" s="97"/>
      <c r="EY43" s="98"/>
      <c r="EZ43" s="98"/>
      <c r="FA43" s="99"/>
      <c r="FB43" s="97"/>
      <c r="FC43" s="98"/>
      <c r="FD43" s="98"/>
      <c r="FE43" s="99"/>
      <c r="FF43" s="97"/>
      <c r="FG43" s="98"/>
      <c r="FH43" s="98"/>
      <c r="FI43" s="99"/>
      <c r="FJ43" s="97"/>
      <c r="FK43" s="98"/>
      <c r="FL43" s="98"/>
      <c r="FM43" s="99"/>
      <c r="FN43" s="97"/>
      <c r="FO43" s="98"/>
      <c r="FP43" s="98"/>
      <c r="FQ43" s="99"/>
      <c r="FR43" s="97"/>
      <c r="FS43" s="98"/>
      <c r="FT43" s="98"/>
      <c r="FU43" s="99"/>
      <c r="FV43" s="97"/>
      <c r="FW43" s="98"/>
      <c r="FX43" s="98"/>
      <c r="FY43" s="99"/>
      <c r="FZ43" s="97"/>
      <c r="GA43" s="98"/>
      <c r="GB43" s="98"/>
      <c r="GC43" s="99"/>
      <c r="GD43" s="100"/>
    </row>
    <row r="44" spans="1:186" s="9" customFormat="1">
      <c r="A44" s="85">
        <v>39</v>
      </c>
      <c r="B44" s="54" t="s">
        <v>1756</v>
      </c>
      <c r="C44" s="85" t="s">
        <v>323</v>
      </c>
      <c r="D44" s="85" t="s">
        <v>2079</v>
      </c>
      <c r="E44" s="85" t="s">
        <v>503</v>
      </c>
      <c r="F44" s="86" t="s">
        <v>2152</v>
      </c>
      <c r="G44" s="87" t="s">
        <v>193</v>
      </c>
      <c r="H44" s="88" t="s">
        <v>300</v>
      </c>
      <c r="I44" s="88" t="s">
        <v>368</v>
      </c>
      <c r="J44" s="85" t="s">
        <v>1137</v>
      </c>
      <c r="K44" s="54" t="s">
        <v>1131</v>
      </c>
      <c r="L44" s="54" t="s">
        <v>1131</v>
      </c>
      <c r="M44" s="85" t="s">
        <v>541</v>
      </c>
      <c r="N44" s="85" t="s">
        <v>2081</v>
      </c>
      <c r="O44" s="85" t="s">
        <v>2081</v>
      </c>
      <c r="P44" s="85" t="s">
        <v>416</v>
      </c>
      <c r="Q44" s="85" t="s">
        <v>1758</v>
      </c>
      <c r="R44" s="85" t="s">
        <v>1153</v>
      </c>
      <c r="S44" s="54" t="s">
        <v>2082</v>
      </c>
      <c r="T44" s="85" t="s">
        <v>1</v>
      </c>
      <c r="U44" s="88" t="s">
        <v>1534</v>
      </c>
      <c r="V44" s="51" t="s">
        <v>1161</v>
      </c>
      <c r="W44" s="51" t="s">
        <v>142</v>
      </c>
      <c r="X44" s="88" t="s">
        <v>1555</v>
      </c>
      <c r="Y44" s="85" t="s">
        <v>1609</v>
      </c>
      <c r="Z44" s="54" t="s">
        <v>2079</v>
      </c>
      <c r="AA44" s="54" t="s">
        <v>2619</v>
      </c>
      <c r="AB44" s="89">
        <v>45107</v>
      </c>
      <c r="AC44" s="89">
        <v>47118</v>
      </c>
      <c r="AD44" s="90">
        <v>44490</v>
      </c>
      <c r="AE44" s="90">
        <v>2958465</v>
      </c>
      <c r="AF44" s="54">
        <v>14</v>
      </c>
      <c r="AG44" s="54">
        <v>7</v>
      </c>
      <c r="AH44" s="54" t="s">
        <v>1763</v>
      </c>
      <c r="AI44" s="54" t="s">
        <v>2623</v>
      </c>
      <c r="AJ44" s="87" t="s">
        <v>1622</v>
      </c>
      <c r="AK44" s="91" t="s">
        <v>78</v>
      </c>
      <c r="AL44" s="92"/>
      <c r="AM44" s="54" t="s">
        <v>2127</v>
      </c>
      <c r="AN44" s="93" t="s">
        <v>2131</v>
      </c>
      <c r="AO44" s="94" t="s">
        <v>2124</v>
      </c>
      <c r="AP44" s="95"/>
      <c r="AQ44" s="54" t="s">
        <v>2128</v>
      </c>
      <c r="AR44" s="101" t="s">
        <v>2132</v>
      </c>
      <c r="AS44" s="96" t="s">
        <v>2125</v>
      </c>
      <c r="AT44" s="97"/>
      <c r="AU44" s="98"/>
      <c r="AV44" s="98"/>
      <c r="AW44" s="99"/>
      <c r="AX44" s="97"/>
      <c r="AY44" s="98"/>
      <c r="AZ44" s="98"/>
      <c r="BA44" s="99"/>
      <c r="BB44" s="97"/>
      <c r="BC44" s="98"/>
      <c r="BD44" s="98"/>
      <c r="BE44" s="99"/>
      <c r="BF44" s="97"/>
      <c r="BG44" s="98"/>
      <c r="BH44" s="98"/>
      <c r="BI44" s="99"/>
      <c r="BJ44" s="97"/>
      <c r="BK44" s="98"/>
      <c r="BL44" s="98"/>
      <c r="BM44" s="99"/>
      <c r="BN44" s="97"/>
      <c r="BO44" s="98"/>
      <c r="BP44" s="98"/>
      <c r="BQ44" s="99"/>
      <c r="BR44" s="97"/>
      <c r="BS44" s="98"/>
      <c r="BT44" s="98"/>
      <c r="BU44" s="99"/>
      <c r="BV44" s="97"/>
      <c r="BW44" s="98"/>
      <c r="BX44" s="98"/>
      <c r="BY44" s="99"/>
      <c r="BZ44" s="97"/>
      <c r="CA44" s="98"/>
      <c r="CB44" s="98"/>
      <c r="CC44" s="99"/>
      <c r="CD44" s="97"/>
      <c r="CE44" s="98"/>
      <c r="CF44" s="98"/>
      <c r="CG44" s="99"/>
      <c r="CH44" s="97"/>
      <c r="CI44" s="98"/>
      <c r="CJ44" s="98"/>
      <c r="CK44" s="99"/>
      <c r="CL44" s="97"/>
      <c r="CM44" s="98"/>
      <c r="CN44" s="98"/>
      <c r="CO44" s="99"/>
      <c r="CP44" s="97"/>
      <c r="CQ44" s="98"/>
      <c r="CR44" s="98"/>
      <c r="CS44" s="99"/>
      <c r="CT44" s="97"/>
      <c r="CU44" s="98"/>
      <c r="CV44" s="98"/>
      <c r="CW44" s="99"/>
      <c r="CX44" s="97"/>
      <c r="CY44" s="98"/>
      <c r="CZ44" s="98"/>
      <c r="DA44" s="99"/>
      <c r="DB44" s="97"/>
      <c r="DC44" s="98"/>
      <c r="DD44" s="98"/>
      <c r="DE44" s="99"/>
      <c r="DF44" s="97"/>
      <c r="DG44" s="98"/>
      <c r="DH44" s="98"/>
      <c r="DI44" s="99"/>
      <c r="DJ44" s="97"/>
      <c r="DK44" s="98"/>
      <c r="DL44" s="98"/>
      <c r="DM44" s="99"/>
      <c r="DN44" s="97"/>
      <c r="DO44" s="98"/>
      <c r="DP44" s="98"/>
      <c r="DQ44" s="99"/>
      <c r="DR44" s="97"/>
      <c r="DS44" s="98"/>
      <c r="DT44" s="98"/>
      <c r="DU44" s="99"/>
      <c r="DV44" s="97"/>
      <c r="DW44" s="98"/>
      <c r="DX44" s="98"/>
      <c r="DY44" s="99"/>
      <c r="DZ44" s="97"/>
      <c r="EA44" s="98"/>
      <c r="EB44" s="98"/>
      <c r="EC44" s="99"/>
      <c r="ED44" s="97"/>
      <c r="EE44" s="98"/>
      <c r="EF44" s="98"/>
      <c r="EG44" s="99"/>
      <c r="EH44" s="97"/>
      <c r="EI44" s="98"/>
      <c r="EJ44" s="98"/>
      <c r="EK44" s="99"/>
      <c r="EL44" s="97"/>
      <c r="EM44" s="98"/>
      <c r="EN44" s="98"/>
      <c r="EO44" s="99"/>
      <c r="EP44" s="97"/>
      <c r="EQ44" s="98"/>
      <c r="ER44" s="98"/>
      <c r="ES44" s="99"/>
      <c r="ET44" s="97"/>
      <c r="EU44" s="98"/>
      <c r="EV44" s="98"/>
      <c r="EW44" s="99"/>
      <c r="EX44" s="97"/>
      <c r="EY44" s="98"/>
      <c r="EZ44" s="98"/>
      <c r="FA44" s="99"/>
      <c r="FB44" s="97"/>
      <c r="FC44" s="98"/>
      <c r="FD44" s="98"/>
      <c r="FE44" s="99"/>
      <c r="FF44" s="97"/>
      <c r="FG44" s="98"/>
      <c r="FH44" s="98"/>
      <c r="FI44" s="99"/>
      <c r="FJ44" s="97"/>
      <c r="FK44" s="98"/>
      <c r="FL44" s="98"/>
      <c r="FM44" s="99"/>
      <c r="FN44" s="97"/>
      <c r="FO44" s="98"/>
      <c r="FP44" s="98"/>
      <c r="FQ44" s="99"/>
      <c r="FR44" s="97"/>
      <c r="FS44" s="98"/>
      <c r="FT44" s="98"/>
      <c r="FU44" s="99"/>
      <c r="FV44" s="97"/>
      <c r="FW44" s="98"/>
      <c r="FX44" s="98"/>
      <c r="FY44" s="99"/>
      <c r="FZ44" s="97"/>
      <c r="GA44" s="98"/>
      <c r="GB44" s="98"/>
      <c r="GC44" s="99"/>
      <c r="GD44" s="100"/>
    </row>
    <row r="45" spans="1:186" s="9" customFormat="1">
      <c r="A45" s="85">
        <v>40</v>
      </c>
      <c r="B45" s="54" t="s">
        <v>1756</v>
      </c>
      <c r="C45" s="85" t="s">
        <v>323</v>
      </c>
      <c r="D45" s="85" t="s">
        <v>2079</v>
      </c>
      <c r="E45" s="85" t="s">
        <v>509</v>
      </c>
      <c r="F45" s="86" t="s">
        <v>2153</v>
      </c>
      <c r="G45" s="87" t="s">
        <v>10</v>
      </c>
      <c r="H45" s="88" t="s">
        <v>300</v>
      </c>
      <c r="I45" s="88" t="s">
        <v>368</v>
      </c>
      <c r="J45" s="85" t="s">
        <v>1137</v>
      </c>
      <c r="K45" s="54" t="s">
        <v>1131</v>
      </c>
      <c r="L45" s="54" t="s">
        <v>1131</v>
      </c>
      <c r="M45" s="85" t="s">
        <v>541</v>
      </c>
      <c r="N45" s="85" t="s">
        <v>2081</v>
      </c>
      <c r="O45" s="85" t="s">
        <v>2081</v>
      </c>
      <c r="P45" s="85" t="s">
        <v>416</v>
      </c>
      <c r="Q45" s="85" t="s">
        <v>1758</v>
      </c>
      <c r="R45" s="85" t="s">
        <v>1153</v>
      </c>
      <c r="S45" s="54" t="s">
        <v>2082</v>
      </c>
      <c r="T45" s="85" t="s">
        <v>1</v>
      </c>
      <c r="U45" s="88" t="s">
        <v>1534</v>
      </c>
      <c r="V45" s="51" t="s">
        <v>1161</v>
      </c>
      <c r="W45" s="51" t="s">
        <v>142</v>
      </c>
      <c r="X45" s="88" t="s">
        <v>1555</v>
      </c>
      <c r="Y45" s="85" t="s">
        <v>1592</v>
      </c>
      <c r="Z45" s="54" t="s">
        <v>2079</v>
      </c>
      <c r="AA45" s="54" t="s">
        <v>2619</v>
      </c>
      <c r="AB45" s="89">
        <v>45107</v>
      </c>
      <c r="AC45" s="89">
        <v>47118</v>
      </c>
      <c r="AD45" s="90">
        <v>44490</v>
      </c>
      <c r="AE45" s="90">
        <v>2958465</v>
      </c>
      <c r="AF45" s="54">
        <v>14</v>
      </c>
      <c r="AG45" s="54">
        <v>8</v>
      </c>
      <c r="AH45" s="54" t="s">
        <v>1763</v>
      </c>
      <c r="AI45" s="54" t="s">
        <v>2623</v>
      </c>
      <c r="AJ45" s="87" t="s">
        <v>1604</v>
      </c>
      <c r="AK45" s="91" t="s">
        <v>116</v>
      </c>
      <c r="AL45" s="92"/>
      <c r="AM45" s="54" t="s">
        <v>2127</v>
      </c>
      <c r="AN45" s="93" t="s">
        <v>2131</v>
      </c>
      <c r="AO45" s="94" t="s">
        <v>2124</v>
      </c>
      <c r="AP45" s="95"/>
      <c r="AQ45" s="54" t="s">
        <v>2128</v>
      </c>
      <c r="AR45" s="101" t="s">
        <v>2132</v>
      </c>
      <c r="AS45" s="96" t="s">
        <v>2125</v>
      </c>
      <c r="AT45" s="97"/>
      <c r="AU45" s="98"/>
      <c r="AV45" s="98"/>
      <c r="AW45" s="99"/>
      <c r="AX45" s="97"/>
      <c r="AY45" s="98"/>
      <c r="AZ45" s="98"/>
      <c r="BA45" s="99"/>
      <c r="BB45" s="97"/>
      <c r="BC45" s="98"/>
      <c r="BD45" s="98"/>
      <c r="BE45" s="99"/>
      <c r="BF45" s="97"/>
      <c r="BG45" s="98"/>
      <c r="BH45" s="98"/>
      <c r="BI45" s="99"/>
      <c r="BJ45" s="97"/>
      <c r="BK45" s="98"/>
      <c r="BL45" s="98"/>
      <c r="BM45" s="99"/>
      <c r="BN45" s="97"/>
      <c r="BO45" s="98"/>
      <c r="BP45" s="98"/>
      <c r="BQ45" s="99"/>
      <c r="BR45" s="97"/>
      <c r="BS45" s="98"/>
      <c r="BT45" s="98"/>
      <c r="BU45" s="99"/>
      <c r="BV45" s="97"/>
      <c r="BW45" s="98"/>
      <c r="BX45" s="98"/>
      <c r="BY45" s="99"/>
      <c r="BZ45" s="97"/>
      <c r="CA45" s="98"/>
      <c r="CB45" s="98"/>
      <c r="CC45" s="99"/>
      <c r="CD45" s="97"/>
      <c r="CE45" s="98"/>
      <c r="CF45" s="98"/>
      <c r="CG45" s="99"/>
      <c r="CH45" s="97"/>
      <c r="CI45" s="98"/>
      <c r="CJ45" s="98"/>
      <c r="CK45" s="99"/>
      <c r="CL45" s="97"/>
      <c r="CM45" s="98"/>
      <c r="CN45" s="98"/>
      <c r="CO45" s="99"/>
      <c r="CP45" s="97"/>
      <c r="CQ45" s="98"/>
      <c r="CR45" s="98"/>
      <c r="CS45" s="99"/>
      <c r="CT45" s="97"/>
      <c r="CU45" s="98"/>
      <c r="CV45" s="98"/>
      <c r="CW45" s="99"/>
      <c r="CX45" s="97"/>
      <c r="CY45" s="98"/>
      <c r="CZ45" s="98"/>
      <c r="DA45" s="99"/>
      <c r="DB45" s="97"/>
      <c r="DC45" s="98"/>
      <c r="DD45" s="98"/>
      <c r="DE45" s="99"/>
      <c r="DF45" s="97"/>
      <c r="DG45" s="98"/>
      <c r="DH45" s="98"/>
      <c r="DI45" s="99"/>
      <c r="DJ45" s="97"/>
      <c r="DK45" s="98"/>
      <c r="DL45" s="98"/>
      <c r="DM45" s="99"/>
      <c r="DN45" s="97"/>
      <c r="DO45" s="98"/>
      <c r="DP45" s="98"/>
      <c r="DQ45" s="99"/>
      <c r="DR45" s="97"/>
      <c r="DS45" s="98"/>
      <c r="DT45" s="98"/>
      <c r="DU45" s="99"/>
      <c r="DV45" s="97"/>
      <c r="DW45" s="98"/>
      <c r="DX45" s="98"/>
      <c r="DY45" s="99"/>
      <c r="DZ45" s="97"/>
      <c r="EA45" s="98"/>
      <c r="EB45" s="98"/>
      <c r="EC45" s="99"/>
      <c r="ED45" s="97"/>
      <c r="EE45" s="98"/>
      <c r="EF45" s="98"/>
      <c r="EG45" s="99"/>
      <c r="EH45" s="97"/>
      <c r="EI45" s="98"/>
      <c r="EJ45" s="98"/>
      <c r="EK45" s="99"/>
      <c r="EL45" s="97"/>
      <c r="EM45" s="98"/>
      <c r="EN45" s="98"/>
      <c r="EO45" s="99"/>
      <c r="EP45" s="97"/>
      <c r="EQ45" s="98"/>
      <c r="ER45" s="98"/>
      <c r="ES45" s="99"/>
      <c r="ET45" s="97"/>
      <c r="EU45" s="98"/>
      <c r="EV45" s="98"/>
      <c r="EW45" s="99"/>
      <c r="EX45" s="97"/>
      <c r="EY45" s="98"/>
      <c r="EZ45" s="98"/>
      <c r="FA45" s="99"/>
      <c r="FB45" s="97"/>
      <c r="FC45" s="98"/>
      <c r="FD45" s="98"/>
      <c r="FE45" s="99"/>
      <c r="FF45" s="97"/>
      <c r="FG45" s="98"/>
      <c r="FH45" s="98"/>
      <c r="FI45" s="99"/>
      <c r="FJ45" s="97"/>
      <c r="FK45" s="98"/>
      <c r="FL45" s="98"/>
      <c r="FM45" s="99"/>
      <c r="FN45" s="97"/>
      <c r="FO45" s="98"/>
      <c r="FP45" s="98"/>
      <c r="FQ45" s="99"/>
      <c r="FR45" s="97"/>
      <c r="FS45" s="98"/>
      <c r="FT45" s="98"/>
      <c r="FU45" s="99"/>
      <c r="FV45" s="97"/>
      <c r="FW45" s="98"/>
      <c r="FX45" s="98"/>
      <c r="FY45" s="99"/>
      <c r="FZ45" s="97"/>
      <c r="GA45" s="98"/>
      <c r="GB45" s="98"/>
      <c r="GC45" s="99"/>
      <c r="GD45" s="100"/>
    </row>
    <row r="46" spans="1:186" s="9" customFormat="1">
      <c r="A46" s="85">
        <v>41</v>
      </c>
      <c r="B46" s="54" t="s">
        <v>1756</v>
      </c>
      <c r="C46" s="85" t="s">
        <v>323</v>
      </c>
      <c r="D46" s="85" t="s">
        <v>2079</v>
      </c>
      <c r="E46" s="85" t="s">
        <v>528</v>
      </c>
      <c r="F46" s="86" t="s">
        <v>2154</v>
      </c>
      <c r="G46" s="87" t="s">
        <v>39</v>
      </c>
      <c r="H46" s="88" t="s">
        <v>300</v>
      </c>
      <c r="I46" s="88" t="s">
        <v>368</v>
      </c>
      <c r="J46" s="85" t="s">
        <v>1137</v>
      </c>
      <c r="K46" s="54" t="s">
        <v>1131</v>
      </c>
      <c r="L46" s="54" t="s">
        <v>1131</v>
      </c>
      <c r="M46" s="85" t="s">
        <v>541</v>
      </c>
      <c r="N46" s="85" t="s">
        <v>2081</v>
      </c>
      <c r="O46" s="85" t="s">
        <v>2081</v>
      </c>
      <c r="P46" s="85" t="s">
        <v>416</v>
      </c>
      <c r="Q46" s="85" t="s">
        <v>1758</v>
      </c>
      <c r="R46" s="85" t="s">
        <v>1153</v>
      </c>
      <c r="S46" s="54" t="s">
        <v>2082</v>
      </c>
      <c r="T46" s="85" t="s">
        <v>1</v>
      </c>
      <c r="U46" s="88" t="s">
        <v>1534</v>
      </c>
      <c r="V46" s="51" t="s">
        <v>1161</v>
      </c>
      <c r="W46" s="51" t="s">
        <v>142</v>
      </c>
      <c r="X46" s="88" t="s">
        <v>1555</v>
      </c>
      <c r="Y46" s="85" t="s">
        <v>1598</v>
      </c>
      <c r="Z46" s="54" t="s">
        <v>2079</v>
      </c>
      <c r="AA46" s="54" t="s">
        <v>2619</v>
      </c>
      <c r="AB46" s="89">
        <v>45107</v>
      </c>
      <c r="AC46" s="89">
        <v>47118</v>
      </c>
      <c r="AD46" s="90">
        <v>44490</v>
      </c>
      <c r="AE46" s="90">
        <v>2958465</v>
      </c>
      <c r="AF46" s="54">
        <v>14</v>
      </c>
      <c r="AG46" s="54">
        <v>9</v>
      </c>
      <c r="AH46" s="54" t="s">
        <v>1763</v>
      </c>
      <c r="AI46" s="54" t="s">
        <v>2623</v>
      </c>
      <c r="AJ46" s="87" t="s">
        <v>1619</v>
      </c>
      <c r="AK46" s="91" t="s">
        <v>98</v>
      </c>
      <c r="AL46" s="92"/>
      <c r="AM46" s="54" t="s">
        <v>2127</v>
      </c>
      <c r="AN46" s="93" t="s">
        <v>2131</v>
      </c>
      <c r="AO46" s="94" t="s">
        <v>2124</v>
      </c>
      <c r="AP46" s="95"/>
      <c r="AQ46" s="54" t="s">
        <v>2128</v>
      </c>
      <c r="AR46" s="101" t="s">
        <v>2132</v>
      </c>
      <c r="AS46" s="96" t="s">
        <v>2125</v>
      </c>
      <c r="AT46" s="97"/>
      <c r="AU46" s="98"/>
      <c r="AV46" s="98"/>
      <c r="AW46" s="99"/>
      <c r="AX46" s="97"/>
      <c r="AY46" s="98"/>
      <c r="AZ46" s="98"/>
      <c r="BA46" s="99"/>
      <c r="BB46" s="97"/>
      <c r="BC46" s="98"/>
      <c r="BD46" s="98"/>
      <c r="BE46" s="99"/>
      <c r="BF46" s="97"/>
      <c r="BG46" s="98"/>
      <c r="BH46" s="98"/>
      <c r="BI46" s="99"/>
      <c r="BJ46" s="97"/>
      <c r="BK46" s="98"/>
      <c r="BL46" s="98"/>
      <c r="BM46" s="99"/>
      <c r="BN46" s="97"/>
      <c r="BO46" s="98"/>
      <c r="BP46" s="98"/>
      <c r="BQ46" s="99"/>
      <c r="BR46" s="97"/>
      <c r="BS46" s="98"/>
      <c r="BT46" s="98"/>
      <c r="BU46" s="99"/>
      <c r="BV46" s="97"/>
      <c r="BW46" s="98"/>
      <c r="BX46" s="98"/>
      <c r="BY46" s="99"/>
      <c r="BZ46" s="97"/>
      <c r="CA46" s="98"/>
      <c r="CB46" s="98"/>
      <c r="CC46" s="99"/>
      <c r="CD46" s="97"/>
      <c r="CE46" s="98"/>
      <c r="CF46" s="98"/>
      <c r="CG46" s="99"/>
      <c r="CH46" s="97"/>
      <c r="CI46" s="98"/>
      <c r="CJ46" s="98"/>
      <c r="CK46" s="99"/>
      <c r="CL46" s="97"/>
      <c r="CM46" s="98"/>
      <c r="CN46" s="98"/>
      <c r="CO46" s="99"/>
      <c r="CP46" s="97"/>
      <c r="CQ46" s="98"/>
      <c r="CR46" s="98"/>
      <c r="CS46" s="99"/>
      <c r="CT46" s="97"/>
      <c r="CU46" s="98"/>
      <c r="CV46" s="98"/>
      <c r="CW46" s="99"/>
      <c r="CX46" s="97"/>
      <c r="CY46" s="98"/>
      <c r="CZ46" s="98"/>
      <c r="DA46" s="99"/>
      <c r="DB46" s="97"/>
      <c r="DC46" s="98"/>
      <c r="DD46" s="98"/>
      <c r="DE46" s="99"/>
      <c r="DF46" s="97"/>
      <c r="DG46" s="98"/>
      <c r="DH46" s="98"/>
      <c r="DI46" s="99"/>
      <c r="DJ46" s="97"/>
      <c r="DK46" s="98"/>
      <c r="DL46" s="98"/>
      <c r="DM46" s="99"/>
      <c r="DN46" s="97"/>
      <c r="DO46" s="98"/>
      <c r="DP46" s="98"/>
      <c r="DQ46" s="99"/>
      <c r="DR46" s="97"/>
      <c r="DS46" s="98"/>
      <c r="DT46" s="98"/>
      <c r="DU46" s="99"/>
      <c r="DV46" s="97"/>
      <c r="DW46" s="98"/>
      <c r="DX46" s="98"/>
      <c r="DY46" s="99"/>
      <c r="DZ46" s="97"/>
      <c r="EA46" s="98"/>
      <c r="EB46" s="98"/>
      <c r="EC46" s="99"/>
      <c r="ED46" s="97"/>
      <c r="EE46" s="98"/>
      <c r="EF46" s="98"/>
      <c r="EG46" s="99"/>
      <c r="EH46" s="97"/>
      <c r="EI46" s="98"/>
      <c r="EJ46" s="98"/>
      <c r="EK46" s="99"/>
      <c r="EL46" s="97"/>
      <c r="EM46" s="98"/>
      <c r="EN46" s="98"/>
      <c r="EO46" s="99"/>
      <c r="EP46" s="97"/>
      <c r="EQ46" s="98"/>
      <c r="ER46" s="98"/>
      <c r="ES46" s="99"/>
      <c r="ET46" s="97"/>
      <c r="EU46" s="98"/>
      <c r="EV46" s="98"/>
      <c r="EW46" s="99"/>
      <c r="EX46" s="97"/>
      <c r="EY46" s="98"/>
      <c r="EZ46" s="98"/>
      <c r="FA46" s="99"/>
      <c r="FB46" s="97"/>
      <c r="FC46" s="98"/>
      <c r="FD46" s="98"/>
      <c r="FE46" s="99"/>
      <c r="FF46" s="97"/>
      <c r="FG46" s="98"/>
      <c r="FH46" s="98"/>
      <c r="FI46" s="99"/>
      <c r="FJ46" s="97"/>
      <c r="FK46" s="98"/>
      <c r="FL46" s="98"/>
      <c r="FM46" s="99"/>
      <c r="FN46" s="97"/>
      <c r="FO46" s="98"/>
      <c r="FP46" s="98"/>
      <c r="FQ46" s="99"/>
      <c r="FR46" s="97"/>
      <c r="FS46" s="98"/>
      <c r="FT46" s="98"/>
      <c r="FU46" s="99"/>
      <c r="FV46" s="97"/>
      <c r="FW46" s="98"/>
      <c r="FX46" s="98"/>
      <c r="FY46" s="99"/>
      <c r="FZ46" s="97"/>
      <c r="GA46" s="98"/>
      <c r="GB46" s="98"/>
      <c r="GC46" s="99"/>
      <c r="GD46" s="100"/>
    </row>
    <row r="47" spans="1:186" s="9" customFormat="1">
      <c r="A47" s="85">
        <v>42</v>
      </c>
      <c r="B47" s="54" t="s">
        <v>1756</v>
      </c>
      <c r="C47" s="85" t="s">
        <v>323</v>
      </c>
      <c r="D47" s="85" t="s">
        <v>2079</v>
      </c>
      <c r="E47" s="85" t="s">
        <v>617</v>
      </c>
      <c r="F47" s="86" t="s">
        <v>2155</v>
      </c>
      <c r="G47" s="87" t="s">
        <v>11</v>
      </c>
      <c r="H47" s="88" t="s">
        <v>300</v>
      </c>
      <c r="I47" s="88" t="s">
        <v>368</v>
      </c>
      <c r="J47" s="85" t="s">
        <v>1137</v>
      </c>
      <c r="K47" s="54" t="s">
        <v>1131</v>
      </c>
      <c r="L47" s="54" t="s">
        <v>1131</v>
      </c>
      <c r="M47" s="85" t="s">
        <v>541</v>
      </c>
      <c r="N47" s="85" t="s">
        <v>2081</v>
      </c>
      <c r="O47" s="85" t="s">
        <v>2081</v>
      </c>
      <c r="P47" s="85" t="s">
        <v>416</v>
      </c>
      <c r="Q47" s="85" t="s">
        <v>1758</v>
      </c>
      <c r="R47" s="85" t="s">
        <v>1153</v>
      </c>
      <c r="S47" s="54" t="s">
        <v>2082</v>
      </c>
      <c r="T47" s="85" t="s">
        <v>1</v>
      </c>
      <c r="U47" s="88" t="s">
        <v>1534</v>
      </c>
      <c r="V47" s="51" t="s">
        <v>1161</v>
      </c>
      <c r="W47" s="51" t="s">
        <v>142</v>
      </c>
      <c r="X47" s="88" t="s">
        <v>1555</v>
      </c>
      <c r="Y47" s="85" t="s">
        <v>1580</v>
      </c>
      <c r="Z47" s="54" t="s">
        <v>2079</v>
      </c>
      <c r="AA47" s="54" t="s">
        <v>2619</v>
      </c>
      <c r="AB47" s="89">
        <v>45107</v>
      </c>
      <c r="AC47" s="89">
        <v>47118</v>
      </c>
      <c r="AD47" s="90">
        <v>44490</v>
      </c>
      <c r="AE47" s="90">
        <v>2958465</v>
      </c>
      <c r="AF47" s="54">
        <v>10</v>
      </c>
      <c r="AG47" s="54">
        <v>5</v>
      </c>
      <c r="AH47" s="54" t="s">
        <v>1763</v>
      </c>
      <c r="AI47" s="54" t="s">
        <v>2623</v>
      </c>
      <c r="AJ47" s="87" t="s">
        <v>1617</v>
      </c>
      <c r="AK47" s="91" t="s">
        <v>94</v>
      </c>
      <c r="AL47" s="92"/>
      <c r="AM47" s="54" t="s">
        <v>2127</v>
      </c>
      <c r="AN47" s="93" t="s">
        <v>2131</v>
      </c>
      <c r="AO47" s="94" t="s">
        <v>2124</v>
      </c>
      <c r="AP47" s="95"/>
      <c r="AQ47" s="54" t="s">
        <v>2128</v>
      </c>
      <c r="AR47" s="93" t="s">
        <v>2132</v>
      </c>
      <c r="AS47" s="96" t="s">
        <v>2125</v>
      </c>
      <c r="AT47" s="97"/>
      <c r="AU47" s="98"/>
      <c r="AV47" s="98"/>
      <c r="AW47" s="99"/>
      <c r="AX47" s="97"/>
      <c r="AY47" s="98"/>
      <c r="AZ47" s="98"/>
      <c r="BA47" s="99"/>
      <c r="BB47" s="97"/>
      <c r="BC47" s="98"/>
      <c r="BD47" s="98"/>
      <c r="BE47" s="99"/>
      <c r="BF47" s="97"/>
      <c r="BG47" s="98"/>
      <c r="BH47" s="98"/>
      <c r="BI47" s="99"/>
      <c r="BJ47" s="97"/>
      <c r="BK47" s="98"/>
      <c r="BL47" s="98"/>
      <c r="BM47" s="99"/>
      <c r="BN47" s="97"/>
      <c r="BO47" s="98"/>
      <c r="BP47" s="98"/>
      <c r="BQ47" s="99"/>
      <c r="BR47" s="97"/>
      <c r="BS47" s="98"/>
      <c r="BT47" s="98"/>
      <c r="BU47" s="99"/>
      <c r="BV47" s="97"/>
      <c r="BW47" s="98"/>
      <c r="BX47" s="98"/>
      <c r="BY47" s="99"/>
      <c r="BZ47" s="97"/>
      <c r="CA47" s="98"/>
      <c r="CB47" s="98"/>
      <c r="CC47" s="99"/>
      <c r="CD47" s="97"/>
      <c r="CE47" s="98"/>
      <c r="CF47" s="98"/>
      <c r="CG47" s="99"/>
      <c r="CH47" s="97"/>
      <c r="CI47" s="98"/>
      <c r="CJ47" s="98"/>
      <c r="CK47" s="99"/>
      <c r="CL47" s="97"/>
      <c r="CM47" s="98"/>
      <c r="CN47" s="98"/>
      <c r="CO47" s="99"/>
      <c r="CP47" s="97"/>
      <c r="CQ47" s="98"/>
      <c r="CR47" s="98"/>
      <c r="CS47" s="99"/>
      <c r="CT47" s="97"/>
      <c r="CU47" s="98"/>
      <c r="CV47" s="98"/>
      <c r="CW47" s="99"/>
      <c r="CX47" s="97"/>
      <c r="CY47" s="98"/>
      <c r="CZ47" s="98"/>
      <c r="DA47" s="99"/>
      <c r="DB47" s="97"/>
      <c r="DC47" s="98"/>
      <c r="DD47" s="98"/>
      <c r="DE47" s="99"/>
      <c r="DF47" s="97"/>
      <c r="DG47" s="98"/>
      <c r="DH47" s="98"/>
      <c r="DI47" s="99"/>
      <c r="DJ47" s="97"/>
      <c r="DK47" s="98"/>
      <c r="DL47" s="98"/>
      <c r="DM47" s="99"/>
      <c r="DN47" s="97"/>
      <c r="DO47" s="98"/>
      <c r="DP47" s="98"/>
      <c r="DQ47" s="99"/>
      <c r="DR47" s="97"/>
      <c r="DS47" s="98"/>
      <c r="DT47" s="98"/>
      <c r="DU47" s="99"/>
      <c r="DV47" s="97"/>
      <c r="DW47" s="98"/>
      <c r="DX47" s="98"/>
      <c r="DY47" s="99"/>
      <c r="DZ47" s="97"/>
      <c r="EA47" s="98"/>
      <c r="EB47" s="98"/>
      <c r="EC47" s="99"/>
      <c r="ED47" s="97"/>
      <c r="EE47" s="98"/>
      <c r="EF47" s="98"/>
      <c r="EG47" s="99"/>
      <c r="EH47" s="97"/>
      <c r="EI47" s="98"/>
      <c r="EJ47" s="98"/>
      <c r="EK47" s="99"/>
      <c r="EL47" s="97"/>
      <c r="EM47" s="98"/>
      <c r="EN47" s="98"/>
      <c r="EO47" s="99"/>
      <c r="EP47" s="97"/>
      <c r="EQ47" s="98"/>
      <c r="ER47" s="98"/>
      <c r="ES47" s="99"/>
      <c r="ET47" s="97"/>
      <c r="EU47" s="98"/>
      <c r="EV47" s="98"/>
      <c r="EW47" s="99"/>
      <c r="EX47" s="97"/>
      <c r="EY47" s="98"/>
      <c r="EZ47" s="98"/>
      <c r="FA47" s="99"/>
      <c r="FB47" s="97"/>
      <c r="FC47" s="98"/>
      <c r="FD47" s="98"/>
      <c r="FE47" s="99"/>
      <c r="FF47" s="97"/>
      <c r="FG47" s="98"/>
      <c r="FH47" s="98"/>
      <c r="FI47" s="99"/>
      <c r="FJ47" s="97"/>
      <c r="FK47" s="98"/>
      <c r="FL47" s="98"/>
      <c r="FM47" s="99"/>
      <c r="FN47" s="97"/>
      <c r="FO47" s="98"/>
      <c r="FP47" s="98"/>
      <c r="FQ47" s="99"/>
      <c r="FR47" s="97"/>
      <c r="FS47" s="98"/>
      <c r="FT47" s="98"/>
      <c r="FU47" s="99"/>
      <c r="FV47" s="97"/>
      <c r="FW47" s="98"/>
      <c r="FX47" s="98"/>
      <c r="FY47" s="99"/>
      <c r="FZ47" s="97"/>
      <c r="GA47" s="98"/>
      <c r="GB47" s="98"/>
      <c r="GC47" s="99"/>
      <c r="GD47" s="100"/>
    </row>
    <row r="48" spans="1:186" s="9" customFormat="1">
      <c r="A48" s="85">
        <v>43</v>
      </c>
      <c r="B48" s="54" t="s">
        <v>1756</v>
      </c>
      <c r="C48" s="85" t="s">
        <v>323</v>
      </c>
      <c r="D48" s="85" t="s">
        <v>2079</v>
      </c>
      <c r="E48" s="85" t="s">
        <v>537</v>
      </c>
      <c r="F48" s="86" t="s">
        <v>2156</v>
      </c>
      <c r="G48" s="87" t="s">
        <v>35</v>
      </c>
      <c r="H48" s="88" t="s">
        <v>300</v>
      </c>
      <c r="I48" s="88" t="s">
        <v>368</v>
      </c>
      <c r="J48" s="85" t="s">
        <v>1137</v>
      </c>
      <c r="K48" s="54" t="s">
        <v>1131</v>
      </c>
      <c r="L48" s="54" t="s">
        <v>1131</v>
      </c>
      <c r="M48" s="85" t="s">
        <v>541</v>
      </c>
      <c r="N48" s="85" t="s">
        <v>2081</v>
      </c>
      <c r="O48" s="85" t="s">
        <v>2081</v>
      </c>
      <c r="P48" s="85" t="s">
        <v>416</v>
      </c>
      <c r="Q48" s="85" t="s">
        <v>1758</v>
      </c>
      <c r="R48" s="85" t="s">
        <v>1153</v>
      </c>
      <c r="S48" s="54" t="s">
        <v>2082</v>
      </c>
      <c r="T48" s="85" t="s">
        <v>1</v>
      </c>
      <c r="U48" s="88" t="s">
        <v>1534</v>
      </c>
      <c r="V48" s="51" t="s">
        <v>1161</v>
      </c>
      <c r="W48" s="51" t="s">
        <v>142</v>
      </c>
      <c r="X48" s="88" t="s">
        <v>1555</v>
      </c>
      <c r="Y48" s="85" t="s">
        <v>715</v>
      </c>
      <c r="Z48" s="54" t="s">
        <v>2079</v>
      </c>
      <c r="AA48" s="54" t="s">
        <v>2619</v>
      </c>
      <c r="AB48" s="89">
        <v>45107</v>
      </c>
      <c r="AC48" s="89">
        <v>47118</v>
      </c>
      <c r="AD48" s="90">
        <v>44490</v>
      </c>
      <c r="AE48" s="90">
        <v>2958465</v>
      </c>
      <c r="AF48" s="54">
        <v>10</v>
      </c>
      <c r="AG48" s="54">
        <v>6</v>
      </c>
      <c r="AH48" s="54" t="s">
        <v>1763</v>
      </c>
      <c r="AI48" s="54" t="s">
        <v>2623</v>
      </c>
      <c r="AJ48" s="87" t="s">
        <v>725</v>
      </c>
      <c r="AK48" s="91" t="s">
        <v>101</v>
      </c>
      <c r="AL48" s="92"/>
      <c r="AM48" s="54" t="s">
        <v>2127</v>
      </c>
      <c r="AN48" s="93" t="s">
        <v>2131</v>
      </c>
      <c r="AO48" s="94" t="s">
        <v>2124</v>
      </c>
      <c r="AP48" s="95"/>
      <c r="AQ48" s="54" t="s">
        <v>2128</v>
      </c>
      <c r="AR48" s="93" t="s">
        <v>2132</v>
      </c>
      <c r="AS48" s="96" t="s">
        <v>2125</v>
      </c>
      <c r="AT48" s="97"/>
      <c r="AU48" s="98"/>
      <c r="AV48" s="98"/>
      <c r="AW48" s="99"/>
      <c r="AX48" s="97"/>
      <c r="AY48" s="98"/>
      <c r="AZ48" s="98"/>
      <c r="BA48" s="99"/>
      <c r="BB48" s="97"/>
      <c r="BC48" s="98"/>
      <c r="BD48" s="98"/>
      <c r="BE48" s="99"/>
      <c r="BF48" s="97"/>
      <c r="BG48" s="98"/>
      <c r="BH48" s="98"/>
      <c r="BI48" s="99"/>
      <c r="BJ48" s="97"/>
      <c r="BK48" s="98"/>
      <c r="BL48" s="98"/>
      <c r="BM48" s="99"/>
      <c r="BN48" s="97"/>
      <c r="BO48" s="98"/>
      <c r="BP48" s="98"/>
      <c r="BQ48" s="99"/>
      <c r="BR48" s="97"/>
      <c r="BS48" s="98"/>
      <c r="BT48" s="98"/>
      <c r="BU48" s="99"/>
      <c r="BV48" s="97"/>
      <c r="BW48" s="98"/>
      <c r="BX48" s="98"/>
      <c r="BY48" s="99"/>
      <c r="BZ48" s="97"/>
      <c r="CA48" s="98"/>
      <c r="CB48" s="98"/>
      <c r="CC48" s="99"/>
      <c r="CD48" s="97"/>
      <c r="CE48" s="98"/>
      <c r="CF48" s="98"/>
      <c r="CG48" s="99"/>
      <c r="CH48" s="97"/>
      <c r="CI48" s="98"/>
      <c r="CJ48" s="98"/>
      <c r="CK48" s="99"/>
      <c r="CL48" s="97"/>
      <c r="CM48" s="98"/>
      <c r="CN48" s="98"/>
      <c r="CO48" s="99"/>
      <c r="CP48" s="97"/>
      <c r="CQ48" s="98"/>
      <c r="CR48" s="98"/>
      <c r="CS48" s="99"/>
      <c r="CT48" s="97"/>
      <c r="CU48" s="98"/>
      <c r="CV48" s="98"/>
      <c r="CW48" s="99"/>
      <c r="CX48" s="97"/>
      <c r="CY48" s="98"/>
      <c r="CZ48" s="98"/>
      <c r="DA48" s="99"/>
      <c r="DB48" s="97"/>
      <c r="DC48" s="98"/>
      <c r="DD48" s="98"/>
      <c r="DE48" s="99"/>
      <c r="DF48" s="97"/>
      <c r="DG48" s="98"/>
      <c r="DH48" s="98"/>
      <c r="DI48" s="99"/>
      <c r="DJ48" s="97"/>
      <c r="DK48" s="98"/>
      <c r="DL48" s="98"/>
      <c r="DM48" s="99"/>
      <c r="DN48" s="97"/>
      <c r="DO48" s="98"/>
      <c r="DP48" s="98"/>
      <c r="DQ48" s="99"/>
      <c r="DR48" s="97"/>
      <c r="DS48" s="98"/>
      <c r="DT48" s="98"/>
      <c r="DU48" s="99"/>
      <c r="DV48" s="97"/>
      <c r="DW48" s="98"/>
      <c r="DX48" s="98"/>
      <c r="DY48" s="99"/>
      <c r="DZ48" s="97"/>
      <c r="EA48" s="98"/>
      <c r="EB48" s="98"/>
      <c r="EC48" s="99"/>
      <c r="ED48" s="97"/>
      <c r="EE48" s="98"/>
      <c r="EF48" s="98"/>
      <c r="EG48" s="99"/>
      <c r="EH48" s="97"/>
      <c r="EI48" s="98"/>
      <c r="EJ48" s="98"/>
      <c r="EK48" s="99"/>
      <c r="EL48" s="97"/>
      <c r="EM48" s="98"/>
      <c r="EN48" s="98"/>
      <c r="EO48" s="99"/>
      <c r="EP48" s="97"/>
      <c r="EQ48" s="98"/>
      <c r="ER48" s="98"/>
      <c r="ES48" s="99"/>
      <c r="ET48" s="97"/>
      <c r="EU48" s="98"/>
      <c r="EV48" s="98"/>
      <c r="EW48" s="99"/>
      <c r="EX48" s="97"/>
      <c r="EY48" s="98"/>
      <c r="EZ48" s="98"/>
      <c r="FA48" s="99"/>
      <c r="FB48" s="97"/>
      <c r="FC48" s="98"/>
      <c r="FD48" s="98"/>
      <c r="FE48" s="99"/>
      <c r="FF48" s="97"/>
      <c r="FG48" s="98"/>
      <c r="FH48" s="98"/>
      <c r="FI48" s="99"/>
      <c r="FJ48" s="97"/>
      <c r="FK48" s="98"/>
      <c r="FL48" s="98"/>
      <c r="FM48" s="99"/>
      <c r="FN48" s="97"/>
      <c r="FO48" s="98"/>
      <c r="FP48" s="98"/>
      <c r="FQ48" s="99"/>
      <c r="FR48" s="97"/>
      <c r="FS48" s="98"/>
      <c r="FT48" s="98"/>
      <c r="FU48" s="99"/>
      <c r="FV48" s="97"/>
      <c r="FW48" s="98"/>
      <c r="FX48" s="98"/>
      <c r="FY48" s="99"/>
      <c r="FZ48" s="97"/>
      <c r="GA48" s="98"/>
      <c r="GB48" s="98"/>
      <c r="GC48" s="99"/>
      <c r="GD48" s="100"/>
    </row>
    <row r="49" spans="1:186" s="9" customFormat="1">
      <c r="A49" s="85">
        <v>44</v>
      </c>
      <c r="B49" s="54" t="s">
        <v>1756</v>
      </c>
      <c r="C49" s="85" t="s">
        <v>323</v>
      </c>
      <c r="D49" s="85" t="s">
        <v>2079</v>
      </c>
      <c r="E49" s="85" t="s">
        <v>525</v>
      </c>
      <c r="F49" s="86" t="s">
        <v>2157</v>
      </c>
      <c r="G49" s="87" t="s">
        <v>18</v>
      </c>
      <c r="H49" s="88" t="s">
        <v>300</v>
      </c>
      <c r="I49" s="88" t="s">
        <v>368</v>
      </c>
      <c r="J49" s="85" t="s">
        <v>1137</v>
      </c>
      <c r="K49" s="54" t="s">
        <v>1131</v>
      </c>
      <c r="L49" s="54" t="s">
        <v>1131</v>
      </c>
      <c r="M49" s="85" t="s">
        <v>541</v>
      </c>
      <c r="N49" s="85" t="s">
        <v>2081</v>
      </c>
      <c r="O49" s="85" t="s">
        <v>2081</v>
      </c>
      <c r="P49" s="85" t="s">
        <v>416</v>
      </c>
      <c r="Q49" s="85" t="s">
        <v>1758</v>
      </c>
      <c r="R49" s="85" t="s">
        <v>1153</v>
      </c>
      <c r="S49" s="54" t="s">
        <v>2082</v>
      </c>
      <c r="T49" s="85" t="s">
        <v>1</v>
      </c>
      <c r="U49" s="88" t="s">
        <v>1534</v>
      </c>
      <c r="V49" s="51" t="s">
        <v>1161</v>
      </c>
      <c r="W49" s="51" t="s">
        <v>142</v>
      </c>
      <c r="X49" s="88" t="s">
        <v>1555</v>
      </c>
      <c r="Y49" s="85" t="s">
        <v>1541</v>
      </c>
      <c r="Z49" s="54" t="s">
        <v>2079</v>
      </c>
      <c r="AA49" s="54" t="s">
        <v>2619</v>
      </c>
      <c r="AB49" s="89">
        <v>45107</v>
      </c>
      <c r="AC49" s="89">
        <v>47118</v>
      </c>
      <c r="AD49" s="90">
        <v>44490</v>
      </c>
      <c r="AE49" s="90">
        <v>2958465</v>
      </c>
      <c r="AF49" s="54">
        <v>10</v>
      </c>
      <c r="AG49" s="54">
        <v>7</v>
      </c>
      <c r="AH49" s="54" t="s">
        <v>1763</v>
      </c>
      <c r="AI49" s="54" t="s">
        <v>2623</v>
      </c>
      <c r="AJ49" s="87" t="s">
        <v>1625</v>
      </c>
      <c r="AK49" s="91" t="s">
        <v>241</v>
      </c>
      <c r="AL49" s="92"/>
      <c r="AM49" s="54" t="s">
        <v>2127</v>
      </c>
      <c r="AN49" s="93" t="s">
        <v>2131</v>
      </c>
      <c r="AO49" s="94" t="s">
        <v>2124</v>
      </c>
      <c r="AP49" s="95"/>
      <c r="AQ49" s="54" t="s">
        <v>2128</v>
      </c>
      <c r="AR49" s="93" t="s">
        <v>2132</v>
      </c>
      <c r="AS49" s="96" t="s">
        <v>2125</v>
      </c>
      <c r="AT49" s="97"/>
      <c r="AU49" s="98"/>
      <c r="AV49" s="98"/>
      <c r="AW49" s="99"/>
      <c r="AX49" s="97"/>
      <c r="AY49" s="98"/>
      <c r="AZ49" s="98"/>
      <c r="BA49" s="99"/>
      <c r="BB49" s="97"/>
      <c r="BC49" s="98"/>
      <c r="BD49" s="98"/>
      <c r="BE49" s="99"/>
      <c r="BF49" s="97"/>
      <c r="BG49" s="98"/>
      <c r="BH49" s="98"/>
      <c r="BI49" s="99"/>
      <c r="BJ49" s="97"/>
      <c r="BK49" s="98"/>
      <c r="BL49" s="98"/>
      <c r="BM49" s="99"/>
      <c r="BN49" s="97"/>
      <c r="BO49" s="98"/>
      <c r="BP49" s="98"/>
      <c r="BQ49" s="99"/>
      <c r="BR49" s="97"/>
      <c r="BS49" s="98"/>
      <c r="BT49" s="98"/>
      <c r="BU49" s="99"/>
      <c r="BV49" s="97"/>
      <c r="BW49" s="98"/>
      <c r="BX49" s="98"/>
      <c r="BY49" s="99"/>
      <c r="BZ49" s="97"/>
      <c r="CA49" s="98"/>
      <c r="CB49" s="98"/>
      <c r="CC49" s="99"/>
      <c r="CD49" s="97"/>
      <c r="CE49" s="98"/>
      <c r="CF49" s="98"/>
      <c r="CG49" s="99"/>
      <c r="CH49" s="97"/>
      <c r="CI49" s="98"/>
      <c r="CJ49" s="98"/>
      <c r="CK49" s="99"/>
      <c r="CL49" s="97"/>
      <c r="CM49" s="98"/>
      <c r="CN49" s="98"/>
      <c r="CO49" s="99"/>
      <c r="CP49" s="97"/>
      <c r="CQ49" s="98"/>
      <c r="CR49" s="98"/>
      <c r="CS49" s="99"/>
      <c r="CT49" s="97"/>
      <c r="CU49" s="98"/>
      <c r="CV49" s="98"/>
      <c r="CW49" s="99"/>
      <c r="CX49" s="97"/>
      <c r="CY49" s="98"/>
      <c r="CZ49" s="98"/>
      <c r="DA49" s="99"/>
      <c r="DB49" s="97"/>
      <c r="DC49" s="98"/>
      <c r="DD49" s="98"/>
      <c r="DE49" s="99"/>
      <c r="DF49" s="97"/>
      <c r="DG49" s="98"/>
      <c r="DH49" s="98"/>
      <c r="DI49" s="99"/>
      <c r="DJ49" s="97"/>
      <c r="DK49" s="98"/>
      <c r="DL49" s="98"/>
      <c r="DM49" s="99"/>
      <c r="DN49" s="97"/>
      <c r="DO49" s="98"/>
      <c r="DP49" s="98"/>
      <c r="DQ49" s="99"/>
      <c r="DR49" s="97"/>
      <c r="DS49" s="98"/>
      <c r="DT49" s="98"/>
      <c r="DU49" s="99"/>
      <c r="DV49" s="97"/>
      <c r="DW49" s="98"/>
      <c r="DX49" s="98"/>
      <c r="DY49" s="99"/>
      <c r="DZ49" s="97"/>
      <c r="EA49" s="98"/>
      <c r="EB49" s="98"/>
      <c r="EC49" s="99"/>
      <c r="ED49" s="97"/>
      <c r="EE49" s="98"/>
      <c r="EF49" s="98"/>
      <c r="EG49" s="99"/>
      <c r="EH49" s="97"/>
      <c r="EI49" s="98"/>
      <c r="EJ49" s="98"/>
      <c r="EK49" s="99"/>
      <c r="EL49" s="97"/>
      <c r="EM49" s="98"/>
      <c r="EN49" s="98"/>
      <c r="EO49" s="99"/>
      <c r="EP49" s="97"/>
      <c r="EQ49" s="98"/>
      <c r="ER49" s="98"/>
      <c r="ES49" s="99"/>
      <c r="ET49" s="97"/>
      <c r="EU49" s="98"/>
      <c r="EV49" s="98"/>
      <c r="EW49" s="99"/>
      <c r="EX49" s="97"/>
      <c r="EY49" s="98"/>
      <c r="EZ49" s="98"/>
      <c r="FA49" s="99"/>
      <c r="FB49" s="97"/>
      <c r="FC49" s="98"/>
      <c r="FD49" s="98"/>
      <c r="FE49" s="99"/>
      <c r="FF49" s="97"/>
      <c r="FG49" s="98"/>
      <c r="FH49" s="98"/>
      <c r="FI49" s="99"/>
      <c r="FJ49" s="97"/>
      <c r="FK49" s="98"/>
      <c r="FL49" s="98"/>
      <c r="FM49" s="99"/>
      <c r="FN49" s="97"/>
      <c r="FO49" s="98"/>
      <c r="FP49" s="98"/>
      <c r="FQ49" s="99"/>
      <c r="FR49" s="97"/>
      <c r="FS49" s="98"/>
      <c r="FT49" s="98"/>
      <c r="FU49" s="99"/>
      <c r="FV49" s="97"/>
      <c r="FW49" s="98"/>
      <c r="FX49" s="98"/>
      <c r="FY49" s="99"/>
      <c r="FZ49" s="97"/>
      <c r="GA49" s="98"/>
      <c r="GB49" s="98"/>
      <c r="GC49" s="99"/>
      <c r="GD49" s="100"/>
    </row>
    <row r="50" spans="1:186" s="9" customFormat="1">
      <c r="A50" s="85">
        <v>45</v>
      </c>
      <c r="B50" s="54" t="s">
        <v>1756</v>
      </c>
      <c r="C50" s="85" t="s">
        <v>323</v>
      </c>
      <c r="D50" s="85" t="s">
        <v>2079</v>
      </c>
      <c r="E50" s="85" t="s">
        <v>1092</v>
      </c>
      <c r="F50" s="86" t="s">
        <v>2158</v>
      </c>
      <c r="G50" s="87" t="s">
        <v>120</v>
      </c>
      <c r="H50" s="88" t="s">
        <v>300</v>
      </c>
      <c r="I50" s="88" t="s">
        <v>368</v>
      </c>
      <c r="J50" s="85" t="s">
        <v>1137</v>
      </c>
      <c r="K50" s="54" t="s">
        <v>1131</v>
      </c>
      <c r="L50" s="54" t="s">
        <v>1131</v>
      </c>
      <c r="M50" s="85" t="s">
        <v>541</v>
      </c>
      <c r="N50" s="85" t="s">
        <v>2081</v>
      </c>
      <c r="O50" s="85" t="s">
        <v>2081</v>
      </c>
      <c r="P50" s="85" t="s">
        <v>416</v>
      </c>
      <c r="Q50" s="85" t="s">
        <v>1758</v>
      </c>
      <c r="R50" s="85" t="s">
        <v>1153</v>
      </c>
      <c r="S50" s="54" t="s">
        <v>2082</v>
      </c>
      <c r="T50" s="85" t="s">
        <v>1</v>
      </c>
      <c r="U50" s="88" t="s">
        <v>1534</v>
      </c>
      <c r="V50" s="51" t="s">
        <v>1161</v>
      </c>
      <c r="W50" s="51" t="s">
        <v>142</v>
      </c>
      <c r="X50" s="88" t="s">
        <v>1555</v>
      </c>
      <c r="Y50" s="85" t="s">
        <v>1571</v>
      </c>
      <c r="Z50" s="54" t="s">
        <v>2079</v>
      </c>
      <c r="AA50" s="54" t="s">
        <v>2619</v>
      </c>
      <c r="AB50" s="89">
        <v>45107</v>
      </c>
      <c r="AC50" s="89">
        <v>47118</v>
      </c>
      <c r="AD50" s="90">
        <v>44490</v>
      </c>
      <c r="AE50" s="90">
        <v>2958465</v>
      </c>
      <c r="AF50" s="54">
        <v>10</v>
      </c>
      <c r="AG50" s="54">
        <v>8</v>
      </c>
      <c r="AH50" s="54" t="s">
        <v>1763</v>
      </c>
      <c r="AI50" s="54" t="s">
        <v>2623</v>
      </c>
      <c r="AJ50" s="87" t="s">
        <v>1605</v>
      </c>
      <c r="AK50" s="91" t="s">
        <v>97</v>
      </c>
      <c r="AL50" s="92"/>
      <c r="AM50" s="54" t="s">
        <v>2127</v>
      </c>
      <c r="AN50" s="93" t="s">
        <v>2131</v>
      </c>
      <c r="AO50" s="94" t="s">
        <v>2124</v>
      </c>
      <c r="AP50" s="95"/>
      <c r="AQ50" s="54" t="s">
        <v>2128</v>
      </c>
      <c r="AR50" s="93" t="s">
        <v>2132</v>
      </c>
      <c r="AS50" s="96" t="s">
        <v>2125</v>
      </c>
      <c r="AT50" s="97"/>
      <c r="AU50" s="98"/>
      <c r="AV50" s="98"/>
      <c r="AW50" s="99"/>
      <c r="AX50" s="97"/>
      <c r="AY50" s="98"/>
      <c r="AZ50" s="98"/>
      <c r="BA50" s="99"/>
      <c r="BB50" s="97"/>
      <c r="BC50" s="98"/>
      <c r="BD50" s="98"/>
      <c r="BE50" s="99"/>
      <c r="BF50" s="97"/>
      <c r="BG50" s="98"/>
      <c r="BH50" s="98"/>
      <c r="BI50" s="99"/>
      <c r="BJ50" s="97"/>
      <c r="BK50" s="98"/>
      <c r="BL50" s="98"/>
      <c r="BM50" s="99"/>
      <c r="BN50" s="97"/>
      <c r="BO50" s="98"/>
      <c r="BP50" s="98"/>
      <c r="BQ50" s="99"/>
      <c r="BR50" s="97"/>
      <c r="BS50" s="98"/>
      <c r="BT50" s="98"/>
      <c r="BU50" s="99"/>
      <c r="BV50" s="97"/>
      <c r="BW50" s="98"/>
      <c r="BX50" s="98"/>
      <c r="BY50" s="99"/>
      <c r="BZ50" s="97"/>
      <c r="CA50" s="98"/>
      <c r="CB50" s="98"/>
      <c r="CC50" s="99"/>
      <c r="CD50" s="97"/>
      <c r="CE50" s="98"/>
      <c r="CF50" s="98"/>
      <c r="CG50" s="99"/>
      <c r="CH50" s="97"/>
      <c r="CI50" s="98"/>
      <c r="CJ50" s="98"/>
      <c r="CK50" s="99"/>
      <c r="CL50" s="97"/>
      <c r="CM50" s="98"/>
      <c r="CN50" s="98"/>
      <c r="CO50" s="99"/>
      <c r="CP50" s="97"/>
      <c r="CQ50" s="98"/>
      <c r="CR50" s="98"/>
      <c r="CS50" s="99"/>
      <c r="CT50" s="97"/>
      <c r="CU50" s="98"/>
      <c r="CV50" s="98"/>
      <c r="CW50" s="99"/>
      <c r="CX50" s="97"/>
      <c r="CY50" s="98"/>
      <c r="CZ50" s="98"/>
      <c r="DA50" s="99"/>
      <c r="DB50" s="97"/>
      <c r="DC50" s="98"/>
      <c r="DD50" s="98"/>
      <c r="DE50" s="99"/>
      <c r="DF50" s="97"/>
      <c r="DG50" s="98"/>
      <c r="DH50" s="98"/>
      <c r="DI50" s="99"/>
      <c r="DJ50" s="97"/>
      <c r="DK50" s="98"/>
      <c r="DL50" s="98"/>
      <c r="DM50" s="99"/>
      <c r="DN50" s="97"/>
      <c r="DO50" s="98"/>
      <c r="DP50" s="98"/>
      <c r="DQ50" s="99"/>
      <c r="DR50" s="97"/>
      <c r="DS50" s="98"/>
      <c r="DT50" s="98"/>
      <c r="DU50" s="99"/>
      <c r="DV50" s="97"/>
      <c r="DW50" s="98"/>
      <c r="DX50" s="98"/>
      <c r="DY50" s="99"/>
      <c r="DZ50" s="97"/>
      <c r="EA50" s="98"/>
      <c r="EB50" s="98"/>
      <c r="EC50" s="99"/>
      <c r="ED50" s="97"/>
      <c r="EE50" s="98"/>
      <c r="EF50" s="98"/>
      <c r="EG50" s="99"/>
      <c r="EH50" s="97"/>
      <c r="EI50" s="98"/>
      <c r="EJ50" s="98"/>
      <c r="EK50" s="99"/>
      <c r="EL50" s="97"/>
      <c r="EM50" s="98"/>
      <c r="EN50" s="98"/>
      <c r="EO50" s="99"/>
      <c r="EP50" s="97"/>
      <c r="EQ50" s="98"/>
      <c r="ER50" s="98"/>
      <c r="ES50" s="99"/>
      <c r="ET50" s="97"/>
      <c r="EU50" s="98"/>
      <c r="EV50" s="98"/>
      <c r="EW50" s="99"/>
      <c r="EX50" s="97"/>
      <c r="EY50" s="98"/>
      <c r="EZ50" s="98"/>
      <c r="FA50" s="99"/>
      <c r="FB50" s="97"/>
      <c r="FC50" s="98"/>
      <c r="FD50" s="98"/>
      <c r="FE50" s="99"/>
      <c r="FF50" s="97"/>
      <c r="FG50" s="98"/>
      <c r="FH50" s="98"/>
      <c r="FI50" s="99"/>
      <c r="FJ50" s="97"/>
      <c r="FK50" s="98"/>
      <c r="FL50" s="98"/>
      <c r="FM50" s="99"/>
      <c r="FN50" s="97"/>
      <c r="FO50" s="98"/>
      <c r="FP50" s="98"/>
      <c r="FQ50" s="99"/>
      <c r="FR50" s="97"/>
      <c r="FS50" s="98"/>
      <c r="FT50" s="98"/>
      <c r="FU50" s="99"/>
      <c r="FV50" s="97"/>
      <c r="FW50" s="98"/>
      <c r="FX50" s="98"/>
      <c r="FY50" s="99"/>
      <c r="FZ50" s="97"/>
      <c r="GA50" s="98"/>
      <c r="GB50" s="98"/>
      <c r="GC50" s="99"/>
      <c r="GD50" s="100"/>
    </row>
    <row r="51" spans="1:186" s="9" customFormat="1">
      <c r="A51" s="85">
        <v>46</v>
      </c>
      <c r="B51" s="54" t="s">
        <v>1756</v>
      </c>
      <c r="C51" s="85" t="s">
        <v>323</v>
      </c>
      <c r="D51" s="85" t="s">
        <v>2079</v>
      </c>
      <c r="E51" s="85" t="s">
        <v>521</v>
      </c>
      <c r="F51" s="86" t="s">
        <v>2159</v>
      </c>
      <c r="G51" s="87" t="s">
        <v>160</v>
      </c>
      <c r="H51" s="88" t="s">
        <v>300</v>
      </c>
      <c r="I51" s="88" t="s">
        <v>368</v>
      </c>
      <c r="J51" s="85" t="s">
        <v>1137</v>
      </c>
      <c r="K51" s="54" t="s">
        <v>1131</v>
      </c>
      <c r="L51" s="54" t="s">
        <v>1131</v>
      </c>
      <c r="M51" s="85" t="s">
        <v>541</v>
      </c>
      <c r="N51" s="85" t="s">
        <v>2081</v>
      </c>
      <c r="O51" s="85" t="s">
        <v>2081</v>
      </c>
      <c r="P51" s="85" t="s">
        <v>416</v>
      </c>
      <c r="Q51" s="85" t="s">
        <v>1758</v>
      </c>
      <c r="R51" s="85" t="s">
        <v>1153</v>
      </c>
      <c r="S51" s="54" t="s">
        <v>2082</v>
      </c>
      <c r="T51" s="85" t="s">
        <v>1</v>
      </c>
      <c r="U51" s="88" t="s">
        <v>1534</v>
      </c>
      <c r="V51" s="51" t="s">
        <v>1161</v>
      </c>
      <c r="W51" s="51" t="s">
        <v>142</v>
      </c>
      <c r="X51" s="88" t="s">
        <v>1555</v>
      </c>
      <c r="Y51" s="85" t="s">
        <v>721</v>
      </c>
      <c r="Z51" s="54" t="s">
        <v>2079</v>
      </c>
      <c r="AA51" s="54" t="s">
        <v>2619</v>
      </c>
      <c r="AB51" s="89">
        <v>45107</v>
      </c>
      <c r="AC51" s="89">
        <v>47118</v>
      </c>
      <c r="AD51" s="90">
        <v>44490</v>
      </c>
      <c r="AE51" s="90">
        <v>2958465</v>
      </c>
      <c r="AF51" s="54">
        <v>10</v>
      </c>
      <c r="AG51" s="54">
        <v>9</v>
      </c>
      <c r="AH51" s="54" t="s">
        <v>1763</v>
      </c>
      <c r="AI51" s="54" t="s">
        <v>2623</v>
      </c>
      <c r="AJ51" s="87" t="s">
        <v>1608</v>
      </c>
      <c r="AK51" s="91" t="s">
        <v>90</v>
      </c>
      <c r="AL51" s="92"/>
      <c r="AM51" s="54" t="s">
        <v>2127</v>
      </c>
      <c r="AN51" s="93" t="s">
        <v>2131</v>
      </c>
      <c r="AO51" s="94" t="s">
        <v>2124</v>
      </c>
      <c r="AP51" s="95"/>
      <c r="AQ51" s="54" t="s">
        <v>2128</v>
      </c>
      <c r="AR51" s="93" t="s">
        <v>2132</v>
      </c>
      <c r="AS51" s="96" t="s">
        <v>2125</v>
      </c>
      <c r="AT51" s="97"/>
      <c r="AU51" s="98"/>
      <c r="AV51" s="98"/>
      <c r="AW51" s="99"/>
      <c r="AX51" s="97"/>
      <c r="AY51" s="98"/>
      <c r="AZ51" s="98"/>
      <c r="BA51" s="99"/>
      <c r="BB51" s="97"/>
      <c r="BC51" s="98"/>
      <c r="BD51" s="98"/>
      <c r="BE51" s="99"/>
      <c r="BF51" s="97"/>
      <c r="BG51" s="98"/>
      <c r="BH51" s="98"/>
      <c r="BI51" s="99"/>
      <c r="BJ51" s="97"/>
      <c r="BK51" s="98"/>
      <c r="BL51" s="98"/>
      <c r="BM51" s="99"/>
      <c r="BN51" s="97"/>
      <c r="BO51" s="98"/>
      <c r="BP51" s="98"/>
      <c r="BQ51" s="99"/>
      <c r="BR51" s="97"/>
      <c r="BS51" s="98"/>
      <c r="BT51" s="98"/>
      <c r="BU51" s="99"/>
      <c r="BV51" s="97"/>
      <c r="BW51" s="98"/>
      <c r="BX51" s="98"/>
      <c r="BY51" s="99"/>
      <c r="BZ51" s="97"/>
      <c r="CA51" s="98"/>
      <c r="CB51" s="98"/>
      <c r="CC51" s="99"/>
      <c r="CD51" s="97"/>
      <c r="CE51" s="98"/>
      <c r="CF51" s="98"/>
      <c r="CG51" s="99"/>
      <c r="CH51" s="97"/>
      <c r="CI51" s="98"/>
      <c r="CJ51" s="98"/>
      <c r="CK51" s="99"/>
      <c r="CL51" s="97"/>
      <c r="CM51" s="98"/>
      <c r="CN51" s="98"/>
      <c r="CO51" s="99"/>
      <c r="CP51" s="97"/>
      <c r="CQ51" s="98"/>
      <c r="CR51" s="98"/>
      <c r="CS51" s="99"/>
      <c r="CT51" s="97"/>
      <c r="CU51" s="98"/>
      <c r="CV51" s="98"/>
      <c r="CW51" s="99"/>
      <c r="CX51" s="97"/>
      <c r="CY51" s="98"/>
      <c r="CZ51" s="98"/>
      <c r="DA51" s="99"/>
      <c r="DB51" s="97"/>
      <c r="DC51" s="98"/>
      <c r="DD51" s="98"/>
      <c r="DE51" s="99"/>
      <c r="DF51" s="97"/>
      <c r="DG51" s="98"/>
      <c r="DH51" s="98"/>
      <c r="DI51" s="99"/>
      <c r="DJ51" s="97"/>
      <c r="DK51" s="98"/>
      <c r="DL51" s="98"/>
      <c r="DM51" s="99"/>
      <c r="DN51" s="97"/>
      <c r="DO51" s="98"/>
      <c r="DP51" s="98"/>
      <c r="DQ51" s="99"/>
      <c r="DR51" s="97"/>
      <c r="DS51" s="98"/>
      <c r="DT51" s="98"/>
      <c r="DU51" s="99"/>
      <c r="DV51" s="97"/>
      <c r="DW51" s="98"/>
      <c r="DX51" s="98"/>
      <c r="DY51" s="99"/>
      <c r="DZ51" s="97"/>
      <c r="EA51" s="98"/>
      <c r="EB51" s="98"/>
      <c r="EC51" s="99"/>
      <c r="ED51" s="97"/>
      <c r="EE51" s="98"/>
      <c r="EF51" s="98"/>
      <c r="EG51" s="99"/>
      <c r="EH51" s="97"/>
      <c r="EI51" s="98"/>
      <c r="EJ51" s="98"/>
      <c r="EK51" s="99"/>
      <c r="EL51" s="97"/>
      <c r="EM51" s="98"/>
      <c r="EN51" s="98"/>
      <c r="EO51" s="99"/>
      <c r="EP51" s="97"/>
      <c r="EQ51" s="98"/>
      <c r="ER51" s="98"/>
      <c r="ES51" s="99"/>
      <c r="ET51" s="97"/>
      <c r="EU51" s="98"/>
      <c r="EV51" s="98"/>
      <c r="EW51" s="99"/>
      <c r="EX51" s="97"/>
      <c r="EY51" s="98"/>
      <c r="EZ51" s="98"/>
      <c r="FA51" s="99"/>
      <c r="FB51" s="97"/>
      <c r="FC51" s="98"/>
      <c r="FD51" s="98"/>
      <c r="FE51" s="99"/>
      <c r="FF51" s="97"/>
      <c r="FG51" s="98"/>
      <c r="FH51" s="98"/>
      <c r="FI51" s="99"/>
      <c r="FJ51" s="97"/>
      <c r="FK51" s="98"/>
      <c r="FL51" s="98"/>
      <c r="FM51" s="99"/>
      <c r="FN51" s="97"/>
      <c r="FO51" s="98"/>
      <c r="FP51" s="98"/>
      <c r="FQ51" s="99"/>
      <c r="FR51" s="97"/>
      <c r="FS51" s="98"/>
      <c r="FT51" s="98"/>
      <c r="FU51" s="99"/>
      <c r="FV51" s="97"/>
      <c r="FW51" s="98"/>
      <c r="FX51" s="98"/>
      <c r="FY51" s="99"/>
      <c r="FZ51" s="97"/>
      <c r="GA51" s="98"/>
      <c r="GB51" s="98"/>
      <c r="GC51" s="99"/>
      <c r="GD51" s="100"/>
    </row>
    <row r="52" spans="1:186" s="9" customFormat="1">
      <c r="A52" s="85">
        <v>47</v>
      </c>
      <c r="B52" s="54" t="s">
        <v>1756</v>
      </c>
      <c r="C52" s="85" t="s">
        <v>323</v>
      </c>
      <c r="D52" s="85" t="s">
        <v>2079</v>
      </c>
      <c r="E52" s="85" t="s">
        <v>614</v>
      </c>
      <c r="F52" s="86" t="s">
        <v>2160</v>
      </c>
      <c r="G52" s="87" t="s">
        <v>152</v>
      </c>
      <c r="H52" s="88" t="s">
        <v>300</v>
      </c>
      <c r="I52" s="88" t="s">
        <v>368</v>
      </c>
      <c r="J52" s="85" t="s">
        <v>1137</v>
      </c>
      <c r="K52" s="54" t="s">
        <v>1131</v>
      </c>
      <c r="L52" s="54" t="s">
        <v>1131</v>
      </c>
      <c r="M52" s="85" t="s">
        <v>541</v>
      </c>
      <c r="N52" s="85" t="s">
        <v>2081</v>
      </c>
      <c r="O52" s="85" t="s">
        <v>2081</v>
      </c>
      <c r="P52" s="85" t="s">
        <v>416</v>
      </c>
      <c r="Q52" s="85" t="s">
        <v>1758</v>
      </c>
      <c r="R52" s="85" t="s">
        <v>1153</v>
      </c>
      <c r="S52" s="54" t="s">
        <v>2082</v>
      </c>
      <c r="T52" s="85" t="s">
        <v>1</v>
      </c>
      <c r="U52" s="88" t="s">
        <v>1534</v>
      </c>
      <c r="V52" s="51" t="s">
        <v>1161</v>
      </c>
      <c r="W52" s="51" t="s">
        <v>142</v>
      </c>
      <c r="X52" s="88" t="s">
        <v>1555</v>
      </c>
      <c r="Y52" s="85" t="s">
        <v>1552</v>
      </c>
      <c r="Z52" s="54" t="s">
        <v>2079</v>
      </c>
      <c r="AA52" s="54" t="s">
        <v>2619</v>
      </c>
      <c r="AB52" s="89">
        <v>45107</v>
      </c>
      <c r="AC52" s="89">
        <v>47118</v>
      </c>
      <c r="AD52" s="90">
        <v>44490</v>
      </c>
      <c r="AE52" s="90">
        <v>2958465</v>
      </c>
      <c r="AF52" s="54">
        <v>11</v>
      </c>
      <c r="AG52" s="54">
        <v>5</v>
      </c>
      <c r="AH52" s="54" t="s">
        <v>1763</v>
      </c>
      <c r="AI52" s="54" t="s">
        <v>2623</v>
      </c>
      <c r="AJ52" s="87" t="s">
        <v>1183</v>
      </c>
      <c r="AK52" s="91" t="s">
        <v>181</v>
      </c>
      <c r="AL52" s="92"/>
      <c r="AM52" s="54" t="s">
        <v>2127</v>
      </c>
      <c r="AN52" s="93" t="s">
        <v>2131</v>
      </c>
      <c r="AO52" s="94" t="s">
        <v>2124</v>
      </c>
      <c r="AP52" s="95"/>
      <c r="AQ52" s="54" t="s">
        <v>2128</v>
      </c>
      <c r="AR52" s="93" t="s">
        <v>2132</v>
      </c>
      <c r="AS52" s="96" t="s">
        <v>2125</v>
      </c>
      <c r="AT52" s="97"/>
      <c r="AU52" s="98"/>
      <c r="AV52" s="98"/>
      <c r="AW52" s="99"/>
      <c r="AX52" s="97"/>
      <c r="AY52" s="98"/>
      <c r="AZ52" s="98"/>
      <c r="BA52" s="99"/>
      <c r="BB52" s="97"/>
      <c r="BC52" s="98"/>
      <c r="BD52" s="98"/>
      <c r="BE52" s="99"/>
      <c r="BF52" s="97"/>
      <c r="BG52" s="98"/>
      <c r="BH52" s="98"/>
      <c r="BI52" s="99"/>
      <c r="BJ52" s="97"/>
      <c r="BK52" s="98"/>
      <c r="BL52" s="98"/>
      <c r="BM52" s="99"/>
      <c r="BN52" s="97"/>
      <c r="BO52" s="98"/>
      <c r="BP52" s="98"/>
      <c r="BQ52" s="99"/>
      <c r="BR52" s="97"/>
      <c r="BS52" s="98"/>
      <c r="BT52" s="98"/>
      <c r="BU52" s="99"/>
      <c r="BV52" s="97"/>
      <c r="BW52" s="98"/>
      <c r="BX52" s="98"/>
      <c r="BY52" s="99"/>
      <c r="BZ52" s="97"/>
      <c r="CA52" s="98"/>
      <c r="CB52" s="98"/>
      <c r="CC52" s="99"/>
      <c r="CD52" s="97"/>
      <c r="CE52" s="98"/>
      <c r="CF52" s="98"/>
      <c r="CG52" s="99"/>
      <c r="CH52" s="97"/>
      <c r="CI52" s="98"/>
      <c r="CJ52" s="98"/>
      <c r="CK52" s="99"/>
      <c r="CL52" s="97"/>
      <c r="CM52" s="98"/>
      <c r="CN52" s="98"/>
      <c r="CO52" s="99"/>
      <c r="CP52" s="97"/>
      <c r="CQ52" s="98"/>
      <c r="CR52" s="98"/>
      <c r="CS52" s="99"/>
      <c r="CT52" s="97"/>
      <c r="CU52" s="98"/>
      <c r="CV52" s="98"/>
      <c r="CW52" s="99"/>
      <c r="CX52" s="97"/>
      <c r="CY52" s="98"/>
      <c r="CZ52" s="98"/>
      <c r="DA52" s="99"/>
      <c r="DB52" s="97"/>
      <c r="DC52" s="98"/>
      <c r="DD52" s="98"/>
      <c r="DE52" s="99"/>
      <c r="DF52" s="97"/>
      <c r="DG52" s="98"/>
      <c r="DH52" s="98"/>
      <c r="DI52" s="99"/>
      <c r="DJ52" s="97"/>
      <c r="DK52" s="98"/>
      <c r="DL52" s="98"/>
      <c r="DM52" s="99"/>
      <c r="DN52" s="97"/>
      <c r="DO52" s="98"/>
      <c r="DP52" s="98"/>
      <c r="DQ52" s="99"/>
      <c r="DR52" s="97"/>
      <c r="DS52" s="98"/>
      <c r="DT52" s="98"/>
      <c r="DU52" s="99"/>
      <c r="DV52" s="97"/>
      <c r="DW52" s="98"/>
      <c r="DX52" s="98"/>
      <c r="DY52" s="99"/>
      <c r="DZ52" s="97"/>
      <c r="EA52" s="98"/>
      <c r="EB52" s="98"/>
      <c r="EC52" s="99"/>
      <c r="ED52" s="97"/>
      <c r="EE52" s="98"/>
      <c r="EF52" s="98"/>
      <c r="EG52" s="99"/>
      <c r="EH52" s="97"/>
      <c r="EI52" s="98"/>
      <c r="EJ52" s="98"/>
      <c r="EK52" s="99"/>
      <c r="EL52" s="97"/>
      <c r="EM52" s="98"/>
      <c r="EN52" s="98"/>
      <c r="EO52" s="99"/>
      <c r="EP52" s="97"/>
      <c r="EQ52" s="98"/>
      <c r="ER52" s="98"/>
      <c r="ES52" s="99"/>
      <c r="ET52" s="97"/>
      <c r="EU52" s="98"/>
      <c r="EV52" s="98"/>
      <c r="EW52" s="99"/>
      <c r="EX52" s="97"/>
      <c r="EY52" s="98"/>
      <c r="EZ52" s="98"/>
      <c r="FA52" s="99"/>
      <c r="FB52" s="97"/>
      <c r="FC52" s="98"/>
      <c r="FD52" s="98"/>
      <c r="FE52" s="99"/>
      <c r="FF52" s="97"/>
      <c r="FG52" s="98"/>
      <c r="FH52" s="98"/>
      <c r="FI52" s="99"/>
      <c r="FJ52" s="97"/>
      <c r="FK52" s="98"/>
      <c r="FL52" s="98"/>
      <c r="FM52" s="99"/>
      <c r="FN52" s="97"/>
      <c r="FO52" s="98"/>
      <c r="FP52" s="98"/>
      <c r="FQ52" s="99"/>
      <c r="FR52" s="97"/>
      <c r="FS52" s="98"/>
      <c r="FT52" s="98"/>
      <c r="FU52" s="99"/>
      <c r="FV52" s="97"/>
      <c r="FW52" s="98"/>
      <c r="FX52" s="98"/>
      <c r="FY52" s="99"/>
      <c r="FZ52" s="97"/>
      <c r="GA52" s="98"/>
      <c r="GB52" s="98"/>
      <c r="GC52" s="99"/>
      <c r="GD52" s="100"/>
    </row>
    <row r="53" spans="1:186" s="9" customFormat="1">
      <c r="A53" s="85">
        <v>48</v>
      </c>
      <c r="B53" s="54" t="s">
        <v>1756</v>
      </c>
      <c r="C53" s="85" t="s">
        <v>323</v>
      </c>
      <c r="D53" s="85" t="s">
        <v>2079</v>
      </c>
      <c r="E53" s="85" t="s">
        <v>544</v>
      </c>
      <c r="F53" s="86" t="s">
        <v>2161</v>
      </c>
      <c r="G53" s="87" t="s">
        <v>153</v>
      </c>
      <c r="H53" s="88" t="s">
        <v>300</v>
      </c>
      <c r="I53" s="88" t="s">
        <v>368</v>
      </c>
      <c r="J53" s="85" t="s">
        <v>1137</v>
      </c>
      <c r="K53" s="54" t="s">
        <v>1131</v>
      </c>
      <c r="L53" s="54" t="s">
        <v>1131</v>
      </c>
      <c r="M53" s="85" t="s">
        <v>541</v>
      </c>
      <c r="N53" s="85" t="s">
        <v>2081</v>
      </c>
      <c r="O53" s="85" t="s">
        <v>2081</v>
      </c>
      <c r="P53" s="85" t="s">
        <v>416</v>
      </c>
      <c r="Q53" s="85" t="s">
        <v>1758</v>
      </c>
      <c r="R53" s="85" t="s">
        <v>1153</v>
      </c>
      <c r="S53" s="54" t="s">
        <v>2082</v>
      </c>
      <c r="T53" s="85" t="s">
        <v>1</v>
      </c>
      <c r="U53" s="88" t="s">
        <v>1534</v>
      </c>
      <c r="V53" s="51" t="s">
        <v>1161</v>
      </c>
      <c r="W53" s="51" t="s">
        <v>142</v>
      </c>
      <c r="X53" s="88" t="s">
        <v>1555</v>
      </c>
      <c r="Y53" s="85" t="s">
        <v>690</v>
      </c>
      <c r="Z53" s="54" t="s">
        <v>2079</v>
      </c>
      <c r="AA53" s="54" t="s">
        <v>2619</v>
      </c>
      <c r="AB53" s="89">
        <v>45107</v>
      </c>
      <c r="AC53" s="89">
        <v>47118</v>
      </c>
      <c r="AD53" s="90">
        <v>44490</v>
      </c>
      <c r="AE53" s="90">
        <v>2958465</v>
      </c>
      <c r="AF53" s="54">
        <v>11</v>
      </c>
      <c r="AG53" s="54">
        <v>6</v>
      </c>
      <c r="AH53" s="54" t="s">
        <v>1763</v>
      </c>
      <c r="AI53" s="54" t="s">
        <v>2623</v>
      </c>
      <c r="AJ53" s="87" t="s">
        <v>704</v>
      </c>
      <c r="AK53" s="91" t="s">
        <v>210</v>
      </c>
      <c r="AL53" s="92"/>
      <c r="AM53" s="54" t="s">
        <v>2127</v>
      </c>
      <c r="AN53" s="93" t="s">
        <v>2131</v>
      </c>
      <c r="AO53" s="94" t="s">
        <v>2124</v>
      </c>
      <c r="AP53" s="95"/>
      <c r="AQ53" s="54" t="s">
        <v>2128</v>
      </c>
      <c r="AR53" s="93" t="s">
        <v>2132</v>
      </c>
      <c r="AS53" s="96" t="s">
        <v>2125</v>
      </c>
      <c r="AT53" s="97"/>
      <c r="AU53" s="98"/>
      <c r="AV53" s="98"/>
      <c r="AW53" s="99"/>
      <c r="AX53" s="97"/>
      <c r="AY53" s="98"/>
      <c r="AZ53" s="98"/>
      <c r="BA53" s="99"/>
      <c r="BB53" s="97"/>
      <c r="BC53" s="98"/>
      <c r="BD53" s="98"/>
      <c r="BE53" s="99"/>
      <c r="BF53" s="97"/>
      <c r="BG53" s="98"/>
      <c r="BH53" s="98"/>
      <c r="BI53" s="99"/>
      <c r="BJ53" s="97"/>
      <c r="BK53" s="98"/>
      <c r="BL53" s="98"/>
      <c r="BM53" s="99"/>
      <c r="BN53" s="97"/>
      <c r="BO53" s="98"/>
      <c r="BP53" s="98"/>
      <c r="BQ53" s="99"/>
      <c r="BR53" s="97"/>
      <c r="BS53" s="98"/>
      <c r="BT53" s="98"/>
      <c r="BU53" s="99"/>
      <c r="BV53" s="97"/>
      <c r="BW53" s="98"/>
      <c r="BX53" s="98"/>
      <c r="BY53" s="99"/>
      <c r="BZ53" s="97"/>
      <c r="CA53" s="98"/>
      <c r="CB53" s="98"/>
      <c r="CC53" s="99"/>
      <c r="CD53" s="97"/>
      <c r="CE53" s="98"/>
      <c r="CF53" s="98"/>
      <c r="CG53" s="99"/>
      <c r="CH53" s="97"/>
      <c r="CI53" s="98"/>
      <c r="CJ53" s="98"/>
      <c r="CK53" s="99"/>
      <c r="CL53" s="97"/>
      <c r="CM53" s="98"/>
      <c r="CN53" s="98"/>
      <c r="CO53" s="99"/>
      <c r="CP53" s="97"/>
      <c r="CQ53" s="98"/>
      <c r="CR53" s="98"/>
      <c r="CS53" s="99"/>
      <c r="CT53" s="97"/>
      <c r="CU53" s="98"/>
      <c r="CV53" s="98"/>
      <c r="CW53" s="99"/>
      <c r="CX53" s="97"/>
      <c r="CY53" s="98"/>
      <c r="CZ53" s="98"/>
      <c r="DA53" s="99"/>
      <c r="DB53" s="97"/>
      <c r="DC53" s="98"/>
      <c r="DD53" s="98"/>
      <c r="DE53" s="99"/>
      <c r="DF53" s="97"/>
      <c r="DG53" s="98"/>
      <c r="DH53" s="98"/>
      <c r="DI53" s="99"/>
      <c r="DJ53" s="97"/>
      <c r="DK53" s="98"/>
      <c r="DL53" s="98"/>
      <c r="DM53" s="99"/>
      <c r="DN53" s="97"/>
      <c r="DO53" s="98"/>
      <c r="DP53" s="98"/>
      <c r="DQ53" s="99"/>
      <c r="DR53" s="97"/>
      <c r="DS53" s="98"/>
      <c r="DT53" s="98"/>
      <c r="DU53" s="99"/>
      <c r="DV53" s="97"/>
      <c r="DW53" s="98"/>
      <c r="DX53" s="98"/>
      <c r="DY53" s="99"/>
      <c r="DZ53" s="97"/>
      <c r="EA53" s="98"/>
      <c r="EB53" s="98"/>
      <c r="EC53" s="99"/>
      <c r="ED53" s="97"/>
      <c r="EE53" s="98"/>
      <c r="EF53" s="98"/>
      <c r="EG53" s="99"/>
      <c r="EH53" s="97"/>
      <c r="EI53" s="98"/>
      <c r="EJ53" s="98"/>
      <c r="EK53" s="99"/>
      <c r="EL53" s="97"/>
      <c r="EM53" s="98"/>
      <c r="EN53" s="98"/>
      <c r="EO53" s="99"/>
      <c r="EP53" s="97"/>
      <c r="EQ53" s="98"/>
      <c r="ER53" s="98"/>
      <c r="ES53" s="99"/>
      <c r="ET53" s="97"/>
      <c r="EU53" s="98"/>
      <c r="EV53" s="98"/>
      <c r="EW53" s="99"/>
      <c r="EX53" s="97"/>
      <c r="EY53" s="98"/>
      <c r="EZ53" s="98"/>
      <c r="FA53" s="99"/>
      <c r="FB53" s="97"/>
      <c r="FC53" s="98"/>
      <c r="FD53" s="98"/>
      <c r="FE53" s="99"/>
      <c r="FF53" s="97"/>
      <c r="FG53" s="98"/>
      <c r="FH53" s="98"/>
      <c r="FI53" s="99"/>
      <c r="FJ53" s="97"/>
      <c r="FK53" s="98"/>
      <c r="FL53" s="98"/>
      <c r="FM53" s="99"/>
      <c r="FN53" s="97"/>
      <c r="FO53" s="98"/>
      <c r="FP53" s="98"/>
      <c r="FQ53" s="99"/>
      <c r="FR53" s="97"/>
      <c r="FS53" s="98"/>
      <c r="FT53" s="98"/>
      <c r="FU53" s="99"/>
      <c r="FV53" s="97"/>
      <c r="FW53" s="98"/>
      <c r="FX53" s="98"/>
      <c r="FY53" s="99"/>
      <c r="FZ53" s="97"/>
      <c r="GA53" s="98"/>
      <c r="GB53" s="98"/>
      <c r="GC53" s="99"/>
      <c r="GD53" s="100"/>
    </row>
    <row r="54" spans="1:186" s="9" customFormat="1">
      <c r="A54" s="85">
        <v>49</v>
      </c>
      <c r="B54" s="54" t="s">
        <v>1756</v>
      </c>
      <c r="C54" s="85" t="s">
        <v>323</v>
      </c>
      <c r="D54" s="85" t="s">
        <v>2079</v>
      </c>
      <c r="E54" s="85" t="s">
        <v>1091</v>
      </c>
      <c r="F54" s="86" t="s">
        <v>2162</v>
      </c>
      <c r="G54" s="87" t="s">
        <v>139</v>
      </c>
      <c r="H54" s="88" t="s">
        <v>300</v>
      </c>
      <c r="I54" s="88" t="s">
        <v>368</v>
      </c>
      <c r="J54" s="85" t="s">
        <v>1137</v>
      </c>
      <c r="K54" s="54" t="s">
        <v>1131</v>
      </c>
      <c r="L54" s="54" t="s">
        <v>1131</v>
      </c>
      <c r="M54" s="85" t="s">
        <v>541</v>
      </c>
      <c r="N54" s="85" t="s">
        <v>2081</v>
      </c>
      <c r="O54" s="85" t="s">
        <v>2081</v>
      </c>
      <c r="P54" s="85" t="s">
        <v>416</v>
      </c>
      <c r="Q54" s="85" t="s">
        <v>1758</v>
      </c>
      <c r="R54" s="85" t="s">
        <v>1153</v>
      </c>
      <c r="S54" s="54" t="s">
        <v>2082</v>
      </c>
      <c r="T54" s="85" t="s">
        <v>1</v>
      </c>
      <c r="U54" s="88" t="s">
        <v>1534</v>
      </c>
      <c r="V54" s="51" t="s">
        <v>1161</v>
      </c>
      <c r="W54" s="51" t="s">
        <v>142</v>
      </c>
      <c r="X54" s="88" t="s">
        <v>1555</v>
      </c>
      <c r="Y54" s="85" t="s">
        <v>722</v>
      </c>
      <c r="Z54" s="54" t="s">
        <v>2079</v>
      </c>
      <c r="AA54" s="54" t="s">
        <v>2619</v>
      </c>
      <c r="AB54" s="89">
        <v>45107</v>
      </c>
      <c r="AC54" s="89">
        <v>47118</v>
      </c>
      <c r="AD54" s="90">
        <v>44490</v>
      </c>
      <c r="AE54" s="90">
        <v>2958465</v>
      </c>
      <c r="AF54" s="54">
        <v>11</v>
      </c>
      <c r="AG54" s="54">
        <v>7</v>
      </c>
      <c r="AH54" s="54" t="s">
        <v>1763</v>
      </c>
      <c r="AI54" s="54" t="s">
        <v>2623</v>
      </c>
      <c r="AJ54" s="87" t="s">
        <v>710</v>
      </c>
      <c r="AK54" s="91" t="s">
        <v>221</v>
      </c>
      <c r="AL54" s="92"/>
      <c r="AM54" s="54" t="s">
        <v>2127</v>
      </c>
      <c r="AN54" s="93" t="s">
        <v>2131</v>
      </c>
      <c r="AO54" s="94" t="s">
        <v>2124</v>
      </c>
      <c r="AP54" s="95"/>
      <c r="AQ54" s="54" t="s">
        <v>2128</v>
      </c>
      <c r="AR54" s="93" t="s">
        <v>2132</v>
      </c>
      <c r="AS54" s="96" t="s">
        <v>2125</v>
      </c>
      <c r="AT54" s="97"/>
      <c r="AU54" s="98"/>
      <c r="AV54" s="98"/>
      <c r="AW54" s="99"/>
      <c r="AX54" s="97"/>
      <c r="AY54" s="98"/>
      <c r="AZ54" s="98"/>
      <c r="BA54" s="99"/>
      <c r="BB54" s="97"/>
      <c r="BC54" s="98"/>
      <c r="BD54" s="98"/>
      <c r="BE54" s="99"/>
      <c r="BF54" s="97"/>
      <c r="BG54" s="98"/>
      <c r="BH54" s="98"/>
      <c r="BI54" s="99"/>
      <c r="BJ54" s="97"/>
      <c r="BK54" s="98"/>
      <c r="BL54" s="98"/>
      <c r="BM54" s="99"/>
      <c r="BN54" s="97"/>
      <c r="BO54" s="98"/>
      <c r="BP54" s="98"/>
      <c r="BQ54" s="99"/>
      <c r="BR54" s="97"/>
      <c r="BS54" s="98"/>
      <c r="BT54" s="98"/>
      <c r="BU54" s="99"/>
      <c r="BV54" s="97"/>
      <c r="BW54" s="98"/>
      <c r="BX54" s="98"/>
      <c r="BY54" s="99"/>
      <c r="BZ54" s="97"/>
      <c r="CA54" s="98"/>
      <c r="CB54" s="98"/>
      <c r="CC54" s="99"/>
      <c r="CD54" s="97"/>
      <c r="CE54" s="98"/>
      <c r="CF54" s="98"/>
      <c r="CG54" s="99"/>
      <c r="CH54" s="97"/>
      <c r="CI54" s="98"/>
      <c r="CJ54" s="98"/>
      <c r="CK54" s="99"/>
      <c r="CL54" s="97"/>
      <c r="CM54" s="98"/>
      <c r="CN54" s="98"/>
      <c r="CO54" s="99"/>
      <c r="CP54" s="97"/>
      <c r="CQ54" s="98"/>
      <c r="CR54" s="98"/>
      <c r="CS54" s="99"/>
      <c r="CT54" s="97"/>
      <c r="CU54" s="98"/>
      <c r="CV54" s="98"/>
      <c r="CW54" s="99"/>
      <c r="CX54" s="97"/>
      <c r="CY54" s="98"/>
      <c r="CZ54" s="98"/>
      <c r="DA54" s="99"/>
      <c r="DB54" s="97"/>
      <c r="DC54" s="98"/>
      <c r="DD54" s="98"/>
      <c r="DE54" s="99"/>
      <c r="DF54" s="97"/>
      <c r="DG54" s="98"/>
      <c r="DH54" s="98"/>
      <c r="DI54" s="99"/>
      <c r="DJ54" s="97"/>
      <c r="DK54" s="98"/>
      <c r="DL54" s="98"/>
      <c r="DM54" s="99"/>
      <c r="DN54" s="97"/>
      <c r="DO54" s="98"/>
      <c r="DP54" s="98"/>
      <c r="DQ54" s="99"/>
      <c r="DR54" s="97"/>
      <c r="DS54" s="98"/>
      <c r="DT54" s="98"/>
      <c r="DU54" s="99"/>
      <c r="DV54" s="97"/>
      <c r="DW54" s="98"/>
      <c r="DX54" s="98"/>
      <c r="DY54" s="99"/>
      <c r="DZ54" s="97"/>
      <c r="EA54" s="98"/>
      <c r="EB54" s="98"/>
      <c r="EC54" s="99"/>
      <c r="ED54" s="97"/>
      <c r="EE54" s="98"/>
      <c r="EF54" s="98"/>
      <c r="EG54" s="99"/>
      <c r="EH54" s="97"/>
      <c r="EI54" s="98"/>
      <c r="EJ54" s="98"/>
      <c r="EK54" s="99"/>
      <c r="EL54" s="97"/>
      <c r="EM54" s="98"/>
      <c r="EN54" s="98"/>
      <c r="EO54" s="99"/>
      <c r="EP54" s="97"/>
      <c r="EQ54" s="98"/>
      <c r="ER54" s="98"/>
      <c r="ES54" s="99"/>
      <c r="ET54" s="97"/>
      <c r="EU54" s="98"/>
      <c r="EV54" s="98"/>
      <c r="EW54" s="99"/>
      <c r="EX54" s="97"/>
      <c r="EY54" s="98"/>
      <c r="EZ54" s="98"/>
      <c r="FA54" s="99"/>
      <c r="FB54" s="97"/>
      <c r="FC54" s="98"/>
      <c r="FD54" s="98"/>
      <c r="FE54" s="99"/>
      <c r="FF54" s="97"/>
      <c r="FG54" s="98"/>
      <c r="FH54" s="98"/>
      <c r="FI54" s="99"/>
      <c r="FJ54" s="97"/>
      <c r="FK54" s="98"/>
      <c r="FL54" s="98"/>
      <c r="FM54" s="99"/>
      <c r="FN54" s="97"/>
      <c r="FO54" s="98"/>
      <c r="FP54" s="98"/>
      <c r="FQ54" s="99"/>
      <c r="FR54" s="97"/>
      <c r="FS54" s="98"/>
      <c r="FT54" s="98"/>
      <c r="FU54" s="99"/>
      <c r="FV54" s="97"/>
      <c r="FW54" s="98"/>
      <c r="FX54" s="98"/>
      <c r="FY54" s="99"/>
      <c r="FZ54" s="97"/>
      <c r="GA54" s="98"/>
      <c r="GB54" s="98"/>
      <c r="GC54" s="99"/>
      <c r="GD54" s="100"/>
    </row>
    <row r="55" spans="1:186" s="9" customFormat="1">
      <c r="A55" s="85">
        <v>50</v>
      </c>
      <c r="B55" s="54" t="s">
        <v>1756</v>
      </c>
      <c r="C55" s="85" t="s">
        <v>323</v>
      </c>
      <c r="D55" s="85" t="s">
        <v>2079</v>
      </c>
      <c r="E55" s="85" t="s">
        <v>543</v>
      </c>
      <c r="F55" s="86" t="s">
        <v>2163</v>
      </c>
      <c r="G55" s="87" t="s">
        <v>145</v>
      </c>
      <c r="H55" s="88" t="s">
        <v>300</v>
      </c>
      <c r="I55" s="88" t="s">
        <v>368</v>
      </c>
      <c r="J55" s="85" t="s">
        <v>1137</v>
      </c>
      <c r="K55" s="54" t="s">
        <v>1131</v>
      </c>
      <c r="L55" s="54" t="s">
        <v>1131</v>
      </c>
      <c r="M55" s="85" t="s">
        <v>541</v>
      </c>
      <c r="N55" s="85" t="s">
        <v>2081</v>
      </c>
      <c r="O55" s="85" t="s">
        <v>2081</v>
      </c>
      <c r="P55" s="85" t="s">
        <v>416</v>
      </c>
      <c r="Q55" s="85" t="s">
        <v>1758</v>
      </c>
      <c r="R55" s="85" t="s">
        <v>1153</v>
      </c>
      <c r="S55" s="54" t="s">
        <v>2082</v>
      </c>
      <c r="T55" s="85" t="s">
        <v>1</v>
      </c>
      <c r="U55" s="88" t="s">
        <v>1534</v>
      </c>
      <c r="V55" s="51" t="s">
        <v>1161</v>
      </c>
      <c r="W55" s="51" t="s">
        <v>142</v>
      </c>
      <c r="X55" s="88" t="s">
        <v>1555</v>
      </c>
      <c r="Y55" s="85" t="s">
        <v>706</v>
      </c>
      <c r="Z55" s="54" t="s">
        <v>2079</v>
      </c>
      <c r="AA55" s="54" t="s">
        <v>2619</v>
      </c>
      <c r="AB55" s="89">
        <v>45107</v>
      </c>
      <c r="AC55" s="89">
        <v>47118</v>
      </c>
      <c r="AD55" s="90">
        <v>44490</v>
      </c>
      <c r="AE55" s="90">
        <v>2958465</v>
      </c>
      <c r="AF55" s="54">
        <v>11</v>
      </c>
      <c r="AG55" s="54">
        <v>8</v>
      </c>
      <c r="AH55" s="54" t="s">
        <v>1763</v>
      </c>
      <c r="AI55" s="54" t="s">
        <v>2623</v>
      </c>
      <c r="AJ55" s="87" t="s">
        <v>732</v>
      </c>
      <c r="AK55" s="91" t="s">
        <v>93</v>
      </c>
      <c r="AL55" s="92"/>
      <c r="AM55" s="54" t="s">
        <v>2127</v>
      </c>
      <c r="AN55" s="93" t="s">
        <v>2131</v>
      </c>
      <c r="AO55" s="94" t="s">
        <v>2124</v>
      </c>
      <c r="AP55" s="95"/>
      <c r="AQ55" s="54" t="s">
        <v>2128</v>
      </c>
      <c r="AR55" s="93" t="s">
        <v>2132</v>
      </c>
      <c r="AS55" s="96" t="s">
        <v>2125</v>
      </c>
      <c r="AT55" s="97"/>
      <c r="AU55" s="98"/>
      <c r="AV55" s="98"/>
      <c r="AW55" s="99"/>
      <c r="AX55" s="97"/>
      <c r="AY55" s="98"/>
      <c r="AZ55" s="98"/>
      <c r="BA55" s="99"/>
      <c r="BB55" s="97"/>
      <c r="BC55" s="98"/>
      <c r="BD55" s="98"/>
      <c r="BE55" s="99"/>
      <c r="BF55" s="97"/>
      <c r="BG55" s="98"/>
      <c r="BH55" s="98"/>
      <c r="BI55" s="99"/>
      <c r="BJ55" s="97"/>
      <c r="BK55" s="98"/>
      <c r="BL55" s="98"/>
      <c r="BM55" s="99"/>
      <c r="BN55" s="97"/>
      <c r="BO55" s="98"/>
      <c r="BP55" s="98"/>
      <c r="BQ55" s="99"/>
      <c r="BR55" s="97"/>
      <c r="BS55" s="98"/>
      <c r="BT55" s="98"/>
      <c r="BU55" s="99"/>
      <c r="BV55" s="97"/>
      <c r="BW55" s="98"/>
      <c r="BX55" s="98"/>
      <c r="BY55" s="99"/>
      <c r="BZ55" s="97"/>
      <c r="CA55" s="98"/>
      <c r="CB55" s="98"/>
      <c r="CC55" s="99"/>
      <c r="CD55" s="97"/>
      <c r="CE55" s="98"/>
      <c r="CF55" s="98"/>
      <c r="CG55" s="99"/>
      <c r="CH55" s="97"/>
      <c r="CI55" s="98"/>
      <c r="CJ55" s="98"/>
      <c r="CK55" s="99"/>
      <c r="CL55" s="97"/>
      <c r="CM55" s="98"/>
      <c r="CN55" s="98"/>
      <c r="CO55" s="99"/>
      <c r="CP55" s="97"/>
      <c r="CQ55" s="98"/>
      <c r="CR55" s="98"/>
      <c r="CS55" s="99"/>
      <c r="CT55" s="97"/>
      <c r="CU55" s="98"/>
      <c r="CV55" s="98"/>
      <c r="CW55" s="99"/>
      <c r="CX55" s="97"/>
      <c r="CY55" s="98"/>
      <c r="CZ55" s="98"/>
      <c r="DA55" s="99"/>
      <c r="DB55" s="97"/>
      <c r="DC55" s="98"/>
      <c r="DD55" s="98"/>
      <c r="DE55" s="99"/>
      <c r="DF55" s="97"/>
      <c r="DG55" s="98"/>
      <c r="DH55" s="98"/>
      <c r="DI55" s="99"/>
      <c r="DJ55" s="97"/>
      <c r="DK55" s="98"/>
      <c r="DL55" s="98"/>
      <c r="DM55" s="99"/>
      <c r="DN55" s="97"/>
      <c r="DO55" s="98"/>
      <c r="DP55" s="98"/>
      <c r="DQ55" s="99"/>
      <c r="DR55" s="97"/>
      <c r="DS55" s="98"/>
      <c r="DT55" s="98"/>
      <c r="DU55" s="99"/>
      <c r="DV55" s="97"/>
      <c r="DW55" s="98"/>
      <c r="DX55" s="98"/>
      <c r="DY55" s="99"/>
      <c r="DZ55" s="97"/>
      <c r="EA55" s="98"/>
      <c r="EB55" s="98"/>
      <c r="EC55" s="99"/>
      <c r="ED55" s="97"/>
      <c r="EE55" s="98"/>
      <c r="EF55" s="98"/>
      <c r="EG55" s="99"/>
      <c r="EH55" s="97"/>
      <c r="EI55" s="98"/>
      <c r="EJ55" s="98"/>
      <c r="EK55" s="99"/>
      <c r="EL55" s="97"/>
      <c r="EM55" s="98"/>
      <c r="EN55" s="98"/>
      <c r="EO55" s="99"/>
      <c r="EP55" s="97"/>
      <c r="EQ55" s="98"/>
      <c r="ER55" s="98"/>
      <c r="ES55" s="99"/>
      <c r="ET55" s="97"/>
      <c r="EU55" s="98"/>
      <c r="EV55" s="98"/>
      <c r="EW55" s="99"/>
      <c r="EX55" s="97"/>
      <c r="EY55" s="98"/>
      <c r="EZ55" s="98"/>
      <c r="FA55" s="99"/>
      <c r="FB55" s="97"/>
      <c r="FC55" s="98"/>
      <c r="FD55" s="98"/>
      <c r="FE55" s="99"/>
      <c r="FF55" s="97"/>
      <c r="FG55" s="98"/>
      <c r="FH55" s="98"/>
      <c r="FI55" s="99"/>
      <c r="FJ55" s="97"/>
      <c r="FK55" s="98"/>
      <c r="FL55" s="98"/>
      <c r="FM55" s="99"/>
      <c r="FN55" s="97"/>
      <c r="FO55" s="98"/>
      <c r="FP55" s="98"/>
      <c r="FQ55" s="99"/>
      <c r="FR55" s="97"/>
      <c r="FS55" s="98"/>
      <c r="FT55" s="98"/>
      <c r="FU55" s="99"/>
      <c r="FV55" s="97"/>
      <c r="FW55" s="98"/>
      <c r="FX55" s="98"/>
      <c r="FY55" s="99"/>
      <c r="FZ55" s="97"/>
      <c r="GA55" s="98"/>
      <c r="GB55" s="98"/>
      <c r="GC55" s="99"/>
      <c r="GD55" s="100"/>
    </row>
    <row r="56" spans="1:186" s="10" customFormat="1">
      <c r="A56" s="85">
        <v>51</v>
      </c>
      <c r="B56" s="54" t="s">
        <v>1756</v>
      </c>
      <c r="C56" s="85" t="s">
        <v>323</v>
      </c>
      <c r="D56" s="85" t="s">
        <v>2079</v>
      </c>
      <c r="E56" s="85" t="s">
        <v>505</v>
      </c>
      <c r="F56" s="86" t="s">
        <v>2164</v>
      </c>
      <c r="G56" s="87" t="s">
        <v>27</v>
      </c>
      <c r="H56" s="88" t="s">
        <v>300</v>
      </c>
      <c r="I56" s="88" t="s">
        <v>368</v>
      </c>
      <c r="J56" s="85" t="s">
        <v>1137</v>
      </c>
      <c r="K56" s="54" t="s">
        <v>1131</v>
      </c>
      <c r="L56" s="54" t="s">
        <v>1131</v>
      </c>
      <c r="M56" s="85" t="s">
        <v>541</v>
      </c>
      <c r="N56" s="85" t="s">
        <v>2081</v>
      </c>
      <c r="O56" s="85" t="s">
        <v>2081</v>
      </c>
      <c r="P56" s="85" t="s">
        <v>416</v>
      </c>
      <c r="Q56" s="85" t="s">
        <v>1758</v>
      </c>
      <c r="R56" s="85" t="s">
        <v>1153</v>
      </c>
      <c r="S56" s="54" t="s">
        <v>2082</v>
      </c>
      <c r="T56" s="85" t="s">
        <v>1</v>
      </c>
      <c r="U56" s="88" t="s">
        <v>1534</v>
      </c>
      <c r="V56" s="51" t="s">
        <v>1161</v>
      </c>
      <c r="W56" s="51" t="s">
        <v>142</v>
      </c>
      <c r="X56" s="88" t="s">
        <v>1555</v>
      </c>
      <c r="Y56" s="85" t="s">
        <v>1531</v>
      </c>
      <c r="Z56" s="54" t="s">
        <v>2079</v>
      </c>
      <c r="AA56" s="54" t="s">
        <v>2619</v>
      </c>
      <c r="AB56" s="89">
        <v>45107</v>
      </c>
      <c r="AC56" s="89">
        <v>47118</v>
      </c>
      <c r="AD56" s="90">
        <v>44490</v>
      </c>
      <c r="AE56" s="90">
        <v>2958465</v>
      </c>
      <c r="AF56" s="54">
        <v>11</v>
      </c>
      <c r="AG56" s="54">
        <v>9</v>
      </c>
      <c r="AH56" s="54" t="s">
        <v>1763</v>
      </c>
      <c r="AI56" s="54" t="s">
        <v>2623</v>
      </c>
      <c r="AJ56" s="87" t="s">
        <v>741</v>
      </c>
      <c r="AK56" s="91" t="s">
        <v>86</v>
      </c>
      <c r="AL56" s="102"/>
      <c r="AM56" s="54" t="s">
        <v>2127</v>
      </c>
      <c r="AN56" s="93" t="s">
        <v>2131</v>
      </c>
      <c r="AO56" s="94" t="s">
        <v>2124</v>
      </c>
      <c r="AP56" s="103"/>
      <c r="AQ56" s="54" t="s">
        <v>2128</v>
      </c>
      <c r="AR56" s="93" t="s">
        <v>2132</v>
      </c>
      <c r="AS56" s="96" t="s">
        <v>2125</v>
      </c>
      <c r="AT56" s="104"/>
      <c r="AU56" s="105"/>
      <c r="AV56" s="105"/>
      <c r="AW56" s="106"/>
      <c r="AX56" s="104"/>
      <c r="AY56" s="105"/>
      <c r="AZ56" s="105"/>
      <c r="BA56" s="106"/>
      <c r="BB56" s="104"/>
      <c r="BC56" s="105"/>
      <c r="BD56" s="105"/>
      <c r="BE56" s="106"/>
      <c r="BF56" s="104"/>
      <c r="BG56" s="105"/>
      <c r="BH56" s="105"/>
      <c r="BI56" s="106"/>
      <c r="BJ56" s="104"/>
      <c r="BK56" s="105"/>
      <c r="BL56" s="105"/>
      <c r="BM56" s="106"/>
      <c r="BN56" s="104"/>
      <c r="BO56" s="105"/>
      <c r="BP56" s="105"/>
      <c r="BQ56" s="106"/>
      <c r="BR56" s="104"/>
      <c r="BS56" s="105"/>
      <c r="BT56" s="105"/>
      <c r="BU56" s="106"/>
      <c r="BV56" s="104"/>
      <c r="BW56" s="105"/>
      <c r="BX56" s="105"/>
      <c r="BY56" s="106"/>
      <c r="BZ56" s="104"/>
      <c r="CA56" s="105"/>
      <c r="CB56" s="105"/>
      <c r="CC56" s="106"/>
      <c r="CD56" s="104"/>
      <c r="CE56" s="105"/>
      <c r="CF56" s="105"/>
      <c r="CG56" s="106"/>
      <c r="CH56" s="104"/>
      <c r="CI56" s="105"/>
      <c r="CJ56" s="105"/>
      <c r="CK56" s="106"/>
      <c r="CL56" s="104"/>
      <c r="CM56" s="105"/>
      <c r="CN56" s="105"/>
      <c r="CO56" s="106"/>
      <c r="CP56" s="104"/>
      <c r="CQ56" s="105"/>
      <c r="CR56" s="105"/>
      <c r="CS56" s="106"/>
      <c r="CT56" s="104"/>
      <c r="CU56" s="105"/>
      <c r="CV56" s="105"/>
      <c r="CW56" s="106"/>
      <c r="CX56" s="104"/>
      <c r="CY56" s="105"/>
      <c r="CZ56" s="105"/>
      <c r="DA56" s="106"/>
      <c r="DB56" s="104"/>
      <c r="DC56" s="105"/>
      <c r="DD56" s="105"/>
      <c r="DE56" s="106"/>
      <c r="DF56" s="104"/>
      <c r="DG56" s="105"/>
      <c r="DH56" s="105"/>
      <c r="DI56" s="106"/>
      <c r="DJ56" s="104"/>
      <c r="DK56" s="105"/>
      <c r="DL56" s="105"/>
      <c r="DM56" s="106"/>
      <c r="DN56" s="104"/>
      <c r="DO56" s="105"/>
      <c r="DP56" s="105"/>
      <c r="DQ56" s="106"/>
      <c r="DR56" s="104"/>
      <c r="DS56" s="105"/>
      <c r="DT56" s="105"/>
      <c r="DU56" s="106"/>
      <c r="DV56" s="104"/>
      <c r="DW56" s="105"/>
      <c r="DX56" s="105"/>
      <c r="DY56" s="106"/>
      <c r="DZ56" s="104"/>
      <c r="EA56" s="105"/>
      <c r="EB56" s="105"/>
      <c r="EC56" s="106"/>
      <c r="ED56" s="104"/>
      <c r="EE56" s="105"/>
      <c r="EF56" s="105"/>
      <c r="EG56" s="106"/>
      <c r="EH56" s="104"/>
      <c r="EI56" s="105"/>
      <c r="EJ56" s="105"/>
      <c r="EK56" s="106"/>
      <c r="EL56" s="104"/>
      <c r="EM56" s="105"/>
      <c r="EN56" s="105"/>
      <c r="EO56" s="106"/>
      <c r="EP56" s="104"/>
      <c r="EQ56" s="105"/>
      <c r="ER56" s="105"/>
      <c r="ES56" s="106"/>
      <c r="ET56" s="104"/>
      <c r="EU56" s="105"/>
      <c r="EV56" s="105"/>
      <c r="EW56" s="106"/>
      <c r="EX56" s="104"/>
      <c r="EY56" s="105"/>
      <c r="EZ56" s="105"/>
      <c r="FA56" s="106"/>
      <c r="FB56" s="104"/>
      <c r="FC56" s="105"/>
      <c r="FD56" s="105"/>
      <c r="FE56" s="106"/>
      <c r="FF56" s="104"/>
      <c r="FG56" s="105"/>
      <c r="FH56" s="105"/>
      <c r="FI56" s="106"/>
      <c r="FJ56" s="104"/>
      <c r="FK56" s="105"/>
      <c r="FL56" s="105"/>
      <c r="FM56" s="106"/>
      <c r="FN56" s="104"/>
      <c r="FO56" s="105"/>
      <c r="FP56" s="105"/>
      <c r="FQ56" s="106"/>
      <c r="FR56" s="104"/>
      <c r="FS56" s="105"/>
      <c r="FT56" s="105"/>
      <c r="FU56" s="106"/>
      <c r="FV56" s="104"/>
      <c r="FW56" s="105"/>
      <c r="FX56" s="105"/>
      <c r="FY56" s="106"/>
      <c r="FZ56" s="104"/>
      <c r="GA56" s="105"/>
      <c r="GB56" s="105"/>
      <c r="GC56" s="106"/>
      <c r="GD56" s="103"/>
    </row>
    <row r="57" spans="1:186" s="9" customFormat="1">
      <c r="A57" s="85">
        <v>52</v>
      </c>
      <c r="B57" s="54" t="s">
        <v>1756</v>
      </c>
      <c r="C57" s="85" t="s">
        <v>323</v>
      </c>
      <c r="D57" s="85" t="s">
        <v>2079</v>
      </c>
      <c r="E57" s="85" t="s">
        <v>546</v>
      </c>
      <c r="F57" s="86" t="s">
        <v>2165</v>
      </c>
      <c r="G57" s="88" t="s">
        <v>118</v>
      </c>
      <c r="H57" s="88" t="s">
        <v>300</v>
      </c>
      <c r="I57" s="88" t="s">
        <v>368</v>
      </c>
      <c r="J57" s="51" t="s">
        <v>1137</v>
      </c>
      <c r="K57" s="54" t="s">
        <v>1131</v>
      </c>
      <c r="L57" s="54" t="s">
        <v>1131</v>
      </c>
      <c r="M57" s="85" t="s">
        <v>541</v>
      </c>
      <c r="N57" s="85" t="s">
        <v>2081</v>
      </c>
      <c r="O57" s="85" t="s">
        <v>2081</v>
      </c>
      <c r="P57" s="85" t="s">
        <v>416</v>
      </c>
      <c r="Q57" s="85" t="s">
        <v>1758</v>
      </c>
      <c r="R57" s="85" t="s">
        <v>1153</v>
      </c>
      <c r="S57" s="54" t="s">
        <v>2082</v>
      </c>
      <c r="T57" s="51" t="s">
        <v>1129</v>
      </c>
      <c r="U57" s="88" t="s">
        <v>463</v>
      </c>
      <c r="V57" s="51" t="s">
        <v>138</v>
      </c>
      <c r="W57" s="51" t="s">
        <v>462</v>
      </c>
      <c r="X57" s="88" t="s">
        <v>1555</v>
      </c>
      <c r="Y57" s="51" t="s">
        <v>1469</v>
      </c>
      <c r="Z57" s="54" t="s">
        <v>2079</v>
      </c>
      <c r="AA57" s="54" t="s">
        <v>2619</v>
      </c>
      <c r="AB57" s="107">
        <v>45107</v>
      </c>
      <c r="AC57" s="107">
        <v>47118</v>
      </c>
      <c r="AD57" s="90">
        <v>44490</v>
      </c>
      <c r="AE57" s="90">
        <v>2958465</v>
      </c>
      <c r="AF57" s="54">
        <v>1</v>
      </c>
      <c r="AG57" s="54">
        <v>12</v>
      </c>
      <c r="AH57" s="54" t="s">
        <v>1759</v>
      </c>
      <c r="AI57" s="54">
        <v>8</v>
      </c>
      <c r="AJ57" s="87" t="s">
        <v>699</v>
      </c>
      <c r="AK57" s="91" t="s">
        <v>77</v>
      </c>
      <c r="AL57" s="92"/>
      <c r="AM57" s="54" t="s">
        <v>2114</v>
      </c>
      <c r="AN57" s="93" t="s">
        <v>2109</v>
      </c>
      <c r="AO57" s="94" t="s">
        <v>2110</v>
      </c>
      <c r="AP57" s="95"/>
      <c r="AQ57" s="54" t="s">
        <v>2118</v>
      </c>
      <c r="AR57" s="93" t="s">
        <v>2111</v>
      </c>
      <c r="AS57" s="96" t="s">
        <v>2112</v>
      </c>
      <c r="AT57" s="97"/>
      <c r="AU57" s="98"/>
      <c r="AV57" s="98"/>
      <c r="AW57" s="99"/>
      <c r="AX57" s="97"/>
      <c r="AY57" s="98"/>
      <c r="AZ57" s="98"/>
      <c r="BA57" s="99"/>
      <c r="BB57" s="97"/>
      <c r="BC57" s="98"/>
      <c r="BD57" s="98"/>
      <c r="BE57" s="99"/>
      <c r="BF57" s="97"/>
      <c r="BG57" s="98"/>
      <c r="BH57" s="98"/>
      <c r="BI57" s="99"/>
      <c r="BJ57" s="97"/>
      <c r="BK57" s="98"/>
      <c r="BL57" s="98"/>
      <c r="BM57" s="99"/>
      <c r="BN57" s="97"/>
      <c r="BO57" s="98"/>
      <c r="BP57" s="98"/>
      <c r="BQ57" s="99"/>
      <c r="BR57" s="97"/>
      <c r="BS57" s="98"/>
      <c r="BT57" s="98"/>
      <c r="BU57" s="99"/>
      <c r="BV57" s="97"/>
      <c r="BW57" s="98"/>
      <c r="BX57" s="98"/>
      <c r="BY57" s="99"/>
      <c r="BZ57" s="97"/>
      <c r="CA57" s="98"/>
      <c r="CB57" s="98"/>
      <c r="CC57" s="99"/>
      <c r="CD57" s="97"/>
      <c r="CE57" s="98"/>
      <c r="CF57" s="98"/>
      <c r="CG57" s="99"/>
      <c r="CH57" s="97"/>
      <c r="CI57" s="98"/>
      <c r="CJ57" s="98"/>
      <c r="CK57" s="99"/>
      <c r="CL57" s="97"/>
      <c r="CM57" s="98"/>
      <c r="CN57" s="98"/>
      <c r="CO57" s="99"/>
      <c r="CP57" s="97"/>
      <c r="CQ57" s="98"/>
      <c r="CR57" s="98"/>
      <c r="CS57" s="99"/>
      <c r="CT57" s="97"/>
      <c r="CU57" s="98"/>
      <c r="CV57" s="98"/>
      <c r="CW57" s="99"/>
      <c r="CX57" s="97"/>
      <c r="CY57" s="98"/>
      <c r="CZ57" s="98"/>
      <c r="DA57" s="99"/>
      <c r="DB57" s="97"/>
      <c r="DC57" s="98"/>
      <c r="DD57" s="98"/>
      <c r="DE57" s="99"/>
      <c r="DF57" s="97"/>
      <c r="DG57" s="98"/>
      <c r="DH57" s="98"/>
      <c r="DI57" s="99"/>
      <c r="DJ57" s="97"/>
      <c r="DK57" s="98"/>
      <c r="DL57" s="98"/>
      <c r="DM57" s="99"/>
      <c r="DN57" s="97"/>
      <c r="DO57" s="98"/>
      <c r="DP57" s="98"/>
      <c r="DQ57" s="99"/>
      <c r="DR57" s="97"/>
      <c r="DS57" s="98"/>
      <c r="DT57" s="98"/>
      <c r="DU57" s="99"/>
      <c r="DV57" s="97"/>
      <c r="DW57" s="98"/>
      <c r="DX57" s="98"/>
      <c r="DY57" s="99"/>
      <c r="DZ57" s="97"/>
      <c r="EA57" s="98"/>
      <c r="EB57" s="98"/>
      <c r="EC57" s="99"/>
      <c r="ED57" s="97"/>
      <c r="EE57" s="98"/>
      <c r="EF57" s="98"/>
      <c r="EG57" s="99"/>
      <c r="EH57" s="97"/>
      <c r="EI57" s="98"/>
      <c r="EJ57" s="98"/>
      <c r="EK57" s="99"/>
      <c r="EL57" s="97"/>
      <c r="EM57" s="98"/>
      <c r="EN57" s="98"/>
      <c r="EO57" s="99"/>
      <c r="EP57" s="97"/>
      <c r="EQ57" s="98"/>
      <c r="ER57" s="98"/>
      <c r="ES57" s="99"/>
      <c r="ET57" s="97"/>
      <c r="EU57" s="98"/>
      <c r="EV57" s="98"/>
      <c r="EW57" s="99"/>
      <c r="EX57" s="97"/>
      <c r="EY57" s="98"/>
      <c r="EZ57" s="98"/>
      <c r="FA57" s="99"/>
      <c r="FB57" s="97"/>
      <c r="FC57" s="98"/>
      <c r="FD57" s="98"/>
      <c r="FE57" s="99"/>
      <c r="FF57" s="97"/>
      <c r="FG57" s="98"/>
      <c r="FH57" s="98"/>
      <c r="FI57" s="99"/>
      <c r="FJ57" s="97"/>
      <c r="FK57" s="98"/>
      <c r="FL57" s="98"/>
      <c r="FM57" s="99"/>
      <c r="FN57" s="97"/>
      <c r="FO57" s="98"/>
      <c r="FP57" s="98"/>
      <c r="FQ57" s="99"/>
      <c r="FR57" s="97"/>
      <c r="FS57" s="98"/>
      <c r="FT57" s="98"/>
      <c r="FU57" s="99"/>
      <c r="FV57" s="97"/>
      <c r="FW57" s="98"/>
      <c r="FX57" s="98"/>
      <c r="FY57" s="99"/>
      <c r="FZ57" s="97"/>
      <c r="GA57" s="98"/>
      <c r="GB57" s="98"/>
      <c r="GC57" s="99"/>
      <c r="GD57" s="100"/>
    </row>
    <row r="58" spans="1:186">
      <c r="A58" s="85">
        <v>53</v>
      </c>
      <c r="B58" s="54" t="s">
        <v>1756</v>
      </c>
      <c r="C58" s="85" t="s">
        <v>323</v>
      </c>
      <c r="D58" s="85" t="s">
        <v>2079</v>
      </c>
      <c r="E58" s="85" t="s">
        <v>534</v>
      </c>
      <c r="F58" s="86" t="s">
        <v>2166</v>
      </c>
      <c r="G58" s="87" t="s">
        <v>1630</v>
      </c>
      <c r="H58" s="88" t="s">
        <v>300</v>
      </c>
      <c r="I58" s="88" t="s">
        <v>368</v>
      </c>
      <c r="J58" s="85" t="s">
        <v>1137</v>
      </c>
      <c r="K58" s="54" t="s">
        <v>1131</v>
      </c>
      <c r="L58" s="54" t="s">
        <v>1131</v>
      </c>
      <c r="M58" s="85" t="s">
        <v>541</v>
      </c>
      <c r="N58" s="85" t="s">
        <v>2081</v>
      </c>
      <c r="O58" s="85" t="s">
        <v>2081</v>
      </c>
      <c r="P58" s="85" t="s">
        <v>416</v>
      </c>
      <c r="Q58" s="85" t="s">
        <v>1758</v>
      </c>
      <c r="R58" s="85" t="s">
        <v>1153</v>
      </c>
      <c r="S58" s="54" t="s">
        <v>2082</v>
      </c>
      <c r="T58" s="85" t="s">
        <v>1129</v>
      </c>
      <c r="U58" s="88" t="s">
        <v>463</v>
      </c>
      <c r="V58" s="51" t="s">
        <v>138</v>
      </c>
      <c r="W58" s="51" t="s">
        <v>462</v>
      </c>
      <c r="X58" s="88" t="s">
        <v>1555</v>
      </c>
      <c r="Y58" s="85" t="s">
        <v>1456</v>
      </c>
      <c r="Z58" s="54" t="s">
        <v>2079</v>
      </c>
      <c r="AA58" s="54" t="s">
        <v>2619</v>
      </c>
      <c r="AB58" s="89">
        <v>45107</v>
      </c>
      <c r="AC58" s="89">
        <v>47118</v>
      </c>
      <c r="AD58" s="90">
        <v>44490</v>
      </c>
      <c r="AE58" s="90">
        <v>2958465</v>
      </c>
      <c r="AF58" s="54">
        <v>7</v>
      </c>
      <c r="AG58" s="54">
        <v>4</v>
      </c>
      <c r="AH58" s="54" t="s">
        <v>1759</v>
      </c>
      <c r="AI58" s="54">
        <v>8</v>
      </c>
      <c r="AJ58" s="87" t="s">
        <v>167</v>
      </c>
      <c r="AK58" s="91" t="s">
        <v>75</v>
      </c>
      <c r="AL58" s="92"/>
      <c r="AM58" s="54" t="s">
        <v>1231</v>
      </c>
      <c r="AN58" s="93" t="s">
        <v>2116</v>
      </c>
      <c r="AO58" s="94" t="s">
        <v>2117</v>
      </c>
      <c r="AP58" s="95"/>
      <c r="AQ58" s="54" t="s">
        <v>2172</v>
      </c>
      <c r="AR58" s="93" t="s">
        <v>2168</v>
      </c>
      <c r="AS58" s="96" t="s">
        <v>2169</v>
      </c>
      <c r="AT58" s="97"/>
      <c r="AU58" s="98"/>
      <c r="AV58" s="98"/>
      <c r="AW58" s="99"/>
      <c r="AX58" s="97"/>
      <c r="AY58" s="98"/>
      <c r="AZ58" s="98"/>
      <c r="BA58" s="99"/>
      <c r="BB58" s="97"/>
      <c r="BC58" s="98"/>
      <c r="BD58" s="98"/>
      <c r="BE58" s="99"/>
      <c r="BF58" s="97"/>
      <c r="BG58" s="98"/>
      <c r="BH58" s="98"/>
      <c r="BI58" s="99"/>
      <c r="BJ58" s="97"/>
      <c r="BK58" s="98"/>
      <c r="BL58" s="98"/>
      <c r="BM58" s="99"/>
      <c r="BN58" s="97"/>
      <c r="BO58" s="98"/>
      <c r="BP58" s="98"/>
      <c r="BQ58" s="99"/>
      <c r="BR58" s="97"/>
      <c r="BS58" s="98"/>
      <c r="BT58" s="98"/>
      <c r="BU58" s="99"/>
      <c r="BV58" s="97"/>
      <c r="BW58" s="98"/>
      <c r="BX58" s="98"/>
      <c r="BY58" s="99"/>
      <c r="BZ58" s="97"/>
      <c r="CA58" s="98"/>
      <c r="CB58" s="98"/>
      <c r="CC58" s="99"/>
      <c r="CD58" s="97"/>
      <c r="CE58" s="98"/>
      <c r="CF58" s="98"/>
      <c r="CG58" s="99"/>
      <c r="CH58" s="97"/>
      <c r="CI58" s="98"/>
      <c r="CJ58" s="98"/>
      <c r="CK58" s="99"/>
      <c r="CL58" s="97"/>
      <c r="CM58" s="98"/>
      <c r="CN58" s="98"/>
      <c r="CO58" s="99"/>
      <c r="CP58" s="97"/>
      <c r="CQ58" s="98"/>
      <c r="CR58" s="98"/>
      <c r="CS58" s="99"/>
      <c r="CT58" s="97"/>
      <c r="CU58" s="98"/>
      <c r="CV58" s="98"/>
      <c r="CW58" s="99"/>
      <c r="CX58" s="97"/>
      <c r="CY58" s="98"/>
      <c r="CZ58" s="98"/>
      <c r="DA58" s="99"/>
      <c r="DB58" s="97"/>
      <c r="DC58" s="98"/>
      <c r="DD58" s="98"/>
      <c r="DE58" s="99"/>
      <c r="DF58" s="97"/>
      <c r="DG58" s="98"/>
      <c r="DH58" s="98"/>
      <c r="DI58" s="99"/>
      <c r="DJ58" s="97"/>
      <c r="DK58" s="98"/>
      <c r="DL58" s="98"/>
      <c r="DM58" s="99"/>
      <c r="DN58" s="97"/>
      <c r="DO58" s="98"/>
      <c r="DP58" s="98"/>
      <c r="DQ58" s="99"/>
      <c r="DR58" s="97"/>
      <c r="DS58" s="98"/>
      <c r="DT58" s="98"/>
      <c r="DU58" s="99"/>
      <c r="DV58" s="97"/>
      <c r="DW58" s="98"/>
      <c r="DX58" s="98"/>
      <c r="DY58" s="99"/>
      <c r="DZ58" s="97"/>
      <c r="EA58" s="98"/>
      <c r="EB58" s="98"/>
      <c r="EC58" s="99"/>
      <c r="ED58" s="97"/>
      <c r="EE58" s="98"/>
      <c r="EF58" s="98"/>
      <c r="EG58" s="99"/>
      <c r="EH58" s="97"/>
      <c r="EI58" s="98"/>
      <c r="EJ58" s="98"/>
      <c r="EK58" s="99"/>
      <c r="EL58" s="97"/>
      <c r="EM58" s="98"/>
      <c r="EN58" s="98"/>
      <c r="EO58" s="99"/>
      <c r="EP58" s="97"/>
      <c r="EQ58" s="98"/>
      <c r="ER58" s="98"/>
      <c r="ES58" s="99"/>
      <c r="ET58" s="97"/>
      <c r="EU58" s="98"/>
      <c r="EV58" s="98"/>
      <c r="EW58" s="99"/>
      <c r="EX58" s="97"/>
      <c r="EY58" s="98"/>
      <c r="EZ58" s="98"/>
      <c r="FA58" s="99"/>
      <c r="FB58" s="97"/>
      <c r="FC58" s="98"/>
      <c r="FD58" s="98"/>
      <c r="FE58" s="99"/>
      <c r="FF58" s="97"/>
      <c r="FG58" s="98"/>
      <c r="FH58" s="98"/>
      <c r="FI58" s="99"/>
      <c r="FJ58" s="97"/>
      <c r="FK58" s="98"/>
      <c r="FL58" s="98"/>
      <c r="FM58" s="99"/>
      <c r="FN58" s="97"/>
      <c r="FO58" s="98"/>
      <c r="FP58" s="98"/>
      <c r="FQ58" s="99"/>
      <c r="FR58" s="97"/>
      <c r="FS58" s="98"/>
      <c r="FT58" s="98"/>
      <c r="FU58" s="99"/>
      <c r="FV58" s="97"/>
      <c r="FW58" s="98"/>
      <c r="FX58" s="98"/>
      <c r="FY58" s="99"/>
      <c r="FZ58" s="97"/>
      <c r="GA58" s="98"/>
      <c r="GB58" s="98"/>
      <c r="GC58" s="99"/>
      <c r="GD58" s="100"/>
    </row>
    <row r="59" spans="1:186">
      <c r="A59" s="85">
        <v>54</v>
      </c>
      <c r="B59" s="54" t="s">
        <v>1756</v>
      </c>
      <c r="C59" s="85" t="s">
        <v>323</v>
      </c>
      <c r="D59" s="85" t="s">
        <v>2079</v>
      </c>
      <c r="E59" s="85" t="s">
        <v>1088</v>
      </c>
      <c r="F59" s="86" t="s">
        <v>2170</v>
      </c>
      <c r="G59" s="87" t="s">
        <v>523</v>
      </c>
      <c r="H59" s="88" t="s">
        <v>300</v>
      </c>
      <c r="I59" s="88" t="s">
        <v>368</v>
      </c>
      <c r="J59" s="85" t="s">
        <v>1137</v>
      </c>
      <c r="K59" s="54" t="s">
        <v>1157</v>
      </c>
      <c r="L59" s="54" t="s">
        <v>1131</v>
      </c>
      <c r="M59" s="85" t="s">
        <v>541</v>
      </c>
      <c r="N59" s="85" t="s">
        <v>2081</v>
      </c>
      <c r="O59" s="85" t="s">
        <v>2081</v>
      </c>
      <c r="P59" s="85" t="s">
        <v>416</v>
      </c>
      <c r="Q59" s="85" t="s">
        <v>1758</v>
      </c>
      <c r="R59" s="85" t="s">
        <v>1153</v>
      </c>
      <c r="S59" s="54" t="s">
        <v>2082</v>
      </c>
      <c r="T59" s="85" t="s">
        <v>1130</v>
      </c>
      <c r="U59" s="88" t="s">
        <v>1534</v>
      </c>
      <c r="V59" s="51" t="s">
        <v>138</v>
      </c>
      <c r="W59" s="51" t="s">
        <v>1563</v>
      </c>
      <c r="X59" s="88" t="s">
        <v>1555</v>
      </c>
      <c r="Y59" s="85" t="s">
        <v>1556</v>
      </c>
      <c r="Z59" s="54" t="s">
        <v>2079</v>
      </c>
      <c r="AA59" s="54" t="s">
        <v>2619</v>
      </c>
      <c r="AB59" s="89">
        <v>45107</v>
      </c>
      <c r="AC59" s="89">
        <v>47118</v>
      </c>
      <c r="AD59" s="90">
        <v>44490</v>
      </c>
      <c r="AE59" s="90">
        <v>2958465</v>
      </c>
      <c r="AF59" s="54">
        <v>12</v>
      </c>
      <c r="AG59" s="54">
        <v>2</v>
      </c>
      <c r="AH59" s="54" t="s">
        <v>1760</v>
      </c>
      <c r="AI59" s="54">
        <v>8</v>
      </c>
      <c r="AJ59" s="87" t="s">
        <v>1179</v>
      </c>
      <c r="AK59" s="91" t="s">
        <v>188</v>
      </c>
      <c r="AL59" s="92"/>
      <c r="AM59" s="54" t="s">
        <v>2083</v>
      </c>
      <c r="AN59" s="93" t="s">
        <v>2171</v>
      </c>
      <c r="AO59" s="94" t="s">
        <v>2121</v>
      </c>
      <c r="AP59" s="95"/>
      <c r="AQ59" s="54" t="s">
        <v>2083</v>
      </c>
      <c r="AR59" s="93" t="s">
        <v>2173</v>
      </c>
      <c r="AS59" s="96" t="s">
        <v>2121</v>
      </c>
      <c r="AT59" s="97"/>
      <c r="AU59" s="98"/>
      <c r="AV59" s="98"/>
      <c r="AW59" s="99"/>
      <c r="AX59" s="97"/>
      <c r="AY59" s="98"/>
      <c r="AZ59" s="98"/>
      <c r="BA59" s="99"/>
      <c r="BB59" s="97"/>
      <c r="BC59" s="98"/>
      <c r="BD59" s="98"/>
      <c r="BE59" s="99"/>
      <c r="BF59" s="97"/>
      <c r="BG59" s="98"/>
      <c r="BH59" s="98"/>
      <c r="BI59" s="99"/>
      <c r="BJ59" s="97"/>
      <c r="BK59" s="98"/>
      <c r="BL59" s="98"/>
      <c r="BM59" s="99"/>
      <c r="BN59" s="97"/>
      <c r="BO59" s="98"/>
      <c r="BP59" s="98"/>
      <c r="BQ59" s="99"/>
      <c r="BR59" s="97"/>
      <c r="BS59" s="98"/>
      <c r="BT59" s="98"/>
      <c r="BU59" s="99"/>
      <c r="BV59" s="97"/>
      <c r="BW59" s="98"/>
      <c r="BX59" s="98"/>
      <c r="BY59" s="99"/>
      <c r="BZ59" s="97"/>
      <c r="CA59" s="98"/>
      <c r="CB59" s="98"/>
      <c r="CC59" s="99"/>
      <c r="CD59" s="97"/>
      <c r="CE59" s="98"/>
      <c r="CF59" s="98"/>
      <c r="CG59" s="99"/>
      <c r="CH59" s="97"/>
      <c r="CI59" s="98"/>
      <c r="CJ59" s="98"/>
      <c r="CK59" s="99"/>
      <c r="CL59" s="97"/>
      <c r="CM59" s="98"/>
      <c r="CN59" s="98"/>
      <c r="CO59" s="99"/>
      <c r="CP59" s="97"/>
      <c r="CQ59" s="98"/>
      <c r="CR59" s="98"/>
      <c r="CS59" s="99"/>
      <c r="CT59" s="97"/>
      <c r="CU59" s="98"/>
      <c r="CV59" s="98"/>
      <c r="CW59" s="99"/>
      <c r="CX59" s="97"/>
      <c r="CY59" s="98"/>
      <c r="CZ59" s="98"/>
      <c r="DA59" s="99"/>
      <c r="DB59" s="97"/>
      <c r="DC59" s="98"/>
      <c r="DD59" s="98"/>
      <c r="DE59" s="99"/>
      <c r="DF59" s="97"/>
      <c r="DG59" s="98"/>
      <c r="DH59" s="98"/>
      <c r="DI59" s="99"/>
      <c r="DJ59" s="97"/>
      <c r="DK59" s="98"/>
      <c r="DL59" s="98"/>
      <c r="DM59" s="99"/>
      <c r="DN59" s="97"/>
      <c r="DO59" s="98"/>
      <c r="DP59" s="98"/>
      <c r="DQ59" s="99"/>
      <c r="DR59" s="97"/>
      <c r="DS59" s="98"/>
      <c r="DT59" s="98"/>
      <c r="DU59" s="99"/>
      <c r="DV59" s="97"/>
      <c r="DW59" s="98"/>
      <c r="DX59" s="98"/>
      <c r="DY59" s="99"/>
      <c r="DZ59" s="97"/>
      <c r="EA59" s="98"/>
      <c r="EB59" s="98"/>
      <c r="EC59" s="99"/>
      <c r="ED59" s="97"/>
      <c r="EE59" s="98"/>
      <c r="EF59" s="98"/>
      <c r="EG59" s="99"/>
      <c r="EH59" s="97"/>
      <c r="EI59" s="98"/>
      <c r="EJ59" s="98"/>
      <c r="EK59" s="99"/>
      <c r="EL59" s="97"/>
      <c r="EM59" s="98"/>
      <c r="EN59" s="98"/>
      <c r="EO59" s="99"/>
      <c r="EP59" s="97"/>
      <c r="EQ59" s="98"/>
      <c r="ER59" s="98"/>
      <c r="ES59" s="99"/>
      <c r="ET59" s="97"/>
      <c r="EU59" s="98"/>
      <c r="EV59" s="98"/>
      <c r="EW59" s="99"/>
      <c r="EX59" s="97"/>
      <c r="EY59" s="98"/>
      <c r="EZ59" s="98"/>
      <c r="FA59" s="99"/>
      <c r="FB59" s="97"/>
      <c r="FC59" s="98"/>
      <c r="FD59" s="98"/>
      <c r="FE59" s="99"/>
      <c r="FF59" s="97"/>
      <c r="FG59" s="98"/>
      <c r="FH59" s="98"/>
      <c r="FI59" s="99"/>
      <c r="FJ59" s="97"/>
      <c r="FK59" s="98"/>
      <c r="FL59" s="98"/>
      <c r="FM59" s="99"/>
      <c r="FN59" s="97"/>
      <c r="FO59" s="98"/>
      <c r="FP59" s="98"/>
      <c r="FQ59" s="99"/>
      <c r="FR59" s="97"/>
      <c r="FS59" s="98"/>
      <c r="FT59" s="98"/>
      <c r="FU59" s="99"/>
      <c r="FV59" s="97"/>
      <c r="FW59" s="98"/>
      <c r="FX59" s="98"/>
      <c r="FY59" s="99"/>
      <c r="FZ59" s="97"/>
      <c r="GA59" s="98"/>
      <c r="GB59" s="98"/>
      <c r="GC59" s="99"/>
      <c r="GD59" s="100"/>
    </row>
    <row r="60" spans="1:186">
      <c r="A60" s="85">
        <v>55</v>
      </c>
      <c r="B60" s="54" t="s">
        <v>1756</v>
      </c>
      <c r="C60" s="85" t="s">
        <v>323</v>
      </c>
      <c r="D60" s="85" t="s">
        <v>2079</v>
      </c>
      <c r="E60" s="85" t="s">
        <v>1086</v>
      </c>
      <c r="F60" s="86" t="s">
        <v>1588</v>
      </c>
      <c r="G60" s="87" t="s">
        <v>1634</v>
      </c>
      <c r="H60" s="88" t="s">
        <v>300</v>
      </c>
      <c r="I60" s="88" t="s">
        <v>368</v>
      </c>
      <c r="J60" s="85" t="s">
        <v>1137</v>
      </c>
      <c r="K60" s="54" t="s">
        <v>1157</v>
      </c>
      <c r="L60" s="54" t="s">
        <v>1131</v>
      </c>
      <c r="M60" s="85" t="s">
        <v>541</v>
      </c>
      <c r="N60" s="85" t="s">
        <v>2081</v>
      </c>
      <c r="O60" s="85" t="s">
        <v>2081</v>
      </c>
      <c r="P60" s="85" t="s">
        <v>416</v>
      </c>
      <c r="Q60" s="85" t="s">
        <v>1758</v>
      </c>
      <c r="R60" s="85" t="s">
        <v>1153</v>
      </c>
      <c r="S60" s="54" t="s">
        <v>2082</v>
      </c>
      <c r="T60" s="85" t="s">
        <v>1130</v>
      </c>
      <c r="U60" s="88" t="s">
        <v>1582</v>
      </c>
      <c r="V60" s="51" t="s">
        <v>1161</v>
      </c>
      <c r="W60" s="51" t="s">
        <v>1563</v>
      </c>
      <c r="X60" s="88" t="s">
        <v>1555</v>
      </c>
      <c r="Y60" s="85" t="s">
        <v>1442</v>
      </c>
      <c r="Z60" s="54" t="s">
        <v>2079</v>
      </c>
      <c r="AA60" s="54" t="s">
        <v>2619</v>
      </c>
      <c r="AB60" s="89">
        <v>45107</v>
      </c>
      <c r="AC60" s="89">
        <v>47118</v>
      </c>
      <c r="AD60" s="90">
        <v>44490</v>
      </c>
      <c r="AE60" s="90">
        <v>2958465</v>
      </c>
      <c r="AF60" s="54">
        <v>5</v>
      </c>
      <c r="AG60" s="54">
        <v>7</v>
      </c>
      <c r="AH60" s="54" t="s">
        <v>1760</v>
      </c>
      <c r="AI60" s="54" t="s">
        <v>2621</v>
      </c>
      <c r="AJ60" s="87" t="s">
        <v>115</v>
      </c>
      <c r="AK60" s="91" t="s">
        <v>194</v>
      </c>
      <c r="AL60" s="92"/>
      <c r="AM60" s="54" t="s">
        <v>1231</v>
      </c>
      <c r="AN60" s="93" t="s">
        <v>2116</v>
      </c>
      <c r="AO60" s="94" t="s">
        <v>2117</v>
      </c>
      <c r="AP60" s="95"/>
      <c r="AQ60" s="54" t="s">
        <v>1231</v>
      </c>
      <c r="AR60" s="93" t="s">
        <v>2116</v>
      </c>
      <c r="AS60" s="96" t="s">
        <v>2117</v>
      </c>
      <c r="AT60" s="97"/>
      <c r="AU60" s="98"/>
      <c r="AV60" s="98"/>
      <c r="AW60" s="99"/>
      <c r="AX60" s="97"/>
      <c r="AY60" s="98"/>
      <c r="AZ60" s="98"/>
      <c r="BA60" s="99"/>
      <c r="BB60" s="97"/>
      <c r="BC60" s="98"/>
      <c r="BD60" s="98"/>
      <c r="BE60" s="99"/>
      <c r="BF60" s="97"/>
      <c r="BG60" s="98"/>
      <c r="BH60" s="98"/>
      <c r="BI60" s="99"/>
      <c r="BJ60" s="97"/>
      <c r="BK60" s="98"/>
      <c r="BL60" s="98"/>
      <c r="BM60" s="99"/>
      <c r="BN60" s="97"/>
      <c r="BO60" s="98"/>
      <c r="BP60" s="98"/>
      <c r="BQ60" s="99"/>
      <c r="BR60" s="97"/>
      <c r="BS60" s="98"/>
      <c r="BT60" s="98"/>
      <c r="BU60" s="99"/>
      <c r="BV60" s="97"/>
      <c r="BW60" s="98"/>
      <c r="BX60" s="98"/>
      <c r="BY60" s="99"/>
      <c r="BZ60" s="97"/>
      <c r="CA60" s="98"/>
      <c r="CB60" s="98"/>
      <c r="CC60" s="99"/>
      <c r="CD60" s="97"/>
      <c r="CE60" s="98"/>
      <c r="CF60" s="98"/>
      <c r="CG60" s="99"/>
      <c r="CH60" s="97"/>
      <c r="CI60" s="98"/>
      <c r="CJ60" s="98"/>
      <c r="CK60" s="99"/>
      <c r="CL60" s="97"/>
      <c r="CM60" s="98"/>
      <c r="CN60" s="98"/>
      <c r="CO60" s="99"/>
      <c r="CP60" s="97"/>
      <c r="CQ60" s="98"/>
      <c r="CR60" s="98"/>
      <c r="CS60" s="99"/>
      <c r="CT60" s="97"/>
      <c r="CU60" s="98"/>
      <c r="CV60" s="98"/>
      <c r="CW60" s="99"/>
      <c r="CX60" s="97"/>
      <c r="CY60" s="98"/>
      <c r="CZ60" s="98"/>
      <c r="DA60" s="99"/>
      <c r="DB60" s="97"/>
      <c r="DC60" s="98"/>
      <c r="DD60" s="98"/>
      <c r="DE60" s="99"/>
      <c r="DF60" s="97"/>
      <c r="DG60" s="98"/>
      <c r="DH60" s="98"/>
      <c r="DI60" s="99"/>
      <c r="DJ60" s="97"/>
      <c r="DK60" s="98"/>
      <c r="DL60" s="98"/>
      <c r="DM60" s="99"/>
      <c r="DN60" s="97"/>
      <c r="DO60" s="98"/>
      <c r="DP60" s="98"/>
      <c r="DQ60" s="99"/>
      <c r="DR60" s="97"/>
      <c r="DS60" s="98"/>
      <c r="DT60" s="98"/>
      <c r="DU60" s="99"/>
      <c r="DV60" s="97"/>
      <c r="DW60" s="98"/>
      <c r="DX60" s="98"/>
      <c r="DY60" s="99"/>
      <c r="DZ60" s="97"/>
      <c r="EA60" s="98"/>
      <c r="EB60" s="98"/>
      <c r="EC60" s="99"/>
      <c r="ED60" s="97"/>
      <c r="EE60" s="98"/>
      <c r="EF60" s="98"/>
      <c r="EG60" s="99"/>
      <c r="EH60" s="97"/>
      <c r="EI60" s="98"/>
      <c r="EJ60" s="98"/>
      <c r="EK60" s="99"/>
      <c r="EL60" s="97"/>
      <c r="EM60" s="98"/>
      <c r="EN60" s="98"/>
      <c r="EO60" s="99"/>
      <c r="EP60" s="97"/>
      <c r="EQ60" s="98"/>
      <c r="ER60" s="98"/>
      <c r="ES60" s="99"/>
      <c r="ET60" s="97"/>
      <c r="EU60" s="98"/>
      <c r="EV60" s="98"/>
      <c r="EW60" s="99"/>
      <c r="EX60" s="97"/>
      <c r="EY60" s="98"/>
      <c r="EZ60" s="98"/>
      <c r="FA60" s="99"/>
      <c r="FB60" s="97"/>
      <c r="FC60" s="98"/>
      <c r="FD60" s="98"/>
      <c r="FE60" s="99"/>
      <c r="FF60" s="97"/>
      <c r="FG60" s="98"/>
      <c r="FH60" s="98"/>
      <c r="FI60" s="99"/>
      <c r="FJ60" s="97"/>
      <c r="FK60" s="98"/>
      <c r="FL60" s="98"/>
      <c r="FM60" s="99"/>
      <c r="FN60" s="97"/>
      <c r="FO60" s="98"/>
      <c r="FP60" s="98"/>
      <c r="FQ60" s="99"/>
      <c r="FR60" s="97"/>
      <c r="FS60" s="98"/>
      <c r="FT60" s="98"/>
      <c r="FU60" s="99"/>
      <c r="FV60" s="97"/>
      <c r="FW60" s="98"/>
      <c r="FX60" s="98"/>
      <c r="FY60" s="99"/>
      <c r="FZ60" s="97"/>
      <c r="GA60" s="98"/>
      <c r="GB60" s="98"/>
      <c r="GC60" s="99"/>
      <c r="GD60" s="100"/>
    </row>
    <row r="61" spans="1:186" s="9" customFormat="1">
      <c r="A61" s="85">
        <v>56</v>
      </c>
      <c r="B61" s="54" t="s">
        <v>1756</v>
      </c>
      <c r="C61" s="85" t="s">
        <v>323</v>
      </c>
      <c r="D61" s="85" t="s">
        <v>2079</v>
      </c>
      <c r="E61" s="85" t="s">
        <v>620</v>
      </c>
      <c r="F61" s="86" t="s">
        <v>2174</v>
      </c>
      <c r="G61" s="87" t="s">
        <v>1646</v>
      </c>
      <c r="H61" s="88" t="s">
        <v>300</v>
      </c>
      <c r="I61" s="88" t="s">
        <v>368</v>
      </c>
      <c r="J61" s="85" t="s">
        <v>1137</v>
      </c>
      <c r="K61" s="54" t="s">
        <v>1131</v>
      </c>
      <c r="L61" s="54" t="s">
        <v>1131</v>
      </c>
      <c r="M61" s="85" t="s">
        <v>541</v>
      </c>
      <c r="N61" s="85" t="s">
        <v>2081</v>
      </c>
      <c r="O61" s="85" t="s">
        <v>2081</v>
      </c>
      <c r="P61" s="85" t="s">
        <v>416</v>
      </c>
      <c r="Q61" s="85" t="s">
        <v>1758</v>
      </c>
      <c r="R61" s="85" t="s">
        <v>1153</v>
      </c>
      <c r="S61" s="54" t="s">
        <v>2082</v>
      </c>
      <c r="T61" s="85" t="s">
        <v>1130</v>
      </c>
      <c r="U61" s="88" t="s">
        <v>1534</v>
      </c>
      <c r="V61" s="51" t="s">
        <v>138</v>
      </c>
      <c r="W61" s="85" t="s">
        <v>33</v>
      </c>
      <c r="X61" s="88" t="s">
        <v>1555</v>
      </c>
      <c r="Y61" s="54" t="s">
        <v>1472</v>
      </c>
      <c r="Z61" s="54" t="s">
        <v>2079</v>
      </c>
      <c r="AA61" s="54" t="s">
        <v>2619</v>
      </c>
      <c r="AB61" s="89">
        <v>45107</v>
      </c>
      <c r="AC61" s="89">
        <v>47118</v>
      </c>
      <c r="AD61" s="90">
        <v>44490</v>
      </c>
      <c r="AE61" s="90">
        <v>2958465</v>
      </c>
      <c r="AF61" s="54">
        <v>5</v>
      </c>
      <c r="AG61" s="54">
        <v>4</v>
      </c>
      <c r="AH61" s="54" t="s">
        <v>1760</v>
      </c>
      <c r="AI61" s="54" t="s">
        <v>2621</v>
      </c>
      <c r="AJ61" s="87" t="s">
        <v>127</v>
      </c>
      <c r="AK61" s="91" t="s">
        <v>185</v>
      </c>
      <c r="AL61" s="92"/>
      <c r="AM61" s="54" t="s">
        <v>2101</v>
      </c>
      <c r="AN61" s="93" t="s">
        <v>2096</v>
      </c>
      <c r="AO61" s="94" t="s">
        <v>2097</v>
      </c>
      <c r="AP61" s="95"/>
      <c r="AQ61" s="54" t="s">
        <v>2102</v>
      </c>
      <c r="AR61" s="93" t="s">
        <v>2098</v>
      </c>
      <c r="AS61" s="96" t="s">
        <v>2099</v>
      </c>
      <c r="AT61" s="97"/>
      <c r="AU61" s="98"/>
      <c r="AV61" s="98"/>
      <c r="AW61" s="99"/>
      <c r="AX61" s="97"/>
      <c r="AY61" s="98"/>
      <c r="AZ61" s="98"/>
      <c r="BA61" s="99"/>
      <c r="BB61" s="97"/>
      <c r="BC61" s="98"/>
      <c r="BD61" s="98"/>
      <c r="BE61" s="99"/>
      <c r="BF61" s="97"/>
      <c r="BG61" s="98"/>
      <c r="BH61" s="98"/>
      <c r="BI61" s="99"/>
      <c r="BJ61" s="97"/>
      <c r="BK61" s="98"/>
      <c r="BL61" s="98"/>
      <c r="BM61" s="99"/>
      <c r="BN61" s="97"/>
      <c r="BO61" s="98"/>
      <c r="BP61" s="98"/>
      <c r="BQ61" s="99"/>
      <c r="BR61" s="97"/>
      <c r="BS61" s="98"/>
      <c r="BT61" s="98"/>
      <c r="BU61" s="99"/>
      <c r="BV61" s="97"/>
      <c r="BW61" s="98"/>
      <c r="BX61" s="98"/>
      <c r="BY61" s="99"/>
      <c r="BZ61" s="97"/>
      <c r="CA61" s="98"/>
      <c r="CB61" s="98"/>
      <c r="CC61" s="99"/>
      <c r="CD61" s="97"/>
      <c r="CE61" s="98"/>
      <c r="CF61" s="98"/>
      <c r="CG61" s="99"/>
      <c r="CH61" s="97"/>
      <c r="CI61" s="98"/>
      <c r="CJ61" s="98"/>
      <c r="CK61" s="99"/>
      <c r="CL61" s="97"/>
      <c r="CM61" s="98"/>
      <c r="CN61" s="98"/>
      <c r="CO61" s="99"/>
      <c r="CP61" s="97"/>
      <c r="CQ61" s="98"/>
      <c r="CR61" s="98"/>
      <c r="CS61" s="99"/>
      <c r="CT61" s="97"/>
      <c r="CU61" s="98"/>
      <c r="CV61" s="98"/>
      <c r="CW61" s="99"/>
      <c r="CX61" s="97"/>
      <c r="CY61" s="98"/>
      <c r="CZ61" s="98"/>
      <c r="DA61" s="99"/>
      <c r="DB61" s="97"/>
      <c r="DC61" s="98"/>
      <c r="DD61" s="98"/>
      <c r="DE61" s="99"/>
      <c r="DF61" s="97"/>
      <c r="DG61" s="98"/>
      <c r="DH61" s="98"/>
      <c r="DI61" s="99"/>
      <c r="DJ61" s="97"/>
      <c r="DK61" s="98"/>
      <c r="DL61" s="98"/>
      <c r="DM61" s="99"/>
      <c r="DN61" s="97"/>
      <c r="DO61" s="98"/>
      <c r="DP61" s="98"/>
      <c r="DQ61" s="99"/>
      <c r="DR61" s="97"/>
      <c r="DS61" s="98"/>
      <c r="DT61" s="98"/>
      <c r="DU61" s="99"/>
      <c r="DV61" s="97"/>
      <c r="DW61" s="98"/>
      <c r="DX61" s="98"/>
      <c r="DY61" s="99"/>
      <c r="DZ61" s="97"/>
      <c r="EA61" s="98"/>
      <c r="EB61" s="98"/>
      <c r="EC61" s="99"/>
      <c r="ED61" s="97"/>
      <c r="EE61" s="98"/>
      <c r="EF61" s="98"/>
      <c r="EG61" s="99"/>
      <c r="EH61" s="97"/>
      <c r="EI61" s="98"/>
      <c r="EJ61" s="98"/>
      <c r="EK61" s="99"/>
      <c r="EL61" s="97"/>
      <c r="EM61" s="98"/>
      <c r="EN61" s="98"/>
      <c r="EO61" s="99"/>
      <c r="EP61" s="97"/>
      <c r="EQ61" s="98"/>
      <c r="ER61" s="98"/>
      <c r="ES61" s="99"/>
      <c r="ET61" s="97"/>
      <c r="EU61" s="98"/>
      <c r="EV61" s="98"/>
      <c r="EW61" s="99"/>
      <c r="EX61" s="97"/>
      <c r="EY61" s="98"/>
      <c r="EZ61" s="98"/>
      <c r="FA61" s="99"/>
      <c r="FB61" s="97"/>
      <c r="FC61" s="98"/>
      <c r="FD61" s="98"/>
      <c r="FE61" s="99"/>
      <c r="FF61" s="97"/>
      <c r="FG61" s="98"/>
      <c r="FH61" s="98"/>
      <c r="FI61" s="99"/>
      <c r="FJ61" s="97"/>
      <c r="FK61" s="98"/>
      <c r="FL61" s="98"/>
      <c r="FM61" s="99"/>
      <c r="FN61" s="97"/>
      <c r="FO61" s="98"/>
      <c r="FP61" s="98"/>
      <c r="FQ61" s="99"/>
      <c r="FR61" s="97"/>
      <c r="FS61" s="98"/>
      <c r="FT61" s="98"/>
      <c r="FU61" s="99"/>
      <c r="FV61" s="97"/>
      <c r="FW61" s="98"/>
      <c r="FX61" s="98"/>
      <c r="FY61" s="99"/>
      <c r="FZ61" s="97"/>
      <c r="GA61" s="98"/>
      <c r="GB61" s="98"/>
      <c r="GC61" s="99"/>
      <c r="GD61" s="100"/>
    </row>
    <row r="62" spans="1:186" s="9" customFormat="1">
      <c r="A62" s="85">
        <v>57</v>
      </c>
      <c r="B62" s="54" t="s">
        <v>1756</v>
      </c>
      <c r="C62" s="85" t="s">
        <v>323</v>
      </c>
      <c r="D62" s="85" t="s">
        <v>2079</v>
      </c>
      <c r="E62" s="85" t="s">
        <v>1112</v>
      </c>
      <c r="F62" s="86" t="s">
        <v>2175</v>
      </c>
      <c r="G62" s="87" t="s">
        <v>1640</v>
      </c>
      <c r="H62" s="88" t="s">
        <v>300</v>
      </c>
      <c r="I62" s="88" t="s">
        <v>368</v>
      </c>
      <c r="J62" s="85" t="s">
        <v>1137</v>
      </c>
      <c r="K62" s="54" t="s">
        <v>1131</v>
      </c>
      <c r="L62" s="54" t="s">
        <v>1131</v>
      </c>
      <c r="M62" s="85" t="s">
        <v>541</v>
      </c>
      <c r="N62" s="85" t="s">
        <v>2081</v>
      </c>
      <c r="O62" s="85" t="s">
        <v>2081</v>
      </c>
      <c r="P62" s="85" t="s">
        <v>416</v>
      </c>
      <c r="Q62" s="85" t="s">
        <v>1758</v>
      </c>
      <c r="R62" s="85" t="s">
        <v>1153</v>
      </c>
      <c r="S62" s="54" t="s">
        <v>2082</v>
      </c>
      <c r="T62" s="85" t="s">
        <v>1130</v>
      </c>
      <c r="U62" s="88" t="s">
        <v>1534</v>
      </c>
      <c r="V62" s="51" t="s">
        <v>138</v>
      </c>
      <c r="W62" s="85" t="s">
        <v>33</v>
      </c>
      <c r="X62" s="88" t="s">
        <v>1555</v>
      </c>
      <c r="Y62" s="85" t="s">
        <v>658</v>
      </c>
      <c r="Z62" s="54" t="s">
        <v>2079</v>
      </c>
      <c r="AA62" s="54" t="s">
        <v>2619</v>
      </c>
      <c r="AB62" s="89">
        <v>45107</v>
      </c>
      <c r="AC62" s="89">
        <v>47118</v>
      </c>
      <c r="AD62" s="90">
        <v>44490</v>
      </c>
      <c r="AE62" s="90">
        <v>2958465</v>
      </c>
      <c r="AF62" s="54">
        <v>6</v>
      </c>
      <c r="AG62" s="54">
        <v>4</v>
      </c>
      <c r="AH62" s="54" t="s">
        <v>1760</v>
      </c>
      <c r="AI62" s="54" t="s">
        <v>2621</v>
      </c>
      <c r="AJ62" s="87" t="s">
        <v>151</v>
      </c>
      <c r="AK62" s="91" t="s">
        <v>169</v>
      </c>
      <c r="AL62" s="92"/>
      <c r="AM62" s="54" t="s">
        <v>2101</v>
      </c>
      <c r="AN62" s="93" t="s">
        <v>2096</v>
      </c>
      <c r="AO62" s="94" t="s">
        <v>2097</v>
      </c>
      <c r="AP62" s="95"/>
      <c r="AQ62" s="54" t="s">
        <v>2102</v>
      </c>
      <c r="AR62" s="93" t="s">
        <v>2098</v>
      </c>
      <c r="AS62" s="96" t="s">
        <v>2099</v>
      </c>
      <c r="AT62" s="97"/>
      <c r="AU62" s="98"/>
      <c r="AV62" s="98"/>
      <c r="AW62" s="99"/>
      <c r="AX62" s="97"/>
      <c r="AY62" s="98"/>
      <c r="AZ62" s="98"/>
      <c r="BA62" s="99"/>
      <c r="BB62" s="97"/>
      <c r="BC62" s="98"/>
      <c r="BD62" s="98"/>
      <c r="BE62" s="99"/>
      <c r="BF62" s="97"/>
      <c r="BG62" s="98"/>
      <c r="BH62" s="98"/>
      <c r="BI62" s="99"/>
      <c r="BJ62" s="97"/>
      <c r="BK62" s="98"/>
      <c r="BL62" s="98"/>
      <c r="BM62" s="99"/>
      <c r="BN62" s="97"/>
      <c r="BO62" s="98"/>
      <c r="BP62" s="98"/>
      <c r="BQ62" s="99"/>
      <c r="BR62" s="97"/>
      <c r="BS62" s="98"/>
      <c r="BT62" s="98"/>
      <c r="BU62" s="99"/>
      <c r="BV62" s="97"/>
      <c r="BW62" s="98"/>
      <c r="BX62" s="98"/>
      <c r="BY62" s="99"/>
      <c r="BZ62" s="97"/>
      <c r="CA62" s="98"/>
      <c r="CB62" s="98"/>
      <c r="CC62" s="99"/>
      <c r="CD62" s="97"/>
      <c r="CE62" s="98"/>
      <c r="CF62" s="98"/>
      <c r="CG62" s="99"/>
      <c r="CH62" s="97"/>
      <c r="CI62" s="98"/>
      <c r="CJ62" s="98"/>
      <c r="CK62" s="99"/>
      <c r="CL62" s="97"/>
      <c r="CM62" s="98"/>
      <c r="CN62" s="98"/>
      <c r="CO62" s="99"/>
      <c r="CP62" s="97"/>
      <c r="CQ62" s="98"/>
      <c r="CR62" s="98"/>
      <c r="CS62" s="99"/>
      <c r="CT62" s="97"/>
      <c r="CU62" s="98"/>
      <c r="CV62" s="98"/>
      <c r="CW62" s="99"/>
      <c r="CX62" s="97"/>
      <c r="CY62" s="98"/>
      <c r="CZ62" s="98"/>
      <c r="DA62" s="99"/>
      <c r="DB62" s="97"/>
      <c r="DC62" s="98"/>
      <c r="DD62" s="98"/>
      <c r="DE62" s="99"/>
      <c r="DF62" s="97"/>
      <c r="DG62" s="98"/>
      <c r="DH62" s="98"/>
      <c r="DI62" s="99"/>
      <c r="DJ62" s="97"/>
      <c r="DK62" s="98"/>
      <c r="DL62" s="98"/>
      <c r="DM62" s="99"/>
      <c r="DN62" s="97"/>
      <c r="DO62" s="98"/>
      <c r="DP62" s="98"/>
      <c r="DQ62" s="99"/>
      <c r="DR62" s="97"/>
      <c r="DS62" s="98"/>
      <c r="DT62" s="98"/>
      <c r="DU62" s="99"/>
      <c r="DV62" s="97"/>
      <c r="DW62" s="98"/>
      <c r="DX62" s="98"/>
      <c r="DY62" s="99"/>
      <c r="DZ62" s="97"/>
      <c r="EA62" s="98"/>
      <c r="EB62" s="98"/>
      <c r="EC62" s="99"/>
      <c r="ED62" s="97"/>
      <c r="EE62" s="98"/>
      <c r="EF62" s="98"/>
      <c r="EG62" s="99"/>
      <c r="EH62" s="97"/>
      <c r="EI62" s="98"/>
      <c r="EJ62" s="98"/>
      <c r="EK62" s="99"/>
      <c r="EL62" s="97"/>
      <c r="EM62" s="98"/>
      <c r="EN62" s="98"/>
      <c r="EO62" s="99"/>
      <c r="EP62" s="97"/>
      <c r="EQ62" s="98"/>
      <c r="ER62" s="98"/>
      <c r="ES62" s="99"/>
      <c r="ET62" s="97"/>
      <c r="EU62" s="98"/>
      <c r="EV62" s="98"/>
      <c r="EW62" s="99"/>
      <c r="EX62" s="97"/>
      <c r="EY62" s="98"/>
      <c r="EZ62" s="98"/>
      <c r="FA62" s="99"/>
      <c r="FB62" s="97"/>
      <c r="FC62" s="98"/>
      <c r="FD62" s="98"/>
      <c r="FE62" s="99"/>
      <c r="FF62" s="97"/>
      <c r="FG62" s="98"/>
      <c r="FH62" s="98"/>
      <c r="FI62" s="99"/>
      <c r="FJ62" s="97"/>
      <c r="FK62" s="98"/>
      <c r="FL62" s="98"/>
      <c r="FM62" s="99"/>
      <c r="FN62" s="97"/>
      <c r="FO62" s="98"/>
      <c r="FP62" s="98"/>
      <c r="FQ62" s="99"/>
      <c r="FR62" s="97"/>
      <c r="FS62" s="98"/>
      <c r="FT62" s="98"/>
      <c r="FU62" s="99"/>
      <c r="FV62" s="97"/>
      <c r="FW62" s="98"/>
      <c r="FX62" s="98"/>
      <c r="FY62" s="99"/>
      <c r="FZ62" s="97"/>
      <c r="GA62" s="98"/>
      <c r="GB62" s="98"/>
      <c r="GC62" s="99"/>
      <c r="GD62" s="100"/>
    </row>
    <row r="63" spans="1:186" s="9" customFormat="1">
      <c r="A63" s="85">
        <v>58</v>
      </c>
      <c r="B63" s="54" t="s">
        <v>1756</v>
      </c>
      <c r="C63" s="85" t="s">
        <v>323</v>
      </c>
      <c r="D63" s="85" t="s">
        <v>2079</v>
      </c>
      <c r="E63" s="85" t="s">
        <v>1125</v>
      </c>
      <c r="F63" s="86" t="s">
        <v>2176</v>
      </c>
      <c r="G63" s="87" t="s">
        <v>1193</v>
      </c>
      <c r="H63" s="88" t="s">
        <v>300</v>
      </c>
      <c r="I63" s="88" t="s">
        <v>368</v>
      </c>
      <c r="J63" s="85" t="s">
        <v>1137</v>
      </c>
      <c r="K63" s="54" t="s">
        <v>1131</v>
      </c>
      <c r="L63" s="54" t="s">
        <v>1131</v>
      </c>
      <c r="M63" s="85" t="s">
        <v>541</v>
      </c>
      <c r="N63" s="85" t="s">
        <v>2081</v>
      </c>
      <c r="O63" s="85" t="s">
        <v>2081</v>
      </c>
      <c r="P63" s="85" t="s">
        <v>416</v>
      </c>
      <c r="Q63" s="85" t="s">
        <v>1758</v>
      </c>
      <c r="R63" s="85" t="s">
        <v>1153</v>
      </c>
      <c r="S63" s="54" t="s">
        <v>2082</v>
      </c>
      <c r="T63" s="85" t="s">
        <v>1130</v>
      </c>
      <c r="U63" s="88" t="s">
        <v>1534</v>
      </c>
      <c r="V63" s="51" t="s">
        <v>138</v>
      </c>
      <c r="W63" s="51" t="s">
        <v>1563</v>
      </c>
      <c r="X63" s="88" t="s">
        <v>1555</v>
      </c>
      <c r="Y63" s="85" t="s">
        <v>1464</v>
      </c>
      <c r="Z63" s="54" t="s">
        <v>2079</v>
      </c>
      <c r="AA63" s="54" t="s">
        <v>2619</v>
      </c>
      <c r="AB63" s="89">
        <v>45107</v>
      </c>
      <c r="AC63" s="89">
        <v>47118</v>
      </c>
      <c r="AD63" s="90">
        <v>44490</v>
      </c>
      <c r="AE63" s="90">
        <v>2958465</v>
      </c>
      <c r="AF63" s="54">
        <v>13</v>
      </c>
      <c r="AG63" s="54">
        <v>2</v>
      </c>
      <c r="AH63" s="54" t="s">
        <v>1760</v>
      </c>
      <c r="AI63" s="54">
        <v>8</v>
      </c>
      <c r="AJ63" s="87" t="s">
        <v>476</v>
      </c>
      <c r="AK63" s="91" t="s">
        <v>177</v>
      </c>
      <c r="AL63" s="92"/>
      <c r="AM63" s="54" t="s">
        <v>2101</v>
      </c>
      <c r="AN63" s="101" t="s">
        <v>2096</v>
      </c>
      <c r="AO63" s="94" t="s">
        <v>2097</v>
      </c>
      <c r="AP63" s="95"/>
      <c r="AQ63" s="54" t="s">
        <v>2102</v>
      </c>
      <c r="AR63" s="101" t="s">
        <v>2098</v>
      </c>
      <c r="AS63" s="96" t="s">
        <v>2099</v>
      </c>
      <c r="AT63" s="97"/>
      <c r="AU63" s="98"/>
      <c r="AV63" s="98"/>
      <c r="AW63" s="99"/>
      <c r="AX63" s="97"/>
      <c r="AY63" s="98"/>
      <c r="AZ63" s="98"/>
      <c r="BA63" s="99"/>
      <c r="BB63" s="97"/>
      <c r="BC63" s="98"/>
      <c r="BD63" s="98"/>
      <c r="BE63" s="99"/>
      <c r="BF63" s="97"/>
      <c r="BG63" s="98"/>
      <c r="BH63" s="98"/>
      <c r="BI63" s="99"/>
      <c r="BJ63" s="97"/>
      <c r="BK63" s="98"/>
      <c r="BL63" s="98"/>
      <c r="BM63" s="99"/>
      <c r="BN63" s="97"/>
      <c r="BO63" s="98"/>
      <c r="BP63" s="98"/>
      <c r="BQ63" s="99"/>
      <c r="BR63" s="97"/>
      <c r="BS63" s="98"/>
      <c r="BT63" s="98"/>
      <c r="BU63" s="99"/>
      <c r="BV63" s="97"/>
      <c r="BW63" s="98"/>
      <c r="BX63" s="98"/>
      <c r="BY63" s="99"/>
      <c r="BZ63" s="97"/>
      <c r="CA63" s="98"/>
      <c r="CB63" s="98"/>
      <c r="CC63" s="99"/>
      <c r="CD63" s="97"/>
      <c r="CE63" s="98"/>
      <c r="CF63" s="98"/>
      <c r="CG63" s="99"/>
      <c r="CH63" s="97"/>
      <c r="CI63" s="98"/>
      <c r="CJ63" s="98"/>
      <c r="CK63" s="99"/>
      <c r="CL63" s="97"/>
      <c r="CM63" s="98"/>
      <c r="CN63" s="98"/>
      <c r="CO63" s="99"/>
      <c r="CP63" s="97"/>
      <c r="CQ63" s="98"/>
      <c r="CR63" s="98"/>
      <c r="CS63" s="99"/>
      <c r="CT63" s="97"/>
      <c r="CU63" s="98"/>
      <c r="CV63" s="98"/>
      <c r="CW63" s="99"/>
      <c r="CX63" s="97"/>
      <c r="CY63" s="98"/>
      <c r="CZ63" s="98"/>
      <c r="DA63" s="99"/>
      <c r="DB63" s="97"/>
      <c r="DC63" s="98"/>
      <c r="DD63" s="98"/>
      <c r="DE63" s="99"/>
      <c r="DF63" s="97"/>
      <c r="DG63" s="98"/>
      <c r="DH63" s="98"/>
      <c r="DI63" s="99"/>
      <c r="DJ63" s="97"/>
      <c r="DK63" s="98"/>
      <c r="DL63" s="98"/>
      <c r="DM63" s="99"/>
      <c r="DN63" s="97"/>
      <c r="DO63" s="98"/>
      <c r="DP63" s="98"/>
      <c r="DQ63" s="99"/>
      <c r="DR63" s="97"/>
      <c r="DS63" s="98"/>
      <c r="DT63" s="98"/>
      <c r="DU63" s="99"/>
      <c r="DV63" s="97"/>
      <c r="DW63" s="98"/>
      <c r="DX63" s="98"/>
      <c r="DY63" s="99"/>
      <c r="DZ63" s="97"/>
      <c r="EA63" s="98"/>
      <c r="EB63" s="98"/>
      <c r="EC63" s="99"/>
      <c r="ED63" s="97"/>
      <c r="EE63" s="98"/>
      <c r="EF63" s="98"/>
      <c r="EG63" s="99"/>
      <c r="EH63" s="97"/>
      <c r="EI63" s="98"/>
      <c r="EJ63" s="98"/>
      <c r="EK63" s="99"/>
      <c r="EL63" s="97"/>
      <c r="EM63" s="98"/>
      <c r="EN63" s="98"/>
      <c r="EO63" s="99"/>
      <c r="EP63" s="97"/>
      <c r="EQ63" s="98"/>
      <c r="ER63" s="98"/>
      <c r="ES63" s="99"/>
      <c r="ET63" s="97"/>
      <c r="EU63" s="98"/>
      <c r="EV63" s="98"/>
      <c r="EW63" s="99"/>
      <c r="EX63" s="97"/>
      <c r="EY63" s="98"/>
      <c r="EZ63" s="98"/>
      <c r="FA63" s="99"/>
      <c r="FB63" s="97"/>
      <c r="FC63" s="98"/>
      <c r="FD63" s="98"/>
      <c r="FE63" s="99"/>
      <c r="FF63" s="97"/>
      <c r="FG63" s="98"/>
      <c r="FH63" s="98"/>
      <c r="FI63" s="99"/>
      <c r="FJ63" s="97"/>
      <c r="FK63" s="98"/>
      <c r="FL63" s="98"/>
      <c r="FM63" s="99"/>
      <c r="FN63" s="97"/>
      <c r="FO63" s="98"/>
      <c r="FP63" s="98"/>
      <c r="FQ63" s="99"/>
      <c r="FR63" s="97"/>
      <c r="FS63" s="98"/>
      <c r="FT63" s="98"/>
      <c r="FU63" s="99"/>
      <c r="FV63" s="97"/>
      <c r="FW63" s="98"/>
      <c r="FX63" s="98"/>
      <c r="FY63" s="99"/>
      <c r="FZ63" s="97"/>
      <c r="GA63" s="98"/>
      <c r="GB63" s="98"/>
      <c r="GC63" s="99"/>
      <c r="GD63" s="100"/>
    </row>
    <row r="64" spans="1:186">
      <c r="A64" s="85">
        <v>59</v>
      </c>
      <c r="B64" s="54" t="s">
        <v>1756</v>
      </c>
      <c r="C64" s="85" t="s">
        <v>323</v>
      </c>
      <c r="D64" s="85" t="s">
        <v>2079</v>
      </c>
      <c r="E64" s="85" t="s">
        <v>1123</v>
      </c>
      <c r="F64" s="86" t="s">
        <v>2177</v>
      </c>
      <c r="G64" s="87" t="s">
        <v>782</v>
      </c>
      <c r="H64" s="88" t="s">
        <v>300</v>
      </c>
      <c r="I64" s="88" t="s">
        <v>368</v>
      </c>
      <c r="J64" s="85" t="s">
        <v>1137</v>
      </c>
      <c r="K64" s="54" t="s">
        <v>1131</v>
      </c>
      <c r="L64" s="54" t="s">
        <v>1131</v>
      </c>
      <c r="M64" s="85" t="s">
        <v>541</v>
      </c>
      <c r="N64" s="85" t="s">
        <v>2081</v>
      </c>
      <c r="O64" s="85" t="s">
        <v>2081</v>
      </c>
      <c r="P64" s="85" t="s">
        <v>416</v>
      </c>
      <c r="Q64" s="85" t="s">
        <v>1758</v>
      </c>
      <c r="R64" s="85" t="s">
        <v>1153</v>
      </c>
      <c r="S64" s="54" t="s">
        <v>2082</v>
      </c>
      <c r="T64" s="85" t="s">
        <v>1129</v>
      </c>
      <c r="U64" s="88" t="s">
        <v>463</v>
      </c>
      <c r="V64" s="51" t="s">
        <v>138</v>
      </c>
      <c r="W64" s="51" t="s">
        <v>1563</v>
      </c>
      <c r="X64" s="88" t="s">
        <v>1555</v>
      </c>
      <c r="Y64" s="85" t="s">
        <v>681</v>
      </c>
      <c r="Z64" s="54" t="s">
        <v>2079</v>
      </c>
      <c r="AA64" s="54" t="s">
        <v>2619</v>
      </c>
      <c r="AB64" s="89">
        <v>45107</v>
      </c>
      <c r="AC64" s="89">
        <v>47118</v>
      </c>
      <c r="AD64" s="90">
        <v>44490</v>
      </c>
      <c r="AE64" s="90">
        <v>2958465</v>
      </c>
      <c r="AF64" s="54">
        <v>5</v>
      </c>
      <c r="AG64" s="54">
        <v>5</v>
      </c>
      <c r="AH64" s="54" t="s">
        <v>1760</v>
      </c>
      <c r="AI64" s="54" t="s">
        <v>2624</v>
      </c>
      <c r="AJ64" s="87" t="s">
        <v>143</v>
      </c>
      <c r="AK64" s="91" t="s">
        <v>172</v>
      </c>
      <c r="AL64" s="92"/>
      <c r="AM64" s="54" t="s">
        <v>2101</v>
      </c>
      <c r="AN64" s="93" t="s">
        <v>2096</v>
      </c>
      <c r="AO64" s="94" t="s">
        <v>2097</v>
      </c>
      <c r="AP64" s="95"/>
      <c r="AQ64" s="54" t="s">
        <v>2102</v>
      </c>
      <c r="AR64" s="93" t="s">
        <v>2098</v>
      </c>
      <c r="AS64" s="96" t="s">
        <v>2099</v>
      </c>
      <c r="AT64" s="97"/>
      <c r="AU64" s="98"/>
      <c r="AV64" s="98"/>
      <c r="AW64" s="99"/>
      <c r="AX64" s="97"/>
      <c r="AY64" s="98"/>
      <c r="AZ64" s="98"/>
      <c r="BA64" s="99"/>
      <c r="BB64" s="97"/>
      <c r="BC64" s="98"/>
      <c r="BD64" s="98"/>
      <c r="BE64" s="99"/>
      <c r="BF64" s="97"/>
      <c r="BG64" s="98"/>
      <c r="BH64" s="98"/>
      <c r="BI64" s="99"/>
      <c r="BJ64" s="97"/>
      <c r="BK64" s="98"/>
      <c r="BL64" s="98"/>
      <c r="BM64" s="99"/>
      <c r="BN64" s="97"/>
      <c r="BO64" s="98"/>
      <c r="BP64" s="98"/>
      <c r="BQ64" s="99"/>
      <c r="BR64" s="97"/>
      <c r="BS64" s="98"/>
      <c r="BT64" s="98"/>
      <c r="BU64" s="99"/>
      <c r="BV64" s="97"/>
      <c r="BW64" s="98"/>
      <c r="BX64" s="98"/>
      <c r="BY64" s="99"/>
      <c r="BZ64" s="97"/>
      <c r="CA64" s="98"/>
      <c r="CB64" s="98"/>
      <c r="CC64" s="99"/>
      <c r="CD64" s="97"/>
      <c r="CE64" s="98"/>
      <c r="CF64" s="98"/>
      <c r="CG64" s="99"/>
      <c r="CH64" s="97"/>
      <c r="CI64" s="98"/>
      <c r="CJ64" s="98"/>
      <c r="CK64" s="99"/>
      <c r="CL64" s="97"/>
      <c r="CM64" s="98"/>
      <c r="CN64" s="98"/>
      <c r="CO64" s="99"/>
      <c r="CP64" s="97"/>
      <c r="CQ64" s="98"/>
      <c r="CR64" s="98"/>
      <c r="CS64" s="99"/>
      <c r="CT64" s="97"/>
      <c r="CU64" s="98"/>
      <c r="CV64" s="98"/>
      <c r="CW64" s="99"/>
      <c r="CX64" s="97"/>
      <c r="CY64" s="98"/>
      <c r="CZ64" s="98"/>
      <c r="DA64" s="99"/>
      <c r="DB64" s="97"/>
      <c r="DC64" s="98"/>
      <c r="DD64" s="98"/>
      <c r="DE64" s="99"/>
      <c r="DF64" s="97"/>
      <c r="DG64" s="98"/>
      <c r="DH64" s="98"/>
      <c r="DI64" s="99"/>
      <c r="DJ64" s="97"/>
      <c r="DK64" s="98"/>
      <c r="DL64" s="98"/>
      <c r="DM64" s="99"/>
      <c r="DN64" s="97"/>
      <c r="DO64" s="98"/>
      <c r="DP64" s="98"/>
      <c r="DQ64" s="99"/>
      <c r="DR64" s="97"/>
      <c r="DS64" s="98"/>
      <c r="DT64" s="98"/>
      <c r="DU64" s="99"/>
      <c r="DV64" s="97"/>
      <c r="DW64" s="98"/>
      <c r="DX64" s="98"/>
      <c r="DY64" s="99"/>
      <c r="DZ64" s="97"/>
      <c r="EA64" s="98"/>
      <c r="EB64" s="98"/>
      <c r="EC64" s="99"/>
      <c r="ED64" s="97"/>
      <c r="EE64" s="98"/>
      <c r="EF64" s="98"/>
      <c r="EG64" s="99"/>
      <c r="EH64" s="97"/>
      <c r="EI64" s="98"/>
      <c r="EJ64" s="98"/>
      <c r="EK64" s="99"/>
      <c r="EL64" s="97"/>
      <c r="EM64" s="98"/>
      <c r="EN64" s="98"/>
      <c r="EO64" s="99"/>
      <c r="EP64" s="97"/>
      <c r="EQ64" s="98"/>
      <c r="ER64" s="98"/>
      <c r="ES64" s="99"/>
      <c r="ET64" s="97"/>
      <c r="EU64" s="98"/>
      <c r="EV64" s="98"/>
      <c r="EW64" s="99"/>
      <c r="EX64" s="97"/>
      <c r="EY64" s="98"/>
      <c r="EZ64" s="98"/>
      <c r="FA64" s="99"/>
      <c r="FB64" s="97"/>
      <c r="FC64" s="98"/>
      <c r="FD64" s="98"/>
      <c r="FE64" s="99"/>
      <c r="FF64" s="97"/>
      <c r="FG64" s="98"/>
      <c r="FH64" s="98"/>
      <c r="FI64" s="99"/>
      <c r="FJ64" s="97"/>
      <c r="FK64" s="98"/>
      <c r="FL64" s="98"/>
      <c r="FM64" s="99"/>
      <c r="FN64" s="97"/>
      <c r="FO64" s="98"/>
      <c r="FP64" s="98"/>
      <c r="FQ64" s="99"/>
      <c r="FR64" s="97"/>
      <c r="FS64" s="98"/>
      <c r="FT64" s="98"/>
      <c r="FU64" s="99"/>
      <c r="FV64" s="97"/>
      <c r="FW64" s="98"/>
      <c r="FX64" s="98"/>
      <c r="FY64" s="99"/>
      <c r="FZ64" s="97"/>
      <c r="GA64" s="98"/>
      <c r="GB64" s="98"/>
      <c r="GC64" s="99"/>
      <c r="GD64" s="100"/>
    </row>
    <row r="65" spans="1:186">
      <c r="A65" s="85">
        <v>60</v>
      </c>
      <c r="B65" s="54" t="s">
        <v>1756</v>
      </c>
      <c r="C65" s="85" t="s">
        <v>323</v>
      </c>
      <c r="D65" s="85" t="s">
        <v>2079</v>
      </c>
      <c r="E65" s="85" t="s">
        <v>1188</v>
      </c>
      <c r="F65" s="86" t="s">
        <v>2178</v>
      </c>
      <c r="G65" s="87" t="s">
        <v>783</v>
      </c>
      <c r="H65" s="88" t="s">
        <v>300</v>
      </c>
      <c r="I65" s="88" t="s">
        <v>368</v>
      </c>
      <c r="J65" s="85" t="s">
        <v>1137</v>
      </c>
      <c r="K65" s="54" t="s">
        <v>1131</v>
      </c>
      <c r="L65" s="54" t="s">
        <v>1131</v>
      </c>
      <c r="M65" s="85" t="s">
        <v>541</v>
      </c>
      <c r="N65" s="85" t="s">
        <v>2081</v>
      </c>
      <c r="O65" s="85" t="s">
        <v>2081</v>
      </c>
      <c r="P65" s="85" t="s">
        <v>416</v>
      </c>
      <c r="Q65" s="85" t="s">
        <v>1758</v>
      </c>
      <c r="R65" s="85" t="s">
        <v>1153</v>
      </c>
      <c r="S65" s="54" t="s">
        <v>2082</v>
      </c>
      <c r="T65" s="85" t="s">
        <v>1129</v>
      </c>
      <c r="U65" s="88" t="s">
        <v>463</v>
      </c>
      <c r="V65" s="51" t="s">
        <v>138</v>
      </c>
      <c r="W65" s="51" t="s">
        <v>1563</v>
      </c>
      <c r="X65" s="88" t="s">
        <v>1555</v>
      </c>
      <c r="Y65" s="85" t="s">
        <v>642</v>
      </c>
      <c r="Z65" s="54" t="s">
        <v>2079</v>
      </c>
      <c r="AA65" s="54" t="s">
        <v>2619</v>
      </c>
      <c r="AB65" s="89">
        <v>45107</v>
      </c>
      <c r="AC65" s="89">
        <v>47118</v>
      </c>
      <c r="AD65" s="90">
        <v>44490</v>
      </c>
      <c r="AE65" s="90">
        <v>2958465</v>
      </c>
      <c r="AF65" s="54">
        <v>6</v>
      </c>
      <c r="AG65" s="54">
        <v>5</v>
      </c>
      <c r="AH65" s="54" t="s">
        <v>1760</v>
      </c>
      <c r="AI65" s="54" t="s">
        <v>2624</v>
      </c>
      <c r="AJ65" s="87" t="s">
        <v>126</v>
      </c>
      <c r="AK65" s="91" t="s">
        <v>195</v>
      </c>
      <c r="AL65" s="92"/>
      <c r="AM65" s="54" t="s">
        <v>2101</v>
      </c>
      <c r="AN65" s="93" t="s">
        <v>2096</v>
      </c>
      <c r="AO65" s="94" t="s">
        <v>2097</v>
      </c>
      <c r="AP65" s="95"/>
      <c r="AQ65" s="54" t="s">
        <v>2102</v>
      </c>
      <c r="AR65" s="93" t="s">
        <v>2098</v>
      </c>
      <c r="AS65" s="96" t="s">
        <v>2099</v>
      </c>
      <c r="AT65" s="97"/>
      <c r="AU65" s="98"/>
      <c r="AV65" s="98"/>
      <c r="AW65" s="99"/>
      <c r="AX65" s="97"/>
      <c r="AY65" s="98"/>
      <c r="AZ65" s="98"/>
      <c r="BA65" s="99"/>
      <c r="BB65" s="97"/>
      <c r="BC65" s="98"/>
      <c r="BD65" s="98"/>
      <c r="BE65" s="99"/>
      <c r="BF65" s="97"/>
      <c r="BG65" s="98"/>
      <c r="BH65" s="98"/>
      <c r="BI65" s="99"/>
      <c r="BJ65" s="97"/>
      <c r="BK65" s="98"/>
      <c r="BL65" s="98"/>
      <c r="BM65" s="99"/>
      <c r="BN65" s="97"/>
      <c r="BO65" s="98"/>
      <c r="BP65" s="98"/>
      <c r="BQ65" s="99"/>
      <c r="BR65" s="97"/>
      <c r="BS65" s="98"/>
      <c r="BT65" s="98"/>
      <c r="BU65" s="99"/>
      <c r="BV65" s="97"/>
      <c r="BW65" s="98"/>
      <c r="BX65" s="98"/>
      <c r="BY65" s="99"/>
      <c r="BZ65" s="97"/>
      <c r="CA65" s="98"/>
      <c r="CB65" s="98"/>
      <c r="CC65" s="99"/>
      <c r="CD65" s="97"/>
      <c r="CE65" s="98"/>
      <c r="CF65" s="98"/>
      <c r="CG65" s="99"/>
      <c r="CH65" s="97"/>
      <c r="CI65" s="98"/>
      <c r="CJ65" s="98"/>
      <c r="CK65" s="99"/>
      <c r="CL65" s="97"/>
      <c r="CM65" s="98"/>
      <c r="CN65" s="98"/>
      <c r="CO65" s="99"/>
      <c r="CP65" s="97"/>
      <c r="CQ65" s="98"/>
      <c r="CR65" s="98"/>
      <c r="CS65" s="99"/>
      <c r="CT65" s="97"/>
      <c r="CU65" s="98"/>
      <c r="CV65" s="98"/>
      <c r="CW65" s="99"/>
      <c r="CX65" s="97"/>
      <c r="CY65" s="98"/>
      <c r="CZ65" s="98"/>
      <c r="DA65" s="99"/>
      <c r="DB65" s="97"/>
      <c r="DC65" s="98"/>
      <c r="DD65" s="98"/>
      <c r="DE65" s="99"/>
      <c r="DF65" s="97"/>
      <c r="DG65" s="98"/>
      <c r="DH65" s="98"/>
      <c r="DI65" s="99"/>
      <c r="DJ65" s="97"/>
      <c r="DK65" s="98"/>
      <c r="DL65" s="98"/>
      <c r="DM65" s="99"/>
      <c r="DN65" s="97"/>
      <c r="DO65" s="98"/>
      <c r="DP65" s="98"/>
      <c r="DQ65" s="99"/>
      <c r="DR65" s="97"/>
      <c r="DS65" s="98"/>
      <c r="DT65" s="98"/>
      <c r="DU65" s="99"/>
      <c r="DV65" s="97"/>
      <c r="DW65" s="98"/>
      <c r="DX65" s="98"/>
      <c r="DY65" s="99"/>
      <c r="DZ65" s="97"/>
      <c r="EA65" s="98"/>
      <c r="EB65" s="98"/>
      <c r="EC65" s="99"/>
      <c r="ED65" s="97"/>
      <c r="EE65" s="98"/>
      <c r="EF65" s="98"/>
      <c r="EG65" s="99"/>
      <c r="EH65" s="97"/>
      <c r="EI65" s="98"/>
      <c r="EJ65" s="98"/>
      <c r="EK65" s="99"/>
      <c r="EL65" s="97"/>
      <c r="EM65" s="98"/>
      <c r="EN65" s="98"/>
      <c r="EO65" s="99"/>
      <c r="EP65" s="97"/>
      <c r="EQ65" s="98"/>
      <c r="ER65" s="98"/>
      <c r="ES65" s="99"/>
      <c r="ET65" s="97"/>
      <c r="EU65" s="98"/>
      <c r="EV65" s="98"/>
      <c r="EW65" s="99"/>
      <c r="EX65" s="97"/>
      <c r="EY65" s="98"/>
      <c r="EZ65" s="98"/>
      <c r="FA65" s="99"/>
      <c r="FB65" s="97"/>
      <c r="FC65" s="98"/>
      <c r="FD65" s="98"/>
      <c r="FE65" s="99"/>
      <c r="FF65" s="97"/>
      <c r="FG65" s="98"/>
      <c r="FH65" s="98"/>
      <c r="FI65" s="99"/>
      <c r="FJ65" s="97"/>
      <c r="FK65" s="98"/>
      <c r="FL65" s="98"/>
      <c r="FM65" s="99"/>
      <c r="FN65" s="97"/>
      <c r="FO65" s="98"/>
      <c r="FP65" s="98"/>
      <c r="FQ65" s="99"/>
      <c r="FR65" s="97"/>
      <c r="FS65" s="98"/>
      <c r="FT65" s="98"/>
      <c r="FU65" s="99"/>
      <c r="FV65" s="97"/>
      <c r="FW65" s="98"/>
      <c r="FX65" s="98"/>
      <c r="FY65" s="99"/>
      <c r="FZ65" s="97"/>
      <c r="GA65" s="98"/>
      <c r="GB65" s="98"/>
      <c r="GC65" s="99"/>
      <c r="GD65" s="100"/>
    </row>
    <row r="66" spans="1:186">
      <c r="A66" s="85">
        <v>61</v>
      </c>
      <c r="B66" s="54" t="s">
        <v>1756</v>
      </c>
      <c r="C66" s="85" t="s">
        <v>323</v>
      </c>
      <c r="D66" s="85" t="s">
        <v>2079</v>
      </c>
      <c r="E66" s="85" t="s">
        <v>1196</v>
      </c>
      <c r="F66" s="86" t="s">
        <v>2179</v>
      </c>
      <c r="G66" s="87" t="s">
        <v>1638</v>
      </c>
      <c r="H66" s="88" t="s">
        <v>300</v>
      </c>
      <c r="I66" s="88" t="s">
        <v>368</v>
      </c>
      <c r="J66" s="85" t="s">
        <v>1137</v>
      </c>
      <c r="K66" s="54" t="s">
        <v>1131</v>
      </c>
      <c r="L66" s="54" t="s">
        <v>1131</v>
      </c>
      <c r="M66" s="85" t="s">
        <v>541</v>
      </c>
      <c r="N66" s="85" t="s">
        <v>2081</v>
      </c>
      <c r="O66" s="85" t="s">
        <v>2081</v>
      </c>
      <c r="P66" s="85" t="s">
        <v>416</v>
      </c>
      <c r="Q66" s="85" t="s">
        <v>1758</v>
      </c>
      <c r="R66" s="85" t="s">
        <v>1153</v>
      </c>
      <c r="S66" s="54" t="s">
        <v>2082</v>
      </c>
      <c r="T66" s="85" t="s">
        <v>1130</v>
      </c>
      <c r="U66" s="88" t="s">
        <v>1582</v>
      </c>
      <c r="V66" s="51" t="s">
        <v>1161</v>
      </c>
      <c r="W66" s="85" t="s">
        <v>33</v>
      </c>
      <c r="X66" s="88" t="s">
        <v>1555</v>
      </c>
      <c r="Y66" s="85" t="s">
        <v>1528</v>
      </c>
      <c r="Z66" s="54" t="s">
        <v>2079</v>
      </c>
      <c r="AA66" s="54" t="s">
        <v>2619</v>
      </c>
      <c r="AB66" s="89">
        <v>45107</v>
      </c>
      <c r="AC66" s="89">
        <v>47118</v>
      </c>
      <c r="AD66" s="90">
        <v>44490</v>
      </c>
      <c r="AE66" s="90">
        <v>2958465</v>
      </c>
      <c r="AF66" s="54">
        <v>5</v>
      </c>
      <c r="AG66" s="54">
        <v>3</v>
      </c>
      <c r="AH66" s="54" t="s">
        <v>1760</v>
      </c>
      <c r="AI66" s="54" t="s">
        <v>2624</v>
      </c>
      <c r="AJ66" s="87" t="s">
        <v>114</v>
      </c>
      <c r="AK66" s="91" t="s">
        <v>191</v>
      </c>
      <c r="AL66" s="92"/>
      <c r="AM66" s="54" t="s">
        <v>2090</v>
      </c>
      <c r="AN66" s="93" t="s">
        <v>2085</v>
      </c>
      <c r="AO66" s="94" t="s">
        <v>2086</v>
      </c>
      <c r="AP66" s="95"/>
      <c r="AQ66" s="54" t="s">
        <v>2091</v>
      </c>
      <c r="AR66" s="93" t="s">
        <v>2087</v>
      </c>
      <c r="AS66" s="96" t="s">
        <v>2088</v>
      </c>
      <c r="AT66" s="97"/>
      <c r="AU66" s="98"/>
      <c r="AV66" s="98"/>
      <c r="AW66" s="99"/>
      <c r="AX66" s="97"/>
      <c r="AY66" s="98"/>
      <c r="AZ66" s="98"/>
      <c r="BA66" s="99"/>
      <c r="BB66" s="97"/>
      <c r="BC66" s="98"/>
      <c r="BD66" s="98"/>
      <c r="BE66" s="99"/>
      <c r="BF66" s="97"/>
      <c r="BG66" s="98"/>
      <c r="BH66" s="98"/>
      <c r="BI66" s="99"/>
      <c r="BJ66" s="97"/>
      <c r="BK66" s="98"/>
      <c r="BL66" s="98"/>
      <c r="BM66" s="99"/>
      <c r="BN66" s="97"/>
      <c r="BO66" s="98"/>
      <c r="BP66" s="98"/>
      <c r="BQ66" s="99"/>
      <c r="BR66" s="97"/>
      <c r="BS66" s="98"/>
      <c r="BT66" s="98"/>
      <c r="BU66" s="99"/>
      <c r="BV66" s="97"/>
      <c r="BW66" s="98"/>
      <c r="BX66" s="98"/>
      <c r="BY66" s="99"/>
      <c r="BZ66" s="97"/>
      <c r="CA66" s="98"/>
      <c r="CB66" s="98"/>
      <c r="CC66" s="99"/>
      <c r="CD66" s="97"/>
      <c r="CE66" s="98"/>
      <c r="CF66" s="98"/>
      <c r="CG66" s="99"/>
      <c r="CH66" s="97"/>
      <c r="CI66" s="98"/>
      <c r="CJ66" s="98"/>
      <c r="CK66" s="99"/>
      <c r="CL66" s="97"/>
      <c r="CM66" s="98"/>
      <c r="CN66" s="98"/>
      <c r="CO66" s="99"/>
      <c r="CP66" s="97"/>
      <c r="CQ66" s="98"/>
      <c r="CR66" s="98"/>
      <c r="CS66" s="99"/>
      <c r="CT66" s="97"/>
      <c r="CU66" s="98"/>
      <c r="CV66" s="98"/>
      <c r="CW66" s="99"/>
      <c r="CX66" s="97"/>
      <c r="CY66" s="98"/>
      <c r="CZ66" s="98"/>
      <c r="DA66" s="99"/>
      <c r="DB66" s="97"/>
      <c r="DC66" s="98"/>
      <c r="DD66" s="98"/>
      <c r="DE66" s="99"/>
      <c r="DF66" s="97"/>
      <c r="DG66" s="98"/>
      <c r="DH66" s="98"/>
      <c r="DI66" s="99"/>
      <c r="DJ66" s="97"/>
      <c r="DK66" s="98"/>
      <c r="DL66" s="98"/>
      <c r="DM66" s="99"/>
      <c r="DN66" s="97"/>
      <c r="DO66" s="98"/>
      <c r="DP66" s="98"/>
      <c r="DQ66" s="99"/>
      <c r="DR66" s="97"/>
      <c r="DS66" s="98"/>
      <c r="DT66" s="98"/>
      <c r="DU66" s="99"/>
      <c r="DV66" s="97"/>
      <c r="DW66" s="98"/>
      <c r="DX66" s="98"/>
      <c r="DY66" s="99"/>
      <c r="DZ66" s="97"/>
      <c r="EA66" s="98"/>
      <c r="EB66" s="98"/>
      <c r="EC66" s="99"/>
      <c r="ED66" s="97"/>
      <c r="EE66" s="98"/>
      <c r="EF66" s="98"/>
      <c r="EG66" s="99"/>
      <c r="EH66" s="97"/>
      <c r="EI66" s="98"/>
      <c r="EJ66" s="98"/>
      <c r="EK66" s="99"/>
      <c r="EL66" s="97"/>
      <c r="EM66" s="98"/>
      <c r="EN66" s="98"/>
      <c r="EO66" s="99"/>
      <c r="EP66" s="97"/>
      <c r="EQ66" s="98"/>
      <c r="ER66" s="98"/>
      <c r="ES66" s="99"/>
      <c r="ET66" s="97"/>
      <c r="EU66" s="98"/>
      <c r="EV66" s="98"/>
      <c r="EW66" s="99"/>
      <c r="EX66" s="97"/>
      <c r="EY66" s="98"/>
      <c r="EZ66" s="98"/>
      <c r="FA66" s="99"/>
      <c r="FB66" s="97"/>
      <c r="FC66" s="98"/>
      <c r="FD66" s="98"/>
      <c r="FE66" s="99"/>
      <c r="FF66" s="97"/>
      <c r="FG66" s="98"/>
      <c r="FH66" s="98"/>
      <c r="FI66" s="99"/>
      <c r="FJ66" s="97"/>
      <c r="FK66" s="98"/>
      <c r="FL66" s="98"/>
      <c r="FM66" s="99"/>
      <c r="FN66" s="97"/>
      <c r="FO66" s="98"/>
      <c r="FP66" s="98"/>
      <c r="FQ66" s="99"/>
      <c r="FR66" s="97"/>
      <c r="FS66" s="98"/>
      <c r="FT66" s="98"/>
      <c r="FU66" s="99"/>
      <c r="FV66" s="97"/>
      <c r="FW66" s="98"/>
      <c r="FX66" s="98"/>
      <c r="FY66" s="99"/>
      <c r="FZ66" s="97"/>
      <c r="GA66" s="98"/>
      <c r="GB66" s="98"/>
      <c r="GC66" s="99"/>
      <c r="GD66" s="100"/>
    </row>
    <row r="67" spans="1:186">
      <c r="A67" s="85">
        <v>62</v>
      </c>
      <c r="B67" s="54" t="s">
        <v>1756</v>
      </c>
      <c r="C67" s="85" t="s">
        <v>323</v>
      </c>
      <c r="D67" s="85" t="s">
        <v>2079</v>
      </c>
      <c r="E67" s="85" t="s">
        <v>1195</v>
      </c>
      <c r="F67" s="86" t="s">
        <v>1789</v>
      </c>
      <c r="G67" s="87" t="s">
        <v>1631</v>
      </c>
      <c r="H67" s="88" t="s">
        <v>300</v>
      </c>
      <c r="I67" s="88" t="s">
        <v>368</v>
      </c>
      <c r="J67" s="85" t="s">
        <v>1137</v>
      </c>
      <c r="K67" s="54" t="s">
        <v>1131</v>
      </c>
      <c r="L67" s="54" t="s">
        <v>1131</v>
      </c>
      <c r="M67" s="85" t="s">
        <v>541</v>
      </c>
      <c r="N67" s="85" t="s">
        <v>2081</v>
      </c>
      <c r="O67" s="85" t="s">
        <v>2081</v>
      </c>
      <c r="P67" s="85" t="s">
        <v>416</v>
      </c>
      <c r="Q67" s="85" t="s">
        <v>1758</v>
      </c>
      <c r="R67" s="85" t="s">
        <v>1153</v>
      </c>
      <c r="S67" s="54" t="s">
        <v>2082</v>
      </c>
      <c r="T67" s="85" t="s">
        <v>1130</v>
      </c>
      <c r="U67" s="88" t="s">
        <v>1582</v>
      </c>
      <c r="V67" s="51" t="s">
        <v>1161</v>
      </c>
      <c r="W67" s="85" t="s">
        <v>33</v>
      </c>
      <c r="X67" s="88" t="s">
        <v>1555</v>
      </c>
      <c r="Y67" s="85" t="s">
        <v>668</v>
      </c>
      <c r="Z67" s="54" t="s">
        <v>2079</v>
      </c>
      <c r="AA67" s="54" t="s">
        <v>2619</v>
      </c>
      <c r="AB67" s="89">
        <v>45107</v>
      </c>
      <c r="AC67" s="89">
        <v>47118</v>
      </c>
      <c r="AD67" s="90">
        <v>44490</v>
      </c>
      <c r="AE67" s="90">
        <v>2958465</v>
      </c>
      <c r="AF67" s="54">
        <v>6</v>
      </c>
      <c r="AG67" s="54">
        <v>3</v>
      </c>
      <c r="AH67" s="54" t="s">
        <v>1760</v>
      </c>
      <c r="AI67" s="54" t="s">
        <v>2621</v>
      </c>
      <c r="AJ67" s="87" t="s">
        <v>132</v>
      </c>
      <c r="AK67" s="91" t="s">
        <v>208</v>
      </c>
      <c r="AL67" s="92"/>
      <c r="AM67" s="54" t="s">
        <v>2090</v>
      </c>
      <c r="AN67" s="93" t="s">
        <v>2085</v>
      </c>
      <c r="AO67" s="94" t="s">
        <v>2086</v>
      </c>
      <c r="AP67" s="95"/>
      <c r="AQ67" s="54" t="s">
        <v>2091</v>
      </c>
      <c r="AR67" s="93" t="s">
        <v>2087</v>
      </c>
      <c r="AS67" s="96" t="s">
        <v>2088</v>
      </c>
      <c r="AT67" s="97"/>
      <c r="AU67" s="98"/>
      <c r="AV67" s="98"/>
      <c r="AW67" s="99"/>
      <c r="AX67" s="97"/>
      <c r="AY67" s="98"/>
      <c r="AZ67" s="98"/>
      <c r="BA67" s="99"/>
      <c r="BB67" s="97"/>
      <c r="BC67" s="98"/>
      <c r="BD67" s="98"/>
      <c r="BE67" s="99"/>
      <c r="BF67" s="97"/>
      <c r="BG67" s="98"/>
      <c r="BH67" s="98"/>
      <c r="BI67" s="99"/>
      <c r="BJ67" s="97"/>
      <c r="BK67" s="98"/>
      <c r="BL67" s="98"/>
      <c r="BM67" s="99"/>
      <c r="BN67" s="97"/>
      <c r="BO67" s="98"/>
      <c r="BP67" s="98"/>
      <c r="BQ67" s="99"/>
      <c r="BR67" s="97"/>
      <c r="BS67" s="98"/>
      <c r="BT67" s="98"/>
      <c r="BU67" s="99"/>
      <c r="BV67" s="97"/>
      <c r="BW67" s="98"/>
      <c r="BX67" s="98"/>
      <c r="BY67" s="99"/>
      <c r="BZ67" s="97"/>
      <c r="CA67" s="98"/>
      <c r="CB67" s="98"/>
      <c r="CC67" s="99"/>
      <c r="CD67" s="97"/>
      <c r="CE67" s="98"/>
      <c r="CF67" s="98"/>
      <c r="CG67" s="99"/>
      <c r="CH67" s="97"/>
      <c r="CI67" s="98"/>
      <c r="CJ67" s="98"/>
      <c r="CK67" s="99"/>
      <c r="CL67" s="97"/>
      <c r="CM67" s="98"/>
      <c r="CN67" s="98"/>
      <c r="CO67" s="99"/>
      <c r="CP67" s="97"/>
      <c r="CQ67" s="98"/>
      <c r="CR67" s="98"/>
      <c r="CS67" s="99"/>
      <c r="CT67" s="97"/>
      <c r="CU67" s="98"/>
      <c r="CV67" s="98"/>
      <c r="CW67" s="99"/>
      <c r="CX67" s="97"/>
      <c r="CY67" s="98"/>
      <c r="CZ67" s="98"/>
      <c r="DA67" s="99"/>
      <c r="DB67" s="97"/>
      <c r="DC67" s="98"/>
      <c r="DD67" s="98"/>
      <c r="DE67" s="99"/>
      <c r="DF67" s="97"/>
      <c r="DG67" s="98"/>
      <c r="DH67" s="98"/>
      <c r="DI67" s="99"/>
      <c r="DJ67" s="97"/>
      <c r="DK67" s="98"/>
      <c r="DL67" s="98"/>
      <c r="DM67" s="99"/>
      <c r="DN67" s="97"/>
      <c r="DO67" s="98"/>
      <c r="DP67" s="98"/>
      <c r="DQ67" s="99"/>
      <c r="DR67" s="97"/>
      <c r="DS67" s="98"/>
      <c r="DT67" s="98"/>
      <c r="DU67" s="99"/>
      <c r="DV67" s="97"/>
      <c r="DW67" s="98"/>
      <c r="DX67" s="98"/>
      <c r="DY67" s="99"/>
      <c r="DZ67" s="97"/>
      <c r="EA67" s="98"/>
      <c r="EB67" s="98"/>
      <c r="EC67" s="99"/>
      <c r="ED67" s="97"/>
      <c r="EE67" s="98"/>
      <c r="EF67" s="98"/>
      <c r="EG67" s="99"/>
      <c r="EH67" s="97"/>
      <c r="EI67" s="98"/>
      <c r="EJ67" s="98"/>
      <c r="EK67" s="99"/>
      <c r="EL67" s="97"/>
      <c r="EM67" s="98"/>
      <c r="EN67" s="98"/>
      <c r="EO67" s="99"/>
      <c r="EP67" s="97"/>
      <c r="EQ67" s="98"/>
      <c r="ER67" s="98"/>
      <c r="ES67" s="99"/>
      <c r="ET67" s="97"/>
      <c r="EU67" s="98"/>
      <c r="EV67" s="98"/>
      <c r="EW67" s="99"/>
      <c r="EX67" s="97"/>
      <c r="EY67" s="98"/>
      <c r="EZ67" s="98"/>
      <c r="FA67" s="99"/>
      <c r="FB67" s="97"/>
      <c r="FC67" s="98"/>
      <c r="FD67" s="98"/>
      <c r="FE67" s="99"/>
      <c r="FF67" s="97"/>
      <c r="FG67" s="98"/>
      <c r="FH67" s="98"/>
      <c r="FI67" s="99"/>
      <c r="FJ67" s="97"/>
      <c r="FK67" s="98"/>
      <c r="FL67" s="98"/>
      <c r="FM67" s="99"/>
      <c r="FN67" s="97"/>
      <c r="FO67" s="98"/>
      <c r="FP67" s="98"/>
      <c r="FQ67" s="99"/>
      <c r="FR67" s="97"/>
      <c r="FS67" s="98"/>
      <c r="FT67" s="98"/>
      <c r="FU67" s="99"/>
      <c r="FV67" s="97"/>
      <c r="FW67" s="98"/>
      <c r="FX67" s="98"/>
      <c r="FY67" s="99"/>
      <c r="FZ67" s="97"/>
      <c r="GA67" s="98"/>
      <c r="GB67" s="98"/>
      <c r="GC67" s="99"/>
      <c r="GD67" s="100"/>
    </row>
    <row r="68" spans="1:186">
      <c r="A68" s="85">
        <v>63</v>
      </c>
      <c r="B68" s="54" t="s">
        <v>1756</v>
      </c>
      <c r="C68" s="85" t="s">
        <v>323</v>
      </c>
      <c r="D68" s="85" t="s">
        <v>2079</v>
      </c>
      <c r="E68" s="85" t="s">
        <v>1110</v>
      </c>
      <c r="F68" s="86" t="s">
        <v>2180</v>
      </c>
      <c r="G68" s="87" t="s">
        <v>1647</v>
      </c>
      <c r="H68" s="88" t="s">
        <v>300</v>
      </c>
      <c r="I68" s="88" t="s">
        <v>368</v>
      </c>
      <c r="J68" s="85" t="s">
        <v>1137</v>
      </c>
      <c r="K68" s="54" t="s">
        <v>1131</v>
      </c>
      <c r="L68" s="54" t="s">
        <v>1131</v>
      </c>
      <c r="M68" s="85" t="s">
        <v>541</v>
      </c>
      <c r="N68" s="85" t="s">
        <v>2081</v>
      </c>
      <c r="O68" s="85" t="s">
        <v>2081</v>
      </c>
      <c r="P68" s="85" t="s">
        <v>416</v>
      </c>
      <c r="Q68" s="85" t="s">
        <v>1758</v>
      </c>
      <c r="R68" s="85" t="s">
        <v>1153</v>
      </c>
      <c r="S68" s="54" t="s">
        <v>2082</v>
      </c>
      <c r="T68" s="85" t="s">
        <v>1130</v>
      </c>
      <c r="U68" s="88" t="s">
        <v>1582</v>
      </c>
      <c r="V68" s="51" t="s">
        <v>1161</v>
      </c>
      <c r="W68" s="85" t="s">
        <v>33</v>
      </c>
      <c r="X68" s="88" t="s">
        <v>1555</v>
      </c>
      <c r="Y68" s="85" t="s">
        <v>660</v>
      </c>
      <c r="Z68" s="54" t="s">
        <v>2079</v>
      </c>
      <c r="AA68" s="54" t="s">
        <v>2619</v>
      </c>
      <c r="AB68" s="89">
        <v>45107</v>
      </c>
      <c r="AC68" s="89">
        <v>47118</v>
      </c>
      <c r="AD68" s="90">
        <v>44490</v>
      </c>
      <c r="AE68" s="90">
        <v>2958465</v>
      </c>
      <c r="AF68" s="54">
        <v>5</v>
      </c>
      <c r="AG68" s="54">
        <v>2</v>
      </c>
      <c r="AH68" s="54" t="s">
        <v>1760</v>
      </c>
      <c r="AI68" s="54" t="s">
        <v>2621</v>
      </c>
      <c r="AJ68" s="87" t="s">
        <v>113</v>
      </c>
      <c r="AK68" s="91" t="s">
        <v>225</v>
      </c>
      <c r="AL68" s="92"/>
      <c r="AM68" s="54" t="s">
        <v>2090</v>
      </c>
      <c r="AN68" s="93" t="s">
        <v>2085</v>
      </c>
      <c r="AO68" s="94" t="s">
        <v>2086</v>
      </c>
      <c r="AP68" s="95"/>
      <c r="AQ68" s="54" t="s">
        <v>2091</v>
      </c>
      <c r="AR68" s="93" t="s">
        <v>2087</v>
      </c>
      <c r="AS68" s="96" t="s">
        <v>2088</v>
      </c>
      <c r="AT68" s="97"/>
      <c r="AU68" s="98"/>
      <c r="AV68" s="98"/>
      <c r="AW68" s="99"/>
      <c r="AX68" s="97"/>
      <c r="AY68" s="98"/>
      <c r="AZ68" s="98"/>
      <c r="BA68" s="99"/>
      <c r="BB68" s="97"/>
      <c r="BC68" s="98"/>
      <c r="BD68" s="98"/>
      <c r="BE68" s="99"/>
      <c r="BF68" s="97"/>
      <c r="BG68" s="98"/>
      <c r="BH68" s="98"/>
      <c r="BI68" s="99"/>
      <c r="BJ68" s="97"/>
      <c r="BK68" s="98"/>
      <c r="BL68" s="98"/>
      <c r="BM68" s="99"/>
      <c r="BN68" s="97"/>
      <c r="BO68" s="98"/>
      <c r="BP68" s="98"/>
      <c r="BQ68" s="99"/>
      <c r="BR68" s="97"/>
      <c r="BS68" s="98"/>
      <c r="BT68" s="98"/>
      <c r="BU68" s="99"/>
      <c r="BV68" s="97"/>
      <c r="BW68" s="98"/>
      <c r="BX68" s="98"/>
      <c r="BY68" s="99"/>
      <c r="BZ68" s="97"/>
      <c r="CA68" s="98"/>
      <c r="CB68" s="98"/>
      <c r="CC68" s="99"/>
      <c r="CD68" s="97"/>
      <c r="CE68" s="98"/>
      <c r="CF68" s="98"/>
      <c r="CG68" s="99"/>
      <c r="CH68" s="97"/>
      <c r="CI68" s="98"/>
      <c r="CJ68" s="98"/>
      <c r="CK68" s="99"/>
      <c r="CL68" s="97"/>
      <c r="CM68" s="98"/>
      <c r="CN68" s="98"/>
      <c r="CO68" s="99"/>
      <c r="CP68" s="97"/>
      <c r="CQ68" s="98"/>
      <c r="CR68" s="98"/>
      <c r="CS68" s="99"/>
      <c r="CT68" s="97"/>
      <c r="CU68" s="98"/>
      <c r="CV68" s="98"/>
      <c r="CW68" s="99"/>
      <c r="CX68" s="97"/>
      <c r="CY68" s="98"/>
      <c r="CZ68" s="98"/>
      <c r="DA68" s="99"/>
      <c r="DB68" s="97"/>
      <c r="DC68" s="98"/>
      <c r="DD68" s="98"/>
      <c r="DE68" s="99"/>
      <c r="DF68" s="97"/>
      <c r="DG68" s="98"/>
      <c r="DH68" s="98"/>
      <c r="DI68" s="99"/>
      <c r="DJ68" s="97"/>
      <c r="DK68" s="98"/>
      <c r="DL68" s="98"/>
      <c r="DM68" s="99"/>
      <c r="DN68" s="97"/>
      <c r="DO68" s="98"/>
      <c r="DP68" s="98"/>
      <c r="DQ68" s="99"/>
      <c r="DR68" s="97"/>
      <c r="DS68" s="98"/>
      <c r="DT68" s="98"/>
      <c r="DU68" s="99"/>
      <c r="DV68" s="97"/>
      <c r="DW68" s="98"/>
      <c r="DX68" s="98"/>
      <c r="DY68" s="99"/>
      <c r="DZ68" s="97"/>
      <c r="EA68" s="98"/>
      <c r="EB68" s="98"/>
      <c r="EC68" s="99"/>
      <c r="ED68" s="97"/>
      <c r="EE68" s="98"/>
      <c r="EF68" s="98"/>
      <c r="EG68" s="99"/>
      <c r="EH68" s="97"/>
      <c r="EI68" s="98"/>
      <c r="EJ68" s="98"/>
      <c r="EK68" s="99"/>
      <c r="EL68" s="97"/>
      <c r="EM68" s="98"/>
      <c r="EN68" s="98"/>
      <c r="EO68" s="99"/>
      <c r="EP68" s="97"/>
      <c r="EQ68" s="98"/>
      <c r="ER68" s="98"/>
      <c r="ES68" s="99"/>
      <c r="ET68" s="97"/>
      <c r="EU68" s="98"/>
      <c r="EV68" s="98"/>
      <c r="EW68" s="99"/>
      <c r="EX68" s="97"/>
      <c r="EY68" s="98"/>
      <c r="EZ68" s="98"/>
      <c r="FA68" s="99"/>
      <c r="FB68" s="97"/>
      <c r="FC68" s="98"/>
      <c r="FD68" s="98"/>
      <c r="FE68" s="99"/>
      <c r="FF68" s="97"/>
      <c r="FG68" s="98"/>
      <c r="FH68" s="98"/>
      <c r="FI68" s="99"/>
      <c r="FJ68" s="97"/>
      <c r="FK68" s="98"/>
      <c r="FL68" s="98"/>
      <c r="FM68" s="99"/>
      <c r="FN68" s="97"/>
      <c r="FO68" s="98"/>
      <c r="FP68" s="98"/>
      <c r="FQ68" s="99"/>
      <c r="FR68" s="97"/>
      <c r="FS68" s="98"/>
      <c r="FT68" s="98"/>
      <c r="FU68" s="99"/>
      <c r="FV68" s="97"/>
      <c r="FW68" s="98"/>
      <c r="FX68" s="98"/>
      <c r="FY68" s="99"/>
      <c r="FZ68" s="97"/>
      <c r="GA68" s="98"/>
      <c r="GB68" s="98"/>
      <c r="GC68" s="99"/>
      <c r="GD68" s="100"/>
    </row>
    <row r="69" spans="1:186">
      <c r="A69" s="85">
        <v>64</v>
      </c>
      <c r="B69" s="54" t="s">
        <v>1756</v>
      </c>
      <c r="C69" s="85" t="s">
        <v>323</v>
      </c>
      <c r="D69" s="85" t="s">
        <v>2079</v>
      </c>
      <c r="E69" s="85" t="s">
        <v>1199</v>
      </c>
      <c r="F69" s="86" t="s">
        <v>1790</v>
      </c>
      <c r="G69" s="87" t="s">
        <v>1637</v>
      </c>
      <c r="H69" s="88" t="s">
        <v>300</v>
      </c>
      <c r="I69" s="88" t="s">
        <v>368</v>
      </c>
      <c r="J69" s="85" t="s">
        <v>1137</v>
      </c>
      <c r="K69" s="54" t="s">
        <v>1131</v>
      </c>
      <c r="L69" s="54" t="s">
        <v>1131</v>
      </c>
      <c r="M69" s="85" t="s">
        <v>541</v>
      </c>
      <c r="N69" s="85" t="s">
        <v>2081</v>
      </c>
      <c r="O69" s="85" t="s">
        <v>2081</v>
      </c>
      <c r="P69" s="85" t="s">
        <v>416</v>
      </c>
      <c r="Q69" s="85" t="s">
        <v>1758</v>
      </c>
      <c r="R69" s="85" t="s">
        <v>1153</v>
      </c>
      <c r="S69" s="54" t="s">
        <v>2082</v>
      </c>
      <c r="T69" s="85" t="s">
        <v>1130</v>
      </c>
      <c r="U69" s="88" t="s">
        <v>1582</v>
      </c>
      <c r="V69" s="51" t="s">
        <v>1161</v>
      </c>
      <c r="W69" s="85" t="s">
        <v>33</v>
      </c>
      <c r="X69" s="88" t="s">
        <v>1555</v>
      </c>
      <c r="Y69" s="85" t="s">
        <v>1463</v>
      </c>
      <c r="Z69" s="54" t="s">
        <v>2079</v>
      </c>
      <c r="AA69" s="54" t="s">
        <v>2619</v>
      </c>
      <c r="AB69" s="89">
        <v>45107</v>
      </c>
      <c r="AC69" s="89">
        <v>47118</v>
      </c>
      <c r="AD69" s="90">
        <v>44490</v>
      </c>
      <c r="AE69" s="90">
        <v>2958465</v>
      </c>
      <c r="AF69" s="54">
        <v>6</v>
      </c>
      <c r="AG69" s="54">
        <v>2</v>
      </c>
      <c r="AH69" s="54" t="s">
        <v>1760</v>
      </c>
      <c r="AI69" s="54" t="s">
        <v>2621</v>
      </c>
      <c r="AJ69" s="87" t="s">
        <v>134</v>
      </c>
      <c r="AK69" s="91" t="s">
        <v>183</v>
      </c>
      <c r="AL69" s="92"/>
      <c r="AM69" s="54" t="s">
        <v>2090</v>
      </c>
      <c r="AN69" s="93" t="s">
        <v>2085</v>
      </c>
      <c r="AO69" s="94" t="s">
        <v>2086</v>
      </c>
      <c r="AP69" s="95"/>
      <c r="AQ69" s="54" t="s">
        <v>2091</v>
      </c>
      <c r="AR69" s="93" t="s">
        <v>2087</v>
      </c>
      <c r="AS69" s="96" t="s">
        <v>2088</v>
      </c>
      <c r="AT69" s="97"/>
      <c r="AU69" s="98"/>
      <c r="AV69" s="98"/>
      <c r="AW69" s="99"/>
      <c r="AX69" s="97"/>
      <c r="AY69" s="98"/>
      <c r="AZ69" s="98"/>
      <c r="BA69" s="99"/>
      <c r="BB69" s="97"/>
      <c r="BC69" s="98"/>
      <c r="BD69" s="98"/>
      <c r="BE69" s="99"/>
      <c r="BF69" s="97"/>
      <c r="BG69" s="98"/>
      <c r="BH69" s="98"/>
      <c r="BI69" s="99"/>
      <c r="BJ69" s="97"/>
      <c r="BK69" s="98"/>
      <c r="BL69" s="98"/>
      <c r="BM69" s="99"/>
      <c r="BN69" s="97"/>
      <c r="BO69" s="98"/>
      <c r="BP69" s="98"/>
      <c r="BQ69" s="99"/>
      <c r="BR69" s="97"/>
      <c r="BS69" s="98"/>
      <c r="BT69" s="98"/>
      <c r="BU69" s="99"/>
      <c r="BV69" s="97"/>
      <c r="BW69" s="98"/>
      <c r="BX69" s="98"/>
      <c r="BY69" s="99"/>
      <c r="BZ69" s="97"/>
      <c r="CA69" s="98"/>
      <c r="CB69" s="98"/>
      <c r="CC69" s="99"/>
      <c r="CD69" s="97"/>
      <c r="CE69" s="98"/>
      <c r="CF69" s="98"/>
      <c r="CG69" s="99"/>
      <c r="CH69" s="97"/>
      <c r="CI69" s="98"/>
      <c r="CJ69" s="98"/>
      <c r="CK69" s="99"/>
      <c r="CL69" s="97"/>
      <c r="CM69" s="98"/>
      <c r="CN69" s="98"/>
      <c r="CO69" s="99"/>
      <c r="CP69" s="97"/>
      <c r="CQ69" s="98"/>
      <c r="CR69" s="98"/>
      <c r="CS69" s="99"/>
      <c r="CT69" s="97"/>
      <c r="CU69" s="98"/>
      <c r="CV69" s="98"/>
      <c r="CW69" s="99"/>
      <c r="CX69" s="97"/>
      <c r="CY69" s="98"/>
      <c r="CZ69" s="98"/>
      <c r="DA69" s="99"/>
      <c r="DB69" s="97"/>
      <c r="DC69" s="98"/>
      <c r="DD69" s="98"/>
      <c r="DE69" s="99"/>
      <c r="DF69" s="97"/>
      <c r="DG69" s="98"/>
      <c r="DH69" s="98"/>
      <c r="DI69" s="99"/>
      <c r="DJ69" s="97"/>
      <c r="DK69" s="98"/>
      <c r="DL69" s="98"/>
      <c r="DM69" s="99"/>
      <c r="DN69" s="97"/>
      <c r="DO69" s="98"/>
      <c r="DP69" s="98"/>
      <c r="DQ69" s="99"/>
      <c r="DR69" s="97"/>
      <c r="DS69" s="98"/>
      <c r="DT69" s="98"/>
      <c r="DU69" s="99"/>
      <c r="DV69" s="97"/>
      <c r="DW69" s="98"/>
      <c r="DX69" s="98"/>
      <c r="DY69" s="99"/>
      <c r="DZ69" s="97"/>
      <c r="EA69" s="98"/>
      <c r="EB69" s="98"/>
      <c r="EC69" s="99"/>
      <c r="ED69" s="97"/>
      <c r="EE69" s="98"/>
      <c r="EF69" s="98"/>
      <c r="EG69" s="99"/>
      <c r="EH69" s="97"/>
      <c r="EI69" s="98"/>
      <c r="EJ69" s="98"/>
      <c r="EK69" s="99"/>
      <c r="EL69" s="97"/>
      <c r="EM69" s="98"/>
      <c r="EN69" s="98"/>
      <c r="EO69" s="99"/>
      <c r="EP69" s="97"/>
      <c r="EQ69" s="98"/>
      <c r="ER69" s="98"/>
      <c r="ES69" s="99"/>
      <c r="ET69" s="97"/>
      <c r="EU69" s="98"/>
      <c r="EV69" s="98"/>
      <c r="EW69" s="99"/>
      <c r="EX69" s="97"/>
      <c r="EY69" s="98"/>
      <c r="EZ69" s="98"/>
      <c r="FA69" s="99"/>
      <c r="FB69" s="97"/>
      <c r="FC69" s="98"/>
      <c r="FD69" s="98"/>
      <c r="FE69" s="99"/>
      <c r="FF69" s="97"/>
      <c r="FG69" s="98"/>
      <c r="FH69" s="98"/>
      <c r="FI69" s="99"/>
      <c r="FJ69" s="97"/>
      <c r="FK69" s="98"/>
      <c r="FL69" s="98"/>
      <c r="FM69" s="99"/>
      <c r="FN69" s="97"/>
      <c r="FO69" s="98"/>
      <c r="FP69" s="98"/>
      <c r="FQ69" s="99"/>
      <c r="FR69" s="97"/>
      <c r="FS69" s="98"/>
      <c r="FT69" s="98"/>
      <c r="FU69" s="99"/>
      <c r="FV69" s="97"/>
      <c r="FW69" s="98"/>
      <c r="FX69" s="98"/>
      <c r="FY69" s="99"/>
      <c r="FZ69" s="97"/>
      <c r="GA69" s="98"/>
      <c r="GB69" s="98"/>
      <c r="GC69" s="99"/>
      <c r="GD69" s="100"/>
    </row>
    <row r="70" spans="1:186">
      <c r="A70" s="85">
        <v>65</v>
      </c>
      <c r="B70" s="54" t="s">
        <v>1756</v>
      </c>
      <c r="C70" s="85" t="s">
        <v>323</v>
      </c>
      <c r="D70" s="85" t="s">
        <v>2079</v>
      </c>
      <c r="E70" s="85" t="s">
        <v>1126</v>
      </c>
      <c r="F70" s="86" t="s">
        <v>2181</v>
      </c>
      <c r="G70" s="87" t="s">
        <v>25</v>
      </c>
      <c r="H70" s="88" t="s">
        <v>300</v>
      </c>
      <c r="I70" s="88" t="s">
        <v>368</v>
      </c>
      <c r="J70" s="85" t="s">
        <v>1137</v>
      </c>
      <c r="K70" s="54" t="s">
        <v>1131</v>
      </c>
      <c r="L70" s="54" t="s">
        <v>1131</v>
      </c>
      <c r="M70" s="85" t="s">
        <v>541</v>
      </c>
      <c r="N70" s="85" t="s">
        <v>2081</v>
      </c>
      <c r="O70" s="85" t="s">
        <v>2081</v>
      </c>
      <c r="P70" s="85" t="s">
        <v>416</v>
      </c>
      <c r="Q70" s="85" t="s">
        <v>1758</v>
      </c>
      <c r="R70" s="85" t="s">
        <v>1153</v>
      </c>
      <c r="S70" s="54" t="s">
        <v>2082</v>
      </c>
      <c r="T70" s="85" t="s">
        <v>1129</v>
      </c>
      <c r="U70" s="88" t="s">
        <v>463</v>
      </c>
      <c r="V70" s="51" t="s">
        <v>138</v>
      </c>
      <c r="W70" s="51" t="s">
        <v>1563</v>
      </c>
      <c r="X70" s="88" t="s">
        <v>1555</v>
      </c>
      <c r="Y70" s="85" t="s">
        <v>1523</v>
      </c>
      <c r="Z70" s="54" t="s">
        <v>2079</v>
      </c>
      <c r="AA70" s="54" t="s">
        <v>2619</v>
      </c>
      <c r="AB70" s="89">
        <v>45107</v>
      </c>
      <c r="AC70" s="89">
        <v>47118</v>
      </c>
      <c r="AD70" s="90">
        <v>44490</v>
      </c>
      <c r="AE70" s="90">
        <v>2958465</v>
      </c>
      <c r="AF70" s="54">
        <v>13</v>
      </c>
      <c r="AG70" s="54">
        <v>5</v>
      </c>
      <c r="AH70" s="54" t="s">
        <v>1760</v>
      </c>
      <c r="AI70" s="54" t="s">
        <v>2624</v>
      </c>
      <c r="AJ70" s="87" t="s">
        <v>693</v>
      </c>
      <c r="AK70" s="91" t="s">
        <v>230</v>
      </c>
      <c r="AL70" s="92"/>
      <c r="AM70" s="54" t="s">
        <v>2101</v>
      </c>
      <c r="AN70" s="101" t="s">
        <v>2096</v>
      </c>
      <c r="AO70" s="94" t="s">
        <v>2097</v>
      </c>
      <c r="AP70" s="95"/>
      <c r="AQ70" s="54" t="s">
        <v>2102</v>
      </c>
      <c r="AR70" s="101" t="s">
        <v>2098</v>
      </c>
      <c r="AS70" s="96" t="s">
        <v>2099</v>
      </c>
      <c r="AT70" s="97"/>
      <c r="AU70" s="98"/>
      <c r="AV70" s="98"/>
      <c r="AW70" s="99"/>
      <c r="AX70" s="97"/>
      <c r="AY70" s="98"/>
      <c r="AZ70" s="98"/>
      <c r="BA70" s="99"/>
      <c r="BB70" s="97"/>
      <c r="BC70" s="98"/>
      <c r="BD70" s="98"/>
      <c r="BE70" s="99"/>
      <c r="BF70" s="97"/>
      <c r="BG70" s="98"/>
      <c r="BH70" s="98"/>
      <c r="BI70" s="99"/>
      <c r="BJ70" s="97"/>
      <c r="BK70" s="98"/>
      <c r="BL70" s="98"/>
      <c r="BM70" s="99"/>
      <c r="BN70" s="97"/>
      <c r="BO70" s="98"/>
      <c r="BP70" s="98"/>
      <c r="BQ70" s="99"/>
      <c r="BR70" s="97"/>
      <c r="BS70" s="98"/>
      <c r="BT70" s="98"/>
      <c r="BU70" s="99"/>
      <c r="BV70" s="97"/>
      <c r="BW70" s="98"/>
      <c r="BX70" s="98"/>
      <c r="BY70" s="99"/>
      <c r="BZ70" s="97"/>
      <c r="CA70" s="98"/>
      <c r="CB70" s="98"/>
      <c r="CC70" s="99"/>
      <c r="CD70" s="97"/>
      <c r="CE70" s="98"/>
      <c r="CF70" s="98"/>
      <c r="CG70" s="99"/>
      <c r="CH70" s="97"/>
      <c r="CI70" s="98"/>
      <c r="CJ70" s="98"/>
      <c r="CK70" s="99"/>
      <c r="CL70" s="97"/>
      <c r="CM70" s="98"/>
      <c r="CN70" s="98"/>
      <c r="CO70" s="99"/>
      <c r="CP70" s="97"/>
      <c r="CQ70" s="98"/>
      <c r="CR70" s="98"/>
      <c r="CS70" s="99"/>
      <c r="CT70" s="97"/>
      <c r="CU70" s="98"/>
      <c r="CV70" s="98"/>
      <c r="CW70" s="99"/>
      <c r="CX70" s="97"/>
      <c r="CY70" s="98"/>
      <c r="CZ70" s="98"/>
      <c r="DA70" s="99"/>
      <c r="DB70" s="97"/>
      <c r="DC70" s="98"/>
      <c r="DD70" s="98"/>
      <c r="DE70" s="99"/>
      <c r="DF70" s="97"/>
      <c r="DG70" s="98"/>
      <c r="DH70" s="98"/>
      <c r="DI70" s="99"/>
      <c r="DJ70" s="97"/>
      <c r="DK70" s="98"/>
      <c r="DL70" s="98"/>
      <c r="DM70" s="99"/>
      <c r="DN70" s="97"/>
      <c r="DO70" s="98"/>
      <c r="DP70" s="98"/>
      <c r="DQ70" s="99"/>
      <c r="DR70" s="97"/>
      <c r="DS70" s="98"/>
      <c r="DT70" s="98"/>
      <c r="DU70" s="99"/>
      <c r="DV70" s="97"/>
      <c r="DW70" s="98"/>
      <c r="DX70" s="98"/>
      <c r="DY70" s="99"/>
      <c r="DZ70" s="97"/>
      <c r="EA70" s="98"/>
      <c r="EB70" s="98"/>
      <c r="EC70" s="99"/>
      <c r="ED70" s="97"/>
      <c r="EE70" s="98"/>
      <c r="EF70" s="98"/>
      <c r="EG70" s="99"/>
      <c r="EH70" s="97"/>
      <c r="EI70" s="98"/>
      <c r="EJ70" s="98"/>
      <c r="EK70" s="99"/>
      <c r="EL70" s="97"/>
      <c r="EM70" s="98"/>
      <c r="EN70" s="98"/>
      <c r="EO70" s="99"/>
      <c r="EP70" s="97"/>
      <c r="EQ70" s="98"/>
      <c r="ER70" s="98"/>
      <c r="ES70" s="99"/>
      <c r="ET70" s="97"/>
      <c r="EU70" s="98"/>
      <c r="EV70" s="98"/>
      <c r="EW70" s="99"/>
      <c r="EX70" s="97"/>
      <c r="EY70" s="98"/>
      <c r="EZ70" s="98"/>
      <c r="FA70" s="99"/>
      <c r="FB70" s="97"/>
      <c r="FC70" s="98"/>
      <c r="FD70" s="98"/>
      <c r="FE70" s="99"/>
      <c r="FF70" s="97"/>
      <c r="FG70" s="98"/>
      <c r="FH70" s="98"/>
      <c r="FI70" s="99"/>
      <c r="FJ70" s="97"/>
      <c r="FK70" s="98"/>
      <c r="FL70" s="98"/>
      <c r="FM70" s="99"/>
      <c r="FN70" s="97"/>
      <c r="FO70" s="98"/>
      <c r="FP70" s="98"/>
      <c r="FQ70" s="99"/>
      <c r="FR70" s="97"/>
      <c r="FS70" s="98"/>
      <c r="FT70" s="98"/>
      <c r="FU70" s="99"/>
      <c r="FV70" s="97"/>
      <c r="FW70" s="98"/>
      <c r="FX70" s="98"/>
      <c r="FY70" s="99"/>
      <c r="FZ70" s="97"/>
      <c r="GA70" s="98"/>
      <c r="GB70" s="98"/>
      <c r="GC70" s="99"/>
      <c r="GD70" s="100"/>
    </row>
    <row r="71" spans="1:186">
      <c r="A71" s="85">
        <v>66</v>
      </c>
      <c r="B71" s="54" t="s">
        <v>1756</v>
      </c>
      <c r="C71" s="85" t="s">
        <v>323</v>
      </c>
      <c r="D71" s="85" t="s">
        <v>2079</v>
      </c>
      <c r="E71" s="85" t="s">
        <v>1211</v>
      </c>
      <c r="F71" s="86" t="s">
        <v>2182</v>
      </c>
      <c r="G71" s="87" t="s">
        <v>5</v>
      </c>
      <c r="H71" s="88" t="s">
        <v>300</v>
      </c>
      <c r="I71" s="88" t="s">
        <v>368</v>
      </c>
      <c r="J71" s="85" t="s">
        <v>1137</v>
      </c>
      <c r="K71" s="54" t="s">
        <v>1131</v>
      </c>
      <c r="L71" s="54" t="s">
        <v>1131</v>
      </c>
      <c r="M71" s="85" t="s">
        <v>541</v>
      </c>
      <c r="N71" s="85" t="s">
        <v>2081</v>
      </c>
      <c r="O71" s="85" t="s">
        <v>2081</v>
      </c>
      <c r="P71" s="85" t="s">
        <v>416</v>
      </c>
      <c r="Q71" s="85" t="s">
        <v>1758</v>
      </c>
      <c r="R71" s="85" t="s">
        <v>1153</v>
      </c>
      <c r="S71" s="54" t="s">
        <v>2082</v>
      </c>
      <c r="T71" s="85" t="s">
        <v>1129</v>
      </c>
      <c r="U71" s="88" t="s">
        <v>463</v>
      </c>
      <c r="V71" s="51" t="s">
        <v>138</v>
      </c>
      <c r="W71" s="51" t="s">
        <v>1563</v>
      </c>
      <c r="X71" s="88" t="s">
        <v>1555</v>
      </c>
      <c r="Y71" s="85" t="s">
        <v>1457</v>
      </c>
      <c r="Z71" s="54" t="s">
        <v>2079</v>
      </c>
      <c r="AA71" s="54" t="s">
        <v>2619</v>
      </c>
      <c r="AB71" s="89">
        <v>45107</v>
      </c>
      <c r="AC71" s="89">
        <v>47118</v>
      </c>
      <c r="AD71" s="90">
        <v>44490</v>
      </c>
      <c r="AE71" s="90">
        <v>2958465</v>
      </c>
      <c r="AF71" s="54">
        <v>12</v>
      </c>
      <c r="AG71" s="54">
        <v>6</v>
      </c>
      <c r="AH71" s="54" t="s">
        <v>1760</v>
      </c>
      <c r="AI71" s="54">
        <v>8</v>
      </c>
      <c r="AJ71" s="87" t="s">
        <v>723</v>
      </c>
      <c r="AK71" s="91" t="s">
        <v>206</v>
      </c>
      <c r="AL71" s="92"/>
      <c r="AM71" s="54" t="s">
        <v>2101</v>
      </c>
      <c r="AN71" s="93" t="s">
        <v>2096</v>
      </c>
      <c r="AO71" s="94" t="s">
        <v>2097</v>
      </c>
      <c r="AP71" s="95"/>
      <c r="AQ71" s="54" t="s">
        <v>2102</v>
      </c>
      <c r="AR71" s="93" t="s">
        <v>2098</v>
      </c>
      <c r="AS71" s="96" t="s">
        <v>2099</v>
      </c>
      <c r="AT71" s="97"/>
      <c r="AU71" s="98"/>
      <c r="AV71" s="98"/>
      <c r="AW71" s="99"/>
      <c r="AX71" s="97"/>
      <c r="AY71" s="98"/>
      <c r="AZ71" s="98"/>
      <c r="BA71" s="99"/>
      <c r="BB71" s="97"/>
      <c r="BC71" s="98"/>
      <c r="BD71" s="98"/>
      <c r="BE71" s="99"/>
      <c r="BF71" s="97"/>
      <c r="BG71" s="98"/>
      <c r="BH71" s="98"/>
      <c r="BI71" s="99"/>
      <c r="BJ71" s="97"/>
      <c r="BK71" s="98"/>
      <c r="BL71" s="98"/>
      <c r="BM71" s="99"/>
      <c r="BN71" s="97"/>
      <c r="BO71" s="98"/>
      <c r="BP71" s="98"/>
      <c r="BQ71" s="99"/>
      <c r="BR71" s="97"/>
      <c r="BS71" s="98"/>
      <c r="BT71" s="98"/>
      <c r="BU71" s="99"/>
      <c r="BV71" s="97"/>
      <c r="BW71" s="98"/>
      <c r="BX71" s="98"/>
      <c r="BY71" s="99"/>
      <c r="BZ71" s="97"/>
      <c r="CA71" s="98"/>
      <c r="CB71" s="98"/>
      <c r="CC71" s="99"/>
      <c r="CD71" s="97"/>
      <c r="CE71" s="98"/>
      <c r="CF71" s="98"/>
      <c r="CG71" s="99"/>
      <c r="CH71" s="97"/>
      <c r="CI71" s="98"/>
      <c r="CJ71" s="98"/>
      <c r="CK71" s="99"/>
      <c r="CL71" s="97"/>
      <c r="CM71" s="98"/>
      <c r="CN71" s="98"/>
      <c r="CO71" s="99"/>
      <c r="CP71" s="97"/>
      <c r="CQ71" s="98"/>
      <c r="CR71" s="98"/>
      <c r="CS71" s="99"/>
      <c r="CT71" s="97"/>
      <c r="CU71" s="98"/>
      <c r="CV71" s="98"/>
      <c r="CW71" s="99"/>
      <c r="CX71" s="97"/>
      <c r="CY71" s="98"/>
      <c r="CZ71" s="98"/>
      <c r="DA71" s="99"/>
      <c r="DB71" s="97"/>
      <c r="DC71" s="98"/>
      <c r="DD71" s="98"/>
      <c r="DE71" s="99"/>
      <c r="DF71" s="97"/>
      <c r="DG71" s="98"/>
      <c r="DH71" s="98"/>
      <c r="DI71" s="99"/>
      <c r="DJ71" s="97"/>
      <c r="DK71" s="98"/>
      <c r="DL71" s="98"/>
      <c r="DM71" s="99"/>
      <c r="DN71" s="97"/>
      <c r="DO71" s="98"/>
      <c r="DP71" s="98"/>
      <c r="DQ71" s="99"/>
      <c r="DR71" s="97"/>
      <c r="DS71" s="98"/>
      <c r="DT71" s="98"/>
      <c r="DU71" s="99"/>
      <c r="DV71" s="97"/>
      <c r="DW71" s="98"/>
      <c r="DX71" s="98"/>
      <c r="DY71" s="99"/>
      <c r="DZ71" s="97"/>
      <c r="EA71" s="98"/>
      <c r="EB71" s="98"/>
      <c r="EC71" s="99"/>
      <c r="ED71" s="97"/>
      <c r="EE71" s="98"/>
      <c r="EF71" s="98"/>
      <c r="EG71" s="99"/>
      <c r="EH71" s="97"/>
      <c r="EI71" s="98"/>
      <c r="EJ71" s="98"/>
      <c r="EK71" s="99"/>
      <c r="EL71" s="97"/>
      <c r="EM71" s="98"/>
      <c r="EN71" s="98"/>
      <c r="EO71" s="99"/>
      <c r="EP71" s="97"/>
      <c r="EQ71" s="98"/>
      <c r="ER71" s="98"/>
      <c r="ES71" s="99"/>
      <c r="ET71" s="97"/>
      <c r="EU71" s="98"/>
      <c r="EV71" s="98"/>
      <c r="EW71" s="99"/>
      <c r="EX71" s="97"/>
      <c r="EY71" s="98"/>
      <c r="EZ71" s="98"/>
      <c r="FA71" s="99"/>
      <c r="FB71" s="97"/>
      <c r="FC71" s="98"/>
      <c r="FD71" s="98"/>
      <c r="FE71" s="99"/>
      <c r="FF71" s="97"/>
      <c r="FG71" s="98"/>
      <c r="FH71" s="98"/>
      <c r="FI71" s="99"/>
      <c r="FJ71" s="97"/>
      <c r="FK71" s="98"/>
      <c r="FL71" s="98"/>
      <c r="FM71" s="99"/>
      <c r="FN71" s="97"/>
      <c r="FO71" s="98"/>
      <c r="FP71" s="98"/>
      <c r="FQ71" s="99"/>
      <c r="FR71" s="97"/>
      <c r="FS71" s="98"/>
      <c r="FT71" s="98"/>
      <c r="FU71" s="99"/>
      <c r="FV71" s="97"/>
      <c r="FW71" s="98"/>
      <c r="FX71" s="98"/>
      <c r="FY71" s="99"/>
      <c r="FZ71" s="97"/>
      <c r="GA71" s="98"/>
      <c r="GB71" s="98"/>
      <c r="GC71" s="99"/>
      <c r="GD71" s="100"/>
    </row>
    <row r="72" spans="1:186" s="9" customFormat="1">
      <c r="A72" s="85">
        <v>67</v>
      </c>
      <c r="B72" s="54" t="s">
        <v>1756</v>
      </c>
      <c r="C72" s="85" t="s">
        <v>323</v>
      </c>
      <c r="D72" s="85" t="s">
        <v>2079</v>
      </c>
      <c r="E72" s="85" t="s">
        <v>1197</v>
      </c>
      <c r="F72" s="86" t="s">
        <v>2183</v>
      </c>
      <c r="G72" s="87" t="s">
        <v>148</v>
      </c>
      <c r="H72" s="88" t="s">
        <v>300</v>
      </c>
      <c r="I72" s="88" t="s">
        <v>368</v>
      </c>
      <c r="J72" s="85" t="s">
        <v>1137</v>
      </c>
      <c r="K72" s="54" t="s">
        <v>1131</v>
      </c>
      <c r="L72" s="54" t="s">
        <v>1131</v>
      </c>
      <c r="M72" s="85" t="s">
        <v>541</v>
      </c>
      <c r="N72" s="85" t="s">
        <v>2081</v>
      </c>
      <c r="O72" s="85" t="s">
        <v>2081</v>
      </c>
      <c r="P72" s="85" t="s">
        <v>416</v>
      </c>
      <c r="Q72" s="85" t="s">
        <v>1758</v>
      </c>
      <c r="R72" s="85" t="s">
        <v>1153</v>
      </c>
      <c r="S72" s="54" t="s">
        <v>2082</v>
      </c>
      <c r="T72" s="85" t="s">
        <v>1129</v>
      </c>
      <c r="U72" s="88" t="s">
        <v>463</v>
      </c>
      <c r="V72" s="51" t="s">
        <v>138</v>
      </c>
      <c r="W72" s="51" t="s">
        <v>1563</v>
      </c>
      <c r="X72" s="88" t="s">
        <v>1555</v>
      </c>
      <c r="Y72" s="85" t="s">
        <v>662</v>
      </c>
      <c r="Z72" s="54" t="s">
        <v>2079</v>
      </c>
      <c r="AA72" s="54" t="s">
        <v>2619</v>
      </c>
      <c r="AB72" s="89">
        <v>45107</v>
      </c>
      <c r="AC72" s="89">
        <v>47118</v>
      </c>
      <c r="AD72" s="90">
        <v>44490</v>
      </c>
      <c r="AE72" s="90">
        <v>2958465</v>
      </c>
      <c r="AF72" s="54">
        <v>13</v>
      </c>
      <c r="AG72" s="54">
        <v>6</v>
      </c>
      <c r="AH72" s="54" t="s">
        <v>1760</v>
      </c>
      <c r="AI72" s="54">
        <v>12</v>
      </c>
      <c r="AJ72" s="87" t="s">
        <v>1599</v>
      </c>
      <c r="AK72" s="91" t="s">
        <v>199</v>
      </c>
      <c r="AL72" s="92"/>
      <c r="AM72" s="54" t="s">
        <v>2127</v>
      </c>
      <c r="AN72" s="101" t="s">
        <v>2131</v>
      </c>
      <c r="AO72" s="94" t="s">
        <v>2124</v>
      </c>
      <c r="AP72" s="95"/>
      <c r="AQ72" s="54" t="s">
        <v>2128</v>
      </c>
      <c r="AR72" s="101" t="s">
        <v>2132</v>
      </c>
      <c r="AS72" s="96" t="s">
        <v>2125</v>
      </c>
      <c r="AT72" s="97"/>
      <c r="AU72" s="98"/>
      <c r="AV72" s="98"/>
      <c r="AW72" s="99"/>
      <c r="AX72" s="97"/>
      <c r="AY72" s="98"/>
      <c r="AZ72" s="98"/>
      <c r="BA72" s="99"/>
      <c r="BB72" s="97"/>
      <c r="BC72" s="98"/>
      <c r="BD72" s="98"/>
      <c r="BE72" s="99"/>
      <c r="BF72" s="97"/>
      <c r="BG72" s="98"/>
      <c r="BH72" s="98"/>
      <c r="BI72" s="99"/>
      <c r="BJ72" s="97"/>
      <c r="BK72" s="98"/>
      <c r="BL72" s="98"/>
      <c r="BM72" s="99"/>
      <c r="BN72" s="97"/>
      <c r="BO72" s="98"/>
      <c r="BP72" s="98"/>
      <c r="BQ72" s="99"/>
      <c r="BR72" s="97"/>
      <c r="BS72" s="98"/>
      <c r="BT72" s="98"/>
      <c r="BU72" s="99"/>
      <c r="BV72" s="97"/>
      <c r="BW72" s="98"/>
      <c r="BX72" s="98"/>
      <c r="BY72" s="99"/>
      <c r="BZ72" s="97"/>
      <c r="CA72" s="98"/>
      <c r="CB72" s="98"/>
      <c r="CC72" s="99"/>
      <c r="CD72" s="97"/>
      <c r="CE72" s="98"/>
      <c r="CF72" s="98"/>
      <c r="CG72" s="99"/>
      <c r="CH72" s="97"/>
      <c r="CI72" s="98"/>
      <c r="CJ72" s="98"/>
      <c r="CK72" s="99"/>
      <c r="CL72" s="97"/>
      <c r="CM72" s="98"/>
      <c r="CN72" s="98"/>
      <c r="CO72" s="99"/>
      <c r="CP72" s="97"/>
      <c r="CQ72" s="98"/>
      <c r="CR72" s="98"/>
      <c r="CS72" s="99"/>
      <c r="CT72" s="97"/>
      <c r="CU72" s="98"/>
      <c r="CV72" s="98"/>
      <c r="CW72" s="99"/>
      <c r="CX72" s="97"/>
      <c r="CY72" s="98"/>
      <c r="CZ72" s="98"/>
      <c r="DA72" s="99"/>
      <c r="DB72" s="97"/>
      <c r="DC72" s="98"/>
      <c r="DD72" s="98"/>
      <c r="DE72" s="99"/>
      <c r="DF72" s="97"/>
      <c r="DG72" s="98"/>
      <c r="DH72" s="98"/>
      <c r="DI72" s="99"/>
      <c r="DJ72" s="97"/>
      <c r="DK72" s="98"/>
      <c r="DL72" s="98"/>
      <c r="DM72" s="99"/>
      <c r="DN72" s="97"/>
      <c r="DO72" s="98"/>
      <c r="DP72" s="98"/>
      <c r="DQ72" s="99"/>
      <c r="DR72" s="97"/>
      <c r="DS72" s="98"/>
      <c r="DT72" s="98"/>
      <c r="DU72" s="99"/>
      <c r="DV72" s="97"/>
      <c r="DW72" s="98"/>
      <c r="DX72" s="98"/>
      <c r="DY72" s="99"/>
      <c r="DZ72" s="97"/>
      <c r="EA72" s="98"/>
      <c r="EB72" s="98"/>
      <c r="EC72" s="99"/>
      <c r="ED72" s="97"/>
      <c r="EE72" s="98"/>
      <c r="EF72" s="98"/>
      <c r="EG72" s="99"/>
      <c r="EH72" s="97"/>
      <c r="EI72" s="98"/>
      <c r="EJ72" s="98"/>
      <c r="EK72" s="99"/>
      <c r="EL72" s="97"/>
      <c r="EM72" s="98"/>
      <c r="EN72" s="98"/>
      <c r="EO72" s="99"/>
      <c r="EP72" s="97"/>
      <c r="EQ72" s="98"/>
      <c r="ER72" s="98"/>
      <c r="ES72" s="99"/>
      <c r="ET72" s="97"/>
      <c r="EU72" s="98"/>
      <c r="EV72" s="98"/>
      <c r="EW72" s="99"/>
      <c r="EX72" s="97"/>
      <c r="EY72" s="98"/>
      <c r="EZ72" s="98"/>
      <c r="FA72" s="99"/>
      <c r="FB72" s="97"/>
      <c r="FC72" s="98"/>
      <c r="FD72" s="98"/>
      <c r="FE72" s="99"/>
      <c r="FF72" s="97"/>
      <c r="FG72" s="98"/>
      <c r="FH72" s="98"/>
      <c r="FI72" s="99"/>
      <c r="FJ72" s="97"/>
      <c r="FK72" s="98"/>
      <c r="FL72" s="98"/>
      <c r="FM72" s="99"/>
      <c r="FN72" s="97"/>
      <c r="FO72" s="98"/>
      <c r="FP72" s="98"/>
      <c r="FQ72" s="99"/>
      <c r="FR72" s="97"/>
      <c r="FS72" s="98"/>
      <c r="FT72" s="98"/>
      <c r="FU72" s="99"/>
      <c r="FV72" s="97"/>
      <c r="FW72" s="98"/>
      <c r="FX72" s="98"/>
      <c r="FY72" s="99"/>
      <c r="FZ72" s="97"/>
      <c r="GA72" s="98"/>
      <c r="GB72" s="98"/>
      <c r="GC72" s="99"/>
      <c r="GD72" s="100"/>
    </row>
    <row r="73" spans="1:186" s="9" customFormat="1">
      <c r="A73" s="85">
        <v>68</v>
      </c>
      <c r="B73" s="54" t="s">
        <v>1756</v>
      </c>
      <c r="C73" s="85" t="s">
        <v>323</v>
      </c>
      <c r="D73" s="85" t="s">
        <v>2079</v>
      </c>
      <c r="E73" s="85" t="s">
        <v>1124</v>
      </c>
      <c r="F73" s="86" t="s">
        <v>2184</v>
      </c>
      <c r="G73" s="87" t="s">
        <v>1116</v>
      </c>
      <c r="H73" s="88" t="s">
        <v>300</v>
      </c>
      <c r="I73" s="88" t="s">
        <v>368</v>
      </c>
      <c r="J73" s="85" t="s">
        <v>1137</v>
      </c>
      <c r="K73" s="54" t="s">
        <v>1157</v>
      </c>
      <c r="L73" s="54" t="s">
        <v>1131</v>
      </c>
      <c r="M73" s="85" t="s">
        <v>541</v>
      </c>
      <c r="N73" s="85" t="s">
        <v>2081</v>
      </c>
      <c r="O73" s="85" t="s">
        <v>2081</v>
      </c>
      <c r="P73" s="85" t="s">
        <v>416</v>
      </c>
      <c r="Q73" s="85" t="s">
        <v>1758</v>
      </c>
      <c r="R73" s="85" t="s">
        <v>1153</v>
      </c>
      <c r="S73" s="54" t="s">
        <v>2082</v>
      </c>
      <c r="T73" s="85" t="s">
        <v>1129</v>
      </c>
      <c r="U73" s="88" t="s">
        <v>463</v>
      </c>
      <c r="V73" s="51" t="s">
        <v>138</v>
      </c>
      <c r="W73" s="51" t="s">
        <v>1563</v>
      </c>
      <c r="X73" s="88" t="s">
        <v>471</v>
      </c>
      <c r="Y73" s="85" t="s">
        <v>641</v>
      </c>
      <c r="Z73" s="54" t="s">
        <v>2079</v>
      </c>
      <c r="AA73" s="54" t="s">
        <v>2619</v>
      </c>
      <c r="AB73" s="89">
        <v>45107</v>
      </c>
      <c r="AC73" s="89">
        <v>47118</v>
      </c>
      <c r="AD73" s="90">
        <v>44490</v>
      </c>
      <c r="AE73" s="90">
        <v>2958465</v>
      </c>
      <c r="AF73" s="54">
        <v>12</v>
      </c>
      <c r="AG73" s="54">
        <v>5</v>
      </c>
      <c r="AH73" s="54" t="s">
        <v>1760</v>
      </c>
      <c r="AI73" s="54" t="s">
        <v>2621</v>
      </c>
      <c r="AJ73" s="87" t="s">
        <v>691</v>
      </c>
      <c r="AK73" s="91" t="s">
        <v>180</v>
      </c>
      <c r="AL73" s="92"/>
      <c r="AM73" s="54" t="s">
        <v>2090</v>
      </c>
      <c r="AN73" s="108" t="s">
        <v>2085</v>
      </c>
      <c r="AO73" s="94" t="s">
        <v>2086</v>
      </c>
      <c r="AP73" s="95"/>
      <c r="AQ73" s="54" t="s">
        <v>2091</v>
      </c>
      <c r="AR73" s="108" t="s">
        <v>2087</v>
      </c>
      <c r="AS73" s="96" t="s">
        <v>2088</v>
      </c>
      <c r="AT73" s="97"/>
      <c r="AU73" s="98"/>
      <c r="AV73" s="98"/>
      <c r="AW73" s="99"/>
      <c r="AX73" s="97"/>
      <c r="AY73" s="98"/>
      <c r="AZ73" s="98"/>
      <c r="BA73" s="99"/>
      <c r="BB73" s="97"/>
      <c r="BC73" s="98"/>
      <c r="BD73" s="98"/>
      <c r="BE73" s="99"/>
      <c r="BF73" s="97"/>
      <c r="BG73" s="98"/>
      <c r="BH73" s="98"/>
      <c r="BI73" s="99"/>
      <c r="BJ73" s="97"/>
      <c r="BK73" s="98"/>
      <c r="BL73" s="98"/>
      <c r="BM73" s="99"/>
      <c r="BN73" s="97"/>
      <c r="BO73" s="98"/>
      <c r="BP73" s="98"/>
      <c r="BQ73" s="99"/>
      <c r="BR73" s="97"/>
      <c r="BS73" s="98"/>
      <c r="BT73" s="98"/>
      <c r="BU73" s="99"/>
      <c r="BV73" s="97"/>
      <c r="BW73" s="98"/>
      <c r="BX73" s="98"/>
      <c r="BY73" s="99"/>
      <c r="BZ73" s="97"/>
      <c r="CA73" s="98"/>
      <c r="CB73" s="98"/>
      <c r="CC73" s="99"/>
      <c r="CD73" s="97"/>
      <c r="CE73" s="98"/>
      <c r="CF73" s="98"/>
      <c r="CG73" s="99"/>
      <c r="CH73" s="97"/>
      <c r="CI73" s="98"/>
      <c r="CJ73" s="98"/>
      <c r="CK73" s="99"/>
      <c r="CL73" s="97"/>
      <c r="CM73" s="98"/>
      <c r="CN73" s="98"/>
      <c r="CO73" s="99"/>
      <c r="CP73" s="97"/>
      <c r="CQ73" s="98"/>
      <c r="CR73" s="98"/>
      <c r="CS73" s="99"/>
      <c r="CT73" s="97"/>
      <c r="CU73" s="98"/>
      <c r="CV73" s="98"/>
      <c r="CW73" s="99"/>
      <c r="CX73" s="97"/>
      <c r="CY73" s="98"/>
      <c r="CZ73" s="98"/>
      <c r="DA73" s="99"/>
      <c r="DB73" s="97"/>
      <c r="DC73" s="98"/>
      <c r="DD73" s="98"/>
      <c r="DE73" s="99"/>
      <c r="DF73" s="97"/>
      <c r="DG73" s="98"/>
      <c r="DH73" s="98"/>
      <c r="DI73" s="99"/>
      <c r="DJ73" s="97"/>
      <c r="DK73" s="98"/>
      <c r="DL73" s="98"/>
      <c r="DM73" s="99"/>
      <c r="DN73" s="97"/>
      <c r="DO73" s="98"/>
      <c r="DP73" s="98"/>
      <c r="DQ73" s="99"/>
      <c r="DR73" s="97"/>
      <c r="DS73" s="98"/>
      <c r="DT73" s="98"/>
      <c r="DU73" s="99"/>
      <c r="DV73" s="97"/>
      <c r="DW73" s="98"/>
      <c r="DX73" s="98"/>
      <c r="DY73" s="99"/>
      <c r="DZ73" s="97"/>
      <c r="EA73" s="98"/>
      <c r="EB73" s="98"/>
      <c r="EC73" s="99"/>
      <c r="ED73" s="97"/>
      <c r="EE73" s="98"/>
      <c r="EF73" s="98"/>
      <c r="EG73" s="99"/>
      <c r="EH73" s="97"/>
      <c r="EI73" s="98"/>
      <c r="EJ73" s="98"/>
      <c r="EK73" s="99"/>
      <c r="EL73" s="97"/>
      <c r="EM73" s="98"/>
      <c r="EN73" s="98"/>
      <c r="EO73" s="99"/>
      <c r="EP73" s="97"/>
      <c r="EQ73" s="98"/>
      <c r="ER73" s="98"/>
      <c r="ES73" s="99"/>
      <c r="ET73" s="97"/>
      <c r="EU73" s="98"/>
      <c r="EV73" s="98"/>
      <c r="EW73" s="99"/>
      <c r="EX73" s="97"/>
      <c r="EY73" s="98"/>
      <c r="EZ73" s="98"/>
      <c r="FA73" s="99"/>
      <c r="FB73" s="97"/>
      <c r="FC73" s="98"/>
      <c r="FD73" s="98"/>
      <c r="FE73" s="99"/>
      <c r="FF73" s="97"/>
      <c r="FG73" s="98"/>
      <c r="FH73" s="98"/>
      <c r="FI73" s="99"/>
      <c r="FJ73" s="97"/>
      <c r="FK73" s="98"/>
      <c r="FL73" s="98"/>
      <c r="FM73" s="99"/>
      <c r="FN73" s="97"/>
      <c r="FO73" s="98"/>
      <c r="FP73" s="98"/>
      <c r="FQ73" s="99"/>
      <c r="FR73" s="97"/>
      <c r="FS73" s="98"/>
      <c r="FT73" s="98"/>
      <c r="FU73" s="99"/>
      <c r="FV73" s="97"/>
      <c r="FW73" s="98"/>
      <c r="FX73" s="98"/>
      <c r="FY73" s="99"/>
      <c r="FZ73" s="97"/>
      <c r="GA73" s="98"/>
      <c r="GB73" s="98"/>
      <c r="GC73" s="99"/>
      <c r="GD73" s="100"/>
    </row>
    <row r="74" spans="1:186">
      <c r="A74" s="85">
        <v>69</v>
      </c>
      <c r="B74" s="54" t="s">
        <v>1756</v>
      </c>
      <c r="C74" s="85" t="s">
        <v>323</v>
      </c>
      <c r="D74" s="85" t="s">
        <v>2079</v>
      </c>
      <c r="E74" s="85" t="s">
        <v>1206</v>
      </c>
      <c r="F74" s="86" t="s">
        <v>2185</v>
      </c>
      <c r="G74" s="87" t="s">
        <v>1636</v>
      </c>
      <c r="H74" s="88" t="s">
        <v>300</v>
      </c>
      <c r="I74" s="88" t="s">
        <v>368</v>
      </c>
      <c r="J74" s="85" t="s">
        <v>1137</v>
      </c>
      <c r="K74" s="54" t="s">
        <v>1157</v>
      </c>
      <c r="L74" s="54" t="s">
        <v>1131</v>
      </c>
      <c r="M74" s="85" t="s">
        <v>541</v>
      </c>
      <c r="N74" s="85" t="s">
        <v>2081</v>
      </c>
      <c r="O74" s="85" t="s">
        <v>2081</v>
      </c>
      <c r="P74" s="85" t="s">
        <v>416</v>
      </c>
      <c r="Q74" s="85" t="s">
        <v>1758</v>
      </c>
      <c r="R74" s="85" t="s">
        <v>1153</v>
      </c>
      <c r="S74" s="54" t="s">
        <v>2082</v>
      </c>
      <c r="T74" s="85" t="s">
        <v>1130</v>
      </c>
      <c r="U74" s="88" t="s">
        <v>1534</v>
      </c>
      <c r="V74" s="51" t="s">
        <v>138</v>
      </c>
      <c r="W74" s="51" t="s">
        <v>1563</v>
      </c>
      <c r="X74" s="88" t="s">
        <v>1555</v>
      </c>
      <c r="Y74" s="85" t="s">
        <v>669</v>
      </c>
      <c r="Z74" s="54" t="s">
        <v>2079</v>
      </c>
      <c r="AA74" s="54" t="s">
        <v>2619</v>
      </c>
      <c r="AB74" s="89">
        <v>45107</v>
      </c>
      <c r="AC74" s="89">
        <v>47118</v>
      </c>
      <c r="AD74" s="90">
        <v>44490</v>
      </c>
      <c r="AE74" s="90">
        <v>2958465</v>
      </c>
      <c r="AF74" s="54">
        <v>4</v>
      </c>
      <c r="AG74" s="54">
        <v>15</v>
      </c>
      <c r="AH74" s="54" t="s">
        <v>1760</v>
      </c>
      <c r="AI74" s="54" t="s">
        <v>2621</v>
      </c>
      <c r="AJ74" s="87" t="s">
        <v>122</v>
      </c>
      <c r="AK74" s="91" t="s">
        <v>198</v>
      </c>
      <c r="AL74" s="92"/>
      <c r="AM74" s="54" t="s">
        <v>2114</v>
      </c>
      <c r="AN74" s="93" t="s">
        <v>2109</v>
      </c>
      <c r="AO74" s="94" t="s">
        <v>2110</v>
      </c>
      <c r="AP74" s="95"/>
      <c r="AQ74" s="54" t="s">
        <v>2118</v>
      </c>
      <c r="AR74" s="93" t="s">
        <v>2111</v>
      </c>
      <c r="AS74" s="96" t="s">
        <v>2112</v>
      </c>
      <c r="AT74" s="97"/>
      <c r="AU74" s="98"/>
      <c r="AV74" s="98"/>
      <c r="AW74" s="99"/>
      <c r="AX74" s="97"/>
      <c r="AY74" s="98"/>
      <c r="AZ74" s="98"/>
      <c r="BA74" s="99"/>
      <c r="BB74" s="97"/>
      <c r="BC74" s="98"/>
      <c r="BD74" s="98"/>
      <c r="BE74" s="99"/>
      <c r="BF74" s="97"/>
      <c r="BG74" s="98"/>
      <c r="BH74" s="98"/>
      <c r="BI74" s="99"/>
      <c r="BJ74" s="97"/>
      <c r="BK74" s="98"/>
      <c r="BL74" s="98"/>
      <c r="BM74" s="99"/>
      <c r="BN74" s="97"/>
      <c r="BO74" s="98"/>
      <c r="BP74" s="98"/>
      <c r="BQ74" s="99"/>
      <c r="BR74" s="97"/>
      <c r="BS74" s="98"/>
      <c r="BT74" s="98"/>
      <c r="BU74" s="99"/>
      <c r="BV74" s="97"/>
      <c r="BW74" s="98"/>
      <c r="BX74" s="98"/>
      <c r="BY74" s="99"/>
      <c r="BZ74" s="97"/>
      <c r="CA74" s="98"/>
      <c r="CB74" s="98"/>
      <c r="CC74" s="99"/>
      <c r="CD74" s="97"/>
      <c r="CE74" s="98"/>
      <c r="CF74" s="98"/>
      <c r="CG74" s="99"/>
      <c r="CH74" s="97"/>
      <c r="CI74" s="98"/>
      <c r="CJ74" s="98"/>
      <c r="CK74" s="99"/>
      <c r="CL74" s="97"/>
      <c r="CM74" s="98"/>
      <c r="CN74" s="98"/>
      <c r="CO74" s="99"/>
      <c r="CP74" s="97"/>
      <c r="CQ74" s="98"/>
      <c r="CR74" s="98"/>
      <c r="CS74" s="99"/>
      <c r="CT74" s="97"/>
      <c r="CU74" s="98"/>
      <c r="CV74" s="98"/>
      <c r="CW74" s="99"/>
      <c r="CX74" s="97"/>
      <c r="CY74" s="98"/>
      <c r="CZ74" s="98"/>
      <c r="DA74" s="99"/>
      <c r="DB74" s="97"/>
      <c r="DC74" s="98"/>
      <c r="DD74" s="98"/>
      <c r="DE74" s="99"/>
      <c r="DF74" s="97"/>
      <c r="DG74" s="98"/>
      <c r="DH74" s="98"/>
      <c r="DI74" s="99"/>
      <c r="DJ74" s="97"/>
      <c r="DK74" s="98"/>
      <c r="DL74" s="98"/>
      <c r="DM74" s="99"/>
      <c r="DN74" s="97"/>
      <c r="DO74" s="98"/>
      <c r="DP74" s="98"/>
      <c r="DQ74" s="99"/>
      <c r="DR74" s="97"/>
      <c r="DS74" s="98"/>
      <c r="DT74" s="98"/>
      <c r="DU74" s="99"/>
      <c r="DV74" s="97"/>
      <c r="DW74" s="98"/>
      <c r="DX74" s="98"/>
      <c r="DY74" s="99"/>
      <c r="DZ74" s="97"/>
      <c r="EA74" s="98"/>
      <c r="EB74" s="98"/>
      <c r="EC74" s="99"/>
      <c r="ED74" s="97"/>
      <c r="EE74" s="98"/>
      <c r="EF74" s="98"/>
      <c r="EG74" s="99"/>
      <c r="EH74" s="97"/>
      <c r="EI74" s="98"/>
      <c r="EJ74" s="98"/>
      <c r="EK74" s="99"/>
      <c r="EL74" s="97"/>
      <c r="EM74" s="98"/>
      <c r="EN74" s="98"/>
      <c r="EO74" s="99"/>
      <c r="EP74" s="97"/>
      <c r="EQ74" s="98"/>
      <c r="ER74" s="98"/>
      <c r="ES74" s="99"/>
      <c r="ET74" s="97"/>
      <c r="EU74" s="98"/>
      <c r="EV74" s="98"/>
      <c r="EW74" s="99"/>
      <c r="EX74" s="97"/>
      <c r="EY74" s="98"/>
      <c r="EZ74" s="98"/>
      <c r="FA74" s="99"/>
      <c r="FB74" s="97"/>
      <c r="FC74" s="98"/>
      <c r="FD74" s="98"/>
      <c r="FE74" s="99"/>
      <c r="FF74" s="97"/>
      <c r="FG74" s="98"/>
      <c r="FH74" s="98"/>
      <c r="FI74" s="99"/>
      <c r="FJ74" s="97"/>
      <c r="FK74" s="98"/>
      <c r="FL74" s="98"/>
      <c r="FM74" s="99"/>
      <c r="FN74" s="97"/>
      <c r="FO74" s="98"/>
      <c r="FP74" s="98"/>
      <c r="FQ74" s="99"/>
      <c r="FR74" s="97"/>
      <c r="FS74" s="98"/>
      <c r="FT74" s="98"/>
      <c r="FU74" s="99"/>
      <c r="FV74" s="97"/>
      <c r="FW74" s="98"/>
      <c r="FX74" s="98"/>
      <c r="FY74" s="99"/>
      <c r="FZ74" s="97"/>
      <c r="GA74" s="98"/>
      <c r="GB74" s="98"/>
      <c r="GC74" s="99"/>
      <c r="GD74" s="100"/>
    </row>
    <row r="75" spans="1:186">
      <c r="A75" s="85">
        <v>70</v>
      </c>
      <c r="B75" s="54" t="s">
        <v>1756</v>
      </c>
      <c r="C75" s="85" t="s">
        <v>323</v>
      </c>
      <c r="D75" s="85" t="s">
        <v>2079</v>
      </c>
      <c r="E75" s="85" t="s">
        <v>1207</v>
      </c>
      <c r="F75" s="86" t="s">
        <v>2186</v>
      </c>
      <c r="G75" s="87" t="s">
        <v>8</v>
      </c>
      <c r="H75" s="88" t="s">
        <v>277</v>
      </c>
      <c r="I75" s="88" t="s">
        <v>368</v>
      </c>
      <c r="J75" s="85" t="s">
        <v>1137</v>
      </c>
      <c r="K75" s="54" t="s">
        <v>1131</v>
      </c>
      <c r="L75" s="54" t="s">
        <v>1131</v>
      </c>
      <c r="M75" s="85" t="s">
        <v>541</v>
      </c>
      <c r="N75" s="85" t="s">
        <v>2081</v>
      </c>
      <c r="O75" s="85" t="s">
        <v>2081</v>
      </c>
      <c r="P75" s="85" t="s">
        <v>416</v>
      </c>
      <c r="Q75" s="85" t="s">
        <v>1758</v>
      </c>
      <c r="R75" s="85" t="s">
        <v>1153</v>
      </c>
      <c r="S75" s="54" t="s">
        <v>2082</v>
      </c>
      <c r="T75" s="85" t="s">
        <v>444</v>
      </c>
      <c r="U75" s="88" t="s">
        <v>463</v>
      </c>
      <c r="V75" s="51" t="s">
        <v>147</v>
      </c>
      <c r="W75" s="85" t="s">
        <v>1161</v>
      </c>
      <c r="X75" s="88" t="s">
        <v>1555</v>
      </c>
      <c r="Y75" s="85" t="s">
        <v>1576</v>
      </c>
      <c r="Z75" s="54" t="s">
        <v>2079</v>
      </c>
      <c r="AA75" s="54" t="s">
        <v>2619</v>
      </c>
      <c r="AB75" s="89">
        <v>44926</v>
      </c>
      <c r="AC75" s="89">
        <v>46752</v>
      </c>
      <c r="AD75" s="90">
        <v>44490</v>
      </c>
      <c r="AE75" s="90">
        <v>2958465</v>
      </c>
      <c r="AF75" s="54">
        <v>9</v>
      </c>
      <c r="AG75" s="54">
        <v>7</v>
      </c>
      <c r="AH75" s="54" t="s">
        <v>1760</v>
      </c>
      <c r="AI75" s="54" t="s">
        <v>2622</v>
      </c>
      <c r="AJ75" s="87" t="s">
        <v>711</v>
      </c>
      <c r="AK75" s="91" t="s">
        <v>168</v>
      </c>
      <c r="AL75" s="92"/>
      <c r="AM75" s="54" t="s">
        <v>2083</v>
      </c>
      <c r="AN75" s="93" t="s">
        <v>2120</v>
      </c>
      <c r="AO75" s="94" t="s">
        <v>2121</v>
      </c>
      <c r="AP75" s="95"/>
      <c r="AQ75" s="54" t="s">
        <v>2083</v>
      </c>
      <c r="AR75" s="93" t="s">
        <v>2122</v>
      </c>
      <c r="AS75" s="96" t="s">
        <v>2121</v>
      </c>
      <c r="AT75" s="97"/>
      <c r="AU75" s="98"/>
      <c r="AV75" s="98"/>
      <c r="AW75" s="99"/>
      <c r="AX75" s="97"/>
      <c r="AY75" s="98"/>
      <c r="AZ75" s="98"/>
      <c r="BA75" s="99"/>
      <c r="BB75" s="97"/>
      <c r="BC75" s="98"/>
      <c r="BD75" s="98"/>
      <c r="BE75" s="99"/>
      <c r="BF75" s="97"/>
      <c r="BG75" s="98"/>
      <c r="BH75" s="98"/>
      <c r="BI75" s="99"/>
      <c r="BJ75" s="97"/>
      <c r="BK75" s="98"/>
      <c r="BL75" s="98"/>
      <c r="BM75" s="99"/>
      <c r="BN75" s="97"/>
      <c r="BO75" s="98"/>
      <c r="BP75" s="98"/>
      <c r="BQ75" s="99"/>
      <c r="BR75" s="97"/>
      <c r="BS75" s="98"/>
      <c r="BT75" s="98"/>
      <c r="BU75" s="99"/>
      <c r="BV75" s="97"/>
      <c r="BW75" s="98"/>
      <c r="BX75" s="98"/>
      <c r="BY75" s="99"/>
      <c r="BZ75" s="97"/>
      <c r="CA75" s="98"/>
      <c r="CB75" s="98"/>
      <c r="CC75" s="99"/>
      <c r="CD75" s="97"/>
      <c r="CE75" s="98"/>
      <c r="CF75" s="98"/>
      <c r="CG75" s="99"/>
      <c r="CH75" s="97"/>
      <c r="CI75" s="98"/>
      <c r="CJ75" s="98"/>
      <c r="CK75" s="99"/>
      <c r="CL75" s="97"/>
      <c r="CM75" s="98"/>
      <c r="CN75" s="98"/>
      <c r="CO75" s="99"/>
      <c r="CP75" s="97"/>
      <c r="CQ75" s="98"/>
      <c r="CR75" s="98"/>
      <c r="CS75" s="99"/>
      <c r="CT75" s="97"/>
      <c r="CU75" s="98"/>
      <c r="CV75" s="98"/>
      <c r="CW75" s="99"/>
      <c r="CX75" s="97"/>
      <c r="CY75" s="98"/>
      <c r="CZ75" s="98"/>
      <c r="DA75" s="99"/>
      <c r="DB75" s="97"/>
      <c r="DC75" s="98"/>
      <c r="DD75" s="98"/>
      <c r="DE75" s="99"/>
      <c r="DF75" s="97"/>
      <c r="DG75" s="98"/>
      <c r="DH75" s="98"/>
      <c r="DI75" s="99"/>
      <c r="DJ75" s="97"/>
      <c r="DK75" s="98"/>
      <c r="DL75" s="98"/>
      <c r="DM75" s="99"/>
      <c r="DN75" s="97"/>
      <c r="DO75" s="98"/>
      <c r="DP75" s="98"/>
      <c r="DQ75" s="99"/>
      <c r="DR75" s="97"/>
      <c r="DS75" s="98"/>
      <c r="DT75" s="98"/>
      <c r="DU75" s="99"/>
      <c r="DV75" s="97"/>
      <c r="DW75" s="98"/>
      <c r="DX75" s="98"/>
      <c r="DY75" s="99"/>
      <c r="DZ75" s="97"/>
      <c r="EA75" s="98"/>
      <c r="EB75" s="98"/>
      <c r="EC75" s="99"/>
      <c r="ED75" s="97"/>
      <c r="EE75" s="98"/>
      <c r="EF75" s="98"/>
      <c r="EG75" s="99"/>
      <c r="EH75" s="97"/>
      <c r="EI75" s="98"/>
      <c r="EJ75" s="98"/>
      <c r="EK75" s="99"/>
      <c r="EL75" s="97"/>
      <c r="EM75" s="98"/>
      <c r="EN75" s="98"/>
      <c r="EO75" s="99"/>
      <c r="EP75" s="97"/>
      <c r="EQ75" s="98"/>
      <c r="ER75" s="98"/>
      <c r="ES75" s="99"/>
      <c r="ET75" s="97"/>
      <c r="EU75" s="98"/>
      <c r="EV75" s="98"/>
      <c r="EW75" s="99"/>
      <c r="EX75" s="97"/>
      <c r="EY75" s="98"/>
      <c r="EZ75" s="98"/>
      <c r="FA75" s="99"/>
      <c r="FB75" s="97"/>
      <c r="FC75" s="98"/>
      <c r="FD75" s="98"/>
      <c r="FE75" s="99"/>
      <c r="FF75" s="97"/>
      <c r="FG75" s="98"/>
      <c r="FH75" s="98"/>
      <c r="FI75" s="99"/>
      <c r="FJ75" s="97"/>
      <c r="FK75" s="98"/>
      <c r="FL75" s="98"/>
      <c r="FM75" s="99"/>
      <c r="FN75" s="97"/>
      <c r="FO75" s="98"/>
      <c r="FP75" s="98"/>
      <c r="FQ75" s="99"/>
      <c r="FR75" s="97"/>
      <c r="FS75" s="98"/>
      <c r="FT75" s="98"/>
      <c r="FU75" s="99"/>
      <c r="FV75" s="97"/>
      <c r="FW75" s="98"/>
      <c r="FX75" s="98"/>
      <c r="FY75" s="99"/>
      <c r="FZ75" s="97"/>
      <c r="GA75" s="98"/>
      <c r="GB75" s="98"/>
      <c r="GC75" s="99"/>
      <c r="GD75" s="100"/>
    </row>
    <row r="76" spans="1:186">
      <c r="A76" s="85">
        <v>71</v>
      </c>
      <c r="B76" s="54" t="s">
        <v>1756</v>
      </c>
      <c r="C76" s="85" t="s">
        <v>323</v>
      </c>
      <c r="D76" s="85" t="s">
        <v>2079</v>
      </c>
      <c r="E76" s="85" t="s">
        <v>1194</v>
      </c>
      <c r="F76" s="86" t="s">
        <v>2187</v>
      </c>
      <c r="G76" s="87" t="s">
        <v>6</v>
      </c>
      <c r="H76" s="88" t="s">
        <v>277</v>
      </c>
      <c r="I76" s="88" t="s">
        <v>368</v>
      </c>
      <c r="J76" s="85" t="s">
        <v>1137</v>
      </c>
      <c r="K76" s="54" t="s">
        <v>1131</v>
      </c>
      <c r="L76" s="54" t="s">
        <v>1131</v>
      </c>
      <c r="M76" s="85" t="s">
        <v>541</v>
      </c>
      <c r="N76" s="85" t="s">
        <v>2081</v>
      </c>
      <c r="O76" s="85" t="s">
        <v>2081</v>
      </c>
      <c r="P76" s="85" t="s">
        <v>416</v>
      </c>
      <c r="Q76" s="85" t="s">
        <v>1758</v>
      </c>
      <c r="R76" s="85" t="s">
        <v>1153</v>
      </c>
      <c r="S76" s="54" t="s">
        <v>2082</v>
      </c>
      <c r="T76" s="85" t="s">
        <v>444</v>
      </c>
      <c r="U76" s="88" t="s">
        <v>463</v>
      </c>
      <c r="V76" s="51" t="s">
        <v>147</v>
      </c>
      <c r="W76" s="85" t="s">
        <v>1161</v>
      </c>
      <c r="X76" s="88" t="s">
        <v>1555</v>
      </c>
      <c r="Y76" s="85" t="s">
        <v>1579</v>
      </c>
      <c r="Z76" s="54" t="s">
        <v>2079</v>
      </c>
      <c r="AA76" s="54" t="s">
        <v>2619</v>
      </c>
      <c r="AB76" s="89">
        <v>44926</v>
      </c>
      <c r="AC76" s="89">
        <v>46752</v>
      </c>
      <c r="AD76" s="90">
        <v>44490</v>
      </c>
      <c r="AE76" s="90">
        <v>2958465</v>
      </c>
      <c r="AF76" s="54">
        <v>9</v>
      </c>
      <c r="AG76" s="54">
        <v>8</v>
      </c>
      <c r="AH76" s="54" t="s">
        <v>1760</v>
      </c>
      <c r="AI76" s="54" t="s">
        <v>2622</v>
      </c>
      <c r="AJ76" s="87" t="s">
        <v>703</v>
      </c>
      <c r="AK76" s="91" t="s">
        <v>201</v>
      </c>
      <c r="AL76" s="92"/>
      <c r="AM76" s="54" t="s">
        <v>2083</v>
      </c>
      <c r="AN76" s="93" t="s">
        <v>2120</v>
      </c>
      <c r="AO76" s="94" t="s">
        <v>2121</v>
      </c>
      <c r="AP76" s="95"/>
      <c r="AQ76" s="54" t="s">
        <v>2083</v>
      </c>
      <c r="AR76" s="93" t="s">
        <v>2122</v>
      </c>
      <c r="AS76" s="96" t="s">
        <v>2121</v>
      </c>
      <c r="AT76" s="97"/>
      <c r="AU76" s="98"/>
      <c r="AV76" s="98"/>
      <c r="AW76" s="99"/>
      <c r="AX76" s="97"/>
      <c r="AY76" s="98"/>
      <c r="AZ76" s="98"/>
      <c r="BA76" s="99"/>
      <c r="BB76" s="97"/>
      <c r="BC76" s="98"/>
      <c r="BD76" s="98"/>
      <c r="BE76" s="99"/>
      <c r="BF76" s="97"/>
      <c r="BG76" s="98"/>
      <c r="BH76" s="98"/>
      <c r="BI76" s="99"/>
      <c r="BJ76" s="97"/>
      <c r="BK76" s="98"/>
      <c r="BL76" s="98"/>
      <c r="BM76" s="99"/>
      <c r="BN76" s="97"/>
      <c r="BO76" s="98"/>
      <c r="BP76" s="98"/>
      <c r="BQ76" s="99"/>
      <c r="BR76" s="97"/>
      <c r="BS76" s="98"/>
      <c r="BT76" s="98"/>
      <c r="BU76" s="99"/>
      <c r="BV76" s="97"/>
      <c r="BW76" s="98"/>
      <c r="BX76" s="98"/>
      <c r="BY76" s="99"/>
      <c r="BZ76" s="97"/>
      <c r="CA76" s="98"/>
      <c r="CB76" s="98"/>
      <c r="CC76" s="99"/>
      <c r="CD76" s="97"/>
      <c r="CE76" s="98"/>
      <c r="CF76" s="98"/>
      <c r="CG76" s="99"/>
      <c r="CH76" s="97"/>
      <c r="CI76" s="98"/>
      <c r="CJ76" s="98"/>
      <c r="CK76" s="99"/>
      <c r="CL76" s="97"/>
      <c r="CM76" s="98"/>
      <c r="CN76" s="98"/>
      <c r="CO76" s="99"/>
      <c r="CP76" s="97"/>
      <c r="CQ76" s="98"/>
      <c r="CR76" s="98"/>
      <c r="CS76" s="99"/>
      <c r="CT76" s="97"/>
      <c r="CU76" s="98"/>
      <c r="CV76" s="98"/>
      <c r="CW76" s="99"/>
      <c r="CX76" s="97"/>
      <c r="CY76" s="98"/>
      <c r="CZ76" s="98"/>
      <c r="DA76" s="99"/>
      <c r="DB76" s="97"/>
      <c r="DC76" s="98"/>
      <c r="DD76" s="98"/>
      <c r="DE76" s="99"/>
      <c r="DF76" s="97"/>
      <c r="DG76" s="98"/>
      <c r="DH76" s="98"/>
      <c r="DI76" s="99"/>
      <c r="DJ76" s="97"/>
      <c r="DK76" s="98"/>
      <c r="DL76" s="98"/>
      <c r="DM76" s="99"/>
      <c r="DN76" s="97"/>
      <c r="DO76" s="98"/>
      <c r="DP76" s="98"/>
      <c r="DQ76" s="99"/>
      <c r="DR76" s="97"/>
      <c r="DS76" s="98"/>
      <c r="DT76" s="98"/>
      <c r="DU76" s="99"/>
      <c r="DV76" s="97"/>
      <c r="DW76" s="98"/>
      <c r="DX76" s="98"/>
      <c r="DY76" s="99"/>
      <c r="DZ76" s="97"/>
      <c r="EA76" s="98"/>
      <c r="EB76" s="98"/>
      <c r="EC76" s="99"/>
      <c r="ED76" s="97"/>
      <c r="EE76" s="98"/>
      <c r="EF76" s="98"/>
      <c r="EG76" s="99"/>
      <c r="EH76" s="97"/>
      <c r="EI76" s="98"/>
      <c r="EJ76" s="98"/>
      <c r="EK76" s="99"/>
      <c r="EL76" s="97"/>
      <c r="EM76" s="98"/>
      <c r="EN76" s="98"/>
      <c r="EO76" s="99"/>
      <c r="EP76" s="97"/>
      <c r="EQ76" s="98"/>
      <c r="ER76" s="98"/>
      <c r="ES76" s="99"/>
      <c r="ET76" s="97"/>
      <c r="EU76" s="98"/>
      <c r="EV76" s="98"/>
      <c r="EW76" s="99"/>
      <c r="EX76" s="97"/>
      <c r="EY76" s="98"/>
      <c r="EZ76" s="98"/>
      <c r="FA76" s="99"/>
      <c r="FB76" s="97"/>
      <c r="FC76" s="98"/>
      <c r="FD76" s="98"/>
      <c r="FE76" s="99"/>
      <c r="FF76" s="97"/>
      <c r="FG76" s="98"/>
      <c r="FH76" s="98"/>
      <c r="FI76" s="99"/>
      <c r="FJ76" s="97"/>
      <c r="FK76" s="98"/>
      <c r="FL76" s="98"/>
      <c r="FM76" s="99"/>
      <c r="FN76" s="97"/>
      <c r="FO76" s="98"/>
      <c r="FP76" s="98"/>
      <c r="FQ76" s="99"/>
      <c r="FR76" s="97"/>
      <c r="FS76" s="98"/>
      <c r="FT76" s="98"/>
      <c r="FU76" s="99"/>
      <c r="FV76" s="97"/>
      <c r="FW76" s="98"/>
      <c r="FX76" s="98"/>
      <c r="FY76" s="99"/>
      <c r="FZ76" s="97"/>
      <c r="GA76" s="98"/>
      <c r="GB76" s="98"/>
      <c r="GC76" s="99"/>
      <c r="GD76" s="100"/>
    </row>
    <row r="77" spans="1:186">
      <c r="A77" s="85">
        <v>72</v>
      </c>
      <c r="B77" s="54" t="s">
        <v>1756</v>
      </c>
      <c r="C77" s="85" t="s">
        <v>323</v>
      </c>
      <c r="D77" s="85" t="s">
        <v>2079</v>
      </c>
      <c r="E77" s="85" t="s">
        <v>1117</v>
      </c>
      <c r="F77" s="86" t="s">
        <v>1557</v>
      </c>
      <c r="G77" s="87" t="s">
        <v>1632</v>
      </c>
      <c r="H77" s="88" t="s">
        <v>300</v>
      </c>
      <c r="I77" s="88" t="s">
        <v>368</v>
      </c>
      <c r="J77" s="85" t="s">
        <v>1137</v>
      </c>
      <c r="K77" s="54" t="s">
        <v>1131</v>
      </c>
      <c r="L77" s="54" t="s">
        <v>1131</v>
      </c>
      <c r="M77" s="85" t="s">
        <v>541</v>
      </c>
      <c r="N77" s="85" t="s">
        <v>2081</v>
      </c>
      <c r="O77" s="85" t="s">
        <v>2081</v>
      </c>
      <c r="P77" s="85" t="s">
        <v>416</v>
      </c>
      <c r="Q77" s="85" t="s">
        <v>1758</v>
      </c>
      <c r="R77" s="85" t="s">
        <v>1153</v>
      </c>
      <c r="S77" s="54" t="s">
        <v>2082</v>
      </c>
      <c r="T77" s="85" t="s">
        <v>1130</v>
      </c>
      <c r="U77" s="88" t="s">
        <v>1582</v>
      </c>
      <c r="V77" s="51" t="s">
        <v>1161</v>
      </c>
      <c r="W77" s="85" t="s">
        <v>33</v>
      </c>
      <c r="X77" s="88" t="s">
        <v>1555</v>
      </c>
      <c r="Y77" s="85" t="s">
        <v>1433</v>
      </c>
      <c r="Z77" s="54" t="s">
        <v>2079</v>
      </c>
      <c r="AA77" s="54" t="s">
        <v>2619</v>
      </c>
      <c r="AB77" s="89">
        <v>45107</v>
      </c>
      <c r="AC77" s="89">
        <v>47118</v>
      </c>
      <c r="AD77" s="90">
        <v>44490</v>
      </c>
      <c r="AE77" s="90">
        <v>2958465</v>
      </c>
      <c r="AF77" s="54">
        <v>3</v>
      </c>
      <c r="AG77" s="54">
        <v>12</v>
      </c>
      <c r="AH77" s="54" t="s">
        <v>1760</v>
      </c>
      <c r="AI77" s="54" t="s">
        <v>2621</v>
      </c>
      <c r="AJ77" s="87" t="s">
        <v>154</v>
      </c>
      <c r="AK77" s="91" t="s">
        <v>182</v>
      </c>
      <c r="AL77" s="92"/>
      <c r="AM77" s="54" t="s">
        <v>2090</v>
      </c>
      <c r="AN77" s="93" t="s">
        <v>2085</v>
      </c>
      <c r="AO77" s="94" t="s">
        <v>2086</v>
      </c>
      <c r="AP77" s="95"/>
      <c r="AQ77" s="54" t="s">
        <v>2091</v>
      </c>
      <c r="AR77" s="93" t="s">
        <v>2087</v>
      </c>
      <c r="AS77" s="96" t="s">
        <v>2088</v>
      </c>
      <c r="AT77" s="97"/>
      <c r="AU77" s="98"/>
      <c r="AV77" s="98"/>
      <c r="AW77" s="99"/>
      <c r="AX77" s="97"/>
      <c r="AY77" s="98"/>
      <c r="AZ77" s="98"/>
      <c r="BA77" s="99"/>
      <c r="BB77" s="97"/>
      <c r="BC77" s="98"/>
      <c r="BD77" s="98"/>
      <c r="BE77" s="99"/>
      <c r="BF77" s="97"/>
      <c r="BG77" s="98"/>
      <c r="BH77" s="98"/>
      <c r="BI77" s="99"/>
      <c r="BJ77" s="97"/>
      <c r="BK77" s="98"/>
      <c r="BL77" s="98"/>
      <c r="BM77" s="99"/>
      <c r="BN77" s="97"/>
      <c r="BO77" s="98"/>
      <c r="BP77" s="98"/>
      <c r="BQ77" s="99"/>
      <c r="BR77" s="97"/>
      <c r="BS77" s="98"/>
      <c r="BT77" s="98"/>
      <c r="BU77" s="99"/>
      <c r="BV77" s="97"/>
      <c r="BW77" s="98"/>
      <c r="BX77" s="98"/>
      <c r="BY77" s="99"/>
      <c r="BZ77" s="97"/>
      <c r="CA77" s="98"/>
      <c r="CB77" s="98"/>
      <c r="CC77" s="99"/>
      <c r="CD77" s="97"/>
      <c r="CE77" s="98"/>
      <c r="CF77" s="98"/>
      <c r="CG77" s="99"/>
      <c r="CH77" s="97"/>
      <c r="CI77" s="98"/>
      <c r="CJ77" s="98"/>
      <c r="CK77" s="99"/>
      <c r="CL77" s="97"/>
      <c r="CM77" s="98"/>
      <c r="CN77" s="98"/>
      <c r="CO77" s="99"/>
      <c r="CP77" s="97"/>
      <c r="CQ77" s="98"/>
      <c r="CR77" s="98"/>
      <c r="CS77" s="99"/>
      <c r="CT77" s="97"/>
      <c r="CU77" s="98"/>
      <c r="CV77" s="98"/>
      <c r="CW77" s="99"/>
      <c r="CX77" s="97"/>
      <c r="CY77" s="98"/>
      <c r="CZ77" s="98"/>
      <c r="DA77" s="99"/>
      <c r="DB77" s="97"/>
      <c r="DC77" s="98"/>
      <c r="DD77" s="98"/>
      <c r="DE77" s="99"/>
      <c r="DF77" s="97"/>
      <c r="DG77" s="98"/>
      <c r="DH77" s="98"/>
      <c r="DI77" s="99"/>
      <c r="DJ77" s="97"/>
      <c r="DK77" s="98"/>
      <c r="DL77" s="98"/>
      <c r="DM77" s="99"/>
      <c r="DN77" s="97"/>
      <c r="DO77" s="98"/>
      <c r="DP77" s="98"/>
      <c r="DQ77" s="99"/>
      <c r="DR77" s="97"/>
      <c r="DS77" s="98"/>
      <c r="DT77" s="98"/>
      <c r="DU77" s="99"/>
      <c r="DV77" s="97"/>
      <c r="DW77" s="98"/>
      <c r="DX77" s="98"/>
      <c r="DY77" s="99"/>
      <c r="DZ77" s="97"/>
      <c r="EA77" s="98"/>
      <c r="EB77" s="98"/>
      <c r="EC77" s="99"/>
      <c r="ED77" s="97"/>
      <c r="EE77" s="98"/>
      <c r="EF77" s="98"/>
      <c r="EG77" s="99"/>
      <c r="EH77" s="97"/>
      <c r="EI77" s="98"/>
      <c r="EJ77" s="98"/>
      <c r="EK77" s="99"/>
      <c r="EL77" s="97"/>
      <c r="EM77" s="98"/>
      <c r="EN77" s="98"/>
      <c r="EO77" s="99"/>
      <c r="EP77" s="97"/>
      <c r="EQ77" s="98"/>
      <c r="ER77" s="98"/>
      <c r="ES77" s="99"/>
      <c r="ET77" s="97"/>
      <c r="EU77" s="98"/>
      <c r="EV77" s="98"/>
      <c r="EW77" s="99"/>
      <c r="EX77" s="97"/>
      <c r="EY77" s="98"/>
      <c r="EZ77" s="98"/>
      <c r="FA77" s="99"/>
      <c r="FB77" s="97"/>
      <c r="FC77" s="98"/>
      <c r="FD77" s="98"/>
      <c r="FE77" s="99"/>
      <c r="FF77" s="97"/>
      <c r="FG77" s="98"/>
      <c r="FH77" s="98"/>
      <c r="FI77" s="99"/>
      <c r="FJ77" s="97"/>
      <c r="FK77" s="98"/>
      <c r="FL77" s="98"/>
      <c r="FM77" s="99"/>
      <c r="FN77" s="97"/>
      <c r="FO77" s="98"/>
      <c r="FP77" s="98"/>
      <c r="FQ77" s="99"/>
      <c r="FR77" s="97"/>
      <c r="FS77" s="98"/>
      <c r="FT77" s="98"/>
      <c r="FU77" s="99"/>
      <c r="FV77" s="97"/>
      <c r="FW77" s="98"/>
      <c r="FX77" s="98"/>
      <c r="FY77" s="99"/>
      <c r="FZ77" s="97"/>
      <c r="GA77" s="98"/>
      <c r="GB77" s="98"/>
      <c r="GC77" s="99"/>
      <c r="GD77" s="100"/>
    </row>
    <row r="78" spans="1:186">
      <c r="A78" s="85">
        <v>73</v>
      </c>
      <c r="B78" s="54" t="s">
        <v>1756</v>
      </c>
      <c r="C78" s="85" t="s">
        <v>323</v>
      </c>
      <c r="D78" s="85" t="s">
        <v>2079</v>
      </c>
      <c r="E78" s="85" t="s">
        <v>1208</v>
      </c>
      <c r="F78" s="86" t="s">
        <v>2188</v>
      </c>
      <c r="G78" s="87" t="s">
        <v>1633</v>
      </c>
      <c r="H78" s="88" t="s">
        <v>300</v>
      </c>
      <c r="I78" s="88" t="s">
        <v>368</v>
      </c>
      <c r="J78" s="85" t="s">
        <v>1137</v>
      </c>
      <c r="K78" s="54" t="s">
        <v>1131</v>
      </c>
      <c r="L78" s="54" t="s">
        <v>1131</v>
      </c>
      <c r="M78" s="85" t="s">
        <v>541</v>
      </c>
      <c r="N78" s="85" t="s">
        <v>2081</v>
      </c>
      <c r="O78" s="85" t="s">
        <v>2081</v>
      </c>
      <c r="P78" s="85" t="s">
        <v>416</v>
      </c>
      <c r="Q78" s="85" t="s">
        <v>1758</v>
      </c>
      <c r="R78" s="85" t="s">
        <v>1153</v>
      </c>
      <c r="S78" s="54" t="s">
        <v>2082</v>
      </c>
      <c r="T78" s="85" t="s">
        <v>1130</v>
      </c>
      <c r="U78" s="88" t="s">
        <v>1582</v>
      </c>
      <c r="V78" s="51" t="s">
        <v>1161</v>
      </c>
      <c r="W78" s="85" t="s">
        <v>33</v>
      </c>
      <c r="X78" s="88" t="s">
        <v>1555</v>
      </c>
      <c r="Y78" s="85" t="s">
        <v>1441</v>
      </c>
      <c r="Z78" s="54" t="s">
        <v>2079</v>
      </c>
      <c r="AA78" s="54" t="s">
        <v>2619</v>
      </c>
      <c r="AB78" s="89">
        <v>45107</v>
      </c>
      <c r="AC78" s="89">
        <v>47118</v>
      </c>
      <c r="AD78" s="90">
        <v>44490</v>
      </c>
      <c r="AE78" s="90">
        <v>2958465</v>
      </c>
      <c r="AF78" s="54">
        <v>4</v>
      </c>
      <c r="AG78" s="54">
        <v>12</v>
      </c>
      <c r="AH78" s="54" t="s">
        <v>1760</v>
      </c>
      <c r="AI78" s="54" t="s">
        <v>2621</v>
      </c>
      <c r="AJ78" s="87" t="s">
        <v>125</v>
      </c>
      <c r="AK78" s="91" t="s">
        <v>197</v>
      </c>
      <c r="AL78" s="92"/>
      <c r="AM78" s="54" t="s">
        <v>2090</v>
      </c>
      <c r="AN78" s="93" t="s">
        <v>2085</v>
      </c>
      <c r="AO78" s="94" t="s">
        <v>2086</v>
      </c>
      <c r="AP78" s="95"/>
      <c r="AQ78" s="54" t="s">
        <v>2090</v>
      </c>
      <c r="AR78" s="93" t="s">
        <v>2085</v>
      </c>
      <c r="AS78" s="96" t="s">
        <v>2086</v>
      </c>
      <c r="AT78" s="97"/>
      <c r="AU78" s="98"/>
      <c r="AV78" s="98"/>
      <c r="AW78" s="99"/>
      <c r="AX78" s="97"/>
      <c r="AY78" s="98"/>
      <c r="AZ78" s="98"/>
      <c r="BA78" s="99"/>
      <c r="BB78" s="97"/>
      <c r="BC78" s="98"/>
      <c r="BD78" s="98"/>
      <c r="BE78" s="99"/>
      <c r="BF78" s="97"/>
      <c r="BG78" s="98"/>
      <c r="BH78" s="98"/>
      <c r="BI78" s="99"/>
      <c r="BJ78" s="97"/>
      <c r="BK78" s="98"/>
      <c r="BL78" s="98"/>
      <c r="BM78" s="99"/>
      <c r="BN78" s="97"/>
      <c r="BO78" s="98"/>
      <c r="BP78" s="98"/>
      <c r="BQ78" s="99"/>
      <c r="BR78" s="97"/>
      <c r="BS78" s="98"/>
      <c r="BT78" s="98"/>
      <c r="BU78" s="99"/>
      <c r="BV78" s="97"/>
      <c r="BW78" s="98"/>
      <c r="BX78" s="98"/>
      <c r="BY78" s="99"/>
      <c r="BZ78" s="97"/>
      <c r="CA78" s="98"/>
      <c r="CB78" s="98"/>
      <c r="CC78" s="99"/>
      <c r="CD78" s="97"/>
      <c r="CE78" s="98"/>
      <c r="CF78" s="98"/>
      <c r="CG78" s="99"/>
      <c r="CH78" s="97"/>
      <c r="CI78" s="98"/>
      <c r="CJ78" s="98"/>
      <c r="CK78" s="99"/>
      <c r="CL78" s="97"/>
      <c r="CM78" s="98"/>
      <c r="CN78" s="98"/>
      <c r="CO78" s="99"/>
      <c r="CP78" s="97"/>
      <c r="CQ78" s="98"/>
      <c r="CR78" s="98"/>
      <c r="CS78" s="99"/>
      <c r="CT78" s="97"/>
      <c r="CU78" s="98"/>
      <c r="CV78" s="98"/>
      <c r="CW78" s="99"/>
      <c r="CX78" s="97"/>
      <c r="CY78" s="98"/>
      <c r="CZ78" s="98"/>
      <c r="DA78" s="99"/>
      <c r="DB78" s="97"/>
      <c r="DC78" s="98"/>
      <c r="DD78" s="98"/>
      <c r="DE78" s="99"/>
      <c r="DF78" s="97"/>
      <c r="DG78" s="98"/>
      <c r="DH78" s="98"/>
      <c r="DI78" s="99"/>
      <c r="DJ78" s="97"/>
      <c r="DK78" s="98"/>
      <c r="DL78" s="98"/>
      <c r="DM78" s="99"/>
      <c r="DN78" s="97"/>
      <c r="DO78" s="98"/>
      <c r="DP78" s="98"/>
      <c r="DQ78" s="99"/>
      <c r="DR78" s="97"/>
      <c r="DS78" s="98"/>
      <c r="DT78" s="98"/>
      <c r="DU78" s="99"/>
      <c r="DV78" s="97"/>
      <c r="DW78" s="98"/>
      <c r="DX78" s="98"/>
      <c r="DY78" s="99"/>
      <c r="DZ78" s="97"/>
      <c r="EA78" s="98"/>
      <c r="EB78" s="98"/>
      <c r="EC78" s="99"/>
      <c r="ED78" s="97"/>
      <c r="EE78" s="98"/>
      <c r="EF78" s="98"/>
      <c r="EG78" s="99"/>
      <c r="EH78" s="97"/>
      <c r="EI78" s="98"/>
      <c r="EJ78" s="98"/>
      <c r="EK78" s="99"/>
      <c r="EL78" s="97"/>
      <c r="EM78" s="98"/>
      <c r="EN78" s="98"/>
      <c r="EO78" s="99"/>
      <c r="EP78" s="97"/>
      <c r="EQ78" s="98"/>
      <c r="ER78" s="98"/>
      <c r="ES78" s="99"/>
      <c r="ET78" s="97"/>
      <c r="EU78" s="98"/>
      <c r="EV78" s="98"/>
      <c r="EW78" s="99"/>
      <c r="EX78" s="97"/>
      <c r="EY78" s="98"/>
      <c r="EZ78" s="98"/>
      <c r="FA78" s="99"/>
      <c r="FB78" s="97"/>
      <c r="FC78" s="98"/>
      <c r="FD78" s="98"/>
      <c r="FE78" s="99"/>
      <c r="FF78" s="97"/>
      <c r="FG78" s="98"/>
      <c r="FH78" s="98"/>
      <c r="FI78" s="99"/>
      <c r="FJ78" s="97"/>
      <c r="FK78" s="98"/>
      <c r="FL78" s="98"/>
      <c r="FM78" s="99"/>
      <c r="FN78" s="97"/>
      <c r="FO78" s="98"/>
      <c r="FP78" s="98"/>
      <c r="FQ78" s="99"/>
      <c r="FR78" s="97"/>
      <c r="FS78" s="98"/>
      <c r="FT78" s="98"/>
      <c r="FU78" s="99"/>
      <c r="FV78" s="97"/>
      <c r="FW78" s="98"/>
      <c r="FX78" s="98"/>
      <c r="FY78" s="99"/>
      <c r="FZ78" s="97"/>
      <c r="GA78" s="98"/>
      <c r="GB78" s="98"/>
      <c r="GC78" s="99"/>
      <c r="GD78" s="100"/>
    </row>
    <row r="79" spans="1:186">
      <c r="A79" s="85">
        <v>74</v>
      </c>
      <c r="B79" s="54" t="s">
        <v>1756</v>
      </c>
      <c r="C79" s="85" t="s">
        <v>323</v>
      </c>
      <c r="D79" s="85" t="s">
        <v>2079</v>
      </c>
      <c r="E79" s="85" t="s">
        <v>1192</v>
      </c>
      <c r="F79" s="86" t="s">
        <v>2189</v>
      </c>
      <c r="G79" s="88" t="s">
        <v>1549</v>
      </c>
      <c r="H79" s="88" t="s">
        <v>300</v>
      </c>
      <c r="I79" s="88" t="s">
        <v>368</v>
      </c>
      <c r="J79" s="85" t="s">
        <v>1137</v>
      </c>
      <c r="K79" s="54" t="s">
        <v>1131</v>
      </c>
      <c r="L79" s="54" t="s">
        <v>1131</v>
      </c>
      <c r="M79" s="85" t="s">
        <v>541</v>
      </c>
      <c r="N79" s="85" t="s">
        <v>2081</v>
      </c>
      <c r="O79" s="85" t="s">
        <v>2081</v>
      </c>
      <c r="P79" s="85" t="s">
        <v>416</v>
      </c>
      <c r="Q79" s="85" t="s">
        <v>1758</v>
      </c>
      <c r="R79" s="85" t="s">
        <v>1153</v>
      </c>
      <c r="S79" s="54" t="s">
        <v>2082</v>
      </c>
      <c r="T79" s="85" t="s">
        <v>1130</v>
      </c>
      <c r="U79" s="88" t="s">
        <v>1582</v>
      </c>
      <c r="V79" s="51" t="s">
        <v>1161</v>
      </c>
      <c r="W79" s="85" t="s">
        <v>33</v>
      </c>
      <c r="X79" s="88" t="s">
        <v>1555</v>
      </c>
      <c r="Y79" s="85" t="s">
        <v>1429</v>
      </c>
      <c r="Z79" s="54" t="s">
        <v>2079</v>
      </c>
      <c r="AA79" s="54" t="s">
        <v>2619</v>
      </c>
      <c r="AB79" s="89">
        <v>45107</v>
      </c>
      <c r="AC79" s="89">
        <v>47118</v>
      </c>
      <c r="AD79" s="90">
        <v>44490</v>
      </c>
      <c r="AE79" s="90">
        <v>2958465</v>
      </c>
      <c r="AF79" s="54">
        <v>12</v>
      </c>
      <c r="AG79" s="54">
        <v>4</v>
      </c>
      <c r="AH79" s="54" t="s">
        <v>1760</v>
      </c>
      <c r="AI79" s="54" t="s">
        <v>2621</v>
      </c>
      <c r="AJ79" s="87" t="s">
        <v>135</v>
      </c>
      <c r="AK79" s="91" t="s">
        <v>222</v>
      </c>
      <c r="AL79" s="92"/>
      <c r="AM79" s="54" t="s">
        <v>2090</v>
      </c>
      <c r="AN79" s="108" t="s">
        <v>2085</v>
      </c>
      <c r="AO79" s="94" t="s">
        <v>2086</v>
      </c>
      <c r="AP79" s="95"/>
      <c r="AQ79" s="54" t="s">
        <v>2091</v>
      </c>
      <c r="AR79" s="108" t="s">
        <v>2087</v>
      </c>
      <c r="AS79" s="96" t="s">
        <v>2088</v>
      </c>
      <c r="AT79" s="97"/>
      <c r="AU79" s="98"/>
      <c r="AV79" s="98"/>
      <c r="AW79" s="99"/>
      <c r="AX79" s="97"/>
      <c r="AY79" s="98"/>
      <c r="AZ79" s="98"/>
      <c r="BA79" s="99"/>
      <c r="BB79" s="97"/>
      <c r="BC79" s="98"/>
      <c r="BD79" s="98"/>
      <c r="BE79" s="99"/>
      <c r="BF79" s="97"/>
      <c r="BG79" s="98"/>
      <c r="BH79" s="98"/>
      <c r="BI79" s="99"/>
      <c r="BJ79" s="97"/>
      <c r="BK79" s="98"/>
      <c r="BL79" s="98"/>
      <c r="BM79" s="99"/>
      <c r="BN79" s="97"/>
      <c r="BO79" s="98"/>
      <c r="BP79" s="98"/>
      <c r="BQ79" s="99"/>
      <c r="BR79" s="97"/>
      <c r="BS79" s="98"/>
      <c r="BT79" s="98"/>
      <c r="BU79" s="99"/>
      <c r="BV79" s="97"/>
      <c r="BW79" s="98"/>
      <c r="BX79" s="98"/>
      <c r="BY79" s="99"/>
      <c r="BZ79" s="97"/>
      <c r="CA79" s="98"/>
      <c r="CB79" s="98"/>
      <c r="CC79" s="99"/>
      <c r="CD79" s="97"/>
      <c r="CE79" s="98"/>
      <c r="CF79" s="98"/>
      <c r="CG79" s="99"/>
      <c r="CH79" s="97"/>
      <c r="CI79" s="98"/>
      <c r="CJ79" s="98"/>
      <c r="CK79" s="99"/>
      <c r="CL79" s="97"/>
      <c r="CM79" s="98"/>
      <c r="CN79" s="98"/>
      <c r="CO79" s="99"/>
      <c r="CP79" s="97"/>
      <c r="CQ79" s="98"/>
      <c r="CR79" s="98"/>
      <c r="CS79" s="99"/>
      <c r="CT79" s="97"/>
      <c r="CU79" s="98"/>
      <c r="CV79" s="98"/>
      <c r="CW79" s="99"/>
      <c r="CX79" s="97"/>
      <c r="CY79" s="98"/>
      <c r="CZ79" s="98"/>
      <c r="DA79" s="99"/>
      <c r="DB79" s="97"/>
      <c r="DC79" s="98"/>
      <c r="DD79" s="98"/>
      <c r="DE79" s="99"/>
      <c r="DF79" s="97"/>
      <c r="DG79" s="98"/>
      <c r="DH79" s="98"/>
      <c r="DI79" s="99"/>
      <c r="DJ79" s="97"/>
      <c r="DK79" s="98"/>
      <c r="DL79" s="98"/>
      <c r="DM79" s="99"/>
      <c r="DN79" s="97"/>
      <c r="DO79" s="98"/>
      <c r="DP79" s="98"/>
      <c r="DQ79" s="99"/>
      <c r="DR79" s="97"/>
      <c r="DS79" s="98"/>
      <c r="DT79" s="98"/>
      <c r="DU79" s="99"/>
      <c r="DV79" s="97"/>
      <c r="DW79" s="98"/>
      <c r="DX79" s="98"/>
      <c r="DY79" s="99"/>
      <c r="DZ79" s="97"/>
      <c r="EA79" s="98"/>
      <c r="EB79" s="98"/>
      <c r="EC79" s="99"/>
      <c r="ED79" s="97"/>
      <c r="EE79" s="98"/>
      <c r="EF79" s="98"/>
      <c r="EG79" s="99"/>
      <c r="EH79" s="97"/>
      <c r="EI79" s="98"/>
      <c r="EJ79" s="98"/>
      <c r="EK79" s="99"/>
      <c r="EL79" s="97"/>
      <c r="EM79" s="98"/>
      <c r="EN79" s="98"/>
      <c r="EO79" s="99"/>
      <c r="EP79" s="97"/>
      <c r="EQ79" s="98"/>
      <c r="ER79" s="98"/>
      <c r="ES79" s="99"/>
      <c r="ET79" s="97"/>
      <c r="EU79" s="98"/>
      <c r="EV79" s="98"/>
      <c r="EW79" s="99"/>
      <c r="EX79" s="97"/>
      <c r="EY79" s="98"/>
      <c r="EZ79" s="98"/>
      <c r="FA79" s="99"/>
      <c r="FB79" s="97"/>
      <c r="FC79" s="98"/>
      <c r="FD79" s="98"/>
      <c r="FE79" s="99"/>
      <c r="FF79" s="97"/>
      <c r="FG79" s="98"/>
      <c r="FH79" s="98"/>
      <c r="FI79" s="99"/>
      <c r="FJ79" s="97"/>
      <c r="FK79" s="98"/>
      <c r="FL79" s="98"/>
      <c r="FM79" s="99"/>
      <c r="FN79" s="97"/>
      <c r="FO79" s="98"/>
      <c r="FP79" s="98"/>
      <c r="FQ79" s="99"/>
      <c r="FR79" s="97"/>
      <c r="FS79" s="98"/>
      <c r="FT79" s="98"/>
      <c r="FU79" s="99"/>
      <c r="FV79" s="97"/>
      <c r="FW79" s="98"/>
      <c r="FX79" s="98"/>
      <c r="FY79" s="99"/>
      <c r="FZ79" s="97"/>
      <c r="GA79" s="98"/>
      <c r="GB79" s="98"/>
      <c r="GC79" s="99"/>
      <c r="GD79" s="100"/>
    </row>
    <row r="80" spans="1:186">
      <c r="A80" s="85">
        <v>75</v>
      </c>
      <c r="B80" s="54" t="s">
        <v>1756</v>
      </c>
      <c r="C80" s="85" t="s">
        <v>323</v>
      </c>
      <c r="D80" s="85" t="s">
        <v>2079</v>
      </c>
      <c r="E80" s="85" t="s">
        <v>1198</v>
      </c>
      <c r="F80" s="86" t="s">
        <v>2190</v>
      </c>
      <c r="G80" s="88" t="s">
        <v>1530</v>
      </c>
      <c r="H80" s="88" t="s">
        <v>300</v>
      </c>
      <c r="I80" s="88" t="s">
        <v>368</v>
      </c>
      <c r="J80" s="85" t="s">
        <v>1137</v>
      </c>
      <c r="K80" s="54" t="s">
        <v>1131</v>
      </c>
      <c r="L80" s="54" t="s">
        <v>1131</v>
      </c>
      <c r="M80" s="85" t="s">
        <v>541</v>
      </c>
      <c r="N80" s="85" t="s">
        <v>2081</v>
      </c>
      <c r="O80" s="85" t="s">
        <v>2081</v>
      </c>
      <c r="P80" s="85" t="s">
        <v>416</v>
      </c>
      <c r="Q80" s="85" t="s">
        <v>1758</v>
      </c>
      <c r="R80" s="85" t="s">
        <v>1153</v>
      </c>
      <c r="S80" s="54" t="s">
        <v>2082</v>
      </c>
      <c r="T80" s="85" t="s">
        <v>1130</v>
      </c>
      <c r="U80" s="88" t="s">
        <v>1582</v>
      </c>
      <c r="V80" s="51" t="s">
        <v>1161</v>
      </c>
      <c r="W80" s="85" t="s">
        <v>33</v>
      </c>
      <c r="X80" s="88" t="s">
        <v>1555</v>
      </c>
      <c r="Y80" s="85" t="s">
        <v>1440</v>
      </c>
      <c r="Z80" s="54" t="s">
        <v>2079</v>
      </c>
      <c r="AA80" s="54" t="s">
        <v>2619</v>
      </c>
      <c r="AB80" s="89">
        <v>45107</v>
      </c>
      <c r="AC80" s="89">
        <v>47118</v>
      </c>
      <c r="AD80" s="90">
        <v>44490</v>
      </c>
      <c r="AE80" s="90">
        <v>2958465</v>
      </c>
      <c r="AF80" s="54">
        <v>13</v>
      </c>
      <c r="AG80" s="54">
        <v>4</v>
      </c>
      <c r="AH80" s="54" t="s">
        <v>1760</v>
      </c>
      <c r="AI80" s="54" t="s">
        <v>2625</v>
      </c>
      <c r="AJ80" s="87" t="s">
        <v>150</v>
      </c>
      <c r="AK80" s="91" t="s">
        <v>229</v>
      </c>
      <c r="AL80" s="92"/>
      <c r="AM80" s="54" t="s">
        <v>2090</v>
      </c>
      <c r="AN80" s="109" t="s">
        <v>2085</v>
      </c>
      <c r="AO80" s="94" t="s">
        <v>2086</v>
      </c>
      <c r="AP80" s="95"/>
      <c r="AQ80" s="54" t="s">
        <v>2091</v>
      </c>
      <c r="AR80" s="109" t="s">
        <v>2087</v>
      </c>
      <c r="AS80" s="96" t="s">
        <v>2088</v>
      </c>
      <c r="AT80" s="97"/>
      <c r="AU80" s="98"/>
      <c r="AV80" s="98"/>
      <c r="AW80" s="99"/>
      <c r="AX80" s="97"/>
      <c r="AY80" s="98"/>
      <c r="AZ80" s="98"/>
      <c r="BA80" s="99"/>
      <c r="BB80" s="97"/>
      <c r="BC80" s="98"/>
      <c r="BD80" s="98"/>
      <c r="BE80" s="99"/>
      <c r="BF80" s="97"/>
      <c r="BG80" s="98"/>
      <c r="BH80" s="98"/>
      <c r="BI80" s="99"/>
      <c r="BJ80" s="97"/>
      <c r="BK80" s="98"/>
      <c r="BL80" s="98"/>
      <c r="BM80" s="99"/>
      <c r="BN80" s="97"/>
      <c r="BO80" s="98"/>
      <c r="BP80" s="98"/>
      <c r="BQ80" s="99"/>
      <c r="BR80" s="97"/>
      <c r="BS80" s="98"/>
      <c r="BT80" s="98"/>
      <c r="BU80" s="99"/>
      <c r="BV80" s="97"/>
      <c r="BW80" s="98"/>
      <c r="BX80" s="98"/>
      <c r="BY80" s="99"/>
      <c r="BZ80" s="97"/>
      <c r="CA80" s="98"/>
      <c r="CB80" s="98"/>
      <c r="CC80" s="99"/>
      <c r="CD80" s="97"/>
      <c r="CE80" s="98"/>
      <c r="CF80" s="98"/>
      <c r="CG80" s="99"/>
      <c r="CH80" s="97"/>
      <c r="CI80" s="98"/>
      <c r="CJ80" s="98"/>
      <c r="CK80" s="99"/>
      <c r="CL80" s="97"/>
      <c r="CM80" s="98"/>
      <c r="CN80" s="98"/>
      <c r="CO80" s="99"/>
      <c r="CP80" s="97"/>
      <c r="CQ80" s="98"/>
      <c r="CR80" s="98"/>
      <c r="CS80" s="99"/>
      <c r="CT80" s="97"/>
      <c r="CU80" s="98"/>
      <c r="CV80" s="98"/>
      <c r="CW80" s="99"/>
      <c r="CX80" s="97"/>
      <c r="CY80" s="98"/>
      <c r="CZ80" s="98"/>
      <c r="DA80" s="99"/>
      <c r="DB80" s="97"/>
      <c r="DC80" s="98"/>
      <c r="DD80" s="98"/>
      <c r="DE80" s="99"/>
      <c r="DF80" s="97"/>
      <c r="DG80" s="98"/>
      <c r="DH80" s="98"/>
      <c r="DI80" s="99"/>
      <c r="DJ80" s="97"/>
      <c r="DK80" s="98"/>
      <c r="DL80" s="98"/>
      <c r="DM80" s="99"/>
      <c r="DN80" s="97"/>
      <c r="DO80" s="98"/>
      <c r="DP80" s="98"/>
      <c r="DQ80" s="99"/>
      <c r="DR80" s="97"/>
      <c r="DS80" s="98"/>
      <c r="DT80" s="98"/>
      <c r="DU80" s="99"/>
      <c r="DV80" s="97"/>
      <c r="DW80" s="98"/>
      <c r="DX80" s="98"/>
      <c r="DY80" s="99"/>
      <c r="DZ80" s="97"/>
      <c r="EA80" s="98"/>
      <c r="EB80" s="98"/>
      <c r="EC80" s="99"/>
      <c r="ED80" s="97"/>
      <c r="EE80" s="98"/>
      <c r="EF80" s="98"/>
      <c r="EG80" s="99"/>
      <c r="EH80" s="97"/>
      <c r="EI80" s="98"/>
      <c r="EJ80" s="98"/>
      <c r="EK80" s="99"/>
      <c r="EL80" s="97"/>
      <c r="EM80" s="98"/>
      <c r="EN80" s="98"/>
      <c r="EO80" s="99"/>
      <c r="EP80" s="97"/>
      <c r="EQ80" s="98"/>
      <c r="ER80" s="98"/>
      <c r="ES80" s="99"/>
      <c r="ET80" s="97"/>
      <c r="EU80" s="98"/>
      <c r="EV80" s="98"/>
      <c r="EW80" s="99"/>
      <c r="EX80" s="97"/>
      <c r="EY80" s="98"/>
      <c r="EZ80" s="98"/>
      <c r="FA80" s="99"/>
      <c r="FB80" s="97"/>
      <c r="FC80" s="98"/>
      <c r="FD80" s="98"/>
      <c r="FE80" s="99"/>
      <c r="FF80" s="97"/>
      <c r="FG80" s="98"/>
      <c r="FH80" s="98"/>
      <c r="FI80" s="99"/>
      <c r="FJ80" s="97"/>
      <c r="FK80" s="98"/>
      <c r="FL80" s="98"/>
      <c r="FM80" s="99"/>
      <c r="FN80" s="97"/>
      <c r="FO80" s="98"/>
      <c r="FP80" s="98"/>
      <c r="FQ80" s="99"/>
      <c r="FR80" s="97"/>
      <c r="FS80" s="98"/>
      <c r="FT80" s="98"/>
      <c r="FU80" s="99"/>
      <c r="FV80" s="97"/>
      <c r="FW80" s="98"/>
      <c r="FX80" s="98"/>
      <c r="FY80" s="99"/>
      <c r="FZ80" s="97"/>
      <c r="GA80" s="98"/>
      <c r="GB80" s="98"/>
      <c r="GC80" s="99"/>
      <c r="GD80" s="100"/>
    </row>
    <row r="81" spans="1:186">
      <c r="A81" s="85">
        <v>76</v>
      </c>
      <c r="B81" s="54" t="s">
        <v>1756</v>
      </c>
      <c r="C81" s="85" t="s">
        <v>323</v>
      </c>
      <c r="D81" s="85" t="s">
        <v>2079</v>
      </c>
      <c r="E81" s="85" t="s">
        <v>1215</v>
      </c>
      <c r="F81" s="86" t="s">
        <v>2191</v>
      </c>
      <c r="G81" s="88" t="s">
        <v>163</v>
      </c>
      <c r="H81" s="88" t="s">
        <v>300</v>
      </c>
      <c r="I81" s="88" t="s">
        <v>368</v>
      </c>
      <c r="J81" s="85" t="s">
        <v>1137</v>
      </c>
      <c r="K81" s="54" t="s">
        <v>1131</v>
      </c>
      <c r="L81" s="54" t="s">
        <v>1131</v>
      </c>
      <c r="M81" s="85" t="s">
        <v>541</v>
      </c>
      <c r="N81" s="85" t="s">
        <v>2081</v>
      </c>
      <c r="O81" s="85" t="s">
        <v>2081</v>
      </c>
      <c r="P81" s="85" t="s">
        <v>416</v>
      </c>
      <c r="Q81" s="85" t="s">
        <v>1758</v>
      </c>
      <c r="R81" s="85" t="s">
        <v>1153</v>
      </c>
      <c r="S81" s="54" t="s">
        <v>2082</v>
      </c>
      <c r="T81" s="85" t="s">
        <v>1129</v>
      </c>
      <c r="U81" s="88" t="s">
        <v>463</v>
      </c>
      <c r="V81" s="51" t="s">
        <v>138</v>
      </c>
      <c r="W81" s="51" t="s">
        <v>1563</v>
      </c>
      <c r="X81" s="88" t="s">
        <v>1555</v>
      </c>
      <c r="Y81" s="85" t="s">
        <v>1435</v>
      </c>
      <c r="Z81" s="54" t="s">
        <v>2079</v>
      </c>
      <c r="AA81" s="54" t="s">
        <v>2619</v>
      </c>
      <c r="AB81" s="89">
        <v>45107</v>
      </c>
      <c r="AC81" s="89">
        <v>47118</v>
      </c>
      <c r="AD81" s="90">
        <v>44490</v>
      </c>
      <c r="AE81" s="90">
        <v>2958465</v>
      </c>
      <c r="AF81" s="54">
        <v>9</v>
      </c>
      <c r="AG81" s="54">
        <v>12</v>
      </c>
      <c r="AH81" s="54" t="s">
        <v>1760</v>
      </c>
      <c r="AI81" s="54">
        <v>12</v>
      </c>
      <c r="AJ81" s="87" t="s">
        <v>707</v>
      </c>
      <c r="AK81" s="91" t="s">
        <v>202</v>
      </c>
      <c r="AL81" s="92"/>
      <c r="AM81" s="54" t="s">
        <v>2083</v>
      </c>
      <c r="AN81" s="93" t="s">
        <v>2120</v>
      </c>
      <c r="AO81" s="94" t="s">
        <v>2121</v>
      </c>
      <c r="AP81" s="95"/>
      <c r="AQ81" s="54" t="s">
        <v>2083</v>
      </c>
      <c r="AR81" s="93" t="s">
        <v>2122</v>
      </c>
      <c r="AS81" s="96" t="s">
        <v>2121</v>
      </c>
      <c r="AT81" s="97"/>
      <c r="AU81" s="98"/>
      <c r="AV81" s="98"/>
      <c r="AW81" s="99"/>
      <c r="AX81" s="97"/>
      <c r="AY81" s="98"/>
      <c r="AZ81" s="98"/>
      <c r="BA81" s="99"/>
      <c r="BB81" s="97"/>
      <c r="BC81" s="98"/>
      <c r="BD81" s="98"/>
      <c r="BE81" s="99"/>
      <c r="BF81" s="97"/>
      <c r="BG81" s="98"/>
      <c r="BH81" s="98"/>
      <c r="BI81" s="99"/>
      <c r="BJ81" s="97"/>
      <c r="BK81" s="98"/>
      <c r="BL81" s="98"/>
      <c r="BM81" s="99"/>
      <c r="BN81" s="97"/>
      <c r="BO81" s="98"/>
      <c r="BP81" s="98"/>
      <c r="BQ81" s="99"/>
      <c r="BR81" s="97"/>
      <c r="BS81" s="98"/>
      <c r="BT81" s="98"/>
      <c r="BU81" s="99"/>
      <c r="BV81" s="97"/>
      <c r="BW81" s="98"/>
      <c r="BX81" s="98"/>
      <c r="BY81" s="99"/>
      <c r="BZ81" s="97"/>
      <c r="CA81" s="98"/>
      <c r="CB81" s="98"/>
      <c r="CC81" s="99"/>
      <c r="CD81" s="97"/>
      <c r="CE81" s="98"/>
      <c r="CF81" s="98"/>
      <c r="CG81" s="99"/>
      <c r="CH81" s="97"/>
      <c r="CI81" s="98"/>
      <c r="CJ81" s="98"/>
      <c r="CK81" s="99"/>
      <c r="CL81" s="97"/>
      <c r="CM81" s="98"/>
      <c r="CN81" s="98"/>
      <c r="CO81" s="99"/>
      <c r="CP81" s="97"/>
      <c r="CQ81" s="98"/>
      <c r="CR81" s="98"/>
      <c r="CS81" s="99"/>
      <c r="CT81" s="97"/>
      <c r="CU81" s="98"/>
      <c r="CV81" s="98"/>
      <c r="CW81" s="99"/>
      <c r="CX81" s="97"/>
      <c r="CY81" s="98"/>
      <c r="CZ81" s="98"/>
      <c r="DA81" s="99"/>
      <c r="DB81" s="97"/>
      <c r="DC81" s="98"/>
      <c r="DD81" s="98"/>
      <c r="DE81" s="99"/>
      <c r="DF81" s="97"/>
      <c r="DG81" s="98"/>
      <c r="DH81" s="98"/>
      <c r="DI81" s="99"/>
      <c r="DJ81" s="97"/>
      <c r="DK81" s="98"/>
      <c r="DL81" s="98"/>
      <c r="DM81" s="99"/>
      <c r="DN81" s="97"/>
      <c r="DO81" s="98"/>
      <c r="DP81" s="98"/>
      <c r="DQ81" s="99"/>
      <c r="DR81" s="97"/>
      <c r="DS81" s="98"/>
      <c r="DT81" s="98"/>
      <c r="DU81" s="99"/>
      <c r="DV81" s="97"/>
      <c r="DW81" s="98"/>
      <c r="DX81" s="98"/>
      <c r="DY81" s="99"/>
      <c r="DZ81" s="97"/>
      <c r="EA81" s="98"/>
      <c r="EB81" s="98"/>
      <c r="EC81" s="99"/>
      <c r="ED81" s="97"/>
      <c r="EE81" s="98"/>
      <c r="EF81" s="98"/>
      <c r="EG81" s="99"/>
      <c r="EH81" s="97"/>
      <c r="EI81" s="98"/>
      <c r="EJ81" s="98"/>
      <c r="EK81" s="99"/>
      <c r="EL81" s="97"/>
      <c r="EM81" s="98"/>
      <c r="EN81" s="98"/>
      <c r="EO81" s="99"/>
      <c r="EP81" s="97"/>
      <c r="EQ81" s="98"/>
      <c r="ER81" s="98"/>
      <c r="ES81" s="99"/>
      <c r="ET81" s="97"/>
      <c r="EU81" s="98"/>
      <c r="EV81" s="98"/>
      <c r="EW81" s="99"/>
      <c r="EX81" s="97"/>
      <c r="EY81" s="98"/>
      <c r="EZ81" s="98"/>
      <c r="FA81" s="99"/>
      <c r="FB81" s="97"/>
      <c r="FC81" s="98"/>
      <c r="FD81" s="98"/>
      <c r="FE81" s="99"/>
      <c r="FF81" s="97"/>
      <c r="FG81" s="98"/>
      <c r="FH81" s="98"/>
      <c r="FI81" s="99"/>
      <c r="FJ81" s="97"/>
      <c r="FK81" s="98"/>
      <c r="FL81" s="98"/>
      <c r="FM81" s="99"/>
      <c r="FN81" s="97"/>
      <c r="FO81" s="98"/>
      <c r="FP81" s="98"/>
      <c r="FQ81" s="99"/>
      <c r="FR81" s="97"/>
      <c r="FS81" s="98"/>
      <c r="FT81" s="98"/>
      <c r="FU81" s="99"/>
      <c r="FV81" s="97"/>
      <c r="FW81" s="98"/>
      <c r="FX81" s="98"/>
      <c r="FY81" s="99"/>
      <c r="FZ81" s="97"/>
      <c r="GA81" s="98"/>
      <c r="GB81" s="98"/>
      <c r="GC81" s="99"/>
      <c r="GD81" s="100"/>
    </row>
    <row r="82" spans="1:186">
      <c r="A82" s="85">
        <v>77</v>
      </c>
      <c r="B82" s="54" t="s">
        <v>1756</v>
      </c>
      <c r="C82" s="85" t="s">
        <v>323</v>
      </c>
      <c r="D82" s="85" t="s">
        <v>2079</v>
      </c>
      <c r="E82" s="85" t="s">
        <v>1200</v>
      </c>
      <c r="F82" s="86" t="s">
        <v>2192</v>
      </c>
      <c r="G82" s="88" t="s">
        <v>49</v>
      </c>
      <c r="H82" s="88" t="s">
        <v>300</v>
      </c>
      <c r="I82" s="88" t="s">
        <v>368</v>
      </c>
      <c r="J82" s="85" t="s">
        <v>1137</v>
      </c>
      <c r="K82" s="54" t="s">
        <v>1131</v>
      </c>
      <c r="L82" s="54" t="s">
        <v>1131</v>
      </c>
      <c r="M82" s="85" t="s">
        <v>541</v>
      </c>
      <c r="N82" s="85" t="s">
        <v>2081</v>
      </c>
      <c r="O82" s="85" t="s">
        <v>2081</v>
      </c>
      <c r="P82" s="85" t="s">
        <v>416</v>
      </c>
      <c r="Q82" s="85" t="s">
        <v>1758</v>
      </c>
      <c r="R82" s="85" t="s">
        <v>1153</v>
      </c>
      <c r="S82" s="54" t="s">
        <v>2082</v>
      </c>
      <c r="T82" s="85" t="s">
        <v>1129</v>
      </c>
      <c r="U82" s="88" t="s">
        <v>463</v>
      </c>
      <c r="V82" s="51" t="s">
        <v>138</v>
      </c>
      <c r="W82" s="51" t="s">
        <v>1563</v>
      </c>
      <c r="X82" s="88" t="s">
        <v>1555</v>
      </c>
      <c r="Y82" s="85" t="s">
        <v>1449</v>
      </c>
      <c r="Z82" s="54" t="s">
        <v>2079</v>
      </c>
      <c r="AA82" s="54" t="s">
        <v>2619</v>
      </c>
      <c r="AB82" s="89">
        <v>45107</v>
      </c>
      <c r="AC82" s="89">
        <v>47118</v>
      </c>
      <c r="AD82" s="90">
        <v>44490</v>
      </c>
      <c r="AE82" s="90">
        <v>2958465</v>
      </c>
      <c r="AF82" s="54">
        <v>9</v>
      </c>
      <c r="AG82" s="54">
        <v>13</v>
      </c>
      <c r="AH82" s="54" t="s">
        <v>1760</v>
      </c>
      <c r="AI82" s="54">
        <v>12</v>
      </c>
      <c r="AJ82" s="87" t="s">
        <v>609</v>
      </c>
      <c r="AK82" s="91" t="s">
        <v>175</v>
      </c>
      <c r="AL82" s="92"/>
      <c r="AM82" s="54" t="s">
        <v>2083</v>
      </c>
      <c r="AN82" s="93" t="s">
        <v>2120</v>
      </c>
      <c r="AO82" s="94" t="s">
        <v>2121</v>
      </c>
      <c r="AP82" s="95"/>
      <c r="AQ82" s="54" t="s">
        <v>2083</v>
      </c>
      <c r="AR82" s="93" t="s">
        <v>2122</v>
      </c>
      <c r="AS82" s="96" t="s">
        <v>2121</v>
      </c>
      <c r="AT82" s="97"/>
      <c r="AU82" s="98"/>
      <c r="AV82" s="98"/>
      <c r="AW82" s="99"/>
      <c r="AX82" s="97"/>
      <c r="AY82" s="98"/>
      <c r="AZ82" s="98"/>
      <c r="BA82" s="99"/>
      <c r="BB82" s="97"/>
      <c r="BC82" s="98"/>
      <c r="BD82" s="98"/>
      <c r="BE82" s="99"/>
      <c r="BF82" s="97"/>
      <c r="BG82" s="98"/>
      <c r="BH82" s="98"/>
      <c r="BI82" s="99"/>
      <c r="BJ82" s="97"/>
      <c r="BK82" s="98"/>
      <c r="BL82" s="98"/>
      <c r="BM82" s="99"/>
      <c r="BN82" s="97"/>
      <c r="BO82" s="98"/>
      <c r="BP82" s="98"/>
      <c r="BQ82" s="99"/>
      <c r="BR82" s="97"/>
      <c r="BS82" s="98"/>
      <c r="BT82" s="98"/>
      <c r="BU82" s="99"/>
      <c r="BV82" s="97"/>
      <c r="BW82" s="98"/>
      <c r="BX82" s="98"/>
      <c r="BY82" s="99"/>
      <c r="BZ82" s="97"/>
      <c r="CA82" s="98"/>
      <c r="CB82" s="98"/>
      <c r="CC82" s="99"/>
      <c r="CD82" s="97"/>
      <c r="CE82" s="98"/>
      <c r="CF82" s="98"/>
      <c r="CG82" s="99"/>
      <c r="CH82" s="97"/>
      <c r="CI82" s="98"/>
      <c r="CJ82" s="98"/>
      <c r="CK82" s="99"/>
      <c r="CL82" s="97"/>
      <c r="CM82" s="98"/>
      <c r="CN82" s="98"/>
      <c r="CO82" s="99"/>
      <c r="CP82" s="97"/>
      <c r="CQ82" s="98"/>
      <c r="CR82" s="98"/>
      <c r="CS82" s="99"/>
      <c r="CT82" s="97"/>
      <c r="CU82" s="98"/>
      <c r="CV82" s="98"/>
      <c r="CW82" s="99"/>
      <c r="CX82" s="97"/>
      <c r="CY82" s="98"/>
      <c r="CZ82" s="98"/>
      <c r="DA82" s="99"/>
      <c r="DB82" s="97"/>
      <c r="DC82" s="98"/>
      <c r="DD82" s="98"/>
      <c r="DE82" s="99"/>
      <c r="DF82" s="97"/>
      <c r="DG82" s="98"/>
      <c r="DH82" s="98"/>
      <c r="DI82" s="99"/>
      <c r="DJ82" s="97"/>
      <c r="DK82" s="98"/>
      <c r="DL82" s="98"/>
      <c r="DM82" s="99"/>
      <c r="DN82" s="97"/>
      <c r="DO82" s="98"/>
      <c r="DP82" s="98"/>
      <c r="DQ82" s="99"/>
      <c r="DR82" s="97"/>
      <c r="DS82" s="98"/>
      <c r="DT82" s="98"/>
      <c r="DU82" s="99"/>
      <c r="DV82" s="97"/>
      <c r="DW82" s="98"/>
      <c r="DX82" s="98"/>
      <c r="DY82" s="99"/>
      <c r="DZ82" s="97"/>
      <c r="EA82" s="98"/>
      <c r="EB82" s="98"/>
      <c r="EC82" s="99"/>
      <c r="ED82" s="97"/>
      <c r="EE82" s="98"/>
      <c r="EF82" s="98"/>
      <c r="EG82" s="99"/>
      <c r="EH82" s="97"/>
      <c r="EI82" s="98"/>
      <c r="EJ82" s="98"/>
      <c r="EK82" s="99"/>
      <c r="EL82" s="97"/>
      <c r="EM82" s="98"/>
      <c r="EN82" s="98"/>
      <c r="EO82" s="99"/>
      <c r="EP82" s="97"/>
      <c r="EQ82" s="98"/>
      <c r="ER82" s="98"/>
      <c r="ES82" s="99"/>
      <c r="ET82" s="97"/>
      <c r="EU82" s="98"/>
      <c r="EV82" s="98"/>
      <c r="EW82" s="99"/>
      <c r="EX82" s="97"/>
      <c r="EY82" s="98"/>
      <c r="EZ82" s="98"/>
      <c r="FA82" s="99"/>
      <c r="FB82" s="97"/>
      <c r="FC82" s="98"/>
      <c r="FD82" s="98"/>
      <c r="FE82" s="99"/>
      <c r="FF82" s="97"/>
      <c r="FG82" s="98"/>
      <c r="FH82" s="98"/>
      <c r="FI82" s="99"/>
      <c r="FJ82" s="97"/>
      <c r="FK82" s="98"/>
      <c r="FL82" s="98"/>
      <c r="FM82" s="99"/>
      <c r="FN82" s="97"/>
      <c r="FO82" s="98"/>
      <c r="FP82" s="98"/>
      <c r="FQ82" s="99"/>
      <c r="FR82" s="97"/>
      <c r="FS82" s="98"/>
      <c r="FT82" s="98"/>
      <c r="FU82" s="99"/>
      <c r="FV82" s="97"/>
      <c r="FW82" s="98"/>
      <c r="FX82" s="98"/>
      <c r="FY82" s="99"/>
      <c r="FZ82" s="97"/>
      <c r="GA82" s="98"/>
      <c r="GB82" s="98"/>
      <c r="GC82" s="99"/>
      <c r="GD82" s="100"/>
    </row>
    <row r="83" spans="1:186">
      <c r="A83" s="85">
        <v>78</v>
      </c>
      <c r="B83" s="54" t="s">
        <v>1756</v>
      </c>
      <c r="C83" s="85" t="s">
        <v>323</v>
      </c>
      <c r="D83" s="85" t="s">
        <v>2079</v>
      </c>
      <c r="E83" s="85" t="s">
        <v>1121</v>
      </c>
      <c r="F83" s="86" t="s">
        <v>2193</v>
      </c>
      <c r="G83" s="88" t="s">
        <v>144</v>
      </c>
      <c r="H83" s="88" t="s">
        <v>277</v>
      </c>
      <c r="I83" s="88" t="s">
        <v>368</v>
      </c>
      <c r="J83" s="85" t="s">
        <v>1137</v>
      </c>
      <c r="K83" s="54" t="s">
        <v>1131</v>
      </c>
      <c r="L83" s="54" t="s">
        <v>1131</v>
      </c>
      <c r="M83" s="85" t="s">
        <v>541</v>
      </c>
      <c r="N83" s="85" t="s">
        <v>2081</v>
      </c>
      <c r="O83" s="85" t="s">
        <v>2081</v>
      </c>
      <c r="P83" s="85" t="s">
        <v>416</v>
      </c>
      <c r="Q83" s="85" t="s">
        <v>1758</v>
      </c>
      <c r="R83" s="85" t="s">
        <v>1153</v>
      </c>
      <c r="S83" s="54" t="s">
        <v>2082</v>
      </c>
      <c r="T83" s="85" t="s">
        <v>444</v>
      </c>
      <c r="U83" s="88" t="s">
        <v>463</v>
      </c>
      <c r="V83" s="51" t="s">
        <v>709</v>
      </c>
      <c r="W83" s="85" t="s">
        <v>1161</v>
      </c>
      <c r="X83" s="88" t="s">
        <v>1555</v>
      </c>
      <c r="Y83" s="64" t="s">
        <v>1447</v>
      </c>
      <c r="Z83" s="54" t="s">
        <v>2079</v>
      </c>
      <c r="AA83" s="54" t="s">
        <v>2619</v>
      </c>
      <c r="AB83" s="89">
        <v>44926</v>
      </c>
      <c r="AC83" s="89">
        <v>46752</v>
      </c>
      <c r="AD83" s="90">
        <v>44490</v>
      </c>
      <c r="AE83" s="90">
        <v>2958465</v>
      </c>
      <c r="AF83" s="54">
        <v>8</v>
      </c>
      <c r="AG83" s="54">
        <v>2</v>
      </c>
      <c r="AH83" s="54" t="s">
        <v>1760</v>
      </c>
      <c r="AI83" s="54" t="s">
        <v>2622</v>
      </c>
      <c r="AJ83" s="87" t="s">
        <v>718</v>
      </c>
      <c r="AK83" s="91" t="s">
        <v>219</v>
      </c>
      <c r="AL83" s="92"/>
      <c r="AM83" s="54" t="s">
        <v>2083</v>
      </c>
      <c r="AN83" s="93" t="s">
        <v>2120</v>
      </c>
      <c r="AO83" s="94" t="s">
        <v>2121</v>
      </c>
      <c r="AP83" s="95"/>
      <c r="AQ83" s="54" t="s">
        <v>2083</v>
      </c>
      <c r="AR83" s="93" t="s">
        <v>2122</v>
      </c>
      <c r="AS83" s="96" t="s">
        <v>2121</v>
      </c>
      <c r="AT83" s="97"/>
      <c r="AU83" s="98"/>
      <c r="AV83" s="98"/>
      <c r="AW83" s="99"/>
      <c r="AX83" s="97"/>
      <c r="AY83" s="98"/>
      <c r="AZ83" s="98"/>
      <c r="BA83" s="99"/>
      <c r="BB83" s="97"/>
      <c r="BC83" s="98"/>
      <c r="BD83" s="98"/>
      <c r="BE83" s="99"/>
      <c r="BF83" s="97"/>
      <c r="BG83" s="98"/>
      <c r="BH83" s="98"/>
      <c r="BI83" s="99"/>
      <c r="BJ83" s="97"/>
      <c r="BK83" s="98"/>
      <c r="BL83" s="98"/>
      <c r="BM83" s="99"/>
      <c r="BN83" s="97"/>
      <c r="BO83" s="98"/>
      <c r="BP83" s="98"/>
      <c r="BQ83" s="99"/>
      <c r="BR83" s="97"/>
      <c r="BS83" s="98"/>
      <c r="BT83" s="98"/>
      <c r="BU83" s="99"/>
      <c r="BV83" s="97"/>
      <c r="BW83" s="98"/>
      <c r="BX83" s="98"/>
      <c r="BY83" s="99"/>
      <c r="BZ83" s="97"/>
      <c r="CA83" s="98"/>
      <c r="CB83" s="98"/>
      <c r="CC83" s="99"/>
      <c r="CD83" s="97"/>
      <c r="CE83" s="98"/>
      <c r="CF83" s="98"/>
      <c r="CG83" s="99"/>
      <c r="CH83" s="97"/>
      <c r="CI83" s="98"/>
      <c r="CJ83" s="98"/>
      <c r="CK83" s="99"/>
      <c r="CL83" s="97"/>
      <c r="CM83" s="98"/>
      <c r="CN83" s="98"/>
      <c r="CO83" s="99"/>
      <c r="CP83" s="97"/>
      <c r="CQ83" s="98"/>
      <c r="CR83" s="98"/>
      <c r="CS83" s="99"/>
      <c r="CT83" s="97"/>
      <c r="CU83" s="98"/>
      <c r="CV83" s="98"/>
      <c r="CW83" s="99"/>
      <c r="CX83" s="97"/>
      <c r="CY83" s="98"/>
      <c r="CZ83" s="98"/>
      <c r="DA83" s="99"/>
      <c r="DB83" s="97"/>
      <c r="DC83" s="98"/>
      <c r="DD83" s="98"/>
      <c r="DE83" s="99"/>
      <c r="DF83" s="97"/>
      <c r="DG83" s="98"/>
      <c r="DH83" s="98"/>
      <c r="DI83" s="99"/>
      <c r="DJ83" s="97"/>
      <c r="DK83" s="98"/>
      <c r="DL83" s="98"/>
      <c r="DM83" s="99"/>
      <c r="DN83" s="97"/>
      <c r="DO83" s="98"/>
      <c r="DP83" s="98"/>
      <c r="DQ83" s="99"/>
      <c r="DR83" s="97"/>
      <c r="DS83" s="98"/>
      <c r="DT83" s="98"/>
      <c r="DU83" s="99"/>
      <c r="DV83" s="97"/>
      <c r="DW83" s="98"/>
      <c r="DX83" s="98"/>
      <c r="DY83" s="99"/>
      <c r="DZ83" s="97"/>
      <c r="EA83" s="98"/>
      <c r="EB83" s="98"/>
      <c r="EC83" s="99"/>
      <c r="ED83" s="97"/>
      <c r="EE83" s="98"/>
      <c r="EF83" s="98"/>
      <c r="EG83" s="99"/>
      <c r="EH83" s="97"/>
      <c r="EI83" s="98"/>
      <c r="EJ83" s="98"/>
      <c r="EK83" s="99"/>
      <c r="EL83" s="97"/>
      <c r="EM83" s="98"/>
      <c r="EN83" s="98"/>
      <c r="EO83" s="99"/>
      <c r="EP83" s="97"/>
      <c r="EQ83" s="98"/>
      <c r="ER83" s="98"/>
      <c r="ES83" s="99"/>
      <c r="ET83" s="97"/>
      <c r="EU83" s="98"/>
      <c r="EV83" s="98"/>
      <c r="EW83" s="99"/>
      <c r="EX83" s="97"/>
      <c r="EY83" s="98"/>
      <c r="EZ83" s="98"/>
      <c r="FA83" s="99"/>
      <c r="FB83" s="97"/>
      <c r="FC83" s="98"/>
      <c r="FD83" s="98"/>
      <c r="FE83" s="99"/>
      <c r="FF83" s="97"/>
      <c r="FG83" s="98"/>
      <c r="FH83" s="98"/>
      <c r="FI83" s="99"/>
      <c r="FJ83" s="97"/>
      <c r="FK83" s="98"/>
      <c r="FL83" s="98"/>
      <c r="FM83" s="99"/>
      <c r="FN83" s="97"/>
      <c r="FO83" s="98"/>
      <c r="FP83" s="98"/>
      <c r="FQ83" s="99"/>
      <c r="FR83" s="97"/>
      <c r="FS83" s="98"/>
      <c r="FT83" s="98"/>
      <c r="FU83" s="99"/>
      <c r="FV83" s="97"/>
      <c r="FW83" s="98"/>
      <c r="FX83" s="98"/>
      <c r="FY83" s="99"/>
      <c r="FZ83" s="97"/>
      <c r="GA83" s="98"/>
      <c r="GB83" s="98"/>
      <c r="GC83" s="99"/>
      <c r="GD83" s="100"/>
    </row>
    <row r="84" spans="1:186">
      <c r="A84" s="85">
        <v>79</v>
      </c>
      <c r="B84" s="54" t="s">
        <v>1756</v>
      </c>
      <c r="C84" s="85" t="s">
        <v>323</v>
      </c>
      <c r="D84" s="85" t="s">
        <v>2079</v>
      </c>
      <c r="E84" s="85" t="s">
        <v>1191</v>
      </c>
      <c r="F84" s="86" t="s">
        <v>2194</v>
      </c>
      <c r="G84" s="88" t="s">
        <v>24</v>
      </c>
      <c r="H84" s="88" t="s">
        <v>277</v>
      </c>
      <c r="I84" s="88" t="s">
        <v>368</v>
      </c>
      <c r="J84" s="85" t="s">
        <v>1137</v>
      </c>
      <c r="K84" s="54" t="s">
        <v>1131</v>
      </c>
      <c r="L84" s="54" t="s">
        <v>1131</v>
      </c>
      <c r="M84" s="85" t="s">
        <v>541</v>
      </c>
      <c r="N84" s="85" t="s">
        <v>2081</v>
      </c>
      <c r="O84" s="85" t="s">
        <v>2081</v>
      </c>
      <c r="P84" s="85" t="s">
        <v>416</v>
      </c>
      <c r="Q84" s="85" t="s">
        <v>1758</v>
      </c>
      <c r="R84" s="85" t="s">
        <v>1153</v>
      </c>
      <c r="S84" s="54" t="s">
        <v>2082</v>
      </c>
      <c r="T84" s="85" t="s">
        <v>444</v>
      </c>
      <c r="U84" s="88" t="s">
        <v>463</v>
      </c>
      <c r="V84" s="51" t="s">
        <v>709</v>
      </c>
      <c r="W84" s="85" t="s">
        <v>1161</v>
      </c>
      <c r="X84" s="88" t="s">
        <v>1555</v>
      </c>
      <c r="Y84" s="85" t="s">
        <v>1453</v>
      </c>
      <c r="Z84" s="54" t="s">
        <v>2079</v>
      </c>
      <c r="AA84" s="54" t="s">
        <v>2619</v>
      </c>
      <c r="AB84" s="89">
        <v>44926</v>
      </c>
      <c r="AC84" s="89">
        <v>46752</v>
      </c>
      <c r="AD84" s="90">
        <v>44490</v>
      </c>
      <c r="AE84" s="90">
        <v>2958465</v>
      </c>
      <c r="AF84" s="54">
        <v>8</v>
      </c>
      <c r="AG84" s="54">
        <v>3</v>
      </c>
      <c r="AH84" s="54" t="s">
        <v>1760</v>
      </c>
      <c r="AI84" s="54" t="s">
        <v>2622</v>
      </c>
      <c r="AJ84" s="87" t="s">
        <v>730</v>
      </c>
      <c r="AK84" s="91" t="s">
        <v>186</v>
      </c>
      <c r="AL84" s="92"/>
      <c r="AM84" s="54" t="s">
        <v>2083</v>
      </c>
      <c r="AN84" s="93" t="s">
        <v>2120</v>
      </c>
      <c r="AO84" s="94" t="s">
        <v>2121</v>
      </c>
      <c r="AP84" s="95"/>
      <c r="AQ84" s="54" t="s">
        <v>2083</v>
      </c>
      <c r="AR84" s="93" t="s">
        <v>2122</v>
      </c>
      <c r="AS84" s="96" t="s">
        <v>2121</v>
      </c>
      <c r="AT84" s="97"/>
      <c r="AU84" s="98"/>
      <c r="AV84" s="98"/>
      <c r="AW84" s="99"/>
      <c r="AX84" s="97"/>
      <c r="AY84" s="98"/>
      <c r="AZ84" s="98"/>
      <c r="BA84" s="99"/>
      <c r="BB84" s="97"/>
      <c r="BC84" s="98"/>
      <c r="BD84" s="98"/>
      <c r="BE84" s="99"/>
      <c r="BF84" s="97"/>
      <c r="BG84" s="98"/>
      <c r="BH84" s="98"/>
      <c r="BI84" s="99"/>
      <c r="BJ84" s="97"/>
      <c r="BK84" s="98"/>
      <c r="BL84" s="98"/>
      <c r="BM84" s="99"/>
      <c r="BN84" s="97"/>
      <c r="BO84" s="98"/>
      <c r="BP84" s="98"/>
      <c r="BQ84" s="99"/>
      <c r="BR84" s="97"/>
      <c r="BS84" s="98"/>
      <c r="BT84" s="98"/>
      <c r="BU84" s="99"/>
      <c r="BV84" s="97"/>
      <c r="BW84" s="98"/>
      <c r="BX84" s="98"/>
      <c r="BY84" s="99"/>
      <c r="BZ84" s="97"/>
      <c r="CA84" s="98"/>
      <c r="CB84" s="98"/>
      <c r="CC84" s="99"/>
      <c r="CD84" s="97"/>
      <c r="CE84" s="98"/>
      <c r="CF84" s="98"/>
      <c r="CG84" s="99"/>
      <c r="CH84" s="97"/>
      <c r="CI84" s="98"/>
      <c r="CJ84" s="98"/>
      <c r="CK84" s="99"/>
      <c r="CL84" s="97"/>
      <c r="CM84" s="98"/>
      <c r="CN84" s="98"/>
      <c r="CO84" s="99"/>
      <c r="CP84" s="97"/>
      <c r="CQ84" s="98"/>
      <c r="CR84" s="98"/>
      <c r="CS84" s="99"/>
      <c r="CT84" s="97"/>
      <c r="CU84" s="98"/>
      <c r="CV84" s="98"/>
      <c r="CW84" s="99"/>
      <c r="CX84" s="97"/>
      <c r="CY84" s="98"/>
      <c r="CZ84" s="98"/>
      <c r="DA84" s="99"/>
      <c r="DB84" s="97"/>
      <c r="DC84" s="98"/>
      <c r="DD84" s="98"/>
      <c r="DE84" s="99"/>
      <c r="DF84" s="97"/>
      <c r="DG84" s="98"/>
      <c r="DH84" s="98"/>
      <c r="DI84" s="99"/>
      <c r="DJ84" s="97"/>
      <c r="DK84" s="98"/>
      <c r="DL84" s="98"/>
      <c r="DM84" s="99"/>
      <c r="DN84" s="97"/>
      <c r="DO84" s="98"/>
      <c r="DP84" s="98"/>
      <c r="DQ84" s="99"/>
      <c r="DR84" s="97"/>
      <c r="DS84" s="98"/>
      <c r="DT84" s="98"/>
      <c r="DU84" s="99"/>
      <c r="DV84" s="97"/>
      <c r="DW84" s="98"/>
      <c r="DX84" s="98"/>
      <c r="DY84" s="99"/>
      <c r="DZ84" s="97"/>
      <c r="EA84" s="98"/>
      <c r="EB84" s="98"/>
      <c r="EC84" s="99"/>
      <c r="ED84" s="97"/>
      <c r="EE84" s="98"/>
      <c r="EF84" s="98"/>
      <c r="EG84" s="99"/>
      <c r="EH84" s="97"/>
      <c r="EI84" s="98"/>
      <c r="EJ84" s="98"/>
      <c r="EK84" s="99"/>
      <c r="EL84" s="97"/>
      <c r="EM84" s="98"/>
      <c r="EN84" s="98"/>
      <c r="EO84" s="99"/>
      <c r="EP84" s="97"/>
      <c r="EQ84" s="98"/>
      <c r="ER84" s="98"/>
      <c r="ES84" s="99"/>
      <c r="ET84" s="97"/>
      <c r="EU84" s="98"/>
      <c r="EV84" s="98"/>
      <c r="EW84" s="99"/>
      <c r="EX84" s="97"/>
      <c r="EY84" s="98"/>
      <c r="EZ84" s="98"/>
      <c r="FA84" s="99"/>
      <c r="FB84" s="97"/>
      <c r="FC84" s="98"/>
      <c r="FD84" s="98"/>
      <c r="FE84" s="99"/>
      <c r="FF84" s="97"/>
      <c r="FG84" s="98"/>
      <c r="FH84" s="98"/>
      <c r="FI84" s="99"/>
      <c r="FJ84" s="97"/>
      <c r="FK84" s="98"/>
      <c r="FL84" s="98"/>
      <c r="FM84" s="99"/>
      <c r="FN84" s="97"/>
      <c r="FO84" s="98"/>
      <c r="FP84" s="98"/>
      <c r="FQ84" s="99"/>
      <c r="FR84" s="97"/>
      <c r="FS84" s="98"/>
      <c r="FT84" s="98"/>
      <c r="FU84" s="99"/>
      <c r="FV84" s="97"/>
      <c r="FW84" s="98"/>
      <c r="FX84" s="98"/>
      <c r="FY84" s="99"/>
      <c r="FZ84" s="97"/>
      <c r="GA84" s="98"/>
      <c r="GB84" s="98"/>
      <c r="GC84" s="99"/>
      <c r="GD84" s="100"/>
    </row>
    <row r="85" spans="1:186">
      <c r="A85" s="85">
        <v>80</v>
      </c>
      <c r="B85" s="54" t="s">
        <v>1756</v>
      </c>
      <c r="C85" s="85" t="s">
        <v>323</v>
      </c>
      <c r="D85" s="85" t="s">
        <v>2079</v>
      </c>
      <c r="E85" s="85" t="s">
        <v>524</v>
      </c>
      <c r="F85" s="86" t="s">
        <v>2195</v>
      </c>
      <c r="G85" s="88" t="s">
        <v>141</v>
      </c>
      <c r="H85" s="88" t="s">
        <v>277</v>
      </c>
      <c r="I85" s="88" t="s">
        <v>368</v>
      </c>
      <c r="J85" s="85" t="s">
        <v>1137</v>
      </c>
      <c r="K85" s="54" t="s">
        <v>1131</v>
      </c>
      <c r="L85" s="54" t="s">
        <v>1131</v>
      </c>
      <c r="M85" s="85" t="s">
        <v>541</v>
      </c>
      <c r="N85" s="85" t="s">
        <v>2081</v>
      </c>
      <c r="O85" s="85" t="s">
        <v>2081</v>
      </c>
      <c r="P85" s="85" t="s">
        <v>416</v>
      </c>
      <c r="Q85" s="85" t="s">
        <v>1758</v>
      </c>
      <c r="R85" s="85" t="s">
        <v>1153</v>
      </c>
      <c r="S85" s="54" t="s">
        <v>2082</v>
      </c>
      <c r="T85" s="85" t="s">
        <v>444</v>
      </c>
      <c r="U85" s="88" t="s">
        <v>463</v>
      </c>
      <c r="V85" s="51" t="s">
        <v>709</v>
      </c>
      <c r="W85" s="85" t="s">
        <v>1161</v>
      </c>
      <c r="X85" s="88" t="s">
        <v>1555</v>
      </c>
      <c r="Y85" s="85" t="s">
        <v>1427</v>
      </c>
      <c r="Z85" s="54" t="s">
        <v>2079</v>
      </c>
      <c r="AA85" s="54" t="s">
        <v>2619</v>
      </c>
      <c r="AB85" s="89">
        <v>44926</v>
      </c>
      <c r="AC85" s="89">
        <v>46752</v>
      </c>
      <c r="AD85" s="90">
        <v>44490</v>
      </c>
      <c r="AE85" s="90">
        <v>2958465</v>
      </c>
      <c r="AF85" s="54">
        <v>10</v>
      </c>
      <c r="AG85" s="54">
        <v>4</v>
      </c>
      <c r="AH85" s="54" t="s">
        <v>1760</v>
      </c>
      <c r="AI85" s="54" t="s">
        <v>2622</v>
      </c>
      <c r="AJ85" s="87" t="s">
        <v>633</v>
      </c>
      <c r="AK85" s="91" t="s">
        <v>192</v>
      </c>
      <c r="AL85" s="92"/>
      <c r="AM85" s="54" t="s">
        <v>2127</v>
      </c>
      <c r="AN85" s="93" t="s">
        <v>2131</v>
      </c>
      <c r="AO85" s="94" t="s">
        <v>2124</v>
      </c>
      <c r="AP85" s="95"/>
      <c r="AQ85" s="54" t="s">
        <v>2128</v>
      </c>
      <c r="AR85" s="93" t="s">
        <v>2132</v>
      </c>
      <c r="AS85" s="96" t="s">
        <v>2125</v>
      </c>
      <c r="AT85" s="97"/>
      <c r="AU85" s="98"/>
      <c r="AV85" s="98"/>
      <c r="AW85" s="99"/>
      <c r="AX85" s="97"/>
      <c r="AY85" s="98"/>
      <c r="AZ85" s="98"/>
      <c r="BA85" s="99"/>
      <c r="BB85" s="97"/>
      <c r="BC85" s="98"/>
      <c r="BD85" s="98"/>
      <c r="BE85" s="99"/>
      <c r="BF85" s="97"/>
      <c r="BG85" s="98"/>
      <c r="BH85" s="98"/>
      <c r="BI85" s="99"/>
      <c r="BJ85" s="97"/>
      <c r="BK85" s="98"/>
      <c r="BL85" s="98"/>
      <c r="BM85" s="99"/>
      <c r="BN85" s="97"/>
      <c r="BO85" s="98"/>
      <c r="BP85" s="98"/>
      <c r="BQ85" s="99"/>
      <c r="BR85" s="97"/>
      <c r="BS85" s="98"/>
      <c r="BT85" s="98"/>
      <c r="BU85" s="99"/>
      <c r="BV85" s="97"/>
      <c r="BW85" s="98"/>
      <c r="BX85" s="98"/>
      <c r="BY85" s="99"/>
      <c r="BZ85" s="97"/>
      <c r="CA85" s="98"/>
      <c r="CB85" s="98"/>
      <c r="CC85" s="99"/>
      <c r="CD85" s="97"/>
      <c r="CE85" s="98"/>
      <c r="CF85" s="98"/>
      <c r="CG85" s="99"/>
      <c r="CH85" s="97"/>
      <c r="CI85" s="98"/>
      <c r="CJ85" s="98"/>
      <c r="CK85" s="99"/>
      <c r="CL85" s="97"/>
      <c r="CM85" s="98"/>
      <c r="CN85" s="98"/>
      <c r="CO85" s="99"/>
      <c r="CP85" s="97"/>
      <c r="CQ85" s="98"/>
      <c r="CR85" s="98"/>
      <c r="CS85" s="99"/>
      <c r="CT85" s="97"/>
      <c r="CU85" s="98"/>
      <c r="CV85" s="98"/>
      <c r="CW85" s="99"/>
      <c r="CX85" s="97"/>
      <c r="CY85" s="98"/>
      <c r="CZ85" s="98"/>
      <c r="DA85" s="99"/>
      <c r="DB85" s="97"/>
      <c r="DC85" s="98"/>
      <c r="DD85" s="98"/>
      <c r="DE85" s="99"/>
      <c r="DF85" s="97"/>
      <c r="DG85" s="98"/>
      <c r="DH85" s="98"/>
      <c r="DI85" s="99"/>
      <c r="DJ85" s="97"/>
      <c r="DK85" s="98"/>
      <c r="DL85" s="98"/>
      <c r="DM85" s="99"/>
      <c r="DN85" s="97"/>
      <c r="DO85" s="98"/>
      <c r="DP85" s="98"/>
      <c r="DQ85" s="99"/>
      <c r="DR85" s="97"/>
      <c r="DS85" s="98"/>
      <c r="DT85" s="98"/>
      <c r="DU85" s="99"/>
      <c r="DV85" s="97"/>
      <c r="DW85" s="98"/>
      <c r="DX85" s="98"/>
      <c r="DY85" s="99"/>
      <c r="DZ85" s="97"/>
      <c r="EA85" s="98"/>
      <c r="EB85" s="98"/>
      <c r="EC85" s="99"/>
      <c r="ED85" s="97"/>
      <c r="EE85" s="98"/>
      <c r="EF85" s="98"/>
      <c r="EG85" s="99"/>
      <c r="EH85" s="97"/>
      <c r="EI85" s="98"/>
      <c r="EJ85" s="98"/>
      <c r="EK85" s="99"/>
      <c r="EL85" s="97"/>
      <c r="EM85" s="98"/>
      <c r="EN85" s="98"/>
      <c r="EO85" s="99"/>
      <c r="EP85" s="97"/>
      <c r="EQ85" s="98"/>
      <c r="ER85" s="98"/>
      <c r="ES85" s="99"/>
      <c r="ET85" s="97"/>
      <c r="EU85" s="98"/>
      <c r="EV85" s="98"/>
      <c r="EW85" s="99"/>
      <c r="EX85" s="97"/>
      <c r="EY85" s="98"/>
      <c r="EZ85" s="98"/>
      <c r="FA85" s="99"/>
      <c r="FB85" s="97"/>
      <c r="FC85" s="98"/>
      <c r="FD85" s="98"/>
      <c r="FE85" s="99"/>
      <c r="FF85" s="97"/>
      <c r="FG85" s="98"/>
      <c r="FH85" s="98"/>
      <c r="FI85" s="99"/>
      <c r="FJ85" s="97"/>
      <c r="FK85" s="98"/>
      <c r="FL85" s="98"/>
      <c r="FM85" s="99"/>
      <c r="FN85" s="97"/>
      <c r="FO85" s="98"/>
      <c r="FP85" s="98"/>
      <c r="FQ85" s="99"/>
      <c r="FR85" s="97"/>
      <c r="FS85" s="98"/>
      <c r="FT85" s="98"/>
      <c r="FU85" s="99"/>
      <c r="FV85" s="97"/>
      <c r="FW85" s="98"/>
      <c r="FX85" s="98"/>
      <c r="FY85" s="99"/>
      <c r="FZ85" s="97"/>
      <c r="GA85" s="98"/>
      <c r="GB85" s="98"/>
      <c r="GC85" s="99"/>
      <c r="GD85" s="100"/>
    </row>
    <row r="86" spans="1:186">
      <c r="A86" s="85">
        <v>81</v>
      </c>
      <c r="B86" s="54" t="s">
        <v>1756</v>
      </c>
      <c r="C86" s="85" t="s">
        <v>323</v>
      </c>
      <c r="D86" s="85" t="s">
        <v>2079</v>
      </c>
      <c r="E86" s="85" t="s">
        <v>1209</v>
      </c>
      <c r="F86" s="86" t="s">
        <v>2196</v>
      </c>
      <c r="G86" s="88" t="s">
        <v>155</v>
      </c>
      <c r="H86" s="88" t="s">
        <v>277</v>
      </c>
      <c r="I86" s="88" t="s">
        <v>368</v>
      </c>
      <c r="J86" s="51" t="s">
        <v>1137</v>
      </c>
      <c r="K86" s="54" t="s">
        <v>1131</v>
      </c>
      <c r="L86" s="54" t="s">
        <v>1131</v>
      </c>
      <c r="M86" s="85" t="s">
        <v>541</v>
      </c>
      <c r="N86" s="85" t="s">
        <v>2081</v>
      </c>
      <c r="O86" s="85" t="s">
        <v>2081</v>
      </c>
      <c r="P86" s="85" t="s">
        <v>416</v>
      </c>
      <c r="Q86" s="85" t="s">
        <v>1758</v>
      </c>
      <c r="R86" s="85" t="s">
        <v>1153</v>
      </c>
      <c r="S86" s="54" t="s">
        <v>2082</v>
      </c>
      <c r="T86" s="51" t="s">
        <v>444</v>
      </c>
      <c r="U86" s="88" t="s">
        <v>463</v>
      </c>
      <c r="V86" s="51" t="s">
        <v>709</v>
      </c>
      <c r="W86" s="85" t="s">
        <v>1161</v>
      </c>
      <c r="X86" s="88" t="s">
        <v>1555</v>
      </c>
      <c r="Y86" s="85" t="s">
        <v>1445</v>
      </c>
      <c r="Z86" s="54" t="s">
        <v>2079</v>
      </c>
      <c r="AA86" s="54" t="s">
        <v>2619</v>
      </c>
      <c r="AB86" s="107">
        <v>44926</v>
      </c>
      <c r="AC86" s="107">
        <v>46752</v>
      </c>
      <c r="AD86" s="90">
        <v>44490</v>
      </c>
      <c r="AE86" s="90">
        <v>2958465</v>
      </c>
      <c r="AF86" s="54">
        <v>11</v>
      </c>
      <c r="AG86" s="54">
        <v>4</v>
      </c>
      <c r="AH86" s="54" t="s">
        <v>1760</v>
      </c>
      <c r="AI86" s="54" t="s">
        <v>2624</v>
      </c>
      <c r="AJ86" s="87" t="s">
        <v>729</v>
      </c>
      <c r="AK86" s="91" t="s">
        <v>254</v>
      </c>
      <c r="AL86" s="92"/>
      <c r="AM86" s="54" t="s">
        <v>2127</v>
      </c>
      <c r="AN86" s="93" t="s">
        <v>354</v>
      </c>
      <c r="AO86" s="94" t="s">
        <v>2124</v>
      </c>
      <c r="AP86" s="95"/>
      <c r="AQ86" s="54" t="s">
        <v>2128</v>
      </c>
      <c r="AR86" s="93" t="s">
        <v>321</v>
      </c>
      <c r="AS86" s="96" t="s">
        <v>2125</v>
      </c>
      <c r="AT86" s="97"/>
      <c r="AU86" s="98"/>
      <c r="AV86" s="98"/>
      <c r="AW86" s="99"/>
      <c r="AX86" s="97"/>
      <c r="AY86" s="98"/>
      <c r="AZ86" s="98"/>
      <c r="BA86" s="99"/>
      <c r="BB86" s="97"/>
      <c r="BC86" s="98"/>
      <c r="BD86" s="98"/>
      <c r="BE86" s="99"/>
      <c r="BF86" s="97"/>
      <c r="BG86" s="98"/>
      <c r="BH86" s="98"/>
      <c r="BI86" s="99"/>
      <c r="BJ86" s="97"/>
      <c r="BK86" s="98"/>
      <c r="BL86" s="98"/>
      <c r="BM86" s="99"/>
      <c r="BN86" s="97"/>
      <c r="BO86" s="98"/>
      <c r="BP86" s="98"/>
      <c r="BQ86" s="99"/>
      <c r="BR86" s="97"/>
      <c r="BS86" s="98"/>
      <c r="BT86" s="98"/>
      <c r="BU86" s="99"/>
      <c r="BV86" s="97"/>
      <c r="BW86" s="98"/>
      <c r="BX86" s="98"/>
      <c r="BY86" s="99"/>
      <c r="BZ86" s="97"/>
      <c r="CA86" s="98"/>
      <c r="CB86" s="98"/>
      <c r="CC86" s="99"/>
      <c r="CD86" s="97"/>
      <c r="CE86" s="98"/>
      <c r="CF86" s="98"/>
      <c r="CG86" s="99"/>
      <c r="CH86" s="97"/>
      <c r="CI86" s="98"/>
      <c r="CJ86" s="98"/>
      <c r="CK86" s="99"/>
      <c r="CL86" s="97"/>
      <c r="CM86" s="98"/>
      <c r="CN86" s="98"/>
      <c r="CO86" s="99"/>
      <c r="CP86" s="97"/>
      <c r="CQ86" s="98"/>
      <c r="CR86" s="98"/>
      <c r="CS86" s="99"/>
      <c r="CT86" s="97"/>
      <c r="CU86" s="98"/>
      <c r="CV86" s="98"/>
      <c r="CW86" s="99"/>
      <c r="CX86" s="97"/>
      <c r="CY86" s="98"/>
      <c r="CZ86" s="98"/>
      <c r="DA86" s="99"/>
      <c r="DB86" s="97"/>
      <c r="DC86" s="98"/>
      <c r="DD86" s="98"/>
      <c r="DE86" s="99"/>
      <c r="DF86" s="97"/>
      <c r="DG86" s="98"/>
      <c r="DH86" s="98"/>
      <c r="DI86" s="99"/>
      <c r="DJ86" s="97"/>
      <c r="DK86" s="98"/>
      <c r="DL86" s="98"/>
      <c r="DM86" s="99"/>
      <c r="DN86" s="97"/>
      <c r="DO86" s="98"/>
      <c r="DP86" s="98"/>
      <c r="DQ86" s="99"/>
      <c r="DR86" s="97"/>
      <c r="DS86" s="98"/>
      <c r="DT86" s="98"/>
      <c r="DU86" s="99"/>
      <c r="DV86" s="97"/>
      <c r="DW86" s="98"/>
      <c r="DX86" s="98"/>
      <c r="DY86" s="99"/>
      <c r="DZ86" s="97"/>
      <c r="EA86" s="98"/>
      <c r="EB86" s="98"/>
      <c r="EC86" s="99"/>
      <c r="ED86" s="97"/>
      <c r="EE86" s="98"/>
      <c r="EF86" s="98"/>
      <c r="EG86" s="99"/>
      <c r="EH86" s="97"/>
      <c r="EI86" s="98"/>
      <c r="EJ86" s="98"/>
      <c r="EK86" s="99"/>
      <c r="EL86" s="97"/>
      <c r="EM86" s="98"/>
      <c r="EN86" s="98"/>
      <c r="EO86" s="99"/>
      <c r="EP86" s="97"/>
      <c r="EQ86" s="98"/>
      <c r="ER86" s="98"/>
      <c r="ES86" s="99"/>
      <c r="ET86" s="97"/>
      <c r="EU86" s="98"/>
      <c r="EV86" s="98"/>
      <c r="EW86" s="99"/>
      <c r="EX86" s="97"/>
      <c r="EY86" s="98"/>
      <c r="EZ86" s="98"/>
      <c r="FA86" s="99"/>
      <c r="FB86" s="97"/>
      <c r="FC86" s="98"/>
      <c r="FD86" s="98"/>
      <c r="FE86" s="99"/>
      <c r="FF86" s="97"/>
      <c r="FG86" s="98"/>
      <c r="FH86" s="98"/>
      <c r="FI86" s="99"/>
      <c r="FJ86" s="97"/>
      <c r="FK86" s="98"/>
      <c r="FL86" s="98"/>
      <c r="FM86" s="99"/>
      <c r="FN86" s="97"/>
      <c r="FO86" s="98"/>
      <c r="FP86" s="98"/>
      <c r="FQ86" s="99"/>
      <c r="FR86" s="97"/>
      <c r="FS86" s="98"/>
      <c r="FT86" s="98"/>
      <c r="FU86" s="99"/>
      <c r="FV86" s="97"/>
      <c r="FW86" s="98"/>
      <c r="FX86" s="98"/>
      <c r="FY86" s="99"/>
      <c r="FZ86" s="97"/>
      <c r="GA86" s="98"/>
      <c r="GB86" s="98"/>
      <c r="GC86" s="99"/>
      <c r="GD86" s="100"/>
    </row>
    <row r="87" spans="1:186" s="9" customFormat="1">
      <c r="A87" s="85">
        <v>82</v>
      </c>
      <c r="B87" s="54" t="s">
        <v>1756</v>
      </c>
      <c r="C87" s="85" t="s">
        <v>323</v>
      </c>
      <c r="D87" s="85" t="s">
        <v>2079</v>
      </c>
      <c r="E87" s="85" t="s">
        <v>1232</v>
      </c>
      <c r="F87" s="86" t="s">
        <v>2197</v>
      </c>
      <c r="G87" s="88" t="s">
        <v>1522</v>
      </c>
      <c r="H87" s="88" t="s">
        <v>277</v>
      </c>
      <c r="I87" s="88" t="s">
        <v>368</v>
      </c>
      <c r="J87" s="85" t="s">
        <v>1137</v>
      </c>
      <c r="K87" s="54" t="s">
        <v>1131</v>
      </c>
      <c r="L87" s="54" t="s">
        <v>1131</v>
      </c>
      <c r="M87" s="85" t="s">
        <v>541</v>
      </c>
      <c r="N87" s="85" t="s">
        <v>2081</v>
      </c>
      <c r="O87" s="85" t="s">
        <v>2081</v>
      </c>
      <c r="P87" s="85" t="s">
        <v>416</v>
      </c>
      <c r="Q87" s="85" t="s">
        <v>1758</v>
      </c>
      <c r="R87" s="85" t="s">
        <v>1153</v>
      </c>
      <c r="S87" s="54" t="s">
        <v>2082</v>
      </c>
      <c r="T87" s="85" t="s">
        <v>444</v>
      </c>
      <c r="U87" s="88" t="s">
        <v>463</v>
      </c>
      <c r="V87" s="51" t="s">
        <v>709</v>
      </c>
      <c r="W87" s="85" t="s">
        <v>1161</v>
      </c>
      <c r="X87" s="88" t="s">
        <v>1555</v>
      </c>
      <c r="Y87" s="85" t="s">
        <v>1575</v>
      </c>
      <c r="Z87" s="54" t="s">
        <v>2079</v>
      </c>
      <c r="AA87" s="54" t="s">
        <v>2619</v>
      </c>
      <c r="AB87" s="89">
        <v>44926</v>
      </c>
      <c r="AC87" s="89">
        <v>46752</v>
      </c>
      <c r="AD87" s="90">
        <v>44490</v>
      </c>
      <c r="AE87" s="90">
        <v>2958465</v>
      </c>
      <c r="AF87" s="54">
        <v>8</v>
      </c>
      <c r="AG87" s="54">
        <v>4</v>
      </c>
      <c r="AH87" s="54" t="s">
        <v>1760</v>
      </c>
      <c r="AI87" s="54" t="s">
        <v>2622</v>
      </c>
      <c r="AJ87" s="87" t="s">
        <v>713</v>
      </c>
      <c r="AK87" s="91" t="s">
        <v>211</v>
      </c>
      <c r="AL87" s="92"/>
      <c r="AM87" s="54" t="s">
        <v>2083</v>
      </c>
      <c r="AN87" s="93" t="s">
        <v>2120</v>
      </c>
      <c r="AO87" s="94" t="s">
        <v>2121</v>
      </c>
      <c r="AP87" s="95"/>
      <c r="AQ87" s="54" t="s">
        <v>2083</v>
      </c>
      <c r="AR87" s="93" t="s">
        <v>2122</v>
      </c>
      <c r="AS87" s="96" t="s">
        <v>2121</v>
      </c>
      <c r="AT87" s="97"/>
      <c r="AU87" s="98"/>
      <c r="AV87" s="98"/>
      <c r="AW87" s="99"/>
      <c r="AX87" s="97"/>
      <c r="AY87" s="98"/>
      <c r="AZ87" s="98"/>
      <c r="BA87" s="99"/>
      <c r="BB87" s="97"/>
      <c r="BC87" s="98"/>
      <c r="BD87" s="98"/>
      <c r="BE87" s="99"/>
      <c r="BF87" s="97"/>
      <c r="BG87" s="98"/>
      <c r="BH87" s="98"/>
      <c r="BI87" s="99"/>
      <c r="BJ87" s="97"/>
      <c r="BK87" s="98"/>
      <c r="BL87" s="98"/>
      <c r="BM87" s="99"/>
      <c r="BN87" s="97"/>
      <c r="BO87" s="98"/>
      <c r="BP87" s="98"/>
      <c r="BQ87" s="99"/>
      <c r="BR87" s="97"/>
      <c r="BS87" s="98"/>
      <c r="BT87" s="98"/>
      <c r="BU87" s="99"/>
      <c r="BV87" s="97"/>
      <c r="BW87" s="98"/>
      <c r="BX87" s="98"/>
      <c r="BY87" s="99"/>
      <c r="BZ87" s="97"/>
      <c r="CA87" s="98"/>
      <c r="CB87" s="98"/>
      <c r="CC87" s="99"/>
      <c r="CD87" s="97"/>
      <c r="CE87" s="98"/>
      <c r="CF87" s="98"/>
      <c r="CG87" s="99"/>
      <c r="CH87" s="97"/>
      <c r="CI87" s="98"/>
      <c r="CJ87" s="98"/>
      <c r="CK87" s="99"/>
      <c r="CL87" s="97"/>
      <c r="CM87" s="98"/>
      <c r="CN87" s="98"/>
      <c r="CO87" s="99"/>
      <c r="CP87" s="97"/>
      <c r="CQ87" s="98"/>
      <c r="CR87" s="98"/>
      <c r="CS87" s="99"/>
      <c r="CT87" s="97"/>
      <c r="CU87" s="98"/>
      <c r="CV87" s="98"/>
      <c r="CW87" s="99"/>
      <c r="CX87" s="97"/>
      <c r="CY87" s="98"/>
      <c r="CZ87" s="98"/>
      <c r="DA87" s="99"/>
      <c r="DB87" s="97"/>
      <c r="DC87" s="98"/>
      <c r="DD87" s="98"/>
      <c r="DE87" s="99"/>
      <c r="DF87" s="97"/>
      <c r="DG87" s="98"/>
      <c r="DH87" s="98"/>
      <c r="DI87" s="99"/>
      <c r="DJ87" s="97"/>
      <c r="DK87" s="98"/>
      <c r="DL87" s="98"/>
      <c r="DM87" s="99"/>
      <c r="DN87" s="97"/>
      <c r="DO87" s="98"/>
      <c r="DP87" s="98"/>
      <c r="DQ87" s="99"/>
      <c r="DR87" s="97"/>
      <c r="DS87" s="98"/>
      <c r="DT87" s="98"/>
      <c r="DU87" s="99"/>
      <c r="DV87" s="97"/>
      <c r="DW87" s="98"/>
      <c r="DX87" s="98"/>
      <c r="DY87" s="99"/>
      <c r="DZ87" s="97"/>
      <c r="EA87" s="98"/>
      <c r="EB87" s="98"/>
      <c r="EC87" s="99"/>
      <c r="ED87" s="97"/>
      <c r="EE87" s="98"/>
      <c r="EF87" s="98"/>
      <c r="EG87" s="99"/>
      <c r="EH87" s="97"/>
      <c r="EI87" s="98"/>
      <c r="EJ87" s="98"/>
      <c r="EK87" s="99"/>
      <c r="EL87" s="97"/>
      <c r="EM87" s="98"/>
      <c r="EN87" s="98"/>
      <c r="EO87" s="99"/>
      <c r="EP87" s="97"/>
      <c r="EQ87" s="98"/>
      <c r="ER87" s="98"/>
      <c r="ES87" s="99"/>
      <c r="ET87" s="97"/>
      <c r="EU87" s="98"/>
      <c r="EV87" s="98"/>
      <c r="EW87" s="99"/>
      <c r="EX87" s="97"/>
      <c r="EY87" s="98"/>
      <c r="EZ87" s="98"/>
      <c r="FA87" s="99"/>
      <c r="FB87" s="97"/>
      <c r="FC87" s="98"/>
      <c r="FD87" s="98"/>
      <c r="FE87" s="99"/>
      <c r="FF87" s="97"/>
      <c r="FG87" s="98"/>
      <c r="FH87" s="98"/>
      <c r="FI87" s="99"/>
      <c r="FJ87" s="97"/>
      <c r="FK87" s="98"/>
      <c r="FL87" s="98"/>
      <c r="FM87" s="99"/>
      <c r="FN87" s="97"/>
      <c r="FO87" s="98"/>
      <c r="FP87" s="98"/>
      <c r="FQ87" s="99"/>
      <c r="FR87" s="97"/>
      <c r="FS87" s="98"/>
      <c r="FT87" s="98"/>
      <c r="FU87" s="99"/>
      <c r="FV87" s="97"/>
      <c r="FW87" s="98"/>
      <c r="FX87" s="98"/>
      <c r="FY87" s="99"/>
      <c r="FZ87" s="97"/>
      <c r="GA87" s="98"/>
      <c r="GB87" s="98"/>
      <c r="GC87" s="99"/>
      <c r="GD87" s="100"/>
    </row>
    <row r="88" spans="1:186" s="9" customFormat="1">
      <c r="A88" s="85">
        <v>83</v>
      </c>
      <c r="B88" s="54" t="s">
        <v>1756</v>
      </c>
      <c r="C88" s="85" t="s">
        <v>323</v>
      </c>
      <c r="D88" s="85" t="s">
        <v>2079</v>
      </c>
      <c r="E88" s="85" t="s">
        <v>1203</v>
      </c>
      <c r="F88" s="86" t="s">
        <v>2198</v>
      </c>
      <c r="G88" s="88" t="s">
        <v>1546</v>
      </c>
      <c r="H88" s="88" t="s">
        <v>277</v>
      </c>
      <c r="I88" s="88" t="s">
        <v>368</v>
      </c>
      <c r="J88" s="85" t="s">
        <v>1137</v>
      </c>
      <c r="K88" s="54" t="s">
        <v>1131</v>
      </c>
      <c r="L88" s="54" t="s">
        <v>1131</v>
      </c>
      <c r="M88" s="85" t="s">
        <v>541</v>
      </c>
      <c r="N88" s="85" t="s">
        <v>2081</v>
      </c>
      <c r="O88" s="85" t="s">
        <v>2081</v>
      </c>
      <c r="P88" s="85" t="s">
        <v>416</v>
      </c>
      <c r="Q88" s="85" t="s">
        <v>1758</v>
      </c>
      <c r="R88" s="85" t="s">
        <v>1153</v>
      </c>
      <c r="S88" s="54" t="s">
        <v>2082</v>
      </c>
      <c r="T88" s="85" t="s">
        <v>444</v>
      </c>
      <c r="U88" s="88" t="s">
        <v>463</v>
      </c>
      <c r="V88" s="51" t="s">
        <v>709</v>
      </c>
      <c r="W88" s="85" t="s">
        <v>1161</v>
      </c>
      <c r="X88" s="88" t="s">
        <v>1555</v>
      </c>
      <c r="Y88" s="85" t="s">
        <v>1577</v>
      </c>
      <c r="Z88" s="54" t="s">
        <v>2079</v>
      </c>
      <c r="AA88" s="54" t="s">
        <v>2619</v>
      </c>
      <c r="AB88" s="89">
        <v>44926</v>
      </c>
      <c r="AC88" s="89">
        <v>46752</v>
      </c>
      <c r="AD88" s="90">
        <v>44490</v>
      </c>
      <c r="AE88" s="90">
        <v>2958465</v>
      </c>
      <c r="AF88" s="54">
        <v>8</v>
      </c>
      <c r="AG88" s="54">
        <v>5</v>
      </c>
      <c r="AH88" s="54" t="s">
        <v>1760</v>
      </c>
      <c r="AI88" s="54" t="s">
        <v>2622</v>
      </c>
      <c r="AJ88" s="87" t="s">
        <v>619</v>
      </c>
      <c r="AK88" s="91" t="s">
        <v>178</v>
      </c>
      <c r="AL88" s="92"/>
      <c r="AM88" s="54" t="s">
        <v>2083</v>
      </c>
      <c r="AN88" s="93" t="s">
        <v>2120</v>
      </c>
      <c r="AO88" s="94" t="s">
        <v>2121</v>
      </c>
      <c r="AP88" s="95"/>
      <c r="AQ88" s="54" t="s">
        <v>2083</v>
      </c>
      <c r="AR88" s="93" t="s">
        <v>2122</v>
      </c>
      <c r="AS88" s="96" t="s">
        <v>2121</v>
      </c>
      <c r="AT88" s="97"/>
      <c r="AU88" s="98"/>
      <c r="AV88" s="98"/>
      <c r="AW88" s="99"/>
      <c r="AX88" s="97"/>
      <c r="AY88" s="98"/>
      <c r="AZ88" s="98"/>
      <c r="BA88" s="99"/>
      <c r="BB88" s="97"/>
      <c r="BC88" s="98"/>
      <c r="BD88" s="98"/>
      <c r="BE88" s="99"/>
      <c r="BF88" s="97"/>
      <c r="BG88" s="98"/>
      <c r="BH88" s="98"/>
      <c r="BI88" s="99"/>
      <c r="BJ88" s="97"/>
      <c r="BK88" s="98"/>
      <c r="BL88" s="98"/>
      <c r="BM88" s="99"/>
      <c r="BN88" s="97"/>
      <c r="BO88" s="98"/>
      <c r="BP88" s="98"/>
      <c r="BQ88" s="99"/>
      <c r="BR88" s="97"/>
      <c r="BS88" s="98"/>
      <c r="BT88" s="98"/>
      <c r="BU88" s="99"/>
      <c r="BV88" s="97"/>
      <c r="BW88" s="98"/>
      <c r="BX88" s="98"/>
      <c r="BY88" s="99"/>
      <c r="BZ88" s="97"/>
      <c r="CA88" s="98"/>
      <c r="CB88" s="98"/>
      <c r="CC88" s="99"/>
      <c r="CD88" s="97"/>
      <c r="CE88" s="98"/>
      <c r="CF88" s="98"/>
      <c r="CG88" s="99"/>
      <c r="CH88" s="97"/>
      <c r="CI88" s="98"/>
      <c r="CJ88" s="98"/>
      <c r="CK88" s="99"/>
      <c r="CL88" s="97"/>
      <c r="CM88" s="98"/>
      <c r="CN88" s="98"/>
      <c r="CO88" s="99"/>
      <c r="CP88" s="97"/>
      <c r="CQ88" s="98"/>
      <c r="CR88" s="98"/>
      <c r="CS88" s="99"/>
      <c r="CT88" s="97"/>
      <c r="CU88" s="98"/>
      <c r="CV88" s="98"/>
      <c r="CW88" s="99"/>
      <c r="CX88" s="97"/>
      <c r="CY88" s="98"/>
      <c r="CZ88" s="98"/>
      <c r="DA88" s="99"/>
      <c r="DB88" s="97"/>
      <c r="DC88" s="98"/>
      <c r="DD88" s="98"/>
      <c r="DE88" s="99"/>
      <c r="DF88" s="97"/>
      <c r="DG88" s="98"/>
      <c r="DH88" s="98"/>
      <c r="DI88" s="99"/>
      <c r="DJ88" s="97"/>
      <c r="DK88" s="98"/>
      <c r="DL88" s="98"/>
      <c r="DM88" s="99"/>
      <c r="DN88" s="97"/>
      <c r="DO88" s="98"/>
      <c r="DP88" s="98"/>
      <c r="DQ88" s="99"/>
      <c r="DR88" s="97"/>
      <c r="DS88" s="98"/>
      <c r="DT88" s="98"/>
      <c r="DU88" s="99"/>
      <c r="DV88" s="97"/>
      <c r="DW88" s="98"/>
      <c r="DX88" s="98"/>
      <c r="DY88" s="99"/>
      <c r="DZ88" s="97"/>
      <c r="EA88" s="98"/>
      <c r="EB88" s="98"/>
      <c r="EC88" s="99"/>
      <c r="ED88" s="97"/>
      <c r="EE88" s="98"/>
      <c r="EF88" s="98"/>
      <c r="EG88" s="99"/>
      <c r="EH88" s="97"/>
      <c r="EI88" s="98"/>
      <c r="EJ88" s="98"/>
      <c r="EK88" s="99"/>
      <c r="EL88" s="97"/>
      <c r="EM88" s="98"/>
      <c r="EN88" s="98"/>
      <c r="EO88" s="99"/>
      <c r="EP88" s="97"/>
      <c r="EQ88" s="98"/>
      <c r="ER88" s="98"/>
      <c r="ES88" s="99"/>
      <c r="ET88" s="97"/>
      <c r="EU88" s="98"/>
      <c r="EV88" s="98"/>
      <c r="EW88" s="99"/>
      <c r="EX88" s="97"/>
      <c r="EY88" s="98"/>
      <c r="EZ88" s="98"/>
      <c r="FA88" s="99"/>
      <c r="FB88" s="97"/>
      <c r="FC88" s="98"/>
      <c r="FD88" s="98"/>
      <c r="FE88" s="99"/>
      <c r="FF88" s="97"/>
      <c r="FG88" s="98"/>
      <c r="FH88" s="98"/>
      <c r="FI88" s="99"/>
      <c r="FJ88" s="97"/>
      <c r="FK88" s="98"/>
      <c r="FL88" s="98"/>
      <c r="FM88" s="99"/>
      <c r="FN88" s="97"/>
      <c r="FO88" s="98"/>
      <c r="FP88" s="98"/>
      <c r="FQ88" s="99"/>
      <c r="FR88" s="97"/>
      <c r="FS88" s="98"/>
      <c r="FT88" s="98"/>
      <c r="FU88" s="99"/>
      <c r="FV88" s="97"/>
      <c r="FW88" s="98"/>
      <c r="FX88" s="98"/>
      <c r="FY88" s="99"/>
      <c r="FZ88" s="97"/>
      <c r="GA88" s="98"/>
      <c r="GB88" s="98"/>
      <c r="GC88" s="99"/>
      <c r="GD88" s="100"/>
    </row>
    <row r="89" spans="1:186" s="9" customFormat="1">
      <c r="A89" s="85">
        <v>84</v>
      </c>
      <c r="B89" s="54" t="s">
        <v>1756</v>
      </c>
      <c r="C89" s="85" t="s">
        <v>323</v>
      </c>
      <c r="D89" s="85" t="s">
        <v>2079</v>
      </c>
      <c r="E89" s="85" t="s">
        <v>1189</v>
      </c>
      <c r="F89" s="86" t="s">
        <v>2199</v>
      </c>
      <c r="G89" s="88" t="s">
        <v>146</v>
      </c>
      <c r="H89" s="88" t="s">
        <v>300</v>
      </c>
      <c r="I89" s="88" t="s">
        <v>368</v>
      </c>
      <c r="J89" s="85" t="s">
        <v>1137</v>
      </c>
      <c r="K89" s="54" t="s">
        <v>1131</v>
      </c>
      <c r="L89" s="54" t="s">
        <v>1131</v>
      </c>
      <c r="M89" s="85" t="s">
        <v>541</v>
      </c>
      <c r="N89" s="85" t="s">
        <v>2081</v>
      </c>
      <c r="O89" s="85" t="s">
        <v>2081</v>
      </c>
      <c r="P89" s="85" t="s">
        <v>416</v>
      </c>
      <c r="Q89" s="85" t="s">
        <v>1758</v>
      </c>
      <c r="R89" s="85" t="s">
        <v>1153</v>
      </c>
      <c r="S89" s="54" t="s">
        <v>2082</v>
      </c>
      <c r="T89" s="85" t="s">
        <v>1</v>
      </c>
      <c r="U89" s="88" t="s">
        <v>1534</v>
      </c>
      <c r="V89" s="51" t="s">
        <v>1161</v>
      </c>
      <c r="W89" s="51" t="s">
        <v>142</v>
      </c>
      <c r="X89" s="88" t="s">
        <v>1555</v>
      </c>
      <c r="Y89" s="85" t="s">
        <v>1455</v>
      </c>
      <c r="Z89" s="54" t="s">
        <v>2079</v>
      </c>
      <c r="AA89" s="54" t="s">
        <v>2619</v>
      </c>
      <c r="AB89" s="89">
        <v>45107</v>
      </c>
      <c r="AC89" s="89">
        <v>47118</v>
      </c>
      <c r="AD89" s="90">
        <v>44490</v>
      </c>
      <c r="AE89" s="90">
        <v>2958465</v>
      </c>
      <c r="AF89" s="54">
        <v>8</v>
      </c>
      <c r="AG89" s="54">
        <v>6</v>
      </c>
      <c r="AH89" s="54" t="s">
        <v>1762</v>
      </c>
      <c r="AI89" s="54" t="s">
        <v>2624</v>
      </c>
      <c r="AJ89" s="87" t="s">
        <v>631</v>
      </c>
      <c r="AK89" s="91" t="s">
        <v>227</v>
      </c>
      <c r="AL89" s="92"/>
      <c r="AM89" s="54" t="s">
        <v>2083</v>
      </c>
      <c r="AN89" s="93" t="s">
        <v>2120</v>
      </c>
      <c r="AO89" s="94" t="s">
        <v>2121</v>
      </c>
      <c r="AP89" s="95"/>
      <c r="AQ89" s="54" t="s">
        <v>2083</v>
      </c>
      <c r="AR89" s="93" t="s">
        <v>2122</v>
      </c>
      <c r="AS89" s="96" t="s">
        <v>2121</v>
      </c>
      <c r="AT89" s="97"/>
      <c r="AU89" s="98"/>
      <c r="AV89" s="98"/>
      <c r="AW89" s="99"/>
      <c r="AX89" s="97"/>
      <c r="AY89" s="98"/>
      <c r="AZ89" s="98"/>
      <c r="BA89" s="99"/>
      <c r="BB89" s="97"/>
      <c r="BC89" s="98"/>
      <c r="BD89" s="98"/>
      <c r="BE89" s="99"/>
      <c r="BF89" s="97"/>
      <c r="BG89" s="98"/>
      <c r="BH89" s="98"/>
      <c r="BI89" s="99"/>
      <c r="BJ89" s="97"/>
      <c r="BK89" s="98"/>
      <c r="BL89" s="98"/>
      <c r="BM89" s="99"/>
      <c r="BN89" s="97"/>
      <c r="BO89" s="98"/>
      <c r="BP89" s="98"/>
      <c r="BQ89" s="99"/>
      <c r="BR89" s="97"/>
      <c r="BS89" s="98"/>
      <c r="BT89" s="98"/>
      <c r="BU89" s="99"/>
      <c r="BV89" s="97"/>
      <c r="BW89" s="98"/>
      <c r="BX89" s="98"/>
      <c r="BY89" s="99"/>
      <c r="BZ89" s="97"/>
      <c r="CA89" s="98"/>
      <c r="CB89" s="98"/>
      <c r="CC89" s="99"/>
      <c r="CD89" s="97"/>
      <c r="CE89" s="98"/>
      <c r="CF89" s="98"/>
      <c r="CG89" s="99"/>
      <c r="CH89" s="97"/>
      <c r="CI89" s="98"/>
      <c r="CJ89" s="98"/>
      <c r="CK89" s="99"/>
      <c r="CL89" s="97"/>
      <c r="CM89" s="98"/>
      <c r="CN89" s="98"/>
      <c r="CO89" s="99"/>
      <c r="CP89" s="97"/>
      <c r="CQ89" s="98"/>
      <c r="CR89" s="98"/>
      <c r="CS89" s="99"/>
      <c r="CT89" s="97"/>
      <c r="CU89" s="98"/>
      <c r="CV89" s="98"/>
      <c r="CW89" s="99"/>
      <c r="CX89" s="97"/>
      <c r="CY89" s="98"/>
      <c r="CZ89" s="98"/>
      <c r="DA89" s="99"/>
      <c r="DB89" s="97"/>
      <c r="DC89" s="98"/>
      <c r="DD89" s="98"/>
      <c r="DE89" s="99"/>
      <c r="DF89" s="97"/>
      <c r="DG89" s="98"/>
      <c r="DH89" s="98"/>
      <c r="DI89" s="99"/>
      <c r="DJ89" s="97"/>
      <c r="DK89" s="98"/>
      <c r="DL89" s="98"/>
      <c r="DM89" s="99"/>
      <c r="DN89" s="97"/>
      <c r="DO89" s="98"/>
      <c r="DP89" s="98"/>
      <c r="DQ89" s="99"/>
      <c r="DR89" s="97"/>
      <c r="DS89" s="98"/>
      <c r="DT89" s="98"/>
      <c r="DU89" s="99"/>
      <c r="DV89" s="97"/>
      <c r="DW89" s="98"/>
      <c r="DX89" s="98"/>
      <c r="DY89" s="99"/>
      <c r="DZ89" s="97"/>
      <c r="EA89" s="98"/>
      <c r="EB89" s="98"/>
      <c r="EC89" s="99"/>
      <c r="ED89" s="97"/>
      <c r="EE89" s="98"/>
      <c r="EF89" s="98"/>
      <c r="EG89" s="99"/>
      <c r="EH89" s="97"/>
      <c r="EI89" s="98"/>
      <c r="EJ89" s="98"/>
      <c r="EK89" s="99"/>
      <c r="EL89" s="97"/>
      <c r="EM89" s="98"/>
      <c r="EN89" s="98"/>
      <c r="EO89" s="99"/>
      <c r="EP89" s="97"/>
      <c r="EQ89" s="98"/>
      <c r="ER89" s="98"/>
      <c r="ES89" s="99"/>
      <c r="ET89" s="97"/>
      <c r="EU89" s="98"/>
      <c r="EV89" s="98"/>
      <c r="EW89" s="99"/>
      <c r="EX89" s="97"/>
      <c r="EY89" s="98"/>
      <c r="EZ89" s="98"/>
      <c r="FA89" s="99"/>
      <c r="FB89" s="97"/>
      <c r="FC89" s="98"/>
      <c r="FD89" s="98"/>
      <c r="FE89" s="99"/>
      <c r="FF89" s="97"/>
      <c r="FG89" s="98"/>
      <c r="FH89" s="98"/>
      <c r="FI89" s="99"/>
      <c r="FJ89" s="97"/>
      <c r="FK89" s="98"/>
      <c r="FL89" s="98"/>
      <c r="FM89" s="99"/>
      <c r="FN89" s="97"/>
      <c r="FO89" s="98"/>
      <c r="FP89" s="98"/>
      <c r="FQ89" s="99"/>
      <c r="FR89" s="97"/>
      <c r="FS89" s="98"/>
      <c r="FT89" s="98"/>
      <c r="FU89" s="99"/>
      <c r="FV89" s="97"/>
      <c r="FW89" s="98"/>
      <c r="FX89" s="98"/>
      <c r="FY89" s="99"/>
      <c r="FZ89" s="97"/>
      <c r="GA89" s="98"/>
      <c r="GB89" s="98"/>
      <c r="GC89" s="99"/>
      <c r="GD89" s="100"/>
    </row>
    <row r="90" spans="1:186" s="9" customFormat="1">
      <c r="A90" s="85">
        <v>85</v>
      </c>
      <c r="B90" s="54" t="s">
        <v>1756</v>
      </c>
      <c r="C90" s="85" t="s">
        <v>323</v>
      </c>
      <c r="D90" s="85" t="s">
        <v>2079</v>
      </c>
      <c r="E90" s="85" t="s">
        <v>1204</v>
      </c>
      <c r="F90" s="86" t="s">
        <v>2200</v>
      </c>
      <c r="G90" s="88" t="s">
        <v>164</v>
      </c>
      <c r="H90" s="88" t="s">
        <v>300</v>
      </c>
      <c r="I90" s="88" t="s">
        <v>368</v>
      </c>
      <c r="J90" s="85" t="s">
        <v>1137</v>
      </c>
      <c r="K90" s="54" t="s">
        <v>1131</v>
      </c>
      <c r="L90" s="54" t="s">
        <v>1131</v>
      </c>
      <c r="M90" s="85" t="s">
        <v>541</v>
      </c>
      <c r="N90" s="85" t="s">
        <v>2081</v>
      </c>
      <c r="O90" s="85" t="s">
        <v>2081</v>
      </c>
      <c r="P90" s="85" t="s">
        <v>416</v>
      </c>
      <c r="Q90" s="85" t="s">
        <v>1758</v>
      </c>
      <c r="R90" s="85" t="s">
        <v>1153</v>
      </c>
      <c r="S90" s="54" t="s">
        <v>2082</v>
      </c>
      <c r="T90" s="85" t="s">
        <v>1</v>
      </c>
      <c r="U90" s="88" t="s">
        <v>1534</v>
      </c>
      <c r="V90" s="51" t="s">
        <v>1161</v>
      </c>
      <c r="W90" s="51" t="s">
        <v>142</v>
      </c>
      <c r="X90" s="88" t="s">
        <v>1555</v>
      </c>
      <c r="Y90" s="85" t="s">
        <v>664</v>
      </c>
      <c r="Z90" s="54" t="s">
        <v>2079</v>
      </c>
      <c r="AA90" s="54" t="s">
        <v>2619</v>
      </c>
      <c r="AB90" s="89">
        <v>45107</v>
      </c>
      <c r="AC90" s="89">
        <v>47118</v>
      </c>
      <c r="AD90" s="90">
        <v>44490</v>
      </c>
      <c r="AE90" s="90">
        <v>2958465</v>
      </c>
      <c r="AF90" s="54">
        <v>8</v>
      </c>
      <c r="AG90" s="54">
        <v>9</v>
      </c>
      <c r="AH90" s="54" t="s">
        <v>1762</v>
      </c>
      <c r="AI90" s="54" t="s">
        <v>2624</v>
      </c>
      <c r="AJ90" s="87" t="s">
        <v>738</v>
      </c>
      <c r="AK90" s="91" t="s">
        <v>242</v>
      </c>
      <c r="AL90" s="92"/>
      <c r="AM90" s="54" t="s">
        <v>2083</v>
      </c>
      <c r="AN90" s="93" t="s">
        <v>2120</v>
      </c>
      <c r="AO90" s="94" t="s">
        <v>2121</v>
      </c>
      <c r="AP90" s="95"/>
      <c r="AQ90" s="54" t="s">
        <v>2083</v>
      </c>
      <c r="AR90" s="93" t="s">
        <v>2122</v>
      </c>
      <c r="AS90" s="96" t="s">
        <v>2121</v>
      </c>
      <c r="AT90" s="97"/>
      <c r="AU90" s="98"/>
      <c r="AV90" s="98"/>
      <c r="AW90" s="99"/>
      <c r="AX90" s="97"/>
      <c r="AY90" s="98"/>
      <c r="AZ90" s="98"/>
      <c r="BA90" s="99"/>
      <c r="BB90" s="97"/>
      <c r="BC90" s="98"/>
      <c r="BD90" s="98"/>
      <c r="BE90" s="99"/>
      <c r="BF90" s="97"/>
      <c r="BG90" s="98"/>
      <c r="BH90" s="98"/>
      <c r="BI90" s="99"/>
      <c r="BJ90" s="97"/>
      <c r="BK90" s="98"/>
      <c r="BL90" s="98"/>
      <c r="BM90" s="99"/>
      <c r="BN90" s="97"/>
      <c r="BO90" s="98"/>
      <c r="BP90" s="98"/>
      <c r="BQ90" s="99"/>
      <c r="BR90" s="97"/>
      <c r="BS90" s="98"/>
      <c r="BT90" s="98"/>
      <c r="BU90" s="99"/>
      <c r="BV90" s="97"/>
      <c r="BW90" s="98"/>
      <c r="BX90" s="98"/>
      <c r="BY90" s="99"/>
      <c r="BZ90" s="97"/>
      <c r="CA90" s="98"/>
      <c r="CB90" s="98"/>
      <c r="CC90" s="99"/>
      <c r="CD90" s="97"/>
      <c r="CE90" s="98"/>
      <c r="CF90" s="98"/>
      <c r="CG90" s="99"/>
      <c r="CH90" s="97"/>
      <c r="CI90" s="98"/>
      <c r="CJ90" s="98"/>
      <c r="CK90" s="99"/>
      <c r="CL90" s="97"/>
      <c r="CM90" s="98"/>
      <c r="CN90" s="98"/>
      <c r="CO90" s="99"/>
      <c r="CP90" s="97"/>
      <c r="CQ90" s="98"/>
      <c r="CR90" s="98"/>
      <c r="CS90" s="99"/>
      <c r="CT90" s="97"/>
      <c r="CU90" s="98"/>
      <c r="CV90" s="98"/>
      <c r="CW90" s="99"/>
      <c r="CX90" s="97"/>
      <c r="CY90" s="98"/>
      <c r="CZ90" s="98"/>
      <c r="DA90" s="99"/>
      <c r="DB90" s="97"/>
      <c r="DC90" s="98"/>
      <c r="DD90" s="98"/>
      <c r="DE90" s="99"/>
      <c r="DF90" s="97"/>
      <c r="DG90" s="98"/>
      <c r="DH90" s="98"/>
      <c r="DI90" s="99"/>
      <c r="DJ90" s="97"/>
      <c r="DK90" s="98"/>
      <c r="DL90" s="98"/>
      <c r="DM90" s="99"/>
      <c r="DN90" s="97"/>
      <c r="DO90" s="98"/>
      <c r="DP90" s="98"/>
      <c r="DQ90" s="99"/>
      <c r="DR90" s="97"/>
      <c r="DS90" s="98"/>
      <c r="DT90" s="98"/>
      <c r="DU90" s="99"/>
      <c r="DV90" s="97"/>
      <c r="DW90" s="98"/>
      <c r="DX90" s="98"/>
      <c r="DY90" s="99"/>
      <c r="DZ90" s="97"/>
      <c r="EA90" s="98"/>
      <c r="EB90" s="98"/>
      <c r="EC90" s="99"/>
      <c r="ED90" s="97"/>
      <c r="EE90" s="98"/>
      <c r="EF90" s="98"/>
      <c r="EG90" s="99"/>
      <c r="EH90" s="97"/>
      <c r="EI90" s="98"/>
      <c r="EJ90" s="98"/>
      <c r="EK90" s="99"/>
      <c r="EL90" s="97"/>
      <c r="EM90" s="98"/>
      <c r="EN90" s="98"/>
      <c r="EO90" s="99"/>
      <c r="EP90" s="97"/>
      <c r="EQ90" s="98"/>
      <c r="ER90" s="98"/>
      <c r="ES90" s="99"/>
      <c r="ET90" s="97"/>
      <c r="EU90" s="98"/>
      <c r="EV90" s="98"/>
      <c r="EW90" s="99"/>
      <c r="EX90" s="97"/>
      <c r="EY90" s="98"/>
      <c r="EZ90" s="98"/>
      <c r="FA90" s="99"/>
      <c r="FB90" s="97"/>
      <c r="FC90" s="98"/>
      <c r="FD90" s="98"/>
      <c r="FE90" s="99"/>
      <c r="FF90" s="97"/>
      <c r="FG90" s="98"/>
      <c r="FH90" s="98"/>
      <c r="FI90" s="99"/>
      <c r="FJ90" s="97"/>
      <c r="FK90" s="98"/>
      <c r="FL90" s="98"/>
      <c r="FM90" s="99"/>
      <c r="FN90" s="97"/>
      <c r="FO90" s="98"/>
      <c r="FP90" s="98"/>
      <c r="FQ90" s="99"/>
      <c r="FR90" s="97"/>
      <c r="FS90" s="98"/>
      <c r="FT90" s="98"/>
      <c r="FU90" s="99"/>
      <c r="FV90" s="97"/>
      <c r="FW90" s="98"/>
      <c r="FX90" s="98"/>
      <c r="FY90" s="99"/>
      <c r="FZ90" s="97"/>
      <c r="GA90" s="98"/>
      <c r="GB90" s="98"/>
      <c r="GC90" s="99"/>
      <c r="GD90" s="100"/>
    </row>
    <row r="91" spans="1:186" s="10" customFormat="1">
      <c r="A91" s="85">
        <v>86</v>
      </c>
      <c r="B91" s="54" t="s">
        <v>1756</v>
      </c>
      <c r="C91" s="85" t="s">
        <v>323</v>
      </c>
      <c r="D91" s="85" t="s">
        <v>2079</v>
      </c>
      <c r="E91" s="85" t="s">
        <v>673</v>
      </c>
      <c r="F91" s="86" t="s">
        <v>2201</v>
      </c>
      <c r="G91" s="88" t="s">
        <v>124</v>
      </c>
      <c r="H91" s="88" t="s">
        <v>300</v>
      </c>
      <c r="I91" s="88" t="s">
        <v>368</v>
      </c>
      <c r="J91" s="51" t="s">
        <v>1137</v>
      </c>
      <c r="K91" s="54" t="s">
        <v>1131</v>
      </c>
      <c r="L91" s="54" t="s">
        <v>1131</v>
      </c>
      <c r="M91" s="85" t="s">
        <v>541</v>
      </c>
      <c r="N91" s="85" t="s">
        <v>2081</v>
      </c>
      <c r="O91" s="85" t="s">
        <v>2081</v>
      </c>
      <c r="P91" s="85" t="s">
        <v>416</v>
      </c>
      <c r="Q91" s="85" t="s">
        <v>1758</v>
      </c>
      <c r="R91" s="85" t="s">
        <v>1153</v>
      </c>
      <c r="S91" s="54" t="s">
        <v>2082</v>
      </c>
      <c r="T91" s="51" t="s">
        <v>1</v>
      </c>
      <c r="U91" s="88" t="s">
        <v>1534</v>
      </c>
      <c r="V91" s="51" t="s">
        <v>1161</v>
      </c>
      <c r="W91" s="51" t="s">
        <v>142</v>
      </c>
      <c r="X91" s="88" t="s">
        <v>1555</v>
      </c>
      <c r="Y91" s="85" t="s">
        <v>1443</v>
      </c>
      <c r="Z91" s="54" t="s">
        <v>2079</v>
      </c>
      <c r="AA91" s="54" t="s">
        <v>2619</v>
      </c>
      <c r="AB91" s="107">
        <v>45107</v>
      </c>
      <c r="AC91" s="107">
        <v>47118</v>
      </c>
      <c r="AD91" s="90">
        <v>44490</v>
      </c>
      <c r="AE91" s="90">
        <v>2958465</v>
      </c>
      <c r="AF91" s="54">
        <v>8</v>
      </c>
      <c r="AG91" s="54">
        <v>8</v>
      </c>
      <c r="AH91" s="54" t="s">
        <v>1762</v>
      </c>
      <c r="AI91" s="54" t="s">
        <v>2624</v>
      </c>
      <c r="AJ91" s="87" t="s">
        <v>727</v>
      </c>
      <c r="AK91" s="91" t="s">
        <v>173</v>
      </c>
      <c r="AL91" s="102"/>
      <c r="AM91" s="54" t="s">
        <v>2083</v>
      </c>
      <c r="AN91" s="93" t="s">
        <v>2120</v>
      </c>
      <c r="AO91" s="94" t="s">
        <v>2121</v>
      </c>
      <c r="AP91" s="103"/>
      <c r="AQ91" s="54" t="s">
        <v>2083</v>
      </c>
      <c r="AR91" s="93" t="s">
        <v>2122</v>
      </c>
      <c r="AS91" s="96" t="s">
        <v>2121</v>
      </c>
      <c r="AT91" s="104"/>
      <c r="AU91" s="105"/>
      <c r="AV91" s="105"/>
      <c r="AW91" s="106"/>
      <c r="AX91" s="104"/>
      <c r="AY91" s="105"/>
      <c r="AZ91" s="105"/>
      <c r="BA91" s="106"/>
      <c r="BB91" s="104"/>
      <c r="BC91" s="105"/>
      <c r="BD91" s="105"/>
      <c r="BE91" s="106"/>
      <c r="BF91" s="104"/>
      <c r="BG91" s="105"/>
      <c r="BH91" s="105"/>
      <c r="BI91" s="106"/>
      <c r="BJ91" s="104"/>
      <c r="BK91" s="105"/>
      <c r="BL91" s="105"/>
      <c r="BM91" s="106"/>
      <c r="BN91" s="104"/>
      <c r="BO91" s="105"/>
      <c r="BP91" s="105"/>
      <c r="BQ91" s="106"/>
      <c r="BR91" s="104"/>
      <c r="BS91" s="105"/>
      <c r="BT91" s="105"/>
      <c r="BU91" s="106"/>
      <c r="BV91" s="104"/>
      <c r="BW91" s="105"/>
      <c r="BX91" s="105"/>
      <c r="BY91" s="106"/>
      <c r="BZ91" s="104"/>
      <c r="CA91" s="105"/>
      <c r="CB91" s="105"/>
      <c r="CC91" s="106"/>
      <c r="CD91" s="104"/>
      <c r="CE91" s="105"/>
      <c r="CF91" s="105"/>
      <c r="CG91" s="106"/>
      <c r="CH91" s="104"/>
      <c r="CI91" s="105"/>
      <c r="CJ91" s="105"/>
      <c r="CK91" s="106"/>
      <c r="CL91" s="104"/>
      <c r="CM91" s="105"/>
      <c r="CN91" s="105"/>
      <c r="CO91" s="106"/>
      <c r="CP91" s="104"/>
      <c r="CQ91" s="105"/>
      <c r="CR91" s="105"/>
      <c r="CS91" s="106"/>
      <c r="CT91" s="104"/>
      <c r="CU91" s="105"/>
      <c r="CV91" s="105"/>
      <c r="CW91" s="106"/>
      <c r="CX91" s="104"/>
      <c r="CY91" s="105"/>
      <c r="CZ91" s="105"/>
      <c r="DA91" s="106"/>
      <c r="DB91" s="104"/>
      <c r="DC91" s="105"/>
      <c r="DD91" s="105"/>
      <c r="DE91" s="106"/>
      <c r="DF91" s="104"/>
      <c r="DG91" s="105"/>
      <c r="DH91" s="105"/>
      <c r="DI91" s="106"/>
      <c r="DJ91" s="104"/>
      <c r="DK91" s="105"/>
      <c r="DL91" s="105"/>
      <c r="DM91" s="106"/>
      <c r="DN91" s="104"/>
      <c r="DO91" s="105"/>
      <c r="DP91" s="105"/>
      <c r="DQ91" s="106"/>
      <c r="DR91" s="104"/>
      <c r="DS91" s="105"/>
      <c r="DT91" s="105"/>
      <c r="DU91" s="106"/>
      <c r="DV91" s="104"/>
      <c r="DW91" s="105"/>
      <c r="DX91" s="105"/>
      <c r="DY91" s="106"/>
      <c r="DZ91" s="104"/>
      <c r="EA91" s="105"/>
      <c r="EB91" s="105"/>
      <c r="EC91" s="106"/>
      <c r="ED91" s="104"/>
      <c r="EE91" s="105"/>
      <c r="EF91" s="105"/>
      <c r="EG91" s="106"/>
      <c r="EH91" s="104"/>
      <c r="EI91" s="105"/>
      <c r="EJ91" s="105"/>
      <c r="EK91" s="106"/>
      <c r="EL91" s="104"/>
      <c r="EM91" s="105"/>
      <c r="EN91" s="105"/>
      <c r="EO91" s="106"/>
      <c r="EP91" s="104"/>
      <c r="EQ91" s="105"/>
      <c r="ER91" s="105"/>
      <c r="ES91" s="106"/>
      <c r="ET91" s="104"/>
      <c r="EU91" s="105"/>
      <c r="EV91" s="105"/>
      <c r="EW91" s="106"/>
      <c r="EX91" s="104"/>
      <c r="EY91" s="105"/>
      <c r="EZ91" s="105"/>
      <c r="FA91" s="106"/>
      <c r="FB91" s="104"/>
      <c r="FC91" s="105"/>
      <c r="FD91" s="105"/>
      <c r="FE91" s="106"/>
      <c r="FF91" s="104"/>
      <c r="FG91" s="105"/>
      <c r="FH91" s="105"/>
      <c r="FI91" s="106"/>
      <c r="FJ91" s="104"/>
      <c r="FK91" s="105"/>
      <c r="FL91" s="105"/>
      <c r="FM91" s="106"/>
      <c r="FN91" s="104"/>
      <c r="FO91" s="105"/>
      <c r="FP91" s="105"/>
      <c r="FQ91" s="106"/>
      <c r="FR91" s="104"/>
      <c r="FS91" s="105"/>
      <c r="FT91" s="105"/>
      <c r="FU91" s="106"/>
      <c r="FV91" s="104"/>
      <c r="FW91" s="105"/>
      <c r="FX91" s="105"/>
      <c r="FY91" s="106"/>
      <c r="FZ91" s="104"/>
      <c r="GA91" s="105"/>
      <c r="GB91" s="105"/>
      <c r="GC91" s="106"/>
      <c r="GD91" s="103"/>
    </row>
    <row r="92" spans="1:186">
      <c r="A92" s="85">
        <v>87</v>
      </c>
      <c r="B92" s="54" t="s">
        <v>1756</v>
      </c>
      <c r="C92" s="85" t="s">
        <v>323</v>
      </c>
      <c r="D92" s="85" t="s">
        <v>2079</v>
      </c>
      <c r="E92" s="85" t="s">
        <v>1201</v>
      </c>
      <c r="F92" s="86" t="s">
        <v>2202</v>
      </c>
      <c r="G92" s="88" t="s">
        <v>4</v>
      </c>
      <c r="H92" s="88" t="s">
        <v>166</v>
      </c>
      <c r="I92" s="88" t="s">
        <v>1167</v>
      </c>
      <c r="J92" s="85" t="s">
        <v>1137</v>
      </c>
      <c r="K92" s="54" t="s">
        <v>1131</v>
      </c>
      <c r="L92" s="54" t="s">
        <v>1131</v>
      </c>
      <c r="M92" s="85" t="s">
        <v>541</v>
      </c>
      <c r="N92" s="85" t="s">
        <v>2081</v>
      </c>
      <c r="O92" s="85" t="s">
        <v>2081</v>
      </c>
      <c r="P92" s="85" t="s">
        <v>416</v>
      </c>
      <c r="Q92" s="85" t="s">
        <v>1758</v>
      </c>
      <c r="R92" s="85" t="s">
        <v>1153</v>
      </c>
      <c r="S92" s="54" t="s">
        <v>2082</v>
      </c>
      <c r="T92" s="85" t="s">
        <v>1130</v>
      </c>
      <c r="U92" s="88" t="s">
        <v>477</v>
      </c>
      <c r="V92" s="51" t="s">
        <v>460</v>
      </c>
      <c r="W92" s="85" t="s">
        <v>1161</v>
      </c>
      <c r="X92" s="88" t="s">
        <v>1555</v>
      </c>
      <c r="Y92" s="85" t="s">
        <v>1468</v>
      </c>
      <c r="Z92" s="54" t="s">
        <v>2079</v>
      </c>
      <c r="AA92" s="54" t="s">
        <v>2619</v>
      </c>
      <c r="AB92" s="85" t="s">
        <v>1147</v>
      </c>
      <c r="AC92" s="85" t="s">
        <v>1147</v>
      </c>
      <c r="AD92" s="90">
        <v>44490</v>
      </c>
      <c r="AE92" s="90">
        <v>2958465</v>
      </c>
      <c r="AF92" s="54">
        <v>8</v>
      </c>
      <c r="AG92" s="54">
        <v>10</v>
      </c>
      <c r="AH92" s="54" t="s">
        <v>1761</v>
      </c>
      <c r="AI92" s="54" t="s">
        <v>2622</v>
      </c>
      <c r="AJ92" s="87" t="s">
        <v>637</v>
      </c>
      <c r="AK92" s="91" t="s">
        <v>170</v>
      </c>
      <c r="AL92" s="92"/>
      <c r="AM92" s="54" t="s">
        <v>2083</v>
      </c>
      <c r="AN92" s="93" t="s">
        <v>2120</v>
      </c>
      <c r="AO92" s="94" t="s">
        <v>2121</v>
      </c>
      <c r="AP92" s="95"/>
      <c r="AQ92" s="54" t="s">
        <v>2083</v>
      </c>
      <c r="AR92" s="93" t="s">
        <v>2122</v>
      </c>
      <c r="AS92" s="96" t="s">
        <v>2121</v>
      </c>
      <c r="AT92" s="97"/>
      <c r="AU92" s="98"/>
      <c r="AV92" s="98"/>
      <c r="AW92" s="99"/>
      <c r="AX92" s="97"/>
      <c r="AY92" s="98"/>
      <c r="AZ92" s="98"/>
      <c r="BA92" s="99"/>
      <c r="BB92" s="97"/>
      <c r="BC92" s="98"/>
      <c r="BD92" s="98"/>
      <c r="BE92" s="99"/>
      <c r="BF92" s="97"/>
      <c r="BG92" s="98"/>
      <c r="BH92" s="98"/>
      <c r="BI92" s="99"/>
      <c r="BJ92" s="97"/>
      <c r="BK92" s="98"/>
      <c r="BL92" s="98"/>
      <c r="BM92" s="99"/>
      <c r="BN92" s="97"/>
      <c r="BO92" s="98"/>
      <c r="BP92" s="98"/>
      <c r="BQ92" s="99"/>
      <c r="BR92" s="97"/>
      <c r="BS92" s="98"/>
      <c r="BT92" s="98"/>
      <c r="BU92" s="99"/>
      <c r="BV92" s="97"/>
      <c r="BW92" s="98"/>
      <c r="BX92" s="98"/>
      <c r="BY92" s="99"/>
      <c r="BZ92" s="97"/>
      <c r="CA92" s="98"/>
      <c r="CB92" s="98"/>
      <c r="CC92" s="99"/>
      <c r="CD92" s="97"/>
      <c r="CE92" s="98"/>
      <c r="CF92" s="98"/>
      <c r="CG92" s="99"/>
      <c r="CH92" s="97"/>
      <c r="CI92" s="98"/>
      <c r="CJ92" s="98"/>
      <c r="CK92" s="99"/>
      <c r="CL92" s="97"/>
      <c r="CM92" s="98"/>
      <c r="CN92" s="98"/>
      <c r="CO92" s="99"/>
      <c r="CP92" s="97"/>
      <c r="CQ92" s="98"/>
      <c r="CR92" s="98"/>
      <c r="CS92" s="99"/>
      <c r="CT92" s="97"/>
      <c r="CU92" s="98"/>
      <c r="CV92" s="98"/>
      <c r="CW92" s="99"/>
      <c r="CX92" s="97"/>
      <c r="CY92" s="98"/>
      <c r="CZ92" s="98"/>
      <c r="DA92" s="99"/>
      <c r="DB92" s="97"/>
      <c r="DC92" s="98"/>
      <c r="DD92" s="98"/>
      <c r="DE92" s="99"/>
      <c r="DF92" s="97"/>
      <c r="DG92" s="98"/>
      <c r="DH92" s="98"/>
      <c r="DI92" s="99"/>
      <c r="DJ92" s="97"/>
      <c r="DK92" s="98"/>
      <c r="DL92" s="98"/>
      <c r="DM92" s="99"/>
      <c r="DN92" s="97"/>
      <c r="DO92" s="98"/>
      <c r="DP92" s="98"/>
      <c r="DQ92" s="99"/>
      <c r="DR92" s="97"/>
      <c r="DS92" s="98"/>
      <c r="DT92" s="98"/>
      <c r="DU92" s="99"/>
      <c r="DV92" s="97"/>
      <c r="DW92" s="98"/>
      <c r="DX92" s="98"/>
      <c r="DY92" s="99"/>
      <c r="DZ92" s="97"/>
      <c r="EA92" s="98"/>
      <c r="EB92" s="98"/>
      <c r="EC92" s="99"/>
      <c r="ED92" s="97"/>
      <c r="EE92" s="98"/>
      <c r="EF92" s="98"/>
      <c r="EG92" s="99"/>
      <c r="EH92" s="97"/>
      <c r="EI92" s="98"/>
      <c r="EJ92" s="98"/>
      <c r="EK92" s="99"/>
      <c r="EL92" s="97"/>
      <c r="EM92" s="98"/>
      <c r="EN92" s="98"/>
      <c r="EO92" s="99"/>
      <c r="EP92" s="97"/>
      <c r="EQ92" s="98"/>
      <c r="ER92" s="98"/>
      <c r="ES92" s="99"/>
      <c r="ET92" s="97"/>
      <c r="EU92" s="98"/>
      <c r="EV92" s="98"/>
      <c r="EW92" s="99"/>
      <c r="EX92" s="97"/>
      <c r="EY92" s="98"/>
      <c r="EZ92" s="98"/>
      <c r="FA92" s="99"/>
      <c r="FB92" s="97"/>
      <c r="FC92" s="98"/>
      <c r="FD92" s="98"/>
      <c r="FE92" s="99"/>
      <c r="FF92" s="97"/>
      <c r="FG92" s="98"/>
      <c r="FH92" s="98"/>
      <c r="FI92" s="99"/>
      <c r="FJ92" s="97"/>
      <c r="FK92" s="98"/>
      <c r="FL92" s="98"/>
      <c r="FM92" s="99"/>
      <c r="FN92" s="97"/>
      <c r="FO92" s="98"/>
      <c r="FP92" s="98"/>
      <c r="FQ92" s="99"/>
      <c r="FR92" s="97"/>
      <c r="FS92" s="98"/>
      <c r="FT92" s="98"/>
      <c r="FU92" s="99"/>
      <c r="FV92" s="97"/>
      <c r="FW92" s="98"/>
      <c r="FX92" s="98"/>
      <c r="FY92" s="99"/>
      <c r="FZ92" s="97"/>
      <c r="GA92" s="98"/>
      <c r="GB92" s="98"/>
      <c r="GC92" s="99"/>
      <c r="GD92" s="100"/>
    </row>
    <row r="93" spans="1:186">
      <c r="A93" s="85">
        <v>88</v>
      </c>
      <c r="B93" s="54" t="s">
        <v>1756</v>
      </c>
      <c r="C93" s="85" t="s">
        <v>323</v>
      </c>
      <c r="D93" s="85" t="s">
        <v>2079</v>
      </c>
      <c r="E93" s="85" t="s">
        <v>1190</v>
      </c>
      <c r="F93" s="86" t="s">
        <v>2203</v>
      </c>
      <c r="G93" s="88" t="s">
        <v>60</v>
      </c>
      <c r="H93" s="88" t="s">
        <v>166</v>
      </c>
      <c r="I93" s="88" t="s">
        <v>1167</v>
      </c>
      <c r="J93" s="85" t="s">
        <v>1137</v>
      </c>
      <c r="K93" s="54" t="s">
        <v>1131</v>
      </c>
      <c r="L93" s="54" t="s">
        <v>1131</v>
      </c>
      <c r="M93" s="85" t="s">
        <v>541</v>
      </c>
      <c r="N93" s="85" t="s">
        <v>2081</v>
      </c>
      <c r="O93" s="85" t="s">
        <v>2081</v>
      </c>
      <c r="P93" s="85" t="s">
        <v>416</v>
      </c>
      <c r="Q93" s="85" t="s">
        <v>1758</v>
      </c>
      <c r="R93" s="85" t="s">
        <v>1153</v>
      </c>
      <c r="S93" s="54" t="s">
        <v>2082</v>
      </c>
      <c r="T93" s="85" t="s">
        <v>1130</v>
      </c>
      <c r="U93" s="88" t="s">
        <v>477</v>
      </c>
      <c r="V93" s="51" t="s">
        <v>460</v>
      </c>
      <c r="W93" s="85" t="s">
        <v>1161</v>
      </c>
      <c r="X93" s="88" t="s">
        <v>1555</v>
      </c>
      <c r="Y93" s="85" t="s">
        <v>684</v>
      </c>
      <c r="Z93" s="54" t="s">
        <v>2079</v>
      </c>
      <c r="AA93" s="54" t="s">
        <v>2619</v>
      </c>
      <c r="AB93" s="85" t="s">
        <v>1147</v>
      </c>
      <c r="AC93" s="85" t="s">
        <v>1147</v>
      </c>
      <c r="AD93" s="90">
        <v>44490</v>
      </c>
      <c r="AE93" s="90">
        <v>2958465</v>
      </c>
      <c r="AF93" s="54">
        <v>8</v>
      </c>
      <c r="AG93" s="54">
        <v>11</v>
      </c>
      <c r="AH93" s="54" t="s">
        <v>1761</v>
      </c>
      <c r="AI93" s="54" t="s">
        <v>2622</v>
      </c>
      <c r="AJ93" s="87" t="s">
        <v>719</v>
      </c>
      <c r="AK93" s="91" t="s">
        <v>209</v>
      </c>
      <c r="AL93" s="92"/>
      <c r="AM93" s="54" t="s">
        <v>2083</v>
      </c>
      <c r="AN93" s="93" t="s">
        <v>2120</v>
      </c>
      <c r="AO93" s="94" t="s">
        <v>2121</v>
      </c>
      <c r="AP93" s="95"/>
      <c r="AQ93" s="54" t="s">
        <v>2083</v>
      </c>
      <c r="AR93" s="93" t="s">
        <v>2122</v>
      </c>
      <c r="AS93" s="96" t="s">
        <v>2121</v>
      </c>
      <c r="AT93" s="97"/>
      <c r="AU93" s="98"/>
      <c r="AV93" s="98"/>
      <c r="AW93" s="99"/>
      <c r="AX93" s="97"/>
      <c r="AY93" s="98"/>
      <c r="AZ93" s="98"/>
      <c r="BA93" s="99"/>
      <c r="BB93" s="97"/>
      <c r="BC93" s="98"/>
      <c r="BD93" s="98"/>
      <c r="BE93" s="99"/>
      <c r="BF93" s="97"/>
      <c r="BG93" s="98"/>
      <c r="BH93" s="98"/>
      <c r="BI93" s="99"/>
      <c r="BJ93" s="97"/>
      <c r="BK93" s="98"/>
      <c r="BL93" s="98"/>
      <c r="BM93" s="99"/>
      <c r="BN93" s="97"/>
      <c r="BO93" s="98"/>
      <c r="BP93" s="98"/>
      <c r="BQ93" s="99"/>
      <c r="BR93" s="97"/>
      <c r="BS93" s="98"/>
      <c r="BT93" s="98"/>
      <c r="BU93" s="99"/>
      <c r="BV93" s="97"/>
      <c r="BW93" s="98"/>
      <c r="BX93" s="98"/>
      <c r="BY93" s="99"/>
      <c r="BZ93" s="97"/>
      <c r="CA93" s="98"/>
      <c r="CB93" s="98"/>
      <c r="CC93" s="99"/>
      <c r="CD93" s="97"/>
      <c r="CE93" s="98"/>
      <c r="CF93" s="98"/>
      <c r="CG93" s="99"/>
      <c r="CH93" s="97"/>
      <c r="CI93" s="98"/>
      <c r="CJ93" s="98"/>
      <c r="CK93" s="99"/>
      <c r="CL93" s="97"/>
      <c r="CM93" s="98"/>
      <c r="CN93" s="98"/>
      <c r="CO93" s="99"/>
      <c r="CP93" s="97"/>
      <c r="CQ93" s="98"/>
      <c r="CR93" s="98"/>
      <c r="CS93" s="99"/>
      <c r="CT93" s="97"/>
      <c r="CU93" s="98"/>
      <c r="CV93" s="98"/>
      <c r="CW93" s="99"/>
      <c r="CX93" s="97"/>
      <c r="CY93" s="98"/>
      <c r="CZ93" s="98"/>
      <c r="DA93" s="99"/>
      <c r="DB93" s="97"/>
      <c r="DC93" s="98"/>
      <c r="DD93" s="98"/>
      <c r="DE93" s="99"/>
      <c r="DF93" s="97"/>
      <c r="DG93" s="98"/>
      <c r="DH93" s="98"/>
      <c r="DI93" s="99"/>
      <c r="DJ93" s="97"/>
      <c r="DK93" s="98"/>
      <c r="DL93" s="98"/>
      <c r="DM93" s="99"/>
      <c r="DN93" s="97"/>
      <c r="DO93" s="98"/>
      <c r="DP93" s="98"/>
      <c r="DQ93" s="99"/>
      <c r="DR93" s="97"/>
      <c r="DS93" s="98"/>
      <c r="DT93" s="98"/>
      <c r="DU93" s="99"/>
      <c r="DV93" s="97"/>
      <c r="DW93" s="98"/>
      <c r="DX93" s="98"/>
      <c r="DY93" s="99"/>
      <c r="DZ93" s="97"/>
      <c r="EA93" s="98"/>
      <c r="EB93" s="98"/>
      <c r="EC93" s="99"/>
      <c r="ED93" s="97"/>
      <c r="EE93" s="98"/>
      <c r="EF93" s="98"/>
      <c r="EG93" s="99"/>
      <c r="EH93" s="97"/>
      <c r="EI93" s="98"/>
      <c r="EJ93" s="98"/>
      <c r="EK93" s="99"/>
      <c r="EL93" s="97"/>
      <c r="EM93" s="98"/>
      <c r="EN93" s="98"/>
      <c r="EO93" s="99"/>
      <c r="EP93" s="97"/>
      <c r="EQ93" s="98"/>
      <c r="ER93" s="98"/>
      <c r="ES93" s="99"/>
      <c r="ET93" s="97"/>
      <c r="EU93" s="98"/>
      <c r="EV93" s="98"/>
      <c r="EW93" s="99"/>
      <c r="EX93" s="97"/>
      <c r="EY93" s="98"/>
      <c r="EZ93" s="98"/>
      <c r="FA93" s="99"/>
      <c r="FB93" s="97"/>
      <c r="FC93" s="98"/>
      <c r="FD93" s="98"/>
      <c r="FE93" s="99"/>
      <c r="FF93" s="97"/>
      <c r="FG93" s="98"/>
      <c r="FH93" s="98"/>
      <c r="FI93" s="99"/>
      <c r="FJ93" s="97"/>
      <c r="FK93" s="98"/>
      <c r="FL93" s="98"/>
      <c r="FM93" s="99"/>
      <c r="FN93" s="97"/>
      <c r="FO93" s="98"/>
      <c r="FP93" s="98"/>
      <c r="FQ93" s="99"/>
      <c r="FR93" s="97"/>
      <c r="FS93" s="98"/>
      <c r="FT93" s="98"/>
      <c r="FU93" s="99"/>
      <c r="FV93" s="97"/>
      <c r="FW93" s="98"/>
      <c r="FX93" s="98"/>
      <c r="FY93" s="99"/>
      <c r="FZ93" s="97"/>
      <c r="GA93" s="98"/>
      <c r="GB93" s="98"/>
      <c r="GC93" s="99"/>
      <c r="GD93" s="100"/>
    </row>
    <row r="94" spans="1:186">
      <c r="A94" s="85">
        <v>89</v>
      </c>
      <c r="B94" s="54" t="s">
        <v>1756</v>
      </c>
      <c r="C94" s="85" t="s">
        <v>323</v>
      </c>
      <c r="D94" s="85" t="s">
        <v>2079</v>
      </c>
      <c r="E94" s="85" t="s">
        <v>1212</v>
      </c>
      <c r="F94" s="86" t="s">
        <v>2204</v>
      </c>
      <c r="G94" s="88" t="s">
        <v>16</v>
      </c>
      <c r="H94" s="88" t="s">
        <v>166</v>
      </c>
      <c r="I94" s="88" t="s">
        <v>1167</v>
      </c>
      <c r="J94" s="85" t="s">
        <v>1137</v>
      </c>
      <c r="K94" s="54" t="s">
        <v>1131</v>
      </c>
      <c r="L94" s="54" t="s">
        <v>1131</v>
      </c>
      <c r="M94" s="85" t="s">
        <v>541</v>
      </c>
      <c r="N94" s="85" t="s">
        <v>2081</v>
      </c>
      <c r="O94" s="85" t="s">
        <v>2081</v>
      </c>
      <c r="P94" s="85" t="s">
        <v>416</v>
      </c>
      <c r="Q94" s="85" t="s">
        <v>1758</v>
      </c>
      <c r="R94" s="85" t="s">
        <v>1153</v>
      </c>
      <c r="S94" s="54" t="s">
        <v>2082</v>
      </c>
      <c r="T94" s="85" t="s">
        <v>1130</v>
      </c>
      <c r="U94" s="88" t="s">
        <v>477</v>
      </c>
      <c r="V94" s="51" t="s">
        <v>460</v>
      </c>
      <c r="W94" s="85" t="s">
        <v>1161</v>
      </c>
      <c r="X94" s="88" t="s">
        <v>1555</v>
      </c>
      <c r="Y94" s="85" t="s">
        <v>666</v>
      </c>
      <c r="Z94" s="54" t="s">
        <v>2079</v>
      </c>
      <c r="AA94" s="54" t="s">
        <v>2619</v>
      </c>
      <c r="AB94" s="85" t="s">
        <v>1147</v>
      </c>
      <c r="AC94" s="85" t="s">
        <v>1147</v>
      </c>
      <c r="AD94" s="90">
        <v>44490</v>
      </c>
      <c r="AE94" s="90">
        <v>2958465</v>
      </c>
      <c r="AF94" s="54">
        <v>10</v>
      </c>
      <c r="AG94" s="54">
        <v>10</v>
      </c>
      <c r="AH94" s="54" t="s">
        <v>1761</v>
      </c>
      <c r="AI94" s="54" t="s">
        <v>2622</v>
      </c>
      <c r="AJ94" s="87" t="s">
        <v>737</v>
      </c>
      <c r="AK94" s="91" t="s">
        <v>187</v>
      </c>
      <c r="AL94" s="92"/>
      <c r="AM94" s="54" t="s">
        <v>2127</v>
      </c>
      <c r="AN94" s="93" t="s">
        <v>2131</v>
      </c>
      <c r="AO94" s="94" t="s">
        <v>2124</v>
      </c>
      <c r="AP94" s="95"/>
      <c r="AQ94" s="54" t="s">
        <v>2128</v>
      </c>
      <c r="AR94" s="93" t="s">
        <v>2132</v>
      </c>
      <c r="AS94" s="96" t="s">
        <v>2125</v>
      </c>
      <c r="AT94" s="97"/>
      <c r="AU94" s="98"/>
      <c r="AV94" s="98"/>
      <c r="AW94" s="99"/>
      <c r="AX94" s="97"/>
      <c r="AY94" s="98"/>
      <c r="AZ94" s="98"/>
      <c r="BA94" s="99"/>
      <c r="BB94" s="97"/>
      <c r="BC94" s="98"/>
      <c r="BD94" s="98"/>
      <c r="BE94" s="99"/>
      <c r="BF94" s="97"/>
      <c r="BG94" s="98"/>
      <c r="BH94" s="98"/>
      <c r="BI94" s="99"/>
      <c r="BJ94" s="97"/>
      <c r="BK94" s="98"/>
      <c r="BL94" s="98"/>
      <c r="BM94" s="99"/>
      <c r="BN94" s="97"/>
      <c r="BO94" s="98"/>
      <c r="BP94" s="98"/>
      <c r="BQ94" s="99"/>
      <c r="BR94" s="97"/>
      <c r="BS94" s="98"/>
      <c r="BT94" s="98"/>
      <c r="BU94" s="99"/>
      <c r="BV94" s="97"/>
      <c r="BW94" s="98"/>
      <c r="BX94" s="98"/>
      <c r="BY94" s="99"/>
      <c r="BZ94" s="97"/>
      <c r="CA94" s="98"/>
      <c r="CB94" s="98"/>
      <c r="CC94" s="99"/>
      <c r="CD94" s="97"/>
      <c r="CE94" s="98"/>
      <c r="CF94" s="98"/>
      <c r="CG94" s="99"/>
      <c r="CH94" s="97"/>
      <c r="CI94" s="98"/>
      <c r="CJ94" s="98"/>
      <c r="CK94" s="99"/>
      <c r="CL94" s="97"/>
      <c r="CM94" s="98"/>
      <c r="CN94" s="98"/>
      <c r="CO94" s="99"/>
      <c r="CP94" s="97"/>
      <c r="CQ94" s="98"/>
      <c r="CR94" s="98"/>
      <c r="CS94" s="99"/>
      <c r="CT94" s="97"/>
      <c r="CU94" s="98"/>
      <c r="CV94" s="98"/>
      <c r="CW94" s="99"/>
      <c r="CX94" s="97"/>
      <c r="CY94" s="98"/>
      <c r="CZ94" s="98"/>
      <c r="DA94" s="99"/>
      <c r="DB94" s="97"/>
      <c r="DC94" s="98"/>
      <c r="DD94" s="98"/>
      <c r="DE94" s="99"/>
      <c r="DF94" s="97"/>
      <c r="DG94" s="98"/>
      <c r="DH94" s="98"/>
      <c r="DI94" s="99"/>
      <c r="DJ94" s="97"/>
      <c r="DK94" s="98"/>
      <c r="DL94" s="98"/>
      <c r="DM94" s="99"/>
      <c r="DN94" s="97"/>
      <c r="DO94" s="98"/>
      <c r="DP94" s="98"/>
      <c r="DQ94" s="99"/>
      <c r="DR94" s="97"/>
      <c r="DS94" s="98"/>
      <c r="DT94" s="98"/>
      <c r="DU94" s="99"/>
      <c r="DV94" s="97"/>
      <c r="DW94" s="98"/>
      <c r="DX94" s="98"/>
      <c r="DY94" s="99"/>
      <c r="DZ94" s="97"/>
      <c r="EA94" s="98"/>
      <c r="EB94" s="98"/>
      <c r="EC94" s="99"/>
      <c r="ED94" s="97"/>
      <c r="EE94" s="98"/>
      <c r="EF94" s="98"/>
      <c r="EG94" s="99"/>
      <c r="EH94" s="97"/>
      <c r="EI94" s="98"/>
      <c r="EJ94" s="98"/>
      <c r="EK94" s="99"/>
      <c r="EL94" s="97"/>
      <c r="EM94" s="98"/>
      <c r="EN94" s="98"/>
      <c r="EO94" s="99"/>
      <c r="EP94" s="97"/>
      <c r="EQ94" s="98"/>
      <c r="ER94" s="98"/>
      <c r="ES94" s="99"/>
      <c r="ET94" s="97"/>
      <c r="EU94" s="98"/>
      <c r="EV94" s="98"/>
      <c r="EW94" s="99"/>
      <c r="EX94" s="97"/>
      <c r="EY94" s="98"/>
      <c r="EZ94" s="98"/>
      <c r="FA94" s="99"/>
      <c r="FB94" s="97"/>
      <c r="FC94" s="98"/>
      <c r="FD94" s="98"/>
      <c r="FE94" s="99"/>
      <c r="FF94" s="97"/>
      <c r="FG94" s="98"/>
      <c r="FH94" s="98"/>
      <c r="FI94" s="99"/>
      <c r="FJ94" s="97"/>
      <c r="FK94" s="98"/>
      <c r="FL94" s="98"/>
      <c r="FM94" s="99"/>
      <c r="FN94" s="97"/>
      <c r="FO94" s="98"/>
      <c r="FP94" s="98"/>
      <c r="FQ94" s="99"/>
      <c r="FR94" s="97"/>
      <c r="FS94" s="98"/>
      <c r="FT94" s="98"/>
      <c r="FU94" s="99"/>
      <c r="FV94" s="97"/>
      <c r="FW94" s="98"/>
      <c r="FX94" s="98"/>
      <c r="FY94" s="99"/>
      <c r="FZ94" s="97"/>
      <c r="GA94" s="98"/>
      <c r="GB94" s="98"/>
      <c r="GC94" s="99"/>
      <c r="GD94" s="100"/>
    </row>
    <row r="95" spans="1:186">
      <c r="A95" s="85">
        <v>90</v>
      </c>
      <c r="B95" s="54" t="s">
        <v>1756</v>
      </c>
      <c r="C95" s="85" t="s">
        <v>323</v>
      </c>
      <c r="D95" s="85" t="s">
        <v>2079</v>
      </c>
      <c r="E95" s="85" t="s">
        <v>685</v>
      </c>
      <c r="F95" s="86" t="s">
        <v>2205</v>
      </c>
      <c r="G95" s="87" t="s">
        <v>62</v>
      </c>
      <c r="H95" s="88" t="s">
        <v>166</v>
      </c>
      <c r="I95" s="87" t="s">
        <v>1167</v>
      </c>
      <c r="J95" s="85" t="s">
        <v>1137</v>
      </c>
      <c r="K95" s="54" t="s">
        <v>1131</v>
      </c>
      <c r="L95" s="54" t="s">
        <v>1131</v>
      </c>
      <c r="M95" s="85" t="s">
        <v>541</v>
      </c>
      <c r="N95" s="85" t="s">
        <v>2081</v>
      </c>
      <c r="O95" s="85" t="s">
        <v>2081</v>
      </c>
      <c r="P95" s="85" t="s">
        <v>416</v>
      </c>
      <c r="Q95" s="85" t="s">
        <v>1758</v>
      </c>
      <c r="R95" s="85" t="s">
        <v>1153</v>
      </c>
      <c r="S95" s="54" t="s">
        <v>2082</v>
      </c>
      <c r="T95" s="110" t="s">
        <v>1130</v>
      </c>
      <c r="U95" s="88" t="s">
        <v>477</v>
      </c>
      <c r="V95" s="51" t="s">
        <v>460</v>
      </c>
      <c r="W95" s="85" t="s">
        <v>1161</v>
      </c>
      <c r="X95" s="87" t="s">
        <v>1555</v>
      </c>
      <c r="Y95" s="85" t="s">
        <v>1462</v>
      </c>
      <c r="Z95" s="54" t="s">
        <v>2079</v>
      </c>
      <c r="AA95" s="54" t="s">
        <v>2619</v>
      </c>
      <c r="AB95" s="85" t="s">
        <v>1147</v>
      </c>
      <c r="AC95" s="85" t="s">
        <v>1147</v>
      </c>
      <c r="AD95" s="90">
        <v>44490</v>
      </c>
      <c r="AE95" s="90">
        <v>2958465</v>
      </c>
      <c r="AF95" s="54">
        <v>11</v>
      </c>
      <c r="AG95" s="54">
        <v>10</v>
      </c>
      <c r="AH95" s="54" t="s">
        <v>1761</v>
      </c>
      <c r="AI95" s="54" t="s">
        <v>2622</v>
      </c>
      <c r="AJ95" s="87" t="s">
        <v>740</v>
      </c>
      <c r="AK95" s="91" t="s">
        <v>184</v>
      </c>
      <c r="AL95" s="92"/>
      <c r="AM95" s="54" t="s">
        <v>2127</v>
      </c>
      <c r="AN95" s="93" t="s">
        <v>354</v>
      </c>
      <c r="AO95" s="94" t="s">
        <v>2124</v>
      </c>
      <c r="AP95" s="95"/>
      <c r="AQ95" s="54" t="s">
        <v>2128</v>
      </c>
      <c r="AR95" s="93" t="s">
        <v>321</v>
      </c>
      <c r="AS95" s="96" t="s">
        <v>2125</v>
      </c>
      <c r="AT95" s="97"/>
      <c r="AU95" s="98"/>
      <c r="AV95" s="98"/>
      <c r="AW95" s="99"/>
      <c r="AX95" s="97"/>
      <c r="AY95" s="98"/>
      <c r="AZ95" s="98"/>
      <c r="BA95" s="99"/>
      <c r="BB95" s="97"/>
      <c r="BC95" s="98"/>
      <c r="BD95" s="98"/>
      <c r="BE95" s="99"/>
      <c r="BF95" s="97"/>
      <c r="BG95" s="98"/>
      <c r="BH95" s="98"/>
      <c r="BI95" s="99"/>
      <c r="BJ95" s="97"/>
      <c r="BK95" s="98"/>
      <c r="BL95" s="98"/>
      <c r="BM95" s="99"/>
      <c r="BN95" s="97"/>
      <c r="BO95" s="98"/>
      <c r="BP95" s="98"/>
      <c r="BQ95" s="99"/>
      <c r="BR95" s="97"/>
      <c r="BS95" s="98"/>
      <c r="BT95" s="98"/>
      <c r="BU95" s="99"/>
      <c r="BV95" s="97"/>
      <c r="BW95" s="98"/>
      <c r="BX95" s="98"/>
      <c r="BY95" s="99"/>
      <c r="BZ95" s="97"/>
      <c r="CA95" s="98"/>
      <c r="CB95" s="98"/>
      <c r="CC95" s="99"/>
      <c r="CD95" s="97"/>
      <c r="CE95" s="98"/>
      <c r="CF95" s="98"/>
      <c r="CG95" s="99"/>
      <c r="CH95" s="97"/>
      <c r="CI95" s="98"/>
      <c r="CJ95" s="98"/>
      <c r="CK95" s="99"/>
      <c r="CL95" s="97"/>
      <c r="CM95" s="98"/>
      <c r="CN95" s="98"/>
      <c r="CO95" s="99"/>
      <c r="CP95" s="97"/>
      <c r="CQ95" s="98"/>
      <c r="CR95" s="98"/>
      <c r="CS95" s="99"/>
      <c r="CT95" s="97"/>
      <c r="CU95" s="98"/>
      <c r="CV95" s="98"/>
      <c r="CW95" s="99"/>
      <c r="CX95" s="97"/>
      <c r="CY95" s="98"/>
      <c r="CZ95" s="98"/>
      <c r="DA95" s="99"/>
      <c r="DB95" s="97"/>
      <c r="DC95" s="98"/>
      <c r="DD95" s="98"/>
      <c r="DE95" s="99"/>
      <c r="DF95" s="97"/>
      <c r="DG95" s="98"/>
      <c r="DH95" s="98"/>
      <c r="DI95" s="99"/>
      <c r="DJ95" s="97"/>
      <c r="DK95" s="98"/>
      <c r="DL95" s="98"/>
      <c r="DM95" s="99"/>
      <c r="DN95" s="97"/>
      <c r="DO95" s="98"/>
      <c r="DP95" s="98"/>
      <c r="DQ95" s="99"/>
      <c r="DR95" s="97"/>
      <c r="DS95" s="98"/>
      <c r="DT95" s="98"/>
      <c r="DU95" s="99"/>
      <c r="DV95" s="97"/>
      <c r="DW95" s="98"/>
      <c r="DX95" s="98"/>
      <c r="DY95" s="99"/>
      <c r="DZ95" s="97"/>
      <c r="EA95" s="98"/>
      <c r="EB95" s="98"/>
      <c r="EC95" s="99"/>
      <c r="ED95" s="97"/>
      <c r="EE95" s="98"/>
      <c r="EF95" s="98"/>
      <c r="EG95" s="99"/>
      <c r="EH95" s="97"/>
      <c r="EI95" s="98"/>
      <c r="EJ95" s="98"/>
      <c r="EK95" s="99"/>
      <c r="EL95" s="97"/>
      <c r="EM95" s="98"/>
      <c r="EN95" s="98"/>
      <c r="EO95" s="99"/>
      <c r="EP95" s="97"/>
      <c r="EQ95" s="98"/>
      <c r="ER95" s="98"/>
      <c r="ES95" s="99"/>
      <c r="ET95" s="97"/>
      <c r="EU95" s="98"/>
      <c r="EV95" s="98"/>
      <c r="EW95" s="99"/>
      <c r="EX95" s="97"/>
      <c r="EY95" s="98"/>
      <c r="EZ95" s="98"/>
      <c r="FA95" s="99"/>
      <c r="FB95" s="97"/>
      <c r="FC95" s="98"/>
      <c r="FD95" s="98"/>
      <c r="FE95" s="99"/>
      <c r="FF95" s="97"/>
      <c r="FG95" s="98"/>
      <c r="FH95" s="98"/>
      <c r="FI95" s="99"/>
      <c r="FJ95" s="97"/>
      <c r="FK95" s="98"/>
      <c r="FL95" s="98"/>
      <c r="FM95" s="99"/>
      <c r="FN95" s="97"/>
      <c r="FO95" s="98"/>
      <c r="FP95" s="98"/>
      <c r="FQ95" s="99"/>
      <c r="FR95" s="97"/>
      <c r="FS95" s="98"/>
      <c r="FT95" s="98"/>
      <c r="FU95" s="99"/>
      <c r="FV95" s="97"/>
      <c r="FW95" s="98"/>
      <c r="FX95" s="98"/>
      <c r="FY95" s="99"/>
      <c r="FZ95" s="97"/>
      <c r="GA95" s="98"/>
      <c r="GB95" s="98"/>
      <c r="GC95" s="99"/>
      <c r="GD95" s="100"/>
    </row>
    <row r="96" spans="1:186">
      <c r="A96" s="85">
        <v>91</v>
      </c>
      <c r="B96" s="54" t="s">
        <v>1756</v>
      </c>
      <c r="C96" s="85" t="s">
        <v>323</v>
      </c>
      <c r="D96" s="85" t="s">
        <v>2079</v>
      </c>
      <c r="E96" s="85" t="s">
        <v>1216</v>
      </c>
      <c r="F96" s="86" t="s">
        <v>1222</v>
      </c>
      <c r="G96" s="88" t="s">
        <v>275</v>
      </c>
      <c r="H96" s="88" t="s">
        <v>300</v>
      </c>
      <c r="I96" s="88" t="s">
        <v>368</v>
      </c>
      <c r="J96" s="85" t="s">
        <v>1137</v>
      </c>
      <c r="K96" s="54" t="s">
        <v>1157</v>
      </c>
      <c r="L96" s="54" t="s">
        <v>1131</v>
      </c>
      <c r="M96" s="85" t="s">
        <v>541</v>
      </c>
      <c r="N96" s="85" t="s">
        <v>2081</v>
      </c>
      <c r="O96" s="85" t="s">
        <v>2081</v>
      </c>
      <c r="P96" s="85" t="s">
        <v>416</v>
      </c>
      <c r="Q96" s="85" t="s">
        <v>1758</v>
      </c>
      <c r="R96" s="85" t="s">
        <v>1153</v>
      </c>
      <c r="S96" s="54" t="s">
        <v>2082</v>
      </c>
      <c r="T96" s="85" t="s">
        <v>1130</v>
      </c>
      <c r="U96" s="88" t="s">
        <v>1582</v>
      </c>
      <c r="V96" s="51" t="s">
        <v>1161</v>
      </c>
      <c r="W96" s="85" t="s">
        <v>33</v>
      </c>
      <c r="X96" s="88" t="s">
        <v>1555</v>
      </c>
      <c r="Y96" s="85" t="s">
        <v>1471</v>
      </c>
      <c r="Z96" s="54" t="s">
        <v>2079</v>
      </c>
      <c r="AA96" s="54" t="s">
        <v>2619</v>
      </c>
      <c r="AB96" s="89">
        <v>45107</v>
      </c>
      <c r="AC96" s="89">
        <v>47118</v>
      </c>
      <c r="AD96" s="90">
        <v>44490</v>
      </c>
      <c r="AE96" s="90">
        <v>2958465</v>
      </c>
      <c r="AF96" s="54">
        <v>8</v>
      </c>
      <c r="AG96" s="54">
        <v>9</v>
      </c>
      <c r="AH96" s="54" t="s">
        <v>1760</v>
      </c>
      <c r="AI96" s="54">
        <v>8</v>
      </c>
      <c r="AJ96" s="87" t="s">
        <v>607</v>
      </c>
      <c r="AK96" s="91" t="s">
        <v>246</v>
      </c>
      <c r="AL96" s="92"/>
      <c r="AM96" s="54" t="s">
        <v>2090</v>
      </c>
      <c r="AN96" s="108" t="s">
        <v>2085</v>
      </c>
      <c r="AO96" s="94" t="s">
        <v>2086</v>
      </c>
      <c r="AP96" s="95"/>
      <c r="AQ96" s="54" t="s">
        <v>2091</v>
      </c>
      <c r="AR96" s="108" t="s">
        <v>2087</v>
      </c>
      <c r="AS96" s="96" t="s">
        <v>2088</v>
      </c>
      <c r="AT96" s="97"/>
      <c r="AU96" s="98"/>
      <c r="AV96" s="98"/>
      <c r="AW96" s="99"/>
      <c r="AX96" s="97"/>
      <c r="AY96" s="98"/>
      <c r="AZ96" s="98"/>
      <c r="BA96" s="99"/>
      <c r="BB96" s="97"/>
      <c r="BC96" s="98"/>
      <c r="BD96" s="98"/>
      <c r="BE96" s="99"/>
      <c r="BF96" s="97"/>
      <c r="BG96" s="98"/>
      <c r="BH96" s="98"/>
      <c r="BI96" s="99"/>
      <c r="BJ96" s="97"/>
      <c r="BK96" s="98"/>
      <c r="BL96" s="98"/>
      <c r="BM96" s="99"/>
      <c r="BN96" s="97"/>
      <c r="BO96" s="98"/>
      <c r="BP96" s="98"/>
      <c r="BQ96" s="99"/>
      <c r="BR96" s="97"/>
      <c r="BS96" s="98"/>
      <c r="BT96" s="98"/>
      <c r="BU96" s="99"/>
      <c r="BV96" s="97"/>
      <c r="BW96" s="98"/>
      <c r="BX96" s="98"/>
      <c r="BY96" s="99"/>
      <c r="BZ96" s="97"/>
      <c r="CA96" s="98"/>
      <c r="CB96" s="98"/>
      <c r="CC96" s="99"/>
      <c r="CD96" s="97"/>
      <c r="CE96" s="98"/>
      <c r="CF96" s="98"/>
      <c r="CG96" s="99"/>
      <c r="CH96" s="97"/>
      <c r="CI96" s="98"/>
      <c r="CJ96" s="98"/>
      <c r="CK96" s="99"/>
      <c r="CL96" s="97"/>
      <c r="CM96" s="98"/>
      <c r="CN96" s="98"/>
      <c r="CO96" s="99"/>
      <c r="CP96" s="97"/>
      <c r="CQ96" s="98"/>
      <c r="CR96" s="98"/>
      <c r="CS96" s="99"/>
      <c r="CT96" s="97"/>
      <c r="CU96" s="98"/>
      <c r="CV96" s="98"/>
      <c r="CW96" s="99"/>
      <c r="CX96" s="97"/>
      <c r="CY96" s="98"/>
      <c r="CZ96" s="98"/>
      <c r="DA96" s="99"/>
      <c r="DB96" s="97"/>
      <c r="DC96" s="98"/>
      <c r="DD96" s="98"/>
      <c r="DE96" s="99"/>
      <c r="DF96" s="97"/>
      <c r="DG96" s="98"/>
      <c r="DH96" s="98"/>
      <c r="DI96" s="99"/>
      <c r="DJ96" s="97"/>
      <c r="DK96" s="98"/>
      <c r="DL96" s="98"/>
      <c r="DM96" s="99"/>
      <c r="DN96" s="97"/>
      <c r="DO96" s="98"/>
      <c r="DP96" s="98"/>
      <c r="DQ96" s="99"/>
      <c r="DR96" s="97"/>
      <c r="DS96" s="98"/>
      <c r="DT96" s="98"/>
      <c r="DU96" s="99"/>
      <c r="DV96" s="97"/>
      <c r="DW96" s="98"/>
      <c r="DX96" s="98"/>
      <c r="DY96" s="99"/>
      <c r="DZ96" s="97"/>
      <c r="EA96" s="98"/>
      <c r="EB96" s="98"/>
      <c r="EC96" s="99"/>
      <c r="ED96" s="97"/>
      <c r="EE96" s="98"/>
      <c r="EF96" s="98"/>
      <c r="EG96" s="99"/>
      <c r="EH96" s="97"/>
      <c r="EI96" s="98"/>
      <c r="EJ96" s="98"/>
      <c r="EK96" s="99"/>
      <c r="EL96" s="97"/>
      <c r="EM96" s="98"/>
      <c r="EN96" s="98"/>
      <c r="EO96" s="99"/>
      <c r="EP96" s="97"/>
      <c r="EQ96" s="98"/>
      <c r="ER96" s="98"/>
      <c r="ES96" s="99"/>
      <c r="ET96" s="97"/>
      <c r="EU96" s="98"/>
      <c r="EV96" s="98"/>
      <c r="EW96" s="99"/>
      <c r="EX96" s="97"/>
      <c r="EY96" s="98"/>
      <c r="EZ96" s="98"/>
      <c r="FA96" s="99"/>
      <c r="FB96" s="97"/>
      <c r="FC96" s="98"/>
      <c r="FD96" s="98"/>
      <c r="FE96" s="99"/>
      <c r="FF96" s="97"/>
      <c r="FG96" s="98"/>
      <c r="FH96" s="98"/>
      <c r="FI96" s="99"/>
      <c r="FJ96" s="97"/>
      <c r="FK96" s="98"/>
      <c r="FL96" s="98"/>
      <c r="FM96" s="99"/>
      <c r="FN96" s="97"/>
      <c r="FO96" s="98"/>
      <c r="FP96" s="98"/>
      <c r="FQ96" s="99"/>
      <c r="FR96" s="97"/>
      <c r="FS96" s="98"/>
      <c r="FT96" s="98"/>
      <c r="FU96" s="99"/>
      <c r="FV96" s="97"/>
      <c r="FW96" s="98"/>
      <c r="FX96" s="98"/>
      <c r="FY96" s="99"/>
      <c r="FZ96" s="97"/>
      <c r="GA96" s="98"/>
      <c r="GB96" s="98"/>
      <c r="GC96" s="99"/>
      <c r="GD96" s="100"/>
    </row>
    <row r="97" spans="1:186">
      <c r="A97" s="85">
        <v>92</v>
      </c>
      <c r="B97" s="54" t="s">
        <v>1756</v>
      </c>
      <c r="C97" s="85" t="s">
        <v>323</v>
      </c>
      <c r="D97" s="85" t="s">
        <v>2079</v>
      </c>
      <c r="E97" s="85" t="s">
        <v>686</v>
      </c>
      <c r="F97" s="86" t="s">
        <v>2206</v>
      </c>
      <c r="G97" s="88" t="s">
        <v>1525</v>
      </c>
      <c r="H97" s="88" t="s">
        <v>300</v>
      </c>
      <c r="I97" s="88" t="s">
        <v>368</v>
      </c>
      <c r="J97" s="85" t="s">
        <v>1137</v>
      </c>
      <c r="K97" s="54" t="s">
        <v>1157</v>
      </c>
      <c r="L97" s="54" t="s">
        <v>1131</v>
      </c>
      <c r="M97" s="85" t="s">
        <v>541</v>
      </c>
      <c r="N97" s="85" t="s">
        <v>2081</v>
      </c>
      <c r="O97" s="85" t="s">
        <v>2081</v>
      </c>
      <c r="P97" s="85" t="s">
        <v>416</v>
      </c>
      <c r="Q97" s="85" t="s">
        <v>1758</v>
      </c>
      <c r="R97" s="85" t="s">
        <v>1153</v>
      </c>
      <c r="S97" s="54" t="s">
        <v>2082</v>
      </c>
      <c r="T97" s="85" t="s">
        <v>1130</v>
      </c>
      <c r="U97" s="88" t="s">
        <v>1582</v>
      </c>
      <c r="V97" s="51" t="s">
        <v>1161</v>
      </c>
      <c r="W97" s="85" t="s">
        <v>33</v>
      </c>
      <c r="X97" s="88" t="s">
        <v>1555</v>
      </c>
      <c r="Y97" s="85" t="s">
        <v>645</v>
      </c>
      <c r="Z97" s="54" t="s">
        <v>2079</v>
      </c>
      <c r="AA97" s="54" t="s">
        <v>2619</v>
      </c>
      <c r="AB97" s="89">
        <v>45107</v>
      </c>
      <c r="AC97" s="89">
        <v>47118</v>
      </c>
      <c r="AD97" s="90">
        <v>44490</v>
      </c>
      <c r="AE97" s="90">
        <v>2958465</v>
      </c>
      <c r="AF97" s="54">
        <v>9</v>
      </c>
      <c r="AG97" s="54">
        <v>14</v>
      </c>
      <c r="AH97" s="54" t="s">
        <v>1760</v>
      </c>
      <c r="AI97" s="54" t="s">
        <v>2621</v>
      </c>
      <c r="AJ97" s="87" t="s">
        <v>694</v>
      </c>
      <c r="AK97" s="91" t="s">
        <v>220</v>
      </c>
      <c r="AL97" s="92"/>
      <c r="AM97" s="54" t="s">
        <v>2090</v>
      </c>
      <c r="AN97" s="93" t="s">
        <v>2085</v>
      </c>
      <c r="AO97" s="94" t="s">
        <v>2086</v>
      </c>
      <c r="AP97" s="95"/>
      <c r="AQ97" s="54" t="s">
        <v>2091</v>
      </c>
      <c r="AR97" s="93" t="s">
        <v>2087</v>
      </c>
      <c r="AS97" s="96" t="s">
        <v>2088</v>
      </c>
      <c r="AT97" s="97"/>
      <c r="AU97" s="98"/>
      <c r="AV97" s="98"/>
      <c r="AW97" s="99"/>
      <c r="AX97" s="97"/>
      <c r="AY97" s="98"/>
      <c r="AZ97" s="98"/>
      <c r="BA97" s="99"/>
      <c r="BB97" s="97"/>
      <c r="BC97" s="98"/>
      <c r="BD97" s="98"/>
      <c r="BE97" s="99"/>
      <c r="BF97" s="97"/>
      <c r="BG97" s="98"/>
      <c r="BH97" s="98"/>
      <c r="BI97" s="99"/>
      <c r="BJ97" s="97"/>
      <c r="BK97" s="98"/>
      <c r="BL97" s="98"/>
      <c r="BM97" s="99"/>
      <c r="BN97" s="97"/>
      <c r="BO97" s="98"/>
      <c r="BP97" s="98"/>
      <c r="BQ97" s="99"/>
      <c r="BR97" s="97"/>
      <c r="BS97" s="98"/>
      <c r="BT97" s="98"/>
      <c r="BU97" s="99"/>
      <c r="BV97" s="97"/>
      <c r="BW97" s="98"/>
      <c r="BX97" s="98"/>
      <c r="BY97" s="99"/>
      <c r="BZ97" s="97"/>
      <c r="CA97" s="98"/>
      <c r="CB97" s="98"/>
      <c r="CC97" s="99"/>
      <c r="CD97" s="97"/>
      <c r="CE97" s="98"/>
      <c r="CF97" s="98"/>
      <c r="CG97" s="99"/>
      <c r="CH97" s="97"/>
      <c r="CI97" s="98"/>
      <c r="CJ97" s="98"/>
      <c r="CK97" s="99"/>
      <c r="CL97" s="97"/>
      <c r="CM97" s="98"/>
      <c r="CN97" s="98"/>
      <c r="CO97" s="99"/>
      <c r="CP97" s="97"/>
      <c r="CQ97" s="98"/>
      <c r="CR97" s="98"/>
      <c r="CS97" s="99"/>
      <c r="CT97" s="97"/>
      <c r="CU97" s="98"/>
      <c r="CV97" s="98"/>
      <c r="CW97" s="99"/>
      <c r="CX97" s="97"/>
      <c r="CY97" s="98"/>
      <c r="CZ97" s="98"/>
      <c r="DA97" s="99"/>
      <c r="DB97" s="97"/>
      <c r="DC97" s="98"/>
      <c r="DD97" s="98"/>
      <c r="DE97" s="99"/>
      <c r="DF97" s="97"/>
      <c r="DG97" s="98"/>
      <c r="DH97" s="98"/>
      <c r="DI97" s="99"/>
      <c r="DJ97" s="97"/>
      <c r="DK97" s="98"/>
      <c r="DL97" s="98"/>
      <c r="DM97" s="99"/>
      <c r="DN97" s="97"/>
      <c r="DO97" s="98"/>
      <c r="DP97" s="98"/>
      <c r="DQ97" s="99"/>
      <c r="DR97" s="97"/>
      <c r="DS97" s="98"/>
      <c r="DT97" s="98"/>
      <c r="DU97" s="99"/>
      <c r="DV97" s="97"/>
      <c r="DW97" s="98"/>
      <c r="DX97" s="98"/>
      <c r="DY97" s="99"/>
      <c r="DZ97" s="97"/>
      <c r="EA97" s="98"/>
      <c r="EB97" s="98"/>
      <c r="EC97" s="99"/>
      <c r="ED97" s="97"/>
      <c r="EE97" s="98"/>
      <c r="EF97" s="98"/>
      <c r="EG97" s="99"/>
      <c r="EH97" s="97"/>
      <c r="EI97" s="98"/>
      <c r="EJ97" s="98"/>
      <c r="EK97" s="99"/>
      <c r="EL97" s="97"/>
      <c r="EM97" s="98"/>
      <c r="EN97" s="98"/>
      <c r="EO97" s="99"/>
      <c r="EP97" s="97"/>
      <c r="EQ97" s="98"/>
      <c r="ER97" s="98"/>
      <c r="ES97" s="99"/>
      <c r="ET97" s="97"/>
      <c r="EU97" s="98"/>
      <c r="EV97" s="98"/>
      <c r="EW97" s="99"/>
      <c r="EX97" s="97"/>
      <c r="EY97" s="98"/>
      <c r="EZ97" s="98"/>
      <c r="FA97" s="99"/>
      <c r="FB97" s="97"/>
      <c r="FC97" s="98"/>
      <c r="FD97" s="98"/>
      <c r="FE97" s="99"/>
      <c r="FF97" s="97"/>
      <c r="FG97" s="98"/>
      <c r="FH97" s="98"/>
      <c r="FI97" s="99"/>
      <c r="FJ97" s="97"/>
      <c r="FK97" s="98"/>
      <c r="FL97" s="98"/>
      <c r="FM97" s="99"/>
      <c r="FN97" s="97"/>
      <c r="FO97" s="98"/>
      <c r="FP97" s="98"/>
      <c r="FQ97" s="99"/>
      <c r="FR97" s="97"/>
      <c r="FS97" s="98"/>
      <c r="FT97" s="98"/>
      <c r="FU97" s="99"/>
      <c r="FV97" s="97"/>
      <c r="FW97" s="98"/>
      <c r="FX97" s="98"/>
      <c r="FY97" s="99"/>
      <c r="FZ97" s="97"/>
      <c r="GA97" s="98"/>
      <c r="GB97" s="98"/>
      <c r="GC97" s="99"/>
      <c r="GD97" s="100"/>
    </row>
    <row r="98" spans="1:186" s="9" customFormat="1">
      <c r="A98" s="85">
        <v>93</v>
      </c>
      <c r="B98" s="54" t="s">
        <v>1756</v>
      </c>
      <c r="C98" s="85" t="s">
        <v>323</v>
      </c>
      <c r="D98" s="85" t="s">
        <v>2079</v>
      </c>
      <c r="E98" s="85" t="s">
        <v>680</v>
      </c>
      <c r="F98" s="86" t="s">
        <v>2207</v>
      </c>
      <c r="G98" s="87" t="s">
        <v>1001</v>
      </c>
      <c r="H98" s="88" t="s">
        <v>300</v>
      </c>
      <c r="I98" s="88" t="s">
        <v>368</v>
      </c>
      <c r="J98" s="51" t="s">
        <v>1137</v>
      </c>
      <c r="K98" s="54" t="s">
        <v>1131</v>
      </c>
      <c r="L98" s="54" t="s">
        <v>1131</v>
      </c>
      <c r="M98" s="85" t="s">
        <v>541</v>
      </c>
      <c r="N98" s="85" t="s">
        <v>2081</v>
      </c>
      <c r="O98" s="85" t="s">
        <v>2081</v>
      </c>
      <c r="P98" s="85" t="s">
        <v>416</v>
      </c>
      <c r="Q98" s="85" t="s">
        <v>1758</v>
      </c>
      <c r="R98" s="85" t="s">
        <v>1153</v>
      </c>
      <c r="S98" s="54" t="s">
        <v>2082</v>
      </c>
      <c r="T98" s="51" t="s">
        <v>1130</v>
      </c>
      <c r="U98" s="88" t="s">
        <v>1582</v>
      </c>
      <c r="V98" s="51" t="s">
        <v>1161</v>
      </c>
      <c r="W98" s="85" t="s">
        <v>33</v>
      </c>
      <c r="X98" s="88" t="s">
        <v>1555</v>
      </c>
      <c r="Y98" s="51" t="s">
        <v>1460</v>
      </c>
      <c r="Z98" s="54" t="s">
        <v>2079</v>
      </c>
      <c r="AA98" s="54" t="s">
        <v>2619</v>
      </c>
      <c r="AB98" s="107">
        <v>45107</v>
      </c>
      <c r="AC98" s="107">
        <v>47118</v>
      </c>
      <c r="AD98" s="90">
        <v>44490</v>
      </c>
      <c r="AE98" s="90">
        <v>2958465</v>
      </c>
      <c r="AF98" s="54">
        <v>1</v>
      </c>
      <c r="AG98" s="111">
        <v>13</v>
      </c>
      <c r="AH98" s="54" t="s">
        <v>1760</v>
      </c>
      <c r="AI98" s="54" t="s">
        <v>2621</v>
      </c>
      <c r="AJ98" s="87" t="s">
        <v>712</v>
      </c>
      <c r="AK98" s="91" t="s">
        <v>239</v>
      </c>
      <c r="AL98" s="92"/>
      <c r="AM98" s="54" t="s">
        <v>2114</v>
      </c>
      <c r="AN98" s="93" t="s">
        <v>2109</v>
      </c>
      <c r="AO98" s="94" t="s">
        <v>2110</v>
      </c>
      <c r="AP98" s="95"/>
      <c r="AQ98" s="54" t="s">
        <v>2118</v>
      </c>
      <c r="AR98" s="93" t="s">
        <v>2111</v>
      </c>
      <c r="AS98" s="96" t="s">
        <v>2112</v>
      </c>
      <c r="AT98" s="97"/>
      <c r="AU98" s="98"/>
      <c r="AV98" s="98"/>
      <c r="AW98" s="99"/>
      <c r="AX98" s="97"/>
      <c r="AY98" s="98"/>
      <c r="AZ98" s="98"/>
      <c r="BA98" s="99"/>
      <c r="BB98" s="97"/>
      <c r="BC98" s="98"/>
      <c r="BD98" s="98"/>
      <c r="BE98" s="99"/>
      <c r="BF98" s="97"/>
      <c r="BG98" s="98"/>
      <c r="BH98" s="98"/>
      <c r="BI98" s="99"/>
      <c r="BJ98" s="97"/>
      <c r="BK98" s="98"/>
      <c r="BL98" s="98"/>
      <c r="BM98" s="99"/>
      <c r="BN98" s="97"/>
      <c r="BO98" s="98"/>
      <c r="BP98" s="98"/>
      <c r="BQ98" s="99"/>
      <c r="BR98" s="97"/>
      <c r="BS98" s="98"/>
      <c r="BT98" s="98"/>
      <c r="BU98" s="99"/>
      <c r="BV98" s="97"/>
      <c r="BW98" s="98"/>
      <c r="BX98" s="98"/>
      <c r="BY98" s="99"/>
      <c r="BZ98" s="97"/>
      <c r="CA98" s="98"/>
      <c r="CB98" s="98"/>
      <c r="CC98" s="99"/>
      <c r="CD98" s="97"/>
      <c r="CE98" s="98"/>
      <c r="CF98" s="98"/>
      <c r="CG98" s="99"/>
      <c r="CH98" s="97"/>
      <c r="CI98" s="98"/>
      <c r="CJ98" s="98"/>
      <c r="CK98" s="99"/>
      <c r="CL98" s="97"/>
      <c r="CM98" s="98"/>
      <c r="CN98" s="98"/>
      <c r="CO98" s="99"/>
      <c r="CP98" s="97"/>
      <c r="CQ98" s="98"/>
      <c r="CR98" s="98"/>
      <c r="CS98" s="99"/>
      <c r="CT98" s="97"/>
      <c r="CU98" s="98"/>
      <c r="CV98" s="98"/>
      <c r="CW98" s="99"/>
      <c r="CX98" s="97"/>
      <c r="CY98" s="98"/>
      <c r="CZ98" s="98"/>
      <c r="DA98" s="99"/>
      <c r="DB98" s="97"/>
      <c r="DC98" s="98"/>
      <c r="DD98" s="98"/>
      <c r="DE98" s="99"/>
      <c r="DF98" s="97"/>
      <c r="DG98" s="98"/>
      <c r="DH98" s="98"/>
      <c r="DI98" s="99"/>
      <c r="DJ98" s="97"/>
      <c r="DK98" s="98"/>
      <c r="DL98" s="98"/>
      <c r="DM98" s="99"/>
      <c r="DN98" s="97"/>
      <c r="DO98" s="98"/>
      <c r="DP98" s="98"/>
      <c r="DQ98" s="99"/>
      <c r="DR98" s="97"/>
      <c r="DS98" s="98"/>
      <c r="DT98" s="98"/>
      <c r="DU98" s="99"/>
      <c r="DV98" s="97"/>
      <c r="DW98" s="98"/>
      <c r="DX98" s="98"/>
      <c r="DY98" s="99"/>
      <c r="DZ98" s="97"/>
      <c r="EA98" s="98"/>
      <c r="EB98" s="98"/>
      <c r="EC98" s="99"/>
      <c r="ED98" s="97"/>
      <c r="EE98" s="98"/>
      <c r="EF98" s="98"/>
      <c r="EG98" s="99"/>
      <c r="EH98" s="97"/>
      <c r="EI98" s="98"/>
      <c r="EJ98" s="98"/>
      <c r="EK98" s="99"/>
      <c r="EL98" s="97"/>
      <c r="EM98" s="98"/>
      <c r="EN98" s="98"/>
      <c r="EO98" s="99"/>
      <c r="EP98" s="97"/>
      <c r="EQ98" s="98"/>
      <c r="ER98" s="98"/>
      <c r="ES98" s="99"/>
      <c r="ET98" s="97"/>
      <c r="EU98" s="98"/>
      <c r="EV98" s="98"/>
      <c r="EW98" s="99"/>
      <c r="EX98" s="97"/>
      <c r="EY98" s="98"/>
      <c r="EZ98" s="98"/>
      <c r="FA98" s="99"/>
      <c r="FB98" s="97"/>
      <c r="FC98" s="98"/>
      <c r="FD98" s="98"/>
      <c r="FE98" s="99"/>
      <c r="FF98" s="97"/>
      <c r="FG98" s="98"/>
      <c r="FH98" s="98"/>
      <c r="FI98" s="99"/>
      <c r="FJ98" s="97"/>
      <c r="FK98" s="98"/>
      <c r="FL98" s="98"/>
      <c r="FM98" s="99"/>
      <c r="FN98" s="97"/>
      <c r="FO98" s="98"/>
      <c r="FP98" s="98"/>
      <c r="FQ98" s="99"/>
      <c r="FR98" s="97"/>
      <c r="FS98" s="98"/>
      <c r="FT98" s="98"/>
      <c r="FU98" s="99"/>
      <c r="FV98" s="97"/>
      <c r="FW98" s="98"/>
      <c r="FX98" s="98"/>
      <c r="FY98" s="99"/>
      <c r="FZ98" s="97"/>
      <c r="GA98" s="98"/>
      <c r="GB98" s="98"/>
      <c r="GC98" s="99"/>
      <c r="GD98" s="100"/>
    </row>
    <row r="99" spans="1:186" s="9" customFormat="1">
      <c r="A99" s="85">
        <v>94</v>
      </c>
      <c r="B99" s="54" t="s">
        <v>1756</v>
      </c>
      <c r="C99" s="85" t="s">
        <v>323</v>
      </c>
      <c r="D99" s="85" t="s">
        <v>2079</v>
      </c>
      <c r="E99" s="85" t="s">
        <v>667</v>
      </c>
      <c r="F99" s="86" t="s">
        <v>1786</v>
      </c>
      <c r="G99" s="87" t="s">
        <v>992</v>
      </c>
      <c r="H99" s="88" t="s">
        <v>300</v>
      </c>
      <c r="I99" s="88" t="s">
        <v>368</v>
      </c>
      <c r="J99" s="51" t="s">
        <v>1137</v>
      </c>
      <c r="K99" s="54" t="s">
        <v>1131</v>
      </c>
      <c r="L99" s="54" t="s">
        <v>1131</v>
      </c>
      <c r="M99" s="85" t="s">
        <v>541</v>
      </c>
      <c r="N99" s="85" t="s">
        <v>2081</v>
      </c>
      <c r="O99" s="85" t="s">
        <v>2081</v>
      </c>
      <c r="P99" s="85" t="s">
        <v>416</v>
      </c>
      <c r="Q99" s="85" t="s">
        <v>1758</v>
      </c>
      <c r="R99" s="85" t="s">
        <v>1153</v>
      </c>
      <c r="S99" s="54" t="s">
        <v>2082</v>
      </c>
      <c r="T99" s="51" t="s">
        <v>1130</v>
      </c>
      <c r="U99" s="88" t="s">
        <v>1582</v>
      </c>
      <c r="V99" s="51" t="s">
        <v>1161</v>
      </c>
      <c r="W99" s="85" t="s">
        <v>33</v>
      </c>
      <c r="X99" s="88" t="s">
        <v>1555</v>
      </c>
      <c r="Y99" s="51" t="s">
        <v>663</v>
      </c>
      <c r="Z99" s="54" t="s">
        <v>2079</v>
      </c>
      <c r="AA99" s="54" t="s">
        <v>2619</v>
      </c>
      <c r="AB99" s="107">
        <v>45107</v>
      </c>
      <c r="AC99" s="107">
        <v>47118</v>
      </c>
      <c r="AD99" s="90">
        <v>44490</v>
      </c>
      <c r="AE99" s="90">
        <v>2958465</v>
      </c>
      <c r="AF99" s="54">
        <v>2</v>
      </c>
      <c r="AG99" s="54">
        <v>13</v>
      </c>
      <c r="AH99" s="54" t="s">
        <v>1760</v>
      </c>
      <c r="AI99" s="54" t="s">
        <v>2621</v>
      </c>
      <c r="AJ99" s="87" t="s">
        <v>731</v>
      </c>
      <c r="AK99" s="91" t="s">
        <v>203</v>
      </c>
      <c r="AL99" s="92"/>
      <c r="AM99" s="54" t="s">
        <v>2114</v>
      </c>
      <c r="AN99" s="93" t="s">
        <v>2109</v>
      </c>
      <c r="AO99" s="94" t="s">
        <v>2110</v>
      </c>
      <c r="AP99" s="95"/>
      <c r="AQ99" s="54" t="s">
        <v>2118</v>
      </c>
      <c r="AR99" s="93" t="s">
        <v>2111</v>
      </c>
      <c r="AS99" s="96" t="s">
        <v>2112</v>
      </c>
      <c r="AT99" s="97"/>
      <c r="AU99" s="98"/>
      <c r="AV99" s="98"/>
      <c r="AW99" s="99"/>
      <c r="AX99" s="97"/>
      <c r="AY99" s="98"/>
      <c r="AZ99" s="98"/>
      <c r="BA99" s="99"/>
      <c r="BB99" s="97"/>
      <c r="BC99" s="98"/>
      <c r="BD99" s="98"/>
      <c r="BE99" s="99"/>
      <c r="BF99" s="97"/>
      <c r="BG99" s="98"/>
      <c r="BH99" s="98"/>
      <c r="BI99" s="99"/>
      <c r="BJ99" s="97"/>
      <c r="BK99" s="98"/>
      <c r="BL99" s="98"/>
      <c r="BM99" s="99"/>
      <c r="BN99" s="97"/>
      <c r="BO99" s="98"/>
      <c r="BP99" s="98"/>
      <c r="BQ99" s="99"/>
      <c r="BR99" s="97"/>
      <c r="BS99" s="98"/>
      <c r="BT99" s="98"/>
      <c r="BU99" s="99"/>
      <c r="BV99" s="97"/>
      <c r="BW99" s="98"/>
      <c r="BX99" s="98"/>
      <c r="BY99" s="99"/>
      <c r="BZ99" s="97"/>
      <c r="CA99" s="98"/>
      <c r="CB99" s="98"/>
      <c r="CC99" s="99"/>
      <c r="CD99" s="97"/>
      <c r="CE99" s="98"/>
      <c r="CF99" s="98"/>
      <c r="CG99" s="99"/>
      <c r="CH99" s="97"/>
      <c r="CI99" s="98"/>
      <c r="CJ99" s="98"/>
      <c r="CK99" s="99"/>
      <c r="CL99" s="97"/>
      <c r="CM99" s="98"/>
      <c r="CN99" s="98"/>
      <c r="CO99" s="99"/>
      <c r="CP99" s="97"/>
      <c r="CQ99" s="98"/>
      <c r="CR99" s="98"/>
      <c r="CS99" s="99"/>
      <c r="CT99" s="97"/>
      <c r="CU99" s="98"/>
      <c r="CV99" s="98"/>
      <c r="CW99" s="99"/>
      <c r="CX99" s="97"/>
      <c r="CY99" s="98"/>
      <c r="CZ99" s="98"/>
      <c r="DA99" s="99"/>
      <c r="DB99" s="97"/>
      <c r="DC99" s="98"/>
      <c r="DD99" s="98"/>
      <c r="DE99" s="99"/>
      <c r="DF99" s="97"/>
      <c r="DG99" s="98"/>
      <c r="DH99" s="98"/>
      <c r="DI99" s="99"/>
      <c r="DJ99" s="97"/>
      <c r="DK99" s="98"/>
      <c r="DL99" s="98"/>
      <c r="DM99" s="99"/>
      <c r="DN99" s="97"/>
      <c r="DO99" s="98"/>
      <c r="DP99" s="98"/>
      <c r="DQ99" s="99"/>
      <c r="DR99" s="97"/>
      <c r="DS99" s="98"/>
      <c r="DT99" s="98"/>
      <c r="DU99" s="99"/>
      <c r="DV99" s="97"/>
      <c r="DW99" s="98"/>
      <c r="DX99" s="98"/>
      <c r="DY99" s="99"/>
      <c r="DZ99" s="97"/>
      <c r="EA99" s="98"/>
      <c r="EB99" s="98"/>
      <c r="EC99" s="99"/>
      <c r="ED99" s="97"/>
      <c r="EE99" s="98"/>
      <c r="EF99" s="98"/>
      <c r="EG99" s="99"/>
      <c r="EH99" s="97"/>
      <c r="EI99" s="98"/>
      <c r="EJ99" s="98"/>
      <c r="EK99" s="99"/>
      <c r="EL99" s="97"/>
      <c r="EM99" s="98"/>
      <c r="EN99" s="98"/>
      <c r="EO99" s="99"/>
      <c r="EP99" s="97"/>
      <c r="EQ99" s="98"/>
      <c r="ER99" s="98"/>
      <c r="ES99" s="99"/>
      <c r="ET99" s="97"/>
      <c r="EU99" s="98"/>
      <c r="EV99" s="98"/>
      <c r="EW99" s="99"/>
      <c r="EX99" s="97"/>
      <c r="EY99" s="98"/>
      <c r="EZ99" s="98"/>
      <c r="FA99" s="99"/>
      <c r="FB99" s="97"/>
      <c r="FC99" s="98"/>
      <c r="FD99" s="98"/>
      <c r="FE99" s="99"/>
      <c r="FF99" s="97"/>
      <c r="FG99" s="98"/>
      <c r="FH99" s="98"/>
      <c r="FI99" s="99"/>
      <c r="FJ99" s="97"/>
      <c r="FK99" s="98"/>
      <c r="FL99" s="98"/>
      <c r="FM99" s="99"/>
      <c r="FN99" s="97"/>
      <c r="FO99" s="98"/>
      <c r="FP99" s="98"/>
      <c r="FQ99" s="99"/>
      <c r="FR99" s="97"/>
      <c r="FS99" s="98"/>
      <c r="FT99" s="98"/>
      <c r="FU99" s="99"/>
      <c r="FV99" s="97"/>
      <c r="FW99" s="98"/>
      <c r="FX99" s="98"/>
      <c r="FY99" s="99"/>
      <c r="FZ99" s="97"/>
      <c r="GA99" s="98"/>
      <c r="GB99" s="98"/>
      <c r="GC99" s="99"/>
      <c r="GD99" s="100"/>
    </row>
    <row r="100" spans="1:186" s="9" customFormat="1">
      <c r="A100" s="85">
        <v>95</v>
      </c>
      <c r="B100" s="54" t="s">
        <v>1756</v>
      </c>
      <c r="C100" s="85" t="s">
        <v>323</v>
      </c>
      <c r="D100" s="85" t="s">
        <v>2079</v>
      </c>
      <c r="E100" s="85" t="s">
        <v>692</v>
      </c>
      <c r="F100" s="86" t="s">
        <v>1787</v>
      </c>
      <c r="G100" s="87" t="s">
        <v>777</v>
      </c>
      <c r="H100" s="88" t="s">
        <v>300</v>
      </c>
      <c r="I100" s="88" t="s">
        <v>368</v>
      </c>
      <c r="J100" s="85" t="s">
        <v>1137</v>
      </c>
      <c r="K100" s="54" t="s">
        <v>1131</v>
      </c>
      <c r="L100" s="54" t="s">
        <v>1131</v>
      </c>
      <c r="M100" s="85" t="s">
        <v>541</v>
      </c>
      <c r="N100" s="85" t="s">
        <v>2081</v>
      </c>
      <c r="O100" s="85" t="s">
        <v>2081</v>
      </c>
      <c r="P100" s="85" t="s">
        <v>416</v>
      </c>
      <c r="Q100" s="85" t="s">
        <v>1758</v>
      </c>
      <c r="R100" s="85" t="s">
        <v>1153</v>
      </c>
      <c r="S100" s="54" t="s">
        <v>2082</v>
      </c>
      <c r="T100" s="85" t="s">
        <v>1130</v>
      </c>
      <c r="U100" s="88" t="s">
        <v>1582</v>
      </c>
      <c r="V100" s="51" t="s">
        <v>1161</v>
      </c>
      <c r="W100" s="85" t="s">
        <v>33</v>
      </c>
      <c r="X100" s="88" t="s">
        <v>1555</v>
      </c>
      <c r="Y100" s="85" t="s">
        <v>657</v>
      </c>
      <c r="Z100" s="54" t="s">
        <v>2079</v>
      </c>
      <c r="AA100" s="54" t="s">
        <v>2619</v>
      </c>
      <c r="AB100" s="89">
        <v>45107</v>
      </c>
      <c r="AC100" s="89">
        <v>47118</v>
      </c>
      <c r="AD100" s="90">
        <v>44490</v>
      </c>
      <c r="AE100" s="90">
        <v>2958465</v>
      </c>
      <c r="AF100" s="54">
        <v>3</v>
      </c>
      <c r="AG100" s="54">
        <v>10</v>
      </c>
      <c r="AH100" s="54" t="s">
        <v>1760</v>
      </c>
      <c r="AI100" s="54" t="s">
        <v>2621</v>
      </c>
      <c r="AJ100" s="87" t="s">
        <v>720</v>
      </c>
      <c r="AK100" s="91" t="s">
        <v>200</v>
      </c>
      <c r="AL100" s="92"/>
      <c r="AM100" s="54" t="s">
        <v>2114</v>
      </c>
      <c r="AN100" s="93" t="s">
        <v>2109</v>
      </c>
      <c r="AO100" s="94" t="s">
        <v>2110</v>
      </c>
      <c r="AP100" s="95"/>
      <c r="AQ100" s="54" t="s">
        <v>2118</v>
      </c>
      <c r="AR100" s="93" t="s">
        <v>2111</v>
      </c>
      <c r="AS100" s="96" t="s">
        <v>2112</v>
      </c>
      <c r="AT100" s="97"/>
      <c r="AU100" s="98"/>
      <c r="AV100" s="98"/>
      <c r="AW100" s="99"/>
      <c r="AX100" s="97"/>
      <c r="AY100" s="98"/>
      <c r="AZ100" s="98"/>
      <c r="BA100" s="99"/>
      <c r="BB100" s="97"/>
      <c r="BC100" s="98"/>
      <c r="BD100" s="98"/>
      <c r="BE100" s="99"/>
      <c r="BF100" s="97"/>
      <c r="BG100" s="98"/>
      <c r="BH100" s="98"/>
      <c r="BI100" s="99"/>
      <c r="BJ100" s="97"/>
      <c r="BK100" s="98"/>
      <c r="BL100" s="98"/>
      <c r="BM100" s="99"/>
      <c r="BN100" s="97"/>
      <c r="BO100" s="98"/>
      <c r="BP100" s="98"/>
      <c r="BQ100" s="99"/>
      <c r="BR100" s="97"/>
      <c r="BS100" s="98"/>
      <c r="BT100" s="98"/>
      <c r="BU100" s="99"/>
      <c r="BV100" s="97"/>
      <c r="BW100" s="98"/>
      <c r="BX100" s="98"/>
      <c r="BY100" s="99"/>
      <c r="BZ100" s="97"/>
      <c r="CA100" s="98"/>
      <c r="CB100" s="98"/>
      <c r="CC100" s="99"/>
      <c r="CD100" s="97"/>
      <c r="CE100" s="98"/>
      <c r="CF100" s="98"/>
      <c r="CG100" s="99"/>
      <c r="CH100" s="97"/>
      <c r="CI100" s="98"/>
      <c r="CJ100" s="98"/>
      <c r="CK100" s="99"/>
      <c r="CL100" s="97"/>
      <c r="CM100" s="98"/>
      <c r="CN100" s="98"/>
      <c r="CO100" s="99"/>
      <c r="CP100" s="97"/>
      <c r="CQ100" s="98"/>
      <c r="CR100" s="98"/>
      <c r="CS100" s="99"/>
      <c r="CT100" s="97"/>
      <c r="CU100" s="98"/>
      <c r="CV100" s="98"/>
      <c r="CW100" s="99"/>
      <c r="CX100" s="97"/>
      <c r="CY100" s="98"/>
      <c r="CZ100" s="98"/>
      <c r="DA100" s="99"/>
      <c r="DB100" s="97"/>
      <c r="DC100" s="98"/>
      <c r="DD100" s="98"/>
      <c r="DE100" s="99"/>
      <c r="DF100" s="97"/>
      <c r="DG100" s="98"/>
      <c r="DH100" s="98"/>
      <c r="DI100" s="99"/>
      <c r="DJ100" s="97"/>
      <c r="DK100" s="98"/>
      <c r="DL100" s="98"/>
      <c r="DM100" s="99"/>
      <c r="DN100" s="97"/>
      <c r="DO100" s="98"/>
      <c r="DP100" s="98"/>
      <c r="DQ100" s="99"/>
      <c r="DR100" s="97"/>
      <c r="DS100" s="98"/>
      <c r="DT100" s="98"/>
      <c r="DU100" s="99"/>
      <c r="DV100" s="97"/>
      <c r="DW100" s="98"/>
      <c r="DX100" s="98"/>
      <c r="DY100" s="99"/>
      <c r="DZ100" s="97"/>
      <c r="EA100" s="98"/>
      <c r="EB100" s="98"/>
      <c r="EC100" s="99"/>
      <c r="ED100" s="97"/>
      <c r="EE100" s="98"/>
      <c r="EF100" s="98"/>
      <c r="EG100" s="99"/>
      <c r="EH100" s="97"/>
      <c r="EI100" s="98"/>
      <c r="EJ100" s="98"/>
      <c r="EK100" s="99"/>
      <c r="EL100" s="97"/>
      <c r="EM100" s="98"/>
      <c r="EN100" s="98"/>
      <c r="EO100" s="99"/>
      <c r="EP100" s="97"/>
      <c r="EQ100" s="98"/>
      <c r="ER100" s="98"/>
      <c r="ES100" s="99"/>
      <c r="ET100" s="97"/>
      <c r="EU100" s="98"/>
      <c r="EV100" s="98"/>
      <c r="EW100" s="99"/>
      <c r="EX100" s="97"/>
      <c r="EY100" s="98"/>
      <c r="EZ100" s="98"/>
      <c r="FA100" s="99"/>
      <c r="FB100" s="97"/>
      <c r="FC100" s="98"/>
      <c r="FD100" s="98"/>
      <c r="FE100" s="99"/>
      <c r="FF100" s="97"/>
      <c r="FG100" s="98"/>
      <c r="FH100" s="98"/>
      <c r="FI100" s="99"/>
      <c r="FJ100" s="97"/>
      <c r="FK100" s="98"/>
      <c r="FL100" s="98"/>
      <c r="FM100" s="99"/>
      <c r="FN100" s="97"/>
      <c r="FO100" s="98"/>
      <c r="FP100" s="98"/>
      <c r="FQ100" s="99"/>
      <c r="FR100" s="97"/>
      <c r="FS100" s="98"/>
      <c r="FT100" s="98"/>
      <c r="FU100" s="99"/>
      <c r="FV100" s="97"/>
      <c r="FW100" s="98"/>
      <c r="FX100" s="98"/>
      <c r="FY100" s="99"/>
      <c r="FZ100" s="97"/>
      <c r="GA100" s="98"/>
      <c r="GB100" s="98"/>
      <c r="GC100" s="99"/>
      <c r="GD100" s="100"/>
    </row>
    <row r="101" spans="1:186" s="9" customFormat="1">
      <c r="A101" s="85">
        <v>96</v>
      </c>
      <c r="B101" s="54" t="s">
        <v>1756</v>
      </c>
      <c r="C101" s="85" t="s">
        <v>323</v>
      </c>
      <c r="D101" s="85" t="s">
        <v>2079</v>
      </c>
      <c r="E101" s="85" t="s">
        <v>1187</v>
      </c>
      <c r="F101" s="86" t="s">
        <v>1788</v>
      </c>
      <c r="G101" s="87" t="s">
        <v>776</v>
      </c>
      <c r="H101" s="88" t="s">
        <v>300</v>
      </c>
      <c r="I101" s="88" t="s">
        <v>368</v>
      </c>
      <c r="J101" s="85" t="s">
        <v>1137</v>
      </c>
      <c r="K101" s="54" t="s">
        <v>1131</v>
      </c>
      <c r="L101" s="54" t="s">
        <v>1131</v>
      </c>
      <c r="M101" s="85" t="s">
        <v>541</v>
      </c>
      <c r="N101" s="85" t="s">
        <v>2081</v>
      </c>
      <c r="O101" s="85" t="s">
        <v>2081</v>
      </c>
      <c r="P101" s="85" t="s">
        <v>416</v>
      </c>
      <c r="Q101" s="85" t="s">
        <v>1758</v>
      </c>
      <c r="R101" s="85" t="s">
        <v>1153</v>
      </c>
      <c r="S101" s="54" t="s">
        <v>2082</v>
      </c>
      <c r="T101" s="85" t="s">
        <v>1130</v>
      </c>
      <c r="U101" s="88" t="s">
        <v>1582</v>
      </c>
      <c r="V101" s="51" t="s">
        <v>1161</v>
      </c>
      <c r="W101" s="85" t="s">
        <v>33</v>
      </c>
      <c r="X101" s="88" t="s">
        <v>1555</v>
      </c>
      <c r="Y101" s="85" t="s">
        <v>640</v>
      </c>
      <c r="Z101" s="54" t="s">
        <v>2079</v>
      </c>
      <c r="AA101" s="54" t="s">
        <v>2619</v>
      </c>
      <c r="AB101" s="89">
        <v>45107</v>
      </c>
      <c r="AC101" s="89">
        <v>47118</v>
      </c>
      <c r="AD101" s="90">
        <v>44490</v>
      </c>
      <c r="AE101" s="90">
        <v>2958465</v>
      </c>
      <c r="AF101" s="54">
        <v>4</v>
      </c>
      <c r="AG101" s="54">
        <v>10</v>
      </c>
      <c r="AH101" s="54" t="s">
        <v>1760</v>
      </c>
      <c r="AI101" s="54" t="s">
        <v>2621</v>
      </c>
      <c r="AJ101" s="87" t="s">
        <v>739</v>
      </c>
      <c r="AK101" s="91" t="s">
        <v>218</v>
      </c>
      <c r="AL101" s="92"/>
      <c r="AM101" s="54" t="s">
        <v>2114</v>
      </c>
      <c r="AN101" s="93" t="s">
        <v>2109</v>
      </c>
      <c r="AO101" s="94" t="s">
        <v>2110</v>
      </c>
      <c r="AP101" s="95"/>
      <c r="AQ101" s="54" t="s">
        <v>2118</v>
      </c>
      <c r="AR101" s="93" t="s">
        <v>2111</v>
      </c>
      <c r="AS101" s="96" t="s">
        <v>2112</v>
      </c>
      <c r="AT101" s="97"/>
      <c r="AU101" s="98"/>
      <c r="AV101" s="98"/>
      <c r="AW101" s="99"/>
      <c r="AX101" s="97"/>
      <c r="AY101" s="98"/>
      <c r="AZ101" s="98"/>
      <c r="BA101" s="99"/>
      <c r="BB101" s="97"/>
      <c r="BC101" s="98"/>
      <c r="BD101" s="98"/>
      <c r="BE101" s="99"/>
      <c r="BF101" s="97"/>
      <c r="BG101" s="98"/>
      <c r="BH101" s="98"/>
      <c r="BI101" s="99"/>
      <c r="BJ101" s="97"/>
      <c r="BK101" s="98"/>
      <c r="BL101" s="98"/>
      <c r="BM101" s="99"/>
      <c r="BN101" s="97"/>
      <c r="BO101" s="98"/>
      <c r="BP101" s="98"/>
      <c r="BQ101" s="99"/>
      <c r="BR101" s="97"/>
      <c r="BS101" s="98"/>
      <c r="BT101" s="98"/>
      <c r="BU101" s="99"/>
      <c r="BV101" s="97"/>
      <c r="BW101" s="98"/>
      <c r="BX101" s="98"/>
      <c r="BY101" s="99"/>
      <c r="BZ101" s="97"/>
      <c r="CA101" s="98"/>
      <c r="CB101" s="98"/>
      <c r="CC101" s="99"/>
      <c r="CD101" s="97"/>
      <c r="CE101" s="98"/>
      <c r="CF101" s="98"/>
      <c r="CG101" s="99"/>
      <c r="CH101" s="97"/>
      <c r="CI101" s="98"/>
      <c r="CJ101" s="98"/>
      <c r="CK101" s="99"/>
      <c r="CL101" s="97"/>
      <c r="CM101" s="98"/>
      <c r="CN101" s="98"/>
      <c r="CO101" s="99"/>
      <c r="CP101" s="97"/>
      <c r="CQ101" s="98"/>
      <c r="CR101" s="98"/>
      <c r="CS101" s="99"/>
      <c r="CT101" s="97"/>
      <c r="CU101" s="98"/>
      <c r="CV101" s="98"/>
      <c r="CW101" s="99"/>
      <c r="CX101" s="97"/>
      <c r="CY101" s="98"/>
      <c r="CZ101" s="98"/>
      <c r="DA101" s="99"/>
      <c r="DB101" s="97"/>
      <c r="DC101" s="98"/>
      <c r="DD101" s="98"/>
      <c r="DE101" s="99"/>
      <c r="DF101" s="97"/>
      <c r="DG101" s="98"/>
      <c r="DH101" s="98"/>
      <c r="DI101" s="99"/>
      <c r="DJ101" s="97"/>
      <c r="DK101" s="98"/>
      <c r="DL101" s="98"/>
      <c r="DM101" s="99"/>
      <c r="DN101" s="97"/>
      <c r="DO101" s="98"/>
      <c r="DP101" s="98"/>
      <c r="DQ101" s="99"/>
      <c r="DR101" s="97"/>
      <c r="DS101" s="98"/>
      <c r="DT101" s="98"/>
      <c r="DU101" s="99"/>
      <c r="DV101" s="97"/>
      <c r="DW101" s="98"/>
      <c r="DX101" s="98"/>
      <c r="DY101" s="99"/>
      <c r="DZ101" s="97"/>
      <c r="EA101" s="98"/>
      <c r="EB101" s="98"/>
      <c r="EC101" s="99"/>
      <c r="ED101" s="97"/>
      <c r="EE101" s="98"/>
      <c r="EF101" s="98"/>
      <c r="EG101" s="99"/>
      <c r="EH101" s="97"/>
      <c r="EI101" s="98"/>
      <c r="EJ101" s="98"/>
      <c r="EK101" s="99"/>
      <c r="EL101" s="97"/>
      <c r="EM101" s="98"/>
      <c r="EN101" s="98"/>
      <c r="EO101" s="99"/>
      <c r="EP101" s="97"/>
      <c r="EQ101" s="98"/>
      <c r="ER101" s="98"/>
      <c r="ES101" s="99"/>
      <c r="ET101" s="97"/>
      <c r="EU101" s="98"/>
      <c r="EV101" s="98"/>
      <c r="EW101" s="99"/>
      <c r="EX101" s="97"/>
      <c r="EY101" s="98"/>
      <c r="EZ101" s="98"/>
      <c r="FA101" s="99"/>
      <c r="FB101" s="97"/>
      <c r="FC101" s="98"/>
      <c r="FD101" s="98"/>
      <c r="FE101" s="99"/>
      <c r="FF101" s="97"/>
      <c r="FG101" s="98"/>
      <c r="FH101" s="98"/>
      <c r="FI101" s="99"/>
      <c r="FJ101" s="97"/>
      <c r="FK101" s="98"/>
      <c r="FL101" s="98"/>
      <c r="FM101" s="99"/>
      <c r="FN101" s="97"/>
      <c r="FO101" s="98"/>
      <c r="FP101" s="98"/>
      <c r="FQ101" s="99"/>
      <c r="FR101" s="97"/>
      <c r="FS101" s="98"/>
      <c r="FT101" s="98"/>
      <c r="FU101" s="99"/>
      <c r="FV101" s="97"/>
      <c r="FW101" s="98"/>
      <c r="FX101" s="98"/>
      <c r="FY101" s="99"/>
      <c r="FZ101" s="97"/>
      <c r="GA101" s="98"/>
      <c r="GB101" s="98"/>
      <c r="GC101" s="99"/>
      <c r="GD101" s="100"/>
    </row>
    <row r="102" spans="1:186">
      <c r="A102" s="85">
        <v>97</v>
      </c>
      <c r="B102" s="54" t="s">
        <v>1756</v>
      </c>
      <c r="C102" s="85" t="s">
        <v>323</v>
      </c>
      <c r="D102" s="85" t="s">
        <v>2079</v>
      </c>
      <c r="E102" s="85" t="s">
        <v>679</v>
      </c>
      <c r="F102" s="86" t="s">
        <v>2208</v>
      </c>
      <c r="G102" s="87" t="s">
        <v>775</v>
      </c>
      <c r="H102" s="88" t="s">
        <v>300</v>
      </c>
      <c r="I102" s="88" t="s">
        <v>368</v>
      </c>
      <c r="J102" s="85" t="s">
        <v>1137</v>
      </c>
      <c r="K102" s="54" t="s">
        <v>1131</v>
      </c>
      <c r="L102" s="54" t="s">
        <v>1131</v>
      </c>
      <c r="M102" s="85" t="s">
        <v>541</v>
      </c>
      <c r="N102" s="85" t="s">
        <v>2081</v>
      </c>
      <c r="O102" s="85" t="s">
        <v>2081</v>
      </c>
      <c r="P102" s="85" t="s">
        <v>416</v>
      </c>
      <c r="Q102" s="85" t="s">
        <v>1758</v>
      </c>
      <c r="R102" s="85" t="s">
        <v>1153</v>
      </c>
      <c r="S102" s="54" t="s">
        <v>2082</v>
      </c>
      <c r="T102" s="85" t="s">
        <v>1129</v>
      </c>
      <c r="U102" s="88" t="s">
        <v>463</v>
      </c>
      <c r="V102" s="51" t="s">
        <v>138</v>
      </c>
      <c r="W102" s="51" t="s">
        <v>1563</v>
      </c>
      <c r="X102" s="88" t="s">
        <v>1555</v>
      </c>
      <c r="Y102" s="85" t="s">
        <v>665</v>
      </c>
      <c r="Z102" s="54" t="s">
        <v>2079</v>
      </c>
      <c r="AA102" s="54" t="s">
        <v>2619</v>
      </c>
      <c r="AB102" s="89">
        <v>45107</v>
      </c>
      <c r="AC102" s="89">
        <v>47118</v>
      </c>
      <c r="AD102" s="90">
        <v>44490</v>
      </c>
      <c r="AE102" s="90">
        <v>2958465</v>
      </c>
      <c r="AF102" s="54">
        <v>3</v>
      </c>
      <c r="AG102" s="54">
        <v>11</v>
      </c>
      <c r="AH102" s="54" t="s">
        <v>1760</v>
      </c>
      <c r="AI102" s="54" t="s">
        <v>2624</v>
      </c>
      <c r="AJ102" s="87" t="s">
        <v>702</v>
      </c>
      <c r="AK102" s="91" t="s">
        <v>256</v>
      </c>
      <c r="AL102" s="92"/>
      <c r="AM102" s="54" t="s">
        <v>2101</v>
      </c>
      <c r="AN102" s="93" t="s">
        <v>2096</v>
      </c>
      <c r="AO102" s="94" t="s">
        <v>2097</v>
      </c>
      <c r="AP102" s="95"/>
      <c r="AQ102" s="54" t="s">
        <v>2102</v>
      </c>
      <c r="AR102" s="93" t="s">
        <v>2098</v>
      </c>
      <c r="AS102" s="96" t="s">
        <v>2099</v>
      </c>
      <c r="AT102" s="97"/>
      <c r="AU102" s="98"/>
      <c r="AV102" s="98"/>
      <c r="AW102" s="99"/>
      <c r="AX102" s="97"/>
      <c r="AY102" s="98"/>
      <c r="AZ102" s="98"/>
      <c r="BA102" s="99"/>
      <c r="BB102" s="97"/>
      <c r="BC102" s="98"/>
      <c r="BD102" s="98"/>
      <c r="BE102" s="99"/>
      <c r="BF102" s="97"/>
      <c r="BG102" s="98"/>
      <c r="BH102" s="98"/>
      <c r="BI102" s="99"/>
      <c r="BJ102" s="97"/>
      <c r="BK102" s="98"/>
      <c r="BL102" s="98"/>
      <c r="BM102" s="99"/>
      <c r="BN102" s="97"/>
      <c r="BO102" s="98"/>
      <c r="BP102" s="98"/>
      <c r="BQ102" s="99"/>
      <c r="BR102" s="97"/>
      <c r="BS102" s="98"/>
      <c r="BT102" s="98"/>
      <c r="BU102" s="99"/>
      <c r="BV102" s="97"/>
      <c r="BW102" s="98"/>
      <c r="BX102" s="98"/>
      <c r="BY102" s="99"/>
      <c r="BZ102" s="97"/>
      <c r="CA102" s="98"/>
      <c r="CB102" s="98"/>
      <c r="CC102" s="99"/>
      <c r="CD102" s="97"/>
      <c r="CE102" s="98"/>
      <c r="CF102" s="98"/>
      <c r="CG102" s="99"/>
      <c r="CH102" s="97"/>
      <c r="CI102" s="98"/>
      <c r="CJ102" s="98"/>
      <c r="CK102" s="99"/>
      <c r="CL102" s="97"/>
      <c r="CM102" s="98"/>
      <c r="CN102" s="98"/>
      <c r="CO102" s="99"/>
      <c r="CP102" s="97"/>
      <c r="CQ102" s="98"/>
      <c r="CR102" s="98"/>
      <c r="CS102" s="99"/>
      <c r="CT102" s="97"/>
      <c r="CU102" s="98"/>
      <c r="CV102" s="98"/>
      <c r="CW102" s="99"/>
      <c r="CX102" s="97"/>
      <c r="CY102" s="98"/>
      <c r="CZ102" s="98"/>
      <c r="DA102" s="99"/>
      <c r="DB102" s="97"/>
      <c r="DC102" s="98"/>
      <c r="DD102" s="98"/>
      <c r="DE102" s="99"/>
      <c r="DF102" s="97"/>
      <c r="DG102" s="98"/>
      <c r="DH102" s="98"/>
      <c r="DI102" s="99"/>
      <c r="DJ102" s="97"/>
      <c r="DK102" s="98"/>
      <c r="DL102" s="98"/>
      <c r="DM102" s="99"/>
      <c r="DN102" s="97"/>
      <c r="DO102" s="98"/>
      <c r="DP102" s="98"/>
      <c r="DQ102" s="99"/>
      <c r="DR102" s="97"/>
      <c r="DS102" s="98"/>
      <c r="DT102" s="98"/>
      <c r="DU102" s="99"/>
      <c r="DV102" s="97"/>
      <c r="DW102" s="98"/>
      <c r="DX102" s="98"/>
      <c r="DY102" s="99"/>
      <c r="DZ102" s="97"/>
      <c r="EA102" s="98"/>
      <c r="EB102" s="98"/>
      <c r="EC102" s="99"/>
      <c r="ED102" s="97"/>
      <c r="EE102" s="98"/>
      <c r="EF102" s="98"/>
      <c r="EG102" s="99"/>
      <c r="EH102" s="97"/>
      <c r="EI102" s="98"/>
      <c r="EJ102" s="98"/>
      <c r="EK102" s="99"/>
      <c r="EL102" s="97"/>
      <c r="EM102" s="98"/>
      <c r="EN102" s="98"/>
      <c r="EO102" s="99"/>
      <c r="EP102" s="97"/>
      <c r="EQ102" s="98"/>
      <c r="ER102" s="98"/>
      <c r="ES102" s="99"/>
      <c r="ET102" s="97"/>
      <c r="EU102" s="98"/>
      <c r="EV102" s="98"/>
      <c r="EW102" s="99"/>
      <c r="EX102" s="97"/>
      <c r="EY102" s="98"/>
      <c r="EZ102" s="98"/>
      <c r="FA102" s="99"/>
      <c r="FB102" s="97"/>
      <c r="FC102" s="98"/>
      <c r="FD102" s="98"/>
      <c r="FE102" s="99"/>
      <c r="FF102" s="97"/>
      <c r="FG102" s="98"/>
      <c r="FH102" s="98"/>
      <c r="FI102" s="99"/>
      <c r="FJ102" s="97"/>
      <c r="FK102" s="98"/>
      <c r="FL102" s="98"/>
      <c r="FM102" s="99"/>
      <c r="FN102" s="97"/>
      <c r="FO102" s="98"/>
      <c r="FP102" s="98"/>
      <c r="FQ102" s="99"/>
      <c r="FR102" s="97"/>
      <c r="FS102" s="98"/>
      <c r="FT102" s="98"/>
      <c r="FU102" s="99"/>
      <c r="FV102" s="97"/>
      <c r="FW102" s="98"/>
      <c r="FX102" s="98"/>
      <c r="FY102" s="99"/>
      <c r="FZ102" s="97"/>
      <c r="GA102" s="98"/>
      <c r="GB102" s="98"/>
      <c r="GC102" s="99"/>
      <c r="GD102" s="100"/>
    </row>
    <row r="103" spans="1:186">
      <c r="A103" s="85">
        <v>98</v>
      </c>
      <c r="B103" s="54" t="s">
        <v>1756</v>
      </c>
      <c r="C103" s="85" t="s">
        <v>323</v>
      </c>
      <c r="D103" s="85" t="s">
        <v>2079</v>
      </c>
      <c r="E103" s="85" t="s">
        <v>1210</v>
      </c>
      <c r="F103" s="86" t="s">
        <v>2209</v>
      </c>
      <c r="G103" s="87" t="s">
        <v>773</v>
      </c>
      <c r="H103" s="88" t="s">
        <v>300</v>
      </c>
      <c r="I103" s="88" t="s">
        <v>368</v>
      </c>
      <c r="J103" s="85" t="s">
        <v>1137</v>
      </c>
      <c r="K103" s="54" t="s">
        <v>1131</v>
      </c>
      <c r="L103" s="54" t="s">
        <v>1131</v>
      </c>
      <c r="M103" s="85" t="s">
        <v>541</v>
      </c>
      <c r="N103" s="85" t="s">
        <v>2081</v>
      </c>
      <c r="O103" s="85" t="s">
        <v>2081</v>
      </c>
      <c r="P103" s="85" t="s">
        <v>416</v>
      </c>
      <c r="Q103" s="85" t="s">
        <v>1758</v>
      </c>
      <c r="R103" s="85" t="s">
        <v>1153</v>
      </c>
      <c r="S103" s="54" t="s">
        <v>2082</v>
      </c>
      <c r="T103" s="85" t="s">
        <v>1129</v>
      </c>
      <c r="U103" s="88" t="s">
        <v>463</v>
      </c>
      <c r="V103" s="51" t="s">
        <v>138</v>
      </c>
      <c r="W103" s="51" t="s">
        <v>1563</v>
      </c>
      <c r="X103" s="88" t="s">
        <v>1555</v>
      </c>
      <c r="Y103" s="85" t="s">
        <v>655</v>
      </c>
      <c r="Z103" s="54" t="s">
        <v>2079</v>
      </c>
      <c r="AA103" s="54" t="s">
        <v>2619</v>
      </c>
      <c r="AB103" s="89">
        <v>45107</v>
      </c>
      <c r="AC103" s="89">
        <v>47118</v>
      </c>
      <c r="AD103" s="90">
        <v>44490</v>
      </c>
      <c r="AE103" s="90">
        <v>2958465</v>
      </c>
      <c r="AF103" s="54">
        <v>4</v>
      </c>
      <c r="AG103" s="54">
        <v>11</v>
      </c>
      <c r="AH103" s="54" t="s">
        <v>1760</v>
      </c>
      <c r="AI103" s="54" t="s">
        <v>2624</v>
      </c>
      <c r="AJ103" s="87" t="s">
        <v>742</v>
      </c>
      <c r="AK103" s="91" t="s">
        <v>226</v>
      </c>
      <c r="AL103" s="92"/>
      <c r="AM103" s="54" t="s">
        <v>2101</v>
      </c>
      <c r="AN103" s="93" t="s">
        <v>2096</v>
      </c>
      <c r="AO103" s="94" t="s">
        <v>2097</v>
      </c>
      <c r="AP103" s="95"/>
      <c r="AQ103" s="54" t="s">
        <v>2102</v>
      </c>
      <c r="AR103" s="93" t="s">
        <v>2098</v>
      </c>
      <c r="AS103" s="96" t="s">
        <v>2099</v>
      </c>
      <c r="AT103" s="97"/>
      <c r="AU103" s="98"/>
      <c r="AV103" s="98"/>
      <c r="AW103" s="99"/>
      <c r="AX103" s="97"/>
      <c r="AY103" s="98"/>
      <c r="AZ103" s="98"/>
      <c r="BA103" s="99"/>
      <c r="BB103" s="97"/>
      <c r="BC103" s="98"/>
      <c r="BD103" s="98"/>
      <c r="BE103" s="99"/>
      <c r="BF103" s="97"/>
      <c r="BG103" s="98"/>
      <c r="BH103" s="98"/>
      <c r="BI103" s="99"/>
      <c r="BJ103" s="97"/>
      <c r="BK103" s="98"/>
      <c r="BL103" s="98"/>
      <c r="BM103" s="99"/>
      <c r="BN103" s="97"/>
      <c r="BO103" s="98"/>
      <c r="BP103" s="98"/>
      <c r="BQ103" s="99"/>
      <c r="BR103" s="97"/>
      <c r="BS103" s="98"/>
      <c r="BT103" s="98"/>
      <c r="BU103" s="99"/>
      <c r="BV103" s="97"/>
      <c r="BW103" s="98"/>
      <c r="BX103" s="98"/>
      <c r="BY103" s="99"/>
      <c r="BZ103" s="97"/>
      <c r="CA103" s="98"/>
      <c r="CB103" s="98"/>
      <c r="CC103" s="99"/>
      <c r="CD103" s="97"/>
      <c r="CE103" s="98"/>
      <c r="CF103" s="98"/>
      <c r="CG103" s="99"/>
      <c r="CH103" s="97"/>
      <c r="CI103" s="98"/>
      <c r="CJ103" s="98"/>
      <c r="CK103" s="99"/>
      <c r="CL103" s="97"/>
      <c r="CM103" s="98"/>
      <c r="CN103" s="98"/>
      <c r="CO103" s="99"/>
      <c r="CP103" s="97"/>
      <c r="CQ103" s="98"/>
      <c r="CR103" s="98"/>
      <c r="CS103" s="99"/>
      <c r="CT103" s="97"/>
      <c r="CU103" s="98"/>
      <c r="CV103" s="98"/>
      <c r="CW103" s="99"/>
      <c r="CX103" s="97"/>
      <c r="CY103" s="98"/>
      <c r="CZ103" s="98"/>
      <c r="DA103" s="99"/>
      <c r="DB103" s="97"/>
      <c r="DC103" s="98"/>
      <c r="DD103" s="98"/>
      <c r="DE103" s="99"/>
      <c r="DF103" s="97"/>
      <c r="DG103" s="98"/>
      <c r="DH103" s="98"/>
      <c r="DI103" s="99"/>
      <c r="DJ103" s="97"/>
      <c r="DK103" s="98"/>
      <c r="DL103" s="98"/>
      <c r="DM103" s="99"/>
      <c r="DN103" s="97"/>
      <c r="DO103" s="98"/>
      <c r="DP103" s="98"/>
      <c r="DQ103" s="99"/>
      <c r="DR103" s="97"/>
      <c r="DS103" s="98"/>
      <c r="DT103" s="98"/>
      <c r="DU103" s="99"/>
      <c r="DV103" s="97"/>
      <c r="DW103" s="98"/>
      <c r="DX103" s="98"/>
      <c r="DY103" s="99"/>
      <c r="DZ103" s="97"/>
      <c r="EA103" s="98"/>
      <c r="EB103" s="98"/>
      <c r="EC103" s="99"/>
      <c r="ED103" s="97"/>
      <c r="EE103" s="98"/>
      <c r="EF103" s="98"/>
      <c r="EG103" s="99"/>
      <c r="EH103" s="97"/>
      <c r="EI103" s="98"/>
      <c r="EJ103" s="98"/>
      <c r="EK103" s="99"/>
      <c r="EL103" s="97"/>
      <c r="EM103" s="98"/>
      <c r="EN103" s="98"/>
      <c r="EO103" s="99"/>
      <c r="EP103" s="97"/>
      <c r="EQ103" s="98"/>
      <c r="ER103" s="98"/>
      <c r="ES103" s="99"/>
      <c r="ET103" s="97"/>
      <c r="EU103" s="98"/>
      <c r="EV103" s="98"/>
      <c r="EW103" s="99"/>
      <c r="EX103" s="97"/>
      <c r="EY103" s="98"/>
      <c r="EZ103" s="98"/>
      <c r="FA103" s="99"/>
      <c r="FB103" s="97"/>
      <c r="FC103" s="98"/>
      <c r="FD103" s="98"/>
      <c r="FE103" s="99"/>
      <c r="FF103" s="97"/>
      <c r="FG103" s="98"/>
      <c r="FH103" s="98"/>
      <c r="FI103" s="99"/>
      <c r="FJ103" s="97"/>
      <c r="FK103" s="98"/>
      <c r="FL103" s="98"/>
      <c r="FM103" s="99"/>
      <c r="FN103" s="97"/>
      <c r="FO103" s="98"/>
      <c r="FP103" s="98"/>
      <c r="FQ103" s="99"/>
      <c r="FR103" s="97"/>
      <c r="FS103" s="98"/>
      <c r="FT103" s="98"/>
      <c r="FU103" s="99"/>
      <c r="FV103" s="97"/>
      <c r="FW103" s="98"/>
      <c r="FX103" s="98"/>
      <c r="FY103" s="99"/>
      <c r="FZ103" s="97"/>
      <c r="GA103" s="98"/>
      <c r="GB103" s="98"/>
      <c r="GC103" s="99"/>
      <c r="GD103" s="100"/>
    </row>
    <row r="104" spans="1:186" ht="16.7" customHeight="1">
      <c r="A104" s="85">
        <v>99</v>
      </c>
      <c r="B104" s="54" t="s">
        <v>1756</v>
      </c>
      <c r="C104" s="51" t="s">
        <v>323</v>
      </c>
      <c r="D104" s="85" t="s">
        <v>2079</v>
      </c>
      <c r="E104" s="85" t="s">
        <v>1242</v>
      </c>
      <c r="F104" s="86" t="s">
        <v>2210</v>
      </c>
      <c r="G104" s="51" t="s">
        <v>398</v>
      </c>
      <c r="H104" s="88" t="s">
        <v>1235</v>
      </c>
      <c r="I104" s="88" t="s">
        <v>361</v>
      </c>
      <c r="J104" s="85" t="s">
        <v>1137</v>
      </c>
      <c r="K104" s="54" t="s">
        <v>1157</v>
      </c>
      <c r="L104" s="111" t="s">
        <v>1742</v>
      </c>
      <c r="M104" s="85" t="s">
        <v>541</v>
      </c>
      <c r="N104" s="85" t="s">
        <v>2081</v>
      </c>
      <c r="O104" s="85" t="s">
        <v>2081</v>
      </c>
      <c r="P104" s="85" t="s">
        <v>416</v>
      </c>
      <c r="Q104" s="85" t="s">
        <v>1758</v>
      </c>
      <c r="R104" s="85" t="s">
        <v>1153</v>
      </c>
      <c r="S104" s="54" t="s">
        <v>2082</v>
      </c>
      <c r="T104" s="88" t="s">
        <v>2211</v>
      </c>
      <c r="U104" s="51" t="s">
        <v>2212</v>
      </c>
      <c r="V104" s="112" t="s">
        <v>2213</v>
      </c>
      <c r="W104" s="88" t="s">
        <v>2079</v>
      </c>
      <c r="X104" s="51" t="s">
        <v>2214</v>
      </c>
      <c r="Y104" s="111"/>
      <c r="Z104" s="54" t="s">
        <v>2079</v>
      </c>
      <c r="AA104" s="54" t="s">
        <v>2619</v>
      </c>
      <c r="AB104" s="85" t="s">
        <v>1147</v>
      </c>
      <c r="AC104" s="85" t="s">
        <v>1147</v>
      </c>
      <c r="AD104" s="90">
        <v>44490</v>
      </c>
      <c r="AE104" s="90">
        <v>2958465</v>
      </c>
      <c r="AF104" s="111">
        <v>9</v>
      </c>
      <c r="AG104" s="111">
        <v>15</v>
      </c>
      <c r="AH104" s="111" t="s">
        <v>1764</v>
      </c>
      <c r="AI104" s="54">
        <v>2</v>
      </c>
      <c r="AJ104" s="51" t="s">
        <v>2079</v>
      </c>
      <c r="AK104" s="113" t="s">
        <v>190</v>
      </c>
      <c r="AL104" s="114"/>
      <c r="AM104" s="54" t="s">
        <v>2090</v>
      </c>
      <c r="AN104" s="93" t="s">
        <v>2085</v>
      </c>
      <c r="AO104" s="94" t="s">
        <v>2086</v>
      </c>
      <c r="AP104" s="115"/>
      <c r="AQ104" s="54" t="s">
        <v>2091</v>
      </c>
      <c r="AR104" s="93" t="s">
        <v>2087</v>
      </c>
      <c r="AS104" s="96" t="s">
        <v>2088</v>
      </c>
      <c r="AT104" s="97"/>
      <c r="AU104" s="98"/>
      <c r="AV104" s="98"/>
      <c r="AW104" s="99"/>
      <c r="AX104" s="97"/>
      <c r="AY104" s="98"/>
      <c r="AZ104" s="98"/>
      <c r="BA104" s="99"/>
      <c r="BB104" s="97"/>
      <c r="BC104" s="98"/>
      <c r="BD104" s="98"/>
      <c r="BE104" s="99"/>
      <c r="BF104" s="97"/>
      <c r="BG104" s="98"/>
      <c r="BH104" s="98"/>
      <c r="BI104" s="99"/>
      <c r="BJ104" s="97"/>
      <c r="BK104" s="98"/>
      <c r="BL104" s="98"/>
      <c r="BM104" s="99"/>
      <c r="BN104" s="97"/>
      <c r="BO104" s="98"/>
      <c r="BP104" s="98"/>
      <c r="BQ104" s="99"/>
      <c r="BR104" s="97"/>
      <c r="BS104" s="98"/>
      <c r="BT104" s="98"/>
      <c r="BU104" s="99"/>
      <c r="BV104" s="97"/>
      <c r="BW104" s="98"/>
      <c r="BX104" s="98"/>
      <c r="BY104" s="99"/>
      <c r="BZ104" s="97"/>
      <c r="CA104" s="98"/>
      <c r="CB104" s="98"/>
      <c r="CC104" s="99"/>
      <c r="CD104" s="97"/>
      <c r="CE104" s="98"/>
      <c r="CF104" s="98"/>
      <c r="CG104" s="99"/>
      <c r="CH104" s="97"/>
      <c r="CI104" s="98"/>
      <c r="CJ104" s="98"/>
      <c r="CK104" s="99"/>
      <c r="CL104" s="97"/>
      <c r="CM104" s="98"/>
      <c r="CN104" s="98"/>
      <c r="CO104" s="99"/>
      <c r="CP104" s="97"/>
      <c r="CQ104" s="98"/>
      <c r="CR104" s="98"/>
      <c r="CS104" s="99"/>
      <c r="CT104" s="97"/>
      <c r="CU104" s="98"/>
      <c r="CV104" s="98"/>
      <c r="CW104" s="99"/>
      <c r="CX104" s="97"/>
      <c r="CY104" s="98"/>
      <c r="CZ104" s="98"/>
      <c r="DA104" s="99"/>
      <c r="DB104" s="97"/>
      <c r="DC104" s="98"/>
      <c r="DD104" s="98"/>
      <c r="DE104" s="99"/>
      <c r="DF104" s="97"/>
      <c r="DG104" s="98"/>
      <c r="DH104" s="98"/>
      <c r="DI104" s="99"/>
      <c r="DJ104" s="97"/>
      <c r="DK104" s="98"/>
      <c r="DL104" s="98"/>
      <c r="DM104" s="99"/>
      <c r="DN104" s="97"/>
      <c r="DO104" s="98"/>
      <c r="DP104" s="98"/>
      <c r="DQ104" s="99"/>
      <c r="DR104" s="97"/>
      <c r="DS104" s="98"/>
      <c r="DT104" s="98"/>
      <c r="DU104" s="99"/>
      <c r="DV104" s="97"/>
      <c r="DW104" s="98"/>
      <c r="DX104" s="98"/>
      <c r="DY104" s="99"/>
      <c r="DZ104" s="97"/>
      <c r="EA104" s="98"/>
      <c r="EB104" s="98"/>
      <c r="EC104" s="99"/>
      <c r="ED104" s="97"/>
      <c r="EE104" s="98"/>
      <c r="EF104" s="98"/>
      <c r="EG104" s="99"/>
      <c r="EH104" s="97"/>
      <c r="EI104" s="98"/>
      <c r="EJ104" s="98"/>
      <c r="EK104" s="99"/>
      <c r="EL104" s="97"/>
      <c r="EM104" s="98"/>
      <c r="EN104" s="98"/>
      <c r="EO104" s="99"/>
      <c r="EP104" s="97"/>
      <c r="EQ104" s="98"/>
      <c r="ER104" s="98"/>
      <c r="ES104" s="99"/>
      <c r="ET104" s="97"/>
      <c r="EU104" s="98"/>
      <c r="EV104" s="98"/>
      <c r="EW104" s="99"/>
      <c r="EX104" s="97"/>
      <c r="EY104" s="98"/>
      <c r="EZ104" s="98"/>
      <c r="FA104" s="99"/>
      <c r="FB104" s="97"/>
      <c r="FC104" s="98"/>
      <c r="FD104" s="98"/>
      <c r="FE104" s="99"/>
      <c r="FF104" s="97"/>
      <c r="FG104" s="98"/>
      <c r="FH104" s="98"/>
      <c r="FI104" s="99"/>
      <c r="FJ104" s="97"/>
      <c r="FK104" s="98"/>
      <c r="FL104" s="98"/>
      <c r="FM104" s="99"/>
      <c r="FN104" s="97"/>
      <c r="FO104" s="98"/>
      <c r="FP104" s="98"/>
      <c r="FQ104" s="99"/>
      <c r="FR104" s="97"/>
      <c r="FS104" s="98"/>
      <c r="FT104" s="98"/>
      <c r="FU104" s="99"/>
      <c r="FV104" s="97"/>
      <c r="FW104" s="98"/>
      <c r="FX104" s="98"/>
      <c r="FY104" s="99"/>
      <c r="FZ104" s="97"/>
      <c r="GA104" s="98"/>
      <c r="GB104" s="98"/>
      <c r="GC104" s="99"/>
      <c r="GD104" s="100"/>
    </row>
    <row r="105" spans="1:186" ht="16.7" customHeight="1">
      <c r="A105" s="85">
        <v>100</v>
      </c>
      <c r="B105" s="54" t="s">
        <v>1756</v>
      </c>
      <c r="C105" s="51" t="s">
        <v>323</v>
      </c>
      <c r="D105" s="85" t="s">
        <v>2079</v>
      </c>
      <c r="E105" s="85" t="s">
        <v>1249</v>
      </c>
      <c r="F105" s="86" t="s">
        <v>2215</v>
      </c>
      <c r="G105" s="51" t="s">
        <v>250</v>
      </c>
      <c r="H105" s="88" t="s">
        <v>293</v>
      </c>
      <c r="I105" s="88" t="s">
        <v>368</v>
      </c>
      <c r="J105" s="85" t="s">
        <v>1137</v>
      </c>
      <c r="K105" s="54" t="s">
        <v>1157</v>
      </c>
      <c r="L105" s="111" t="s">
        <v>1742</v>
      </c>
      <c r="M105" s="85" t="s">
        <v>541</v>
      </c>
      <c r="N105" s="85" t="s">
        <v>2081</v>
      </c>
      <c r="O105" s="85" t="s">
        <v>2081</v>
      </c>
      <c r="P105" s="85" t="s">
        <v>416</v>
      </c>
      <c r="Q105" s="85" t="s">
        <v>1758</v>
      </c>
      <c r="R105" s="85" t="s">
        <v>1153</v>
      </c>
      <c r="S105" s="54" t="s">
        <v>2082</v>
      </c>
      <c r="T105" s="88" t="s">
        <v>2079</v>
      </c>
      <c r="U105" s="51" t="s">
        <v>2079</v>
      </c>
      <c r="V105" s="51" t="s">
        <v>2079</v>
      </c>
      <c r="W105" s="88" t="s">
        <v>2079</v>
      </c>
      <c r="X105" s="51" t="s">
        <v>2079</v>
      </c>
      <c r="Y105" s="111"/>
      <c r="Z105" s="54" t="s">
        <v>2079</v>
      </c>
      <c r="AA105" s="54" t="s">
        <v>2619</v>
      </c>
      <c r="AB105" s="85" t="s">
        <v>1147</v>
      </c>
      <c r="AC105" s="85" t="s">
        <v>1147</v>
      </c>
      <c r="AD105" s="90">
        <v>44490</v>
      </c>
      <c r="AE105" s="90">
        <v>2958465</v>
      </c>
      <c r="AF105" s="111">
        <v>6</v>
      </c>
      <c r="AG105" s="111">
        <v>6</v>
      </c>
      <c r="AH105" s="111" t="s">
        <v>1764</v>
      </c>
      <c r="AI105" s="111" t="s">
        <v>2626</v>
      </c>
      <c r="AJ105" s="51" t="s">
        <v>2079</v>
      </c>
      <c r="AK105" s="116" t="s">
        <v>269</v>
      </c>
      <c r="AL105" s="117"/>
      <c r="AM105" s="98"/>
      <c r="AN105" s="98"/>
      <c r="AO105" s="118"/>
      <c r="AP105" s="119"/>
      <c r="AQ105" s="98"/>
      <c r="AR105" s="98"/>
      <c r="AS105" s="120"/>
      <c r="AT105" s="97"/>
      <c r="AU105" s="98"/>
      <c r="AV105" s="98"/>
      <c r="AW105" s="99"/>
      <c r="AX105" s="97"/>
      <c r="AY105" s="98"/>
      <c r="AZ105" s="98"/>
      <c r="BA105" s="99"/>
      <c r="BB105" s="97"/>
      <c r="BC105" s="98"/>
      <c r="BD105" s="98"/>
      <c r="BE105" s="99"/>
      <c r="BF105" s="97"/>
      <c r="BG105" s="98"/>
      <c r="BH105" s="98"/>
      <c r="BI105" s="99"/>
      <c r="BJ105" s="97"/>
      <c r="BK105" s="98"/>
      <c r="BL105" s="98"/>
      <c r="BM105" s="99"/>
      <c r="BN105" s="97"/>
      <c r="BO105" s="98"/>
      <c r="BP105" s="98"/>
      <c r="BQ105" s="99"/>
      <c r="BR105" s="97"/>
      <c r="BS105" s="98"/>
      <c r="BT105" s="98"/>
      <c r="BU105" s="99"/>
      <c r="BV105" s="97"/>
      <c r="BW105" s="98"/>
      <c r="BX105" s="98"/>
      <c r="BY105" s="99"/>
      <c r="BZ105" s="97"/>
      <c r="CA105" s="98"/>
      <c r="CB105" s="98"/>
      <c r="CC105" s="99"/>
      <c r="CD105" s="97"/>
      <c r="CE105" s="98"/>
      <c r="CF105" s="98"/>
      <c r="CG105" s="99"/>
      <c r="CH105" s="97"/>
      <c r="CI105" s="98"/>
      <c r="CJ105" s="98"/>
      <c r="CK105" s="99"/>
      <c r="CL105" s="97"/>
      <c r="CM105" s="98"/>
      <c r="CN105" s="98"/>
      <c r="CO105" s="99"/>
      <c r="CP105" s="97"/>
      <c r="CQ105" s="98"/>
      <c r="CR105" s="98"/>
      <c r="CS105" s="99"/>
      <c r="CT105" s="97"/>
      <c r="CU105" s="98"/>
      <c r="CV105" s="98"/>
      <c r="CW105" s="99"/>
      <c r="CX105" s="97"/>
      <c r="CY105" s="98"/>
      <c r="CZ105" s="98"/>
      <c r="DA105" s="99"/>
      <c r="DB105" s="97"/>
      <c r="DC105" s="98"/>
      <c r="DD105" s="98"/>
      <c r="DE105" s="99"/>
      <c r="DF105" s="97"/>
      <c r="DG105" s="98"/>
      <c r="DH105" s="98"/>
      <c r="DI105" s="99"/>
      <c r="DJ105" s="97"/>
      <c r="DK105" s="98"/>
      <c r="DL105" s="98"/>
      <c r="DM105" s="99"/>
      <c r="DN105" s="97"/>
      <c r="DO105" s="98"/>
      <c r="DP105" s="98"/>
      <c r="DQ105" s="99"/>
      <c r="DR105" s="97"/>
      <c r="DS105" s="98"/>
      <c r="DT105" s="98"/>
      <c r="DU105" s="99"/>
      <c r="DV105" s="97"/>
      <c r="DW105" s="98"/>
      <c r="DX105" s="98"/>
      <c r="DY105" s="99"/>
      <c r="DZ105" s="97"/>
      <c r="EA105" s="98"/>
      <c r="EB105" s="98"/>
      <c r="EC105" s="99"/>
      <c r="ED105" s="97"/>
      <c r="EE105" s="98"/>
      <c r="EF105" s="98"/>
      <c r="EG105" s="99"/>
      <c r="EH105" s="97"/>
      <c r="EI105" s="98"/>
      <c r="EJ105" s="98"/>
      <c r="EK105" s="99"/>
      <c r="EL105" s="97"/>
      <c r="EM105" s="98"/>
      <c r="EN105" s="98"/>
      <c r="EO105" s="99"/>
      <c r="EP105" s="97"/>
      <c r="EQ105" s="98"/>
      <c r="ER105" s="98"/>
      <c r="ES105" s="99"/>
      <c r="ET105" s="97"/>
      <c r="EU105" s="98"/>
      <c r="EV105" s="98"/>
      <c r="EW105" s="99"/>
      <c r="EX105" s="97"/>
      <c r="EY105" s="98"/>
      <c r="EZ105" s="98"/>
      <c r="FA105" s="99"/>
      <c r="FB105" s="97"/>
      <c r="FC105" s="98"/>
      <c r="FD105" s="98"/>
      <c r="FE105" s="99"/>
      <c r="FF105" s="97"/>
      <c r="FG105" s="98"/>
      <c r="FH105" s="98"/>
      <c r="FI105" s="99"/>
      <c r="FJ105" s="97"/>
      <c r="FK105" s="98"/>
      <c r="FL105" s="98"/>
      <c r="FM105" s="99"/>
      <c r="FN105" s="97"/>
      <c r="FO105" s="98"/>
      <c r="FP105" s="98"/>
      <c r="FQ105" s="99"/>
      <c r="FR105" s="97"/>
      <c r="FS105" s="98"/>
      <c r="FT105" s="98"/>
      <c r="FU105" s="99"/>
      <c r="FV105" s="97"/>
      <c r="FW105" s="98"/>
      <c r="FX105" s="98"/>
      <c r="FY105" s="99"/>
      <c r="FZ105" s="97"/>
      <c r="GA105" s="98"/>
      <c r="GB105" s="98"/>
      <c r="GC105" s="99"/>
      <c r="GD105" s="100"/>
    </row>
    <row r="106" spans="1:186" ht="16.7" customHeight="1" thickBot="1">
      <c r="A106" s="121">
        <v>101</v>
      </c>
      <c r="B106" s="122" t="s">
        <v>1756</v>
      </c>
      <c r="C106" s="123" t="s">
        <v>323</v>
      </c>
      <c r="D106" s="123" t="s">
        <v>2079</v>
      </c>
      <c r="E106" s="124" t="s">
        <v>1262</v>
      </c>
      <c r="F106" s="125" t="s">
        <v>1240</v>
      </c>
      <c r="G106" s="123" t="s">
        <v>1250</v>
      </c>
      <c r="H106" s="126" t="s">
        <v>1390</v>
      </c>
      <c r="I106" s="126" t="s">
        <v>374</v>
      </c>
      <c r="J106" s="123" t="s">
        <v>1168</v>
      </c>
      <c r="K106" s="122" t="s">
        <v>1157</v>
      </c>
      <c r="L106" s="127" t="s">
        <v>1742</v>
      </c>
      <c r="M106" s="121" t="s">
        <v>541</v>
      </c>
      <c r="N106" s="121" t="s">
        <v>2081</v>
      </c>
      <c r="O106" s="121" t="s">
        <v>2081</v>
      </c>
      <c r="P106" s="121" t="s">
        <v>416</v>
      </c>
      <c r="Q106" s="121" t="s">
        <v>1758</v>
      </c>
      <c r="R106" s="121" t="s">
        <v>1153</v>
      </c>
      <c r="S106" s="122" t="s">
        <v>2082</v>
      </c>
      <c r="T106" s="126" t="s">
        <v>2079</v>
      </c>
      <c r="U106" s="123" t="s">
        <v>2079</v>
      </c>
      <c r="V106" s="123" t="s">
        <v>2079</v>
      </c>
      <c r="W106" s="126" t="s">
        <v>2079</v>
      </c>
      <c r="X106" s="123" t="s">
        <v>2079</v>
      </c>
      <c r="Y106" s="127"/>
      <c r="Z106" s="122" t="s">
        <v>2079</v>
      </c>
      <c r="AA106" s="123" t="s">
        <v>2619</v>
      </c>
      <c r="AB106" s="121" t="s">
        <v>1147</v>
      </c>
      <c r="AC106" s="121" t="s">
        <v>1147</v>
      </c>
      <c r="AD106" s="128">
        <v>44490</v>
      </c>
      <c r="AE106" s="128">
        <v>2958465</v>
      </c>
      <c r="AF106" s="127">
        <v>5</v>
      </c>
      <c r="AG106" s="127">
        <v>8</v>
      </c>
      <c r="AH106" s="127" t="s">
        <v>1765</v>
      </c>
      <c r="AI106" s="127">
        <v>2</v>
      </c>
      <c r="AJ106" s="123" t="s">
        <v>2079</v>
      </c>
      <c r="AK106" s="129" t="s">
        <v>264</v>
      </c>
      <c r="AL106" s="130"/>
      <c r="AM106" s="122" t="s">
        <v>1231</v>
      </c>
      <c r="AN106" s="131" t="s">
        <v>2116</v>
      </c>
      <c r="AO106" s="132" t="s">
        <v>2117</v>
      </c>
      <c r="AP106" s="133"/>
      <c r="AQ106" s="122" t="s">
        <v>2172</v>
      </c>
      <c r="AR106" s="131" t="s">
        <v>2168</v>
      </c>
      <c r="AS106" s="202" t="s">
        <v>2169</v>
      </c>
      <c r="AT106" s="134"/>
      <c r="AU106" s="135"/>
      <c r="AV106" s="135"/>
      <c r="AW106" s="136"/>
      <c r="AX106" s="134"/>
      <c r="AY106" s="135"/>
      <c r="AZ106" s="135"/>
      <c r="BA106" s="136"/>
      <c r="BB106" s="134"/>
      <c r="BC106" s="135"/>
      <c r="BD106" s="135"/>
      <c r="BE106" s="136"/>
      <c r="BF106" s="134"/>
      <c r="BG106" s="135"/>
      <c r="BH106" s="135"/>
      <c r="BI106" s="136"/>
      <c r="BJ106" s="134"/>
      <c r="BK106" s="135"/>
      <c r="BL106" s="135"/>
      <c r="BM106" s="136"/>
      <c r="BN106" s="134"/>
      <c r="BO106" s="135"/>
      <c r="BP106" s="135"/>
      <c r="BQ106" s="136"/>
      <c r="BR106" s="134"/>
      <c r="BS106" s="135"/>
      <c r="BT106" s="135"/>
      <c r="BU106" s="136"/>
      <c r="BV106" s="134"/>
      <c r="BW106" s="135"/>
      <c r="BX106" s="135"/>
      <c r="BY106" s="136"/>
      <c r="BZ106" s="134"/>
      <c r="CA106" s="135"/>
      <c r="CB106" s="135"/>
      <c r="CC106" s="136"/>
      <c r="CD106" s="134"/>
      <c r="CE106" s="135"/>
      <c r="CF106" s="135"/>
      <c r="CG106" s="136"/>
      <c r="CH106" s="134"/>
      <c r="CI106" s="135"/>
      <c r="CJ106" s="135"/>
      <c r="CK106" s="136"/>
      <c r="CL106" s="134"/>
      <c r="CM106" s="135"/>
      <c r="CN106" s="135"/>
      <c r="CO106" s="136"/>
      <c r="CP106" s="134"/>
      <c r="CQ106" s="135"/>
      <c r="CR106" s="135"/>
      <c r="CS106" s="136"/>
      <c r="CT106" s="134"/>
      <c r="CU106" s="135"/>
      <c r="CV106" s="135"/>
      <c r="CW106" s="136"/>
      <c r="CX106" s="134"/>
      <c r="CY106" s="135"/>
      <c r="CZ106" s="135"/>
      <c r="DA106" s="136"/>
      <c r="DB106" s="134"/>
      <c r="DC106" s="135"/>
      <c r="DD106" s="135"/>
      <c r="DE106" s="136"/>
      <c r="DF106" s="134"/>
      <c r="DG106" s="135"/>
      <c r="DH106" s="135"/>
      <c r="DI106" s="136"/>
      <c r="DJ106" s="134"/>
      <c r="DK106" s="135"/>
      <c r="DL106" s="135"/>
      <c r="DM106" s="136"/>
      <c r="DN106" s="134"/>
      <c r="DO106" s="135"/>
      <c r="DP106" s="135"/>
      <c r="DQ106" s="136"/>
      <c r="DR106" s="134"/>
      <c r="DS106" s="135"/>
      <c r="DT106" s="135"/>
      <c r="DU106" s="136"/>
      <c r="DV106" s="134"/>
      <c r="DW106" s="135"/>
      <c r="DX106" s="135"/>
      <c r="DY106" s="136"/>
      <c r="DZ106" s="134"/>
      <c r="EA106" s="135"/>
      <c r="EB106" s="135"/>
      <c r="EC106" s="136"/>
      <c r="ED106" s="134"/>
      <c r="EE106" s="135"/>
      <c r="EF106" s="135"/>
      <c r="EG106" s="136"/>
      <c r="EH106" s="134"/>
      <c r="EI106" s="135"/>
      <c r="EJ106" s="135"/>
      <c r="EK106" s="136"/>
      <c r="EL106" s="134"/>
      <c r="EM106" s="135"/>
      <c r="EN106" s="135"/>
      <c r="EO106" s="136"/>
      <c r="EP106" s="134"/>
      <c r="EQ106" s="135"/>
      <c r="ER106" s="135"/>
      <c r="ES106" s="136"/>
      <c r="ET106" s="134"/>
      <c r="EU106" s="135"/>
      <c r="EV106" s="135"/>
      <c r="EW106" s="136"/>
      <c r="EX106" s="134"/>
      <c r="EY106" s="135"/>
      <c r="EZ106" s="135"/>
      <c r="FA106" s="136"/>
      <c r="FB106" s="134"/>
      <c r="FC106" s="135"/>
      <c r="FD106" s="135"/>
      <c r="FE106" s="136"/>
      <c r="FF106" s="134"/>
      <c r="FG106" s="135"/>
      <c r="FH106" s="135"/>
      <c r="FI106" s="136"/>
      <c r="FJ106" s="134"/>
      <c r="FK106" s="135"/>
      <c r="FL106" s="135"/>
      <c r="FM106" s="136"/>
      <c r="FN106" s="134"/>
      <c r="FO106" s="135"/>
      <c r="FP106" s="135"/>
      <c r="FQ106" s="136"/>
      <c r="FR106" s="134"/>
      <c r="FS106" s="135"/>
      <c r="FT106" s="135"/>
      <c r="FU106" s="136"/>
      <c r="FV106" s="134"/>
      <c r="FW106" s="135"/>
      <c r="FX106" s="135"/>
      <c r="FY106" s="136"/>
      <c r="FZ106" s="134"/>
      <c r="GA106" s="135"/>
      <c r="GB106" s="135"/>
      <c r="GC106" s="136"/>
      <c r="GD106" s="137"/>
    </row>
    <row r="107" spans="1:186" s="204" customFormat="1" ht="16.5" customHeight="1">
      <c r="A107" s="138">
        <v>102</v>
      </c>
      <c r="B107" s="138" t="s">
        <v>2216</v>
      </c>
      <c r="C107" s="138" t="s">
        <v>301</v>
      </c>
      <c r="D107" s="138" t="s">
        <v>2079</v>
      </c>
      <c r="E107" s="138" t="s">
        <v>519</v>
      </c>
      <c r="F107" s="139" t="s">
        <v>918</v>
      </c>
      <c r="G107" s="140" t="s">
        <v>161</v>
      </c>
      <c r="H107" s="140" t="s">
        <v>296</v>
      </c>
      <c r="I107" s="140" t="s">
        <v>368</v>
      </c>
      <c r="J107" s="138" t="s">
        <v>1137</v>
      </c>
      <c r="K107" s="141" t="s">
        <v>1157</v>
      </c>
      <c r="L107" s="141" t="s">
        <v>1131</v>
      </c>
      <c r="M107" s="138" t="s">
        <v>541</v>
      </c>
      <c r="N107" s="138" t="s">
        <v>2081</v>
      </c>
      <c r="O107" s="138" t="s">
        <v>2081</v>
      </c>
      <c r="P107" s="138" t="s">
        <v>416</v>
      </c>
      <c r="Q107" s="138" t="s">
        <v>1758</v>
      </c>
      <c r="R107" s="138" t="s">
        <v>1153</v>
      </c>
      <c r="S107" s="141" t="s">
        <v>2082</v>
      </c>
      <c r="T107" s="138"/>
      <c r="U107" s="140" t="s">
        <v>31</v>
      </c>
      <c r="V107" s="142" t="s">
        <v>708</v>
      </c>
      <c r="W107" s="142" t="s">
        <v>687</v>
      </c>
      <c r="X107" s="140" t="s">
        <v>1161</v>
      </c>
      <c r="Y107" s="141">
        <v>4642110004</v>
      </c>
      <c r="Z107" s="141" t="s">
        <v>2079</v>
      </c>
      <c r="AA107" s="141" t="s">
        <v>2619</v>
      </c>
      <c r="AB107" s="143">
        <v>45016</v>
      </c>
      <c r="AC107" s="143">
        <v>47118</v>
      </c>
      <c r="AD107" s="144">
        <v>44490</v>
      </c>
      <c r="AE107" s="144">
        <v>2958465</v>
      </c>
      <c r="AF107" s="141">
        <v>5</v>
      </c>
      <c r="AG107" s="141">
        <v>9</v>
      </c>
      <c r="AH107" s="141" t="s">
        <v>1766</v>
      </c>
      <c r="AI107" s="141">
        <v>24</v>
      </c>
      <c r="AJ107" s="140" t="s">
        <v>106</v>
      </c>
      <c r="AK107" s="145" t="s">
        <v>2217</v>
      </c>
      <c r="AL107" s="146"/>
      <c r="AM107" s="141" t="s">
        <v>2101</v>
      </c>
      <c r="AN107" s="147" t="s">
        <v>2096</v>
      </c>
      <c r="AO107" s="148" t="s">
        <v>2097</v>
      </c>
      <c r="AP107" s="149"/>
      <c r="AQ107" s="141" t="s">
        <v>2101</v>
      </c>
      <c r="AR107" s="147" t="s">
        <v>2096</v>
      </c>
      <c r="AS107" s="150" t="s">
        <v>2097</v>
      </c>
      <c r="AT107" s="151"/>
      <c r="AU107" s="54" t="s">
        <v>2101</v>
      </c>
      <c r="AV107" s="147" t="s">
        <v>2096</v>
      </c>
      <c r="AW107" s="150" t="s">
        <v>2097</v>
      </c>
      <c r="AX107" s="151"/>
      <c r="AY107" s="54" t="s">
        <v>2101</v>
      </c>
      <c r="AZ107" s="147" t="s">
        <v>2096</v>
      </c>
      <c r="BA107" s="150" t="s">
        <v>2097</v>
      </c>
      <c r="BB107" s="151"/>
      <c r="BC107" s="54" t="s">
        <v>2102</v>
      </c>
      <c r="BD107" s="147" t="s">
        <v>2098</v>
      </c>
      <c r="BE107" s="150" t="s">
        <v>2099</v>
      </c>
      <c r="BF107" s="151"/>
      <c r="BG107" s="54" t="s">
        <v>2102</v>
      </c>
      <c r="BH107" s="147" t="s">
        <v>2098</v>
      </c>
      <c r="BI107" s="150" t="s">
        <v>2099</v>
      </c>
      <c r="BJ107" s="151"/>
      <c r="BK107" s="54" t="s">
        <v>2102</v>
      </c>
      <c r="BL107" s="147" t="s">
        <v>2098</v>
      </c>
      <c r="BM107" s="150" t="s">
        <v>2099</v>
      </c>
      <c r="BN107" s="151"/>
      <c r="BO107" s="54" t="s">
        <v>2102</v>
      </c>
      <c r="BP107" s="147" t="s">
        <v>2098</v>
      </c>
      <c r="BQ107" s="150" t="s">
        <v>2099</v>
      </c>
      <c r="BR107" s="152"/>
      <c r="BS107" s="153"/>
      <c r="BT107" s="153"/>
      <c r="BU107" s="154"/>
      <c r="BV107" s="152"/>
      <c r="BW107" s="153"/>
      <c r="BX107" s="153"/>
      <c r="BY107" s="154"/>
      <c r="BZ107" s="152"/>
      <c r="CA107" s="153"/>
      <c r="CB107" s="153"/>
      <c r="CC107" s="154"/>
      <c r="CD107" s="152"/>
      <c r="CE107" s="153"/>
      <c r="CF107" s="153"/>
      <c r="CG107" s="154"/>
      <c r="CH107" s="152"/>
      <c r="CI107" s="153"/>
      <c r="CJ107" s="153"/>
      <c r="CK107" s="154"/>
      <c r="CL107" s="152"/>
      <c r="CM107" s="153"/>
      <c r="CN107" s="153"/>
      <c r="CO107" s="154"/>
      <c r="CP107" s="152"/>
      <c r="CQ107" s="153"/>
      <c r="CR107" s="153"/>
      <c r="CS107" s="154"/>
      <c r="CT107" s="152"/>
      <c r="CU107" s="153"/>
      <c r="CV107" s="153"/>
      <c r="CW107" s="154"/>
      <c r="CX107" s="152"/>
      <c r="CY107" s="153"/>
      <c r="CZ107" s="153"/>
      <c r="DA107" s="154"/>
      <c r="DB107" s="152"/>
      <c r="DC107" s="153"/>
      <c r="DD107" s="153"/>
      <c r="DE107" s="154"/>
      <c r="DF107" s="152"/>
      <c r="DG107" s="153"/>
      <c r="DH107" s="153"/>
      <c r="DI107" s="154"/>
      <c r="DJ107" s="152"/>
      <c r="DK107" s="153"/>
      <c r="DL107" s="153"/>
      <c r="DM107" s="154"/>
      <c r="DN107" s="152"/>
      <c r="DO107" s="153"/>
      <c r="DP107" s="153"/>
      <c r="DQ107" s="154"/>
      <c r="DR107" s="152"/>
      <c r="DS107" s="153"/>
      <c r="DT107" s="153"/>
      <c r="DU107" s="154"/>
      <c r="DV107" s="152"/>
      <c r="DW107" s="153"/>
      <c r="DX107" s="153"/>
      <c r="DY107" s="154"/>
      <c r="DZ107" s="152"/>
      <c r="EA107" s="153"/>
      <c r="EB107" s="153"/>
      <c r="EC107" s="154"/>
      <c r="ED107" s="152"/>
      <c r="EE107" s="153"/>
      <c r="EF107" s="153"/>
      <c r="EG107" s="154"/>
      <c r="EH107" s="152"/>
      <c r="EI107" s="153"/>
      <c r="EJ107" s="153"/>
      <c r="EK107" s="154"/>
      <c r="EL107" s="152"/>
      <c r="EM107" s="153"/>
      <c r="EN107" s="153"/>
      <c r="EO107" s="154"/>
      <c r="EP107" s="152"/>
      <c r="EQ107" s="153"/>
      <c r="ER107" s="153"/>
      <c r="ES107" s="154"/>
      <c r="ET107" s="152"/>
      <c r="EU107" s="153"/>
      <c r="EV107" s="153"/>
      <c r="EW107" s="154"/>
      <c r="EX107" s="152"/>
      <c r="EY107" s="153"/>
      <c r="EZ107" s="153"/>
      <c r="FA107" s="154"/>
      <c r="FB107" s="152"/>
      <c r="FC107" s="153"/>
      <c r="FD107" s="153"/>
      <c r="FE107" s="154"/>
      <c r="FF107" s="152"/>
      <c r="FG107" s="153"/>
      <c r="FH107" s="153"/>
      <c r="FI107" s="154"/>
      <c r="FJ107" s="152"/>
      <c r="FK107" s="153"/>
      <c r="FL107" s="153"/>
      <c r="FM107" s="154"/>
      <c r="FN107" s="152"/>
      <c r="FO107" s="153"/>
      <c r="FP107" s="153"/>
      <c r="FQ107" s="154"/>
      <c r="FR107" s="152"/>
      <c r="FS107" s="153"/>
      <c r="FT107" s="153"/>
      <c r="FU107" s="154"/>
      <c r="FV107" s="152"/>
      <c r="FW107" s="153"/>
      <c r="FX107" s="153"/>
      <c r="FY107" s="154"/>
      <c r="FZ107" s="152"/>
      <c r="GA107" s="153"/>
      <c r="GB107" s="153"/>
      <c r="GC107" s="154"/>
      <c r="GD107" s="155"/>
    </row>
    <row r="108" spans="1:186" ht="17.25" thickBot="1">
      <c r="A108" s="121">
        <v>103</v>
      </c>
      <c r="B108" s="156" t="s">
        <v>2216</v>
      </c>
      <c r="C108" s="121" t="s">
        <v>301</v>
      </c>
      <c r="D108" s="121" t="s">
        <v>2079</v>
      </c>
      <c r="E108" s="121" t="s">
        <v>518</v>
      </c>
      <c r="F108" s="125" t="s">
        <v>902</v>
      </c>
      <c r="G108" s="126" t="s">
        <v>1551</v>
      </c>
      <c r="H108" s="126" t="s">
        <v>296</v>
      </c>
      <c r="I108" s="126" t="s">
        <v>368</v>
      </c>
      <c r="J108" s="121" t="s">
        <v>1137</v>
      </c>
      <c r="K108" s="122" t="s">
        <v>1157</v>
      </c>
      <c r="L108" s="122" t="s">
        <v>1131</v>
      </c>
      <c r="M108" s="121" t="s">
        <v>541</v>
      </c>
      <c r="N108" s="121" t="s">
        <v>2081</v>
      </c>
      <c r="O108" s="121" t="s">
        <v>2081</v>
      </c>
      <c r="P108" s="121" t="s">
        <v>416</v>
      </c>
      <c r="Q108" s="121" t="s">
        <v>1758</v>
      </c>
      <c r="R108" s="121" t="s">
        <v>1153</v>
      </c>
      <c r="S108" s="122" t="s">
        <v>2082</v>
      </c>
      <c r="T108" s="121"/>
      <c r="U108" s="126" t="s">
        <v>31</v>
      </c>
      <c r="V108" s="123" t="s">
        <v>1533</v>
      </c>
      <c r="W108" s="123" t="s">
        <v>136</v>
      </c>
      <c r="X108" s="126" t="s">
        <v>1161</v>
      </c>
      <c r="Y108" s="122">
        <v>4642111001</v>
      </c>
      <c r="Z108" s="122" t="s">
        <v>2079</v>
      </c>
      <c r="AA108" s="122" t="s">
        <v>2619</v>
      </c>
      <c r="AB108" s="157">
        <v>45016</v>
      </c>
      <c r="AC108" s="157">
        <v>47118</v>
      </c>
      <c r="AD108" s="128">
        <v>44490</v>
      </c>
      <c r="AE108" s="128">
        <v>2958465</v>
      </c>
      <c r="AF108" s="122">
        <v>6</v>
      </c>
      <c r="AG108" s="122">
        <v>7</v>
      </c>
      <c r="AH108" s="122" t="s">
        <v>1759</v>
      </c>
      <c r="AI108" s="122">
        <v>24</v>
      </c>
      <c r="AJ108" s="126" t="s">
        <v>23</v>
      </c>
      <c r="AK108" s="158" t="s">
        <v>1649</v>
      </c>
      <c r="AL108" s="159"/>
      <c r="AM108" s="135"/>
      <c r="AN108" s="135"/>
      <c r="AO108" s="160"/>
      <c r="AP108" s="161"/>
      <c r="AQ108" s="135"/>
      <c r="AR108" s="135"/>
      <c r="AS108" s="203"/>
      <c r="AT108" s="134"/>
      <c r="AU108" s="135"/>
      <c r="AV108" s="135"/>
      <c r="AW108" s="162"/>
      <c r="AX108" s="134"/>
      <c r="AY108" s="135"/>
      <c r="AZ108" s="135"/>
      <c r="BA108" s="162"/>
      <c r="BB108" s="134"/>
      <c r="BC108" s="135"/>
      <c r="BD108" s="135"/>
      <c r="BE108" s="162"/>
      <c r="BF108" s="134"/>
      <c r="BG108" s="135"/>
      <c r="BH108" s="135"/>
      <c r="BI108" s="162"/>
      <c r="BJ108" s="134"/>
      <c r="BK108" s="135"/>
      <c r="BL108" s="135"/>
      <c r="BM108" s="136"/>
      <c r="BN108" s="134"/>
      <c r="BO108" s="135"/>
      <c r="BP108" s="135"/>
      <c r="BQ108" s="136"/>
      <c r="BR108" s="134"/>
      <c r="BS108" s="135"/>
      <c r="BT108" s="135"/>
      <c r="BU108" s="136"/>
      <c r="BV108" s="134"/>
      <c r="BW108" s="135"/>
      <c r="BX108" s="135"/>
      <c r="BY108" s="136"/>
      <c r="BZ108" s="134"/>
      <c r="CA108" s="135"/>
      <c r="CB108" s="135"/>
      <c r="CC108" s="136"/>
      <c r="CD108" s="134"/>
      <c r="CE108" s="135"/>
      <c r="CF108" s="135"/>
      <c r="CG108" s="136"/>
      <c r="CH108" s="134"/>
      <c r="CI108" s="135"/>
      <c r="CJ108" s="135"/>
      <c r="CK108" s="136"/>
      <c r="CL108" s="134"/>
      <c r="CM108" s="135"/>
      <c r="CN108" s="135"/>
      <c r="CO108" s="136"/>
      <c r="CP108" s="134"/>
      <c r="CQ108" s="135"/>
      <c r="CR108" s="135"/>
      <c r="CS108" s="136"/>
      <c r="CT108" s="134"/>
      <c r="CU108" s="135"/>
      <c r="CV108" s="135"/>
      <c r="CW108" s="136"/>
      <c r="CX108" s="134"/>
      <c r="CY108" s="135"/>
      <c r="CZ108" s="135"/>
      <c r="DA108" s="136"/>
      <c r="DB108" s="134"/>
      <c r="DC108" s="135"/>
      <c r="DD108" s="135"/>
      <c r="DE108" s="136"/>
      <c r="DF108" s="134"/>
      <c r="DG108" s="135"/>
      <c r="DH108" s="135"/>
      <c r="DI108" s="136"/>
      <c r="DJ108" s="134"/>
      <c r="DK108" s="135"/>
      <c r="DL108" s="135"/>
      <c r="DM108" s="136"/>
      <c r="DN108" s="134"/>
      <c r="DO108" s="135"/>
      <c r="DP108" s="135"/>
      <c r="DQ108" s="136"/>
      <c r="DR108" s="134"/>
      <c r="DS108" s="135"/>
      <c r="DT108" s="135"/>
      <c r="DU108" s="136"/>
      <c r="DV108" s="134"/>
      <c r="DW108" s="135"/>
      <c r="DX108" s="135"/>
      <c r="DY108" s="136"/>
      <c r="DZ108" s="134"/>
      <c r="EA108" s="135"/>
      <c r="EB108" s="135"/>
      <c r="EC108" s="136"/>
      <c r="ED108" s="134"/>
      <c r="EE108" s="135"/>
      <c r="EF108" s="135"/>
      <c r="EG108" s="136"/>
      <c r="EH108" s="134"/>
      <c r="EI108" s="135"/>
      <c r="EJ108" s="135"/>
      <c r="EK108" s="136"/>
      <c r="EL108" s="134"/>
      <c r="EM108" s="135"/>
      <c r="EN108" s="135"/>
      <c r="EO108" s="136"/>
      <c r="EP108" s="134"/>
      <c r="EQ108" s="135"/>
      <c r="ER108" s="135"/>
      <c r="ES108" s="136"/>
      <c r="ET108" s="134"/>
      <c r="EU108" s="135"/>
      <c r="EV108" s="135"/>
      <c r="EW108" s="136"/>
      <c r="EX108" s="134"/>
      <c r="EY108" s="135"/>
      <c r="EZ108" s="135"/>
      <c r="FA108" s="136"/>
      <c r="FB108" s="134"/>
      <c r="FC108" s="135"/>
      <c r="FD108" s="135"/>
      <c r="FE108" s="136"/>
      <c r="FF108" s="134"/>
      <c r="FG108" s="135"/>
      <c r="FH108" s="135"/>
      <c r="FI108" s="136"/>
      <c r="FJ108" s="134"/>
      <c r="FK108" s="135"/>
      <c r="FL108" s="135"/>
      <c r="FM108" s="136"/>
      <c r="FN108" s="134"/>
      <c r="FO108" s="135"/>
      <c r="FP108" s="135"/>
      <c r="FQ108" s="136"/>
      <c r="FR108" s="134"/>
      <c r="FS108" s="135"/>
      <c r="FT108" s="135"/>
      <c r="FU108" s="136"/>
      <c r="FV108" s="134"/>
      <c r="FW108" s="135"/>
      <c r="FX108" s="135"/>
      <c r="FY108" s="136"/>
      <c r="FZ108" s="134"/>
      <c r="GA108" s="135"/>
      <c r="GB108" s="135"/>
      <c r="GC108" s="136"/>
      <c r="GD108" s="137"/>
    </row>
    <row r="109" spans="1:186">
      <c r="A109" s="138">
        <v>104</v>
      </c>
      <c r="B109" s="138" t="s">
        <v>2218</v>
      </c>
      <c r="C109" s="138" t="s">
        <v>2219</v>
      </c>
      <c r="D109" s="138" t="s">
        <v>2079</v>
      </c>
      <c r="E109" s="138" t="s">
        <v>571</v>
      </c>
      <c r="F109" s="139" t="s">
        <v>355</v>
      </c>
      <c r="G109" s="138" t="s">
        <v>913</v>
      </c>
      <c r="H109" s="141" t="s">
        <v>553</v>
      </c>
      <c r="I109" s="141" t="s">
        <v>326</v>
      </c>
      <c r="J109" s="141" t="s">
        <v>1168</v>
      </c>
      <c r="K109" s="141" t="s">
        <v>1131</v>
      </c>
      <c r="L109" s="141" t="s">
        <v>1131</v>
      </c>
      <c r="M109" s="138" t="s">
        <v>541</v>
      </c>
      <c r="N109" s="138" t="s">
        <v>2081</v>
      </c>
      <c r="O109" s="138" t="s">
        <v>2081</v>
      </c>
      <c r="P109" s="138" t="s">
        <v>384</v>
      </c>
      <c r="Q109" s="138" t="s">
        <v>1767</v>
      </c>
      <c r="R109" s="138" t="s">
        <v>1153</v>
      </c>
      <c r="S109" s="141" t="s">
        <v>2082</v>
      </c>
      <c r="T109" s="138" t="s">
        <v>2079</v>
      </c>
      <c r="U109" s="138" t="s">
        <v>2079</v>
      </c>
      <c r="V109" s="138" t="s">
        <v>2079</v>
      </c>
      <c r="W109" s="138" t="s">
        <v>2079</v>
      </c>
      <c r="X109" s="138" t="s">
        <v>2079</v>
      </c>
      <c r="Y109" s="141" t="s">
        <v>80</v>
      </c>
      <c r="Z109" s="141" t="s">
        <v>2079</v>
      </c>
      <c r="AA109" s="141" t="s">
        <v>2619</v>
      </c>
      <c r="AB109" s="138" t="s">
        <v>1147</v>
      </c>
      <c r="AC109" s="138" t="s">
        <v>1147</v>
      </c>
      <c r="AD109" s="144">
        <v>44490</v>
      </c>
      <c r="AE109" s="144">
        <v>2958465</v>
      </c>
      <c r="AF109" s="163">
        <v>1</v>
      </c>
      <c r="AG109" s="163">
        <v>2</v>
      </c>
      <c r="AH109" s="141" t="s">
        <v>1759</v>
      </c>
      <c r="AI109" s="141" t="s">
        <v>2627</v>
      </c>
      <c r="AJ109" s="164" t="s">
        <v>1264</v>
      </c>
      <c r="AK109" s="145" t="s">
        <v>2220</v>
      </c>
      <c r="AL109" s="146"/>
      <c r="AM109" s="141" t="s">
        <v>2225</v>
      </c>
      <c r="AN109" s="141" t="s">
        <v>2221</v>
      </c>
      <c r="AO109" s="148" t="s">
        <v>2222</v>
      </c>
      <c r="AP109" s="149"/>
      <c r="AQ109" s="141" t="s">
        <v>591</v>
      </c>
      <c r="AR109" s="141" t="s">
        <v>2223</v>
      </c>
      <c r="AS109" s="150" t="s">
        <v>2224</v>
      </c>
      <c r="AT109" s="152"/>
      <c r="AU109" s="153"/>
      <c r="AV109" s="153"/>
      <c r="AW109" s="165"/>
      <c r="AX109" s="152"/>
      <c r="AY109" s="153"/>
      <c r="AZ109" s="153"/>
      <c r="BA109" s="165"/>
      <c r="BB109" s="152"/>
      <c r="BC109" s="153"/>
      <c r="BD109" s="153"/>
      <c r="BE109" s="165"/>
      <c r="BF109" s="152"/>
      <c r="BG109" s="153"/>
      <c r="BH109" s="153"/>
      <c r="BI109" s="165"/>
      <c r="BJ109" s="152"/>
      <c r="BK109" s="153"/>
      <c r="BL109" s="153"/>
      <c r="BM109" s="154"/>
      <c r="BN109" s="152"/>
      <c r="BO109" s="153"/>
      <c r="BP109" s="153"/>
      <c r="BQ109" s="154"/>
      <c r="BR109" s="152"/>
      <c r="BS109" s="153"/>
      <c r="BT109" s="153"/>
      <c r="BU109" s="154"/>
      <c r="BV109" s="152"/>
      <c r="BW109" s="153"/>
      <c r="BX109" s="153"/>
      <c r="BY109" s="154"/>
      <c r="BZ109" s="152"/>
      <c r="CA109" s="153"/>
      <c r="CB109" s="153"/>
      <c r="CC109" s="154"/>
      <c r="CD109" s="152"/>
      <c r="CE109" s="153"/>
      <c r="CF109" s="153"/>
      <c r="CG109" s="154"/>
      <c r="CH109" s="152"/>
      <c r="CI109" s="153"/>
      <c r="CJ109" s="153"/>
      <c r="CK109" s="154"/>
      <c r="CL109" s="152"/>
      <c r="CM109" s="153"/>
      <c r="CN109" s="153"/>
      <c r="CO109" s="154"/>
      <c r="CP109" s="152"/>
      <c r="CQ109" s="153"/>
      <c r="CR109" s="153"/>
      <c r="CS109" s="154"/>
      <c r="CT109" s="152"/>
      <c r="CU109" s="153"/>
      <c r="CV109" s="153"/>
      <c r="CW109" s="154"/>
      <c r="CX109" s="152"/>
      <c r="CY109" s="153"/>
      <c r="CZ109" s="153"/>
      <c r="DA109" s="154"/>
      <c r="DB109" s="152"/>
      <c r="DC109" s="153"/>
      <c r="DD109" s="153"/>
      <c r="DE109" s="154"/>
      <c r="DF109" s="152"/>
      <c r="DG109" s="153"/>
      <c r="DH109" s="153"/>
      <c r="DI109" s="154"/>
      <c r="DJ109" s="152"/>
      <c r="DK109" s="153"/>
      <c r="DL109" s="153"/>
      <c r="DM109" s="154"/>
      <c r="DN109" s="152"/>
      <c r="DO109" s="153"/>
      <c r="DP109" s="153"/>
      <c r="DQ109" s="154"/>
      <c r="DR109" s="152"/>
      <c r="DS109" s="153"/>
      <c r="DT109" s="153"/>
      <c r="DU109" s="154"/>
      <c r="DV109" s="152"/>
      <c r="DW109" s="153"/>
      <c r="DX109" s="153"/>
      <c r="DY109" s="154"/>
      <c r="DZ109" s="152"/>
      <c r="EA109" s="153"/>
      <c r="EB109" s="153"/>
      <c r="EC109" s="154"/>
      <c r="ED109" s="152"/>
      <c r="EE109" s="153"/>
      <c r="EF109" s="153"/>
      <c r="EG109" s="154"/>
      <c r="EH109" s="152"/>
      <c r="EI109" s="153"/>
      <c r="EJ109" s="153"/>
      <c r="EK109" s="154"/>
      <c r="EL109" s="152"/>
      <c r="EM109" s="153"/>
      <c r="EN109" s="153"/>
      <c r="EO109" s="154"/>
      <c r="EP109" s="152"/>
      <c r="EQ109" s="153"/>
      <c r="ER109" s="153"/>
      <c r="ES109" s="154"/>
      <c r="ET109" s="152"/>
      <c r="EU109" s="153"/>
      <c r="EV109" s="153"/>
      <c r="EW109" s="154"/>
      <c r="EX109" s="152"/>
      <c r="EY109" s="153"/>
      <c r="EZ109" s="153"/>
      <c r="FA109" s="154"/>
      <c r="FB109" s="152"/>
      <c r="FC109" s="153"/>
      <c r="FD109" s="153"/>
      <c r="FE109" s="154"/>
      <c r="FF109" s="152"/>
      <c r="FG109" s="153"/>
      <c r="FH109" s="153"/>
      <c r="FI109" s="154"/>
      <c r="FJ109" s="152"/>
      <c r="FK109" s="153"/>
      <c r="FL109" s="153"/>
      <c r="FM109" s="154"/>
      <c r="FN109" s="152"/>
      <c r="FO109" s="153"/>
      <c r="FP109" s="153"/>
      <c r="FQ109" s="154"/>
      <c r="FR109" s="152"/>
      <c r="FS109" s="153"/>
      <c r="FT109" s="153"/>
      <c r="FU109" s="154"/>
      <c r="FV109" s="152"/>
      <c r="FW109" s="153"/>
      <c r="FX109" s="153"/>
      <c r="FY109" s="154"/>
      <c r="FZ109" s="152"/>
      <c r="GA109" s="153"/>
      <c r="GB109" s="153"/>
      <c r="GC109" s="154"/>
      <c r="GD109" s="155"/>
    </row>
    <row r="110" spans="1:186" s="9" customFormat="1">
      <c r="A110" s="85">
        <v>105</v>
      </c>
      <c r="B110" s="85" t="s">
        <v>2218</v>
      </c>
      <c r="C110" s="85" t="s">
        <v>2219</v>
      </c>
      <c r="D110" s="85" t="s">
        <v>2079</v>
      </c>
      <c r="E110" s="138" t="s">
        <v>596</v>
      </c>
      <c r="F110" s="86" t="s">
        <v>415</v>
      </c>
      <c r="G110" s="85" t="s">
        <v>555</v>
      </c>
      <c r="H110" s="54" t="s">
        <v>553</v>
      </c>
      <c r="I110" s="54" t="s">
        <v>326</v>
      </c>
      <c r="J110" s="54" t="s">
        <v>1168</v>
      </c>
      <c r="K110" s="54" t="s">
        <v>1131</v>
      </c>
      <c r="L110" s="54" t="s">
        <v>1131</v>
      </c>
      <c r="M110" s="85" t="s">
        <v>541</v>
      </c>
      <c r="N110" s="85" t="s">
        <v>2081</v>
      </c>
      <c r="O110" s="85" t="s">
        <v>2081</v>
      </c>
      <c r="P110" s="85" t="s">
        <v>384</v>
      </c>
      <c r="Q110" s="85" t="s">
        <v>1767</v>
      </c>
      <c r="R110" s="85" t="s">
        <v>1153</v>
      </c>
      <c r="S110" s="54" t="s">
        <v>2082</v>
      </c>
      <c r="T110" s="85" t="s">
        <v>2079</v>
      </c>
      <c r="U110" s="85" t="s">
        <v>2079</v>
      </c>
      <c r="V110" s="85" t="s">
        <v>2079</v>
      </c>
      <c r="W110" s="85" t="s">
        <v>2079</v>
      </c>
      <c r="X110" s="85" t="s">
        <v>2079</v>
      </c>
      <c r="Y110" s="54" t="s">
        <v>104</v>
      </c>
      <c r="Z110" s="54" t="s">
        <v>2079</v>
      </c>
      <c r="AA110" s="54" t="s">
        <v>2619</v>
      </c>
      <c r="AB110" s="85" t="s">
        <v>1147</v>
      </c>
      <c r="AC110" s="85" t="s">
        <v>1147</v>
      </c>
      <c r="AD110" s="90">
        <v>44490</v>
      </c>
      <c r="AE110" s="90">
        <v>2958465</v>
      </c>
      <c r="AF110" s="111">
        <v>2</v>
      </c>
      <c r="AG110" s="111">
        <v>2</v>
      </c>
      <c r="AH110" s="54" t="s">
        <v>1760</v>
      </c>
      <c r="AI110" s="141" t="s">
        <v>2627</v>
      </c>
      <c r="AJ110" s="166" t="s">
        <v>1263</v>
      </c>
      <c r="AK110" s="145" t="s">
        <v>2220</v>
      </c>
      <c r="AL110" s="92"/>
      <c r="AM110" s="54" t="s">
        <v>2231</v>
      </c>
      <c r="AN110" s="93" t="s">
        <v>2227</v>
      </c>
      <c r="AO110" s="94" t="s">
        <v>2228</v>
      </c>
      <c r="AP110" s="95"/>
      <c r="AQ110" s="54" t="s">
        <v>572</v>
      </c>
      <c r="AR110" s="93" t="s">
        <v>2229</v>
      </c>
      <c r="AS110" s="96" t="s">
        <v>2230</v>
      </c>
      <c r="AT110" s="97"/>
      <c r="AU110" s="98"/>
      <c r="AV110" s="98"/>
      <c r="AW110" s="120"/>
      <c r="AX110" s="97"/>
      <c r="AY110" s="98"/>
      <c r="AZ110" s="98"/>
      <c r="BA110" s="120"/>
      <c r="BB110" s="97"/>
      <c r="BC110" s="98"/>
      <c r="BD110" s="98"/>
      <c r="BE110" s="120"/>
      <c r="BF110" s="97"/>
      <c r="BG110" s="98"/>
      <c r="BH110" s="98"/>
      <c r="BI110" s="120"/>
      <c r="BJ110" s="97"/>
      <c r="BK110" s="98"/>
      <c r="BL110" s="98"/>
      <c r="BM110" s="99"/>
      <c r="BN110" s="97"/>
      <c r="BO110" s="98"/>
      <c r="BP110" s="98"/>
      <c r="BQ110" s="99"/>
      <c r="BR110" s="97"/>
      <c r="BS110" s="98"/>
      <c r="BT110" s="98"/>
      <c r="BU110" s="99"/>
      <c r="BV110" s="97"/>
      <c r="BW110" s="98"/>
      <c r="BX110" s="98"/>
      <c r="BY110" s="99"/>
      <c r="BZ110" s="97"/>
      <c r="CA110" s="98"/>
      <c r="CB110" s="98"/>
      <c r="CC110" s="99"/>
      <c r="CD110" s="97"/>
      <c r="CE110" s="98"/>
      <c r="CF110" s="98"/>
      <c r="CG110" s="99"/>
      <c r="CH110" s="97"/>
      <c r="CI110" s="98"/>
      <c r="CJ110" s="98"/>
      <c r="CK110" s="99"/>
      <c r="CL110" s="97"/>
      <c r="CM110" s="98"/>
      <c r="CN110" s="98"/>
      <c r="CO110" s="99"/>
      <c r="CP110" s="97"/>
      <c r="CQ110" s="98"/>
      <c r="CR110" s="98"/>
      <c r="CS110" s="99"/>
      <c r="CT110" s="97"/>
      <c r="CU110" s="98"/>
      <c r="CV110" s="98"/>
      <c r="CW110" s="99"/>
      <c r="CX110" s="97"/>
      <c r="CY110" s="98"/>
      <c r="CZ110" s="98"/>
      <c r="DA110" s="99"/>
      <c r="DB110" s="97"/>
      <c r="DC110" s="98"/>
      <c r="DD110" s="98"/>
      <c r="DE110" s="99"/>
      <c r="DF110" s="97"/>
      <c r="DG110" s="98"/>
      <c r="DH110" s="98"/>
      <c r="DI110" s="99"/>
      <c r="DJ110" s="97"/>
      <c r="DK110" s="98"/>
      <c r="DL110" s="98"/>
      <c r="DM110" s="99"/>
      <c r="DN110" s="97"/>
      <c r="DO110" s="98"/>
      <c r="DP110" s="98"/>
      <c r="DQ110" s="99"/>
      <c r="DR110" s="97"/>
      <c r="DS110" s="98"/>
      <c r="DT110" s="98"/>
      <c r="DU110" s="99"/>
      <c r="DV110" s="97"/>
      <c r="DW110" s="98"/>
      <c r="DX110" s="98"/>
      <c r="DY110" s="99"/>
      <c r="DZ110" s="97"/>
      <c r="EA110" s="98"/>
      <c r="EB110" s="98"/>
      <c r="EC110" s="99"/>
      <c r="ED110" s="97"/>
      <c r="EE110" s="98"/>
      <c r="EF110" s="98"/>
      <c r="EG110" s="99"/>
      <c r="EH110" s="97"/>
      <c r="EI110" s="98"/>
      <c r="EJ110" s="98"/>
      <c r="EK110" s="99"/>
      <c r="EL110" s="97"/>
      <c r="EM110" s="98"/>
      <c r="EN110" s="98"/>
      <c r="EO110" s="99"/>
      <c r="EP110" s="97"/>
      <c r="EQ110" s="98"/>
      <c r="ER110" s="98"/>
      <c r="ES110" s="99"/>
      <c r="ET110" s="97"/>
      <c r="EU110" s="98"/>
      <c r="EV110" s="98"/>
      <c r="EW110" s="99"/>
      <c r="EX110" s="97"/>
      <c r="EY110" s="98"/>
      <c r="EZ110" s="98"/>
      <c r="FA110" s="99"/>
      <c r="FB110" s="97"/>
      <c r="FC110" s="98"/>
      <c r="FD110" s="98"/>
      <c r="FE110" s="99"/>
      <c r="FF110" s="97"/>
      <c r="FG110" s="98"/>
      <c r="FH110" s="98"/>
      <c r="FI110" s="99"/>
      <c r="FJ110" s="97"/>
      <c r="FK110" s="98"/>
      <c r="FL110" s="98"/>
      <c r="FM110" s="99"/>
      <c r="FN110" s="97"/>
      <c r="FO110" s="98"/>
      <c r="FP110" s="98"/>
      <c r="FQ110" s="99"/>
      <c r="FR110" s="97"/>
      <c r="FS110" s="98"/>
      <c r="FT110" s="98"/>
      <c r="FU110" s="99"/>
      <c r="FV110" s="97"/>
      <c r="FW110" s="98"/>
      <c r="FX110" s="98"/>
      <c r="FY110" s="99"/>
      <c r="FZ110" s="97"/>
      <c r="GA110" s="98"/>
      <c r="GB110" s="98"/>
      <c r="GC110" s="99"/>
      <c r="GD110" s="100"/>
    </row>
    <row r="111" spans="1:186" s="9" customFormat="1">
      <c r="A111" s="85">
        <v>106</v>
      </c>
      <c r="B111" s="85" t="s">
        <v>2218</v>
      </c>
      <c r="C111" s="85" t="s">
        <v>2219</v>
      </c>
      <c r="D111" s="85" t="s">
        <v>2079</v>
      </c>
      <c r="E111" s="138" t="s">
        <v>586</v>
      </c>
      <c r="F111" s="86" t="s">
        <v>433</v>
      </c>
      <c r="G111" s="85" t="s">
        <v>549</v>
      </c>
      <c r="H111" s="54" t="s">
        <v>553</v>
      </c>
      <c r="I111" s="54" t="s">
        <v>326</v>
      </c>
      <c r="J111" s="54" t="s">
        <v>1168</v>
      </c>
      <c r="K111" s="54" t="s">
        <v>1131</v>
      </c>
      <c r="L111" s="54" t="s">
        <v>1131</v>
      </c>
      <c r="M111" s="85" t="s">
        <v>541</v>
      </c>
      <c r="N111" s="85" t="s">
        <v>2081</v>
      </c>
      <c r="O111" s="85" t="s">
        <v>2081</v>
      </c>
      <c r="P111" s="85" t="s">
        <v>384</v>
      </c>
      <c r="Q111" s="85" t="s">
        <v>1767</v>
      </c>
      <c r="R111" s="85" t="s">
        <v>1153</v>
      </c>
      <c r="S111" s="54" t="s">
        <v>2082</v>
      </c>
      <c r="T111" s="85" t="s">
        <v>2079</v>
      </c>
      <c r="U111" s="85" t="s">
        <v>2079</v>
      </c>
      <c r="V111" s="85" t="s">
        <v>2079</v>
      </c>
      <c r="W111" s="85" t="s">
        <v>2079</v>
      </c>
      <c r="X111" s="85" t="s">
        <v>2079</v>
      </c>
      <c r="Y111" s="54" t="s">
        <v>43</v>
      </c>
      <c r="Z111" s="54" t="s">
        <v>2079</v>
      </c>
      <c r="AA111" s="54" t="s">
        <v>2619</v>
      </c>
      <c r="AB111" s="85" t="s">
        <v>1147</v>
      </c>
      <c r="AC111" s="85" t="s">
        <v>1147</v>
      </c>
      <c r="AD111" s="90">
        <v>44490</v>
      </c>
      <c r="AE111" s="90">
        <v>2958465</v>
      </c>
      <c r="AF111" s="111">
        <v>3</v>
      </c>
      <c r="AG111" s="111">
        <v>2</v>
      </c>
      <c r="AH111" s="54" t="s">
        <v>1760</v>
      </c>
      <c r="AI111" s="141" t="s">
        <v>2627</v>
      </c>
      <c r="AJ111" s="166" t="s">
        <v>233</v>
      </c>
      <c r="AK111" s="145" t="s">
        <v>2079</v>
      </c>
      <c r="AL111" s="92"/>
      <c r="AM111" s="54" t="s">
        <v>2238</v>
      </c>
      <c r="AN111" s="93" t="s">
        <v>2232</v>
      </c>
      <c r="AO111" s="94" t="s">
        <v>2233</v>
      </c>
      <c r="AP111" s="95"/>
      <c r="AQ111" s="54" t="s">
        <v>610</v>
      </c>
      <c r="AR111" s="93" t="s">
        <v>2234</v>
      </c>
      <c r="AS111" s="96" t="s">
        <v>2235</v>
      </c>
      <c r="AT111" s="167"/>
      <c r="AU111" s="54" t="s">
        <v>585</v>
      </c>
      <c r="AV111" s="93" t="s">
        <v>2236</v>
      </c>
      <c r="AW111" s="96" t="s">
        <v>2237</v>
      </c>
      <c r="AX111" s="97"/>
      <c r="AY111" s="98"/>
      <c r="AZ111" s="98"/>
      <c r="BA111" s="120"/>
      <c r="BB111" s="97"/>
      <c r="BC111" s="98"/>
      <c r="BD111" s="98"/>
      <c r="BE111" s="120"/>
      <c r="BF111" s="97"/>
      <c r="BG111" s="98"/>
      <c r="BH111" s="98"/>
      <c r="BI111" s="120"/>
      <c r="BJ111" s="97"/>
      <c r="BK111" s="98"/>
      <c r="BL111" s="98"/>
      <c r="BM111" s="99"/>
      <c r="BN111" s="97"/>
      <c r="BO111" s="98"/>
      <c r="BP111" s="98"/>
      <c r="BQ111" s="99"/>
      <c r="BR111" s="97"/>
      <c r="BS111" s="98"/>
      <c r="BT111" s="98"/>
      <c r="BU111" s="99"/>
      <c r="BV111" s="97"/>
      <c r="BW111" s="98"/>
      <c r="BX111" s="98"/>
      <c r="BY111" s="99"/>
      <c r="BZ111" s="97"/>
      <c r="CA111" s="98"/>
      <c r="CB111" s="98"/>
      <c r="CC111" s="99"/>
      <c r="CD111" s="97"/>
      <c r="CE111" s="98"/>
      <c r="CF111" s="98"/>
      <c r="CG111" s="99"/>
      <c r="CH111" s="97"/>
      <c r="CI111" s="98"/>
      <c r="CJ111" s="98"/>
      <c r="CK111" s="99"/>
      <c r="CL111" s="97"/>
      <c r="CM111" s="98"/>
      <c r="CN111" s="98"/>
      <c r="CO111" s="99"/>
      <c r="CP111" s="97"/>
      <c r="CQ111" s="98"/>
      <c r="CR111" s="98"/>
      <c r="CS111" s="99"/>
      <c r="CT111" s="97"/>
      <c r="CU111" s="98"/>
      <c r="CV111" s="98"/>
      <c r="CW111" s="99"/>
      <c r="CX111" s="97"/>
      <c r="CY111" s="98"/>
      <c r="CZ111" s="98"/>
      <c r="DA111" s="99"/>
      <c r="DB111" s="97"/>
      <c r="DC111" s="98"/>
      <c r="DD111" s="98"/>
      <c r="DE111" s="99"/>
      <c r="DF111" s="97"/>
      <c r="DG111" s="98"/>
      <c r="DH111" s="98"/>
      <c r="DI111" s="99"/>
      <c r="DJ111" s="97"/>
      <c r="DK111" s="98"/>
      <c r="DL111" s="98"/>
      <c r="DM111" s="99"/>
      <c r="DN111" s="97"/>
      <c r="DO111" s="98"/>
      <c r="DP111" s="98"/>
      <c r="DQ111" s="99"/>
      <c r="DR111" s="97"/>
      <c r="DS111" s="98"/>
      <c r="DT111" s="98"/>
      <c r="DU111" s="99"/>
      <c r="DV111" s="97"/>
      <c r="DW111" s="98"/>
      <c r="DX111" s="98"/>
      <c r="DY111" s="99"/>
      <c r="DZ111" s="97"/>
      <c r="EA111" s="98"/>
      <c r="EB111" s="98"/>
      <c r="EC111" s="99"/>
      <c r="ED111" s="97"/>
      <c r="EE111" s="98"/>
      <c r="EF111" s="98"/>
      <c r="EG111" s="99"/>
      <c r="EH111" s="97"/>
      <c r="EI111" s="98"/>
      <c r="EJ111" s="98"/>
      <c r="EK111" s="99"/>
      <c r="EL111" s="97"/>
      <c r="EM111" s="98"/>
      <c r="EN111" s="98"/>
      <c r="EO111" s="99"/>
      <c r="EP111" s="97"/>
      <c r="EQ111" s="98"/>
      <c r="ER111" s="98"/>
      <c r="ES111" s="99"/>
      <c r="ET111" s="97"/>
      <c r="EU111" s="98"/>
      <c r="EV111" s="98"/>
      <c r="EW111" s="99"/>
      <c r="EX111" s="97"/>
      <c r="EY111" s="98"/>
      <c r="EZ111" s="98"/>
      <c r="FA111" s="99"/>
      <c r="FB111" s="97"/>
      <c r="FC111" s="98"/>
      <c r="FD111" s="98"/>
      <c r="FE111" s="99"/>
      <c r="FF111" s="97"/>
      <c r="FG111" s="98"/>
      <c r="FH111" s="98"/>
      <c r="FI111" s="99"/>
      <c r="FJ111" s="97"/>
      <c r="FK111" s="98"/>
      <c r="FL111" s="98"/>
      <c r="FM111" s="99"/>
      <c r="FN111" s="97"/>
      <c r="FO111" s="98"/>
      <c r="FP111" s="98"/>
      <c r="FQ111" s="99"/>
      <c r="FR111" s="97"/>
      <c r="FS111" s="98"/>
      <c r="FT111" s="98"/>
      <c r="FU111" s="99"/>
      <c r="FV111" s="97"/>
      <c r="FW111" s="98"/>
      <c r="FX111" s="98"/>
      <c r="FY111" s="99"/>
      <c r="FZ111" s="97"/>
      <c r="GA111" s="98"/>
      <c r="GB111" s="98"/>
      <c r="GC111" s="99"/>
      <c r="GD111" s="100"/>
    </row>
    <row r="112" spans="1:186" s="9" customFormat="1">
      <c r="A112" s="85">
        <v>107</v>
      </c>
      <c r="B112" s="85" t="s">
        <v>2218</v>
      </c>
      <c r="C112" s="85" t="s">
        <v>2219</v>
      </c>
      <c r="D112" s="85" t="s">
        <v>2079</v>
      </c>
      <c r="E112" s="138" t="s">
        <v>585</v>
      </c>
      <c r="F112" s="86" t="s">
        <v>427</v>
      </c>
      <c r="G112" s="85" t="s">
        <v>558</v>
      </c>
      <c r="H112" s="54" t="s">
        <v>553</v>
      </c>
      <c r="I112" s="54" t="s">
        <v>326</v>
      </c>
      <c r="J112" s="54" t="s">
        <v>1168</v>
      </c>
      <c r="K112" s="54" t="s">
        <v>1131</v>
      </c>
      <c r="L112" s="54" t="s">
        <v>1131</v>
      </c>
      <c r="M112" s="85" t="s">
        <v>541</v>
      </c>
      <c r="N112" s="85" t="s">
        <v>2081</v>
      </c>
      <c r="O112" s="85" t="s">
        <v>2081</v>
      </c>
      <c r="P112" s="85" t="s">
        <v>384</v>
      </c>
      <c r="Q112" s="85" t="s">
        <v>1767</v>
      </c>
      <c r="R112" s="85" t="s">
        <v>1153</v>
      </c>
      <c r="S112" s="54" t="s">
        <v>2082</v>
      </c>
      <c r="T112" s="85" t="s">
        <v>2079</v>
      </c>
      <c r="U112" s="85" t="s">
        <v>2079</v>
      </c>
      <c r="V112" s="85" t="s">
        <v>2079</v>
      </c>
      <c r="W112" s="85" t="s">
        <v>2079</v>
      </c>
      <c r="X112" s="85" t="s">
        <v>2079</v>
      </c>
      <c r="Y112" s="54" t="s">
        <v>95</v>
      </c>
      <c r="Z112" s="54" t="s">
        <v>2079</v>
      </c>
      <c r="AA112" s="54" t="s">
        <v>2619</v>
      </c>
      <c r="AB112" s="85" t="s">
        <v>1147</v>
      </c>
      <c r="AC112" s="85" t="s">
        <v>1147</v>
      </c>
      <c r="AD112" s="90">
        <v>44490</v>
      </c>
      <c r="AE112" s="90">
        <v>2958465</v>
      </c>
      <c r="AF112" s="111">
        <v>4</v>
      </c>
      <c r="AG112" s="111">
        <v>2</v>
      </c>
      <c r="AH112" s="54" t="s">
        <v>1760</v>
      </c>
      <c r="AI112" s="141" t="s">
        <v>2627</v>
      </c>
      <c r="AJ112" s="166" t="s">
        <v>235</v>
      </c>
      <c r="AK112" s="145" t="s">
        <v>2079</v>
      </c>
      <c r="AL112" s="92"/>
      <c r="AM112" s="54" t="s">
        <v>2244</v>
      </c>
      <c r="AN112" s="93" t="s">
        <v>2239</v>
      </c>
      <c r="AO112" s="94" t="s">
        <v>2240</v>
      </c>
      <c r="AP112" s="95"/>
      <c r="AQ112" s="54" t="s">
        <v>2244</v>
      </c>
      <c r="AR112" s="93" t="s">
        <v>2239</v>
      </c>
      <c r="AS112" s="96" t="s">
        <v>2240</v>
      </c>
      <c r="AT112" s="167"/>
      <c r="AU112" s="54" t="s">
        <v>586</v>
      </c>
      <c r="AV112" s="93" t="s">
        <v>2241</v>
      </c>
      <c r="AW112" s="96" t="s">
        <v>2242</v>
      </c>
      <c r="AX112" s="97"/>
      <c r="AY112" s="98"/>
      <c r="AZ112" s="98"/>
      <c r="BA112" s="120"/>
      <c r="BB112" s="97"/>
      <c r="BC112" s="98"/>
      <c r="BD112" s="98"/>
      <c r="BE112" s="120"/>
      <c r="BF112" s="97"/>
      <c r="BG112" s="98"/>
      <c r="BH112" s="98"/>
      <c r="BI112" s="120"/>
      <c r="BJ112" s="97"/>
      <c r="BK112" s="98"/>
      <c r="BL112" s="98"/>
      <c r="BM112" s="99"/>
      <c r="BN112" s="97"/>
      <c r="BO112" s="98"/>
      <c r="BP112" s="98"/>
      <c r="BQ112" s="99"/>
      <c r="BR112" s="97"/>
      <c r="BS112" s="98"/>
      <c r="BT112" s="98"/>
      <c r="BU112" s="99"/>
      <c r="BV112" s="97"/>
      <c r="BW112" s="98"/>
      <c r="BX112" s="98"/>
      <c r="BY112" s="99"/>
      <c r="BZ112" s="97"/>
      <c r="CA112" s="98"/>
      <c r="CB112" s="98"/>
      <c r="CC112" s="99"/>
      <c r="CD112" s="97"/>
      <c r="CE112" s="98"/>
      <c r="CF112" s="98"/>
      <c r="CG112" s="99"/>
      <c r="CH112" s="97"/>
      <c r="CI112" s="98"/>
      <c r="CJ112" s="98"/>
      <c r="CK112" s="99"/>
      <c r="CL112" s="97"/>
      <c r="CM112" s="98"/>
      <c r="CN112" s="98"/>
      <c r="CO112" s="99"/>
      <c r="CP112" s="97"/>
      <c r="CQ112" s="98"/>
      <c r="CR112" s="98"/>
      <c r="CS112" s="99"/>
      <c r="CT112" s="97"/>
      <c r="CU112" s="98"/>
      <c r="CV112" s="98"/>
      <c r="CW112" s="99"/>
      <c r="CX112" s="97"/>
      <c r="CY112" s="98"/>
      <c r="CZ112" s="98"/>
      <c r="DA112" s="99"/>
      <c r="DB112" s="97"/>
      <c r="DC112" s="98"/>
      <c r="DD112" s="98"/>
      <c r="DE112" s="99"/>
      <c r="DF112" s="97"/>
      <c r="DG112" s="98"/>
      <c r="DH112" s="98"/>
      <c r="DI112" s="99"/>
      <c r="DJ112" s="97"/>
      <c r="DK112" s="98"/>
      <c r="DL112" s="98"/>
      <c r="DM112" s="99"/>
      <c r="DN112" s="97"/>
      <c r="DO112" s="98"/>
      <c r="DP112" s="98"/>
      <c r="DQ112" s="99"/>
      <c r="DR112" s="97"/>
      <c r="DS112" s="98"/>
      <c r="DT112" s="98"/>
      <c r="DU112" s="99"/>
      <c r="DV112" s="97"/>
      <c r="DW112" s="98"/>
      <c r="DX112" s="98"/>
      <c r="DY112" s="99"/>
      <c r="DZ112" s="97"/>
      <c r="EA112" s="98"/>
      <c r="EB112" s="98"/>
      <c r="EC112" s="99"/>
      <c r="ED112" s="97"/>
      <c r="EE112" s="98"/>
      <c r="EF112" s="98"/>
      <c r="EG112" s="99"/>
      <c r="EH112" s="97"/>
      <c r="EI112" s="98"/>
      <c r="EJ112" s="98"/>
      <c r="EK112" s="99"/>
      <c r="EL112" s="97"/>
      <c r="EM112" s="98"/>
      <c r="EN112" s="98"/>
      <c r="EO112" s="99"/>
      <c r="EP112" s="97"/>
      <c r="EQ112" s="98"/>
      <c r="ER112" s="98"/>
      <c r="ES112" s="99"/>
      <c r="ET112" s="97"/>
      <c r="EU112" s="98"/>
      <c r="EV112" s="98"/>
      <c r="EW112" s="99"/>
      <c r="EX112" s="97"/>
      <c r="EY112" s="98"/>
      <c r="EZ112" s="98"/>
      <c r="FA112" s="99"/>
      <c r="FB112" s="97"/>
      <c r="FC112" s="98"/>
      <c r="FD112" s="98"/>
      <c r="FE112" s="99"/>
      <c r="FF112" s="97"/>
      <c r="FG112" s="98"/>
      <c r="FH112" s="98"/>
      <c r="FI112" s="99"/>
      <c r="FJ112" s="97"/>
      <c r="FK112" s="98"/>
      <c r="FL112" s="98"/>
      <c r="FM112" s="99"/>
      <c r="FN112" s="97"/>
      <c r="FO112" s="98"/>
      <c r="FP112" s="98"/>
      <c r="FQ112" s="99"/>
      <c r="FR112" s="97"/>
      <c r="FS112" s="98"/>
      <c r="FT112" s="98"/>
      <c r="FU112" s="99"/>
      <c r="FV112" s="97"/>
      <c r="FW112" s="98"/>
      <c r="FX112" s="98"/>
      <c r="FY112" s="99"/>
      <c r="FZ112" s="97"/>
      <c r="GA112" s="98"/>
      <c r="GB112" s="98"/>
      <c r="GC112" s="99"/>
      <c r="GD112" s="100"/>
    </row>
    <row r="113" spans="1:186" s="9" customFormat="1">
      <c r="A113" s="85">
        <v>108</v>
      </c>
      <c r="B113" s="85" t="s">
        <v>2218</v>
      </c>
      <c r="C113" s="85" t="s">
        <v>2243</v>
      </c>
      <c r="D113" s="85" t="s">
        <v>2079</v>
      </c>
      <c r="E113" s="138" t="s">
        <v>591</v>
      </c>
      <c r="F113" s="86" t="s">
        <v>394</v>
      </c>
      <c r="G113" s="85" t="s">
        <v>1413</v>
      </c>
      <c r="H113" s="54" t="s">
        <v>556</v>
      </c>
      <c r="I113" s="54" t="s">
        <v>326</v>
      </c>
      <c r="J113" s="54" t="s">
        <v>1168</v>
      </c>
      <c r="K113" s="54" t="s">
        <v>1131</v>
      </c>
      <c r="L113" s="54" t="s">
        <v>1131</v>
      </c>
      <c r="M113" s="85" t="s">
        <v>541</v>
      </c>
      <c r="N113" s="85" t="s">
        <v>2081</v>
      </c>
      <c r="O113" s="85" t="s">
        <v>2081</v>
      </c>
      <c r="P113" s="85" t="s">
        <v>384</v>
      </c>
      <c r="Q113" s="85" t="s">
        <v>1767</v>
      </c>
      <c r="R113" s="85" t="s">
        <v>1153</v>
      </c>
      <c r="S113" s="54" t="s">
        <v>2082</v>
      </c>
      <c r="T113" s="85" t="s">
        <v>2079</v>
      </c>
      <c r="U113" s="85" t="s">
        <v>2079</v>
      </c>
      <c r="V113" s="85" t="s">
        <v>2079</v>
      </c>
      <c r="W113" s="85" t="s">
        <v>2079</v>
      </c>
      <c r="X113" s="85" t="s">
        <v>2079</v>
      </c>
      <c r="Y113" s="54" t="s">
        <v>15</v>
      </c>
      <c r="Z113" s="54" t="s">
        <v>2079</v>
      </c>
      <c r="AA113" s="54" t="s">
        <v>2619</v>
      </c>
      <c r="AB113" s="85" t="s">
        <v>1147</v>
      </c>
      <c r="AC113" s="85" t="s">
        <v>1147</v>
      </c>
      <c r="AD113" s="90">
        <v>44490</v>
      </c>
      <c r="AE113" s="90">
        <v>2958465</v>
      </c>
      <c r="AF113" s="111">
        <v>1</v>
      </c>
      <c r="AG113" s="111">
        <v>3</v>
      </c>
      <c r="AH113" s="54" t="s">
        <v>1760</v>
      </c>
      <c r="AI113" s="141" t="s">
        <v>2627</v>
      </c>
      <c r="AJ113" s="166" t="s">
        <v>1260</v>
      </c>
      <c r="AK113" s="145" t="s">
        <v>2079</v>
      </c>
      <c r="AL113" s="92"/>
      <c r="AM113" s="54" t="s">
        <v>571</v>
      </c>
      <c r="AN113" s="54" t="s">
        <v>2245</v>
      </c>
      <c r="AO113" s="94" t="s">
        <v>2246</v>
      </c>
      <c r="AP113" s="95"/>
      <c r="AQ113" s="54" t="s">
        <v>611</v>
      </c>
      <c r="AR113" s="54" t="s">
        <v>2247</v>
      </c>
      <c r="AS113" s="96" t="s">
        <v>2248</v>
      </c>
      <c r="AT113" s="97"/>
      <c r="AU113" s="98"/>
      <c r="AV113" s="98"/>
      <c r="AW113" s="120"/>
      <c r="AX113" s="97"/>
      <c r="AY113" s="98"/>
      <c r="AZ113" s="98"/>
      <c r="BA113" s="120"/>
      <c r="BB113" s="97"/>
      <c r="BC113" s="98"/>
      <c r="BD113" s="98"/>
      <c r="BE113" s="120"/>
      <c r="BF113" s="97"/>
      <c r="BG113" s="98"/>
      <c r="BH113" s="98"/>
      <c r="BI113" s="120"/>
      <c r="BJ113" s="97"/>
      <c r="BK113" s="98"/>
      <c r="BL113" s="98"/>
      <c r="BM113" s="99"/>
      <c r="BN113" s="97"/>
      <c r="BO113" s="98"/>
      <c r="BP113" s="98"/>
      <c r="BQ113" s="99"/>
      <c r="BR113" s="97"/>
      <c r="BS113" s="98"/>
      <c r="BT113" s="98"/>
      <c r="BU113" s="99"/>
      <c r="BV113" s="97"/>
      <c r="BW113" s="98"/>
      <c r="BX113" s="98"/>
      <c r="BY113" s="99"/>
      <c r="BZ113" s="97"/>
      <c r="CA113" s="98"/>
      <c r="CB113" s="98"/>
      <c r="CC113" s="99"/>
      <c r="CD113" s="97"/>
      <c r="CE113" s="98"/>
      <c r="CF113" s="98"/>
      <c r="CG113" s="99"/>
      <c r="CH113" s="97"/>
      <c r="CI113" s="98"/>
      <c r="CJ113" s="98"/>
      <c r="CK113" s="99"/>
      <c r="CL113" s="97"/>
      <c r="CM113" s="98"/>
      <c r="CN113" s="98"/>
      <c r="CO113" s="99"/>
      <c r="CP113" s="97"/>
      <c r="CQ113" s="98"/>
      <c r="CR113" s="98"/>
      <c r="CS113" s="99"/>
      <c r="CT113" s="97"/>
      <c r="CU113" s="98"/>
      <c r="CV113" s="98"/>
      <c r="CW113" s="99"/>
      <c r="CX113" s="97"/>
      <c r="CY113" s="98"/>
      <c r="CZ113" s="98"/>
      <c r="DA113" s="99"/>
      <c r="DB113" s="97"/>
      <c r="DC113" s="98"/>
      <c r="DD113" s="98"/>
      <c r="DE113" s="99"/>
      <c r="DF113" s="97"/>
      <c r="DG113" s="98"/>
      <c r="DH113" s="98"/>
      <c r="DI113" s="99"/>
      <c r="DJ113" s="97"/>
      <c r="DK113" s="98"/>
      <c r="DL113" s="98"/>
      <c r="DM113" s="99"/>
      <c r="DN113" s="97"/>
      <c r="DO113" s="98"/>
      <c r="DP113" s="98"/>
      <c r="DQ113" s="99"/>
      <c r="DR113" s="97"/>
      <c r="DS113" s="98"/>
      <c r="DT113" s="98"/>
      <c r="DU113" s="99"/>
      <c r="DV113" s="97"/>
      <c r="DW113" s="98"/>
      <c r="DX113" s="98"/>
      <c r="DY113" s="99"/>
      <c r="DZ113" s="97"/>
      <c r="EA113" s="98"/>
      <c r="EB113" s="98"/>
      <c r="EC113" s="99"/>
      <c r="ED113" s="97"/>
      <c r="EE113" s="98"/>
      <c r="EF113" s="98"/>
      <c r="EG113" s="99"/>
      <c r="EH113" s="97"/>
      <c r="EI113" s="98"/>
      <c r="EJ113" s="98"/>
      <c r="EK113" s="99"/>
      <c r="EL113" s="97"/>
      <c r="EM113" s="98"/>
      <c r="EN113" s="98"/>
      <c r="EO113" s="99"/>
      <c r="EP113" s="97"/>
      <c r="EQ113" s="98"/>
      <c r="ER113" s="98"/>
      <c r="ES113" s="99"/>
      <c r="ET113" s="97"/>
      <c r="EU113" s="98"/>
      <c r="EV113" s="98"/>
      <c r="EW113" s="99"/>
      <c r="EX113" s="97"/>
      <c r="EY113" s="98"/>
      <c r="EZ113" s="98"/>
      <c r="FA113" s="99"/>
      <c r="FB113" s="97"/>
      <c r="FC113" s="98"/>
      <c r="FD113" s="98"/>
      <c r="FE113" s="99"/>
      <c r="FF113" s="97"/>
      <c r="FG113" s="98"/>
      <c r="FH113" s="98"/>
      <c r="FI113" s="99"/>
      <c r="FJ113" s="97"/>
      <c r="FK113" s="98"/>
      <c r="FL113" s="98"/>
      <c r="FM113" s="99"/>
      <c r="FN113" s="97"/>
      <c r="FO113" s="98"/>
      <c r="FP113" s="98"/>
      <c r="FQ113" s="99"/>
      <c r="FR113" s="97"/>
      <c r="FS113" s="98"/>
      <c r="FT113" s="98"/>
      <c r="FU113" s="99"/>
      <c r="FV113" s="97"/>
      <c r="FW113" s="98"/>
      <c r="FX113" s="98"/>
      <c r="FY113" s="99"/>
      <c r="FZ113" s="97"/>
      <c r="GA113" s="98"/>
      <c r="GB113" s="98"/>
      <c r="GC113" s="99"/>
      <c r="GD113" s="100"/>
    </row>
    <row r="114" spans="1:186" s="9" customFormat="1">
      <c r="A114" s="85">
        <v>109</v>
      </c>
      <c r="B114" s="85" t="s">
        <v>2218</v>
      </c>
      <c r="C114" s="85" t="s">
        <v>2243</v>
      </c>
      <c r="D114" s="85" t="s">
        <v>2079</v>
      </c>
      <c r="E114" s="138" t="s">
        <v>572</v>
      </c>
      <c r="F114" s="86" t="s">
        <v>347</v>
      </c>
      <c r="G114" s="85" t="s">
        <v>636</v>
      </c>
      <c r="H114" s="54" t="s">
        <v>556</v>
      </c>
      <c r="I114" s="54" t="s">
        <v>326</v>
      </c>
      <c r="J114" s="54" t="s">
        <v>1168</v>
      </c>
      <c r="K114" s="54" t="s">
        <v>1131</v>
      </c>
      <c r="L114" s="54" t="s">
        <v>1131</v>
      </c>
      <c r="M114" s="85" t="s">
        <v>541</v>
      </c>
      <c r="N114" s="85" t="s">
        <v>2081</v>
      </c>
      <c r="O114" s="85" t="s">
        <v>2081</v>
      </c>
      <c r="P114" s="85" t="s">
        <v>384</v>
      </c>
      <c r="Q114" s="85" t="s">
        <v>1767</v>
      </c>
      <c r="R114" s="85" t="s">
        <v>1153</v>
      </c>
      <c r="S114" s="54" t="s">
        <v>2082</v>
      </c>
      <c r="T114" s="85" t="s">
        <v>2079</v>
      </c>
      <c r="U114" s="85" t="s">
        <v>2079</v>
      </c>
      <c r="V114" s="85" t="s">
        <v>2079</v>
      </c>
      <c r="W114" s="85" t="s">
        <v>2079</v>
      </c>
      <c r="X114" s="85" t="s">
        <v>2079</v>
      </c>
      <c r="Y114" s="54" t="s">
        <v>84</v>
      </c>
      <c r="Z114" s="54" t="s">
        <v>2079</v>
      </c>
      <c r="AA114" s="54" t="s">
        <v>2619</v>
      </c>
      <c r="AB114" s="85" t="s">
        <v>1147</v>
      </c>
      <c r="AC114" s="85" t="s">
        <v>1147</v>
      </c>
      <c r="AD114" s="90">
        <v>44490</v>
      </c>
      <c r="AE114" s="90">
        <v>2958465</v>
      </c>
      <c r="AF114" s="111">
        <v>2</v>
      </c>
      <c r="AG114" s="111">
        <v>3</v>
      </c>
      <c r="AH114" s="54" t="s">
        <v>1760</v>
      </c>
      <c r="AI114" s="141" t="s">
        <v>2627</v>
      </c>
      <c r="AJ114" s="166" t="s">
        <v>1251</v>
      </c>
      <c r="AK114" s="145" t="s">
        <v>2079</v>
      </c>
      <c r="AL114" s="92"/>
      <c r="AM114" s="54" t="s">
        <v>596</v>
      </c>
      <c r="AN114" s="93" t="s">
        <v>2249</v>
      </c>
      <c r="AO114" s="94" t="s">
        <v>2250</v>
      </c>
      <c r="AP114" s="95"/>
      <c r="AQ114" s="54" t="s">
        <v>582</v>
      </c>
      <c r="AR114" s="93" t="s">
        <v>2252</v>
      </c>
      <c r="AS114" s="96" t="s">
        <v>2253</v>
      </c>
      <c r="AT114" s="97"/>
      <c r="AU114" s="98"/>
      <c r="AV114" s="98"/>
      <c r="AW114" s="120"/>
      <c r="AX114" s="97"/>
      <c r="AY114" s="98"/>
      <c r="AZ114" s="98"/>
      <c r="BA114" s="120"/>
      <c r="BB114" s="97"/>
      <c r="BC114" s="98"/>
      <c r="BD114" s="98"/>
      <c r="BE114" s="120"/>
      <c r="BF114" s="97"/>
      <c r="BG114" s="98"/>
      <c r="BH114" s="98"/>
      <c r="BI114" s="120"/>
      <c r="BJ114" s="97"/>
      <c r="BK114" s="98"/>
      <c r="BL114" s="98"/>
      <c r="BM114" s="99"/>
      <c r="BN114" s="97"/>
      <c r="BO114" s="98"/>
      <c r="BP114" s="98"/>
      <c r="BQ114" s="99"/>
      <c r="BR114" s="97"/>
      <c r="BS114" s="98"/>
      <c r="BT114" s="98"/>
      <c r="BU114" s="99"/>
      <c r="BV114" s="97"/>
      <c r="BW114" s="98"/>
      <c r="BX114" s="98"/>
      <c r="BY114" s="99"/>
      <c r="BZ114" s="97"/>
      <c r="CA114" s="98"/>
      <c r="CB114" s="98"/>
      <c r="CC114" s="99"/>
      <c r="CD114" s="97"/>
      <c r="CE114" s="98"/>
      <c r="CF114" s="98"/>
      <c r="CG114" s="99"/>
      <c r="CH114" s="97"/>
      <c r="CI114" s="98"/>
      <c r="CJ114" s="98"/>
      <c r="CK114" s="99"/>
      <c r="CL114" s="97"/>
      <c r="CM114" s="98"/>
      <c r="CN114" s="98"/>
      <c r="CO114" s="99"/>
      <c r="CP114" s="97"/>
      <c r="CQ114" s="98"/>
      <c r="CR114" s="98"/>
      <c r="CS114" s="99"/>
      <c r="CT114" s="97"/>
      <c r="CU114" s="98"/>
      <c r="CV114" s="98"/>
      <c r="CW114" s="99"/>
      <c r="CX114" s="97"/>
      <c r="CY114" s="98"/>
      <c r="CZ114" s="98"/>
      <c r="DA114" s="99"/>
      <c r="DB114" s="97"/>
      <c r="DC114" s="98"/>
      <c r="DD114" s="98"/>
      <c r="DE114" s="99"/>
      <c r="DF114" s="97"/>
      <c r="DG114" s="98"/>
      <c r="DH114" s="98"/>
      <c r="DI114" s="99"/>
      <c r="DJ114" s="97"/>
      <c r="DK114" s="98"/>
      <c r="DL114" s="98"/>
      <c r="DM114" s="99"/>
      <c r="DN114" s="97"/>
      <c r="DO114" s="98"/>
      <c r="DP114" s="98"/>
      <c r="DQ114" s="99"/>
      <c r="DR114" s="97"/>
      <c r="DS114" s="98"/>
      <c r="DT114" s="98"/>
      <c r="DU114" s="99"/>
      <c r="DV114" s="97"/>
      <c r="DW114" s="98"/>
      <c r="DX114" s="98"/>
      <c r="DY114" s="99"/>
      <c r="DZ114" s="97"/>
      <c r="EA114" s="98"/>
      <c r="EB114" s="98"/>
      <c r="EC114" s="99"/>
      <c r="ED114" s="97"/>
      <c r="EE114" s="98"/>
      <c r="EF114" s="98"/>
      <c r="EG114" s="99"/>
      <c r="EH114" s="97"/>
      <c r="EI114" s="98"/>
      <c r="EJ114" s="98"/>
      <c r="EK114" s="99"/>
      <c r="EL114" s="97"/>
      <c r="EM114" s="98"/>
      <c r="EN114" s="98"/>
      <c r="EO114" s="99"/>
      <c r="EP114" s="97"/>
      <c r="EQ114" s="98"/>
      <c r="ER114" s="98"/>
      <c r="ES114" s="99"/>
      <c r="ET114" s="97"/>
      <c r="EU114" s="98"/>
      <c r="EV114" s="98"/>
      <c r="EW114" s="99"/>
      <c r="EX114" s="97"/>
      <c r="EY114" s="98"/>
      <c r="EZ114" s="98"/>
      <c r="FA114" s="99"/>
      <c r="FB114" s="97"/>
      <c r="FC114" s="98"/>
      <c r="FD114" s="98"/>
      <c r="FE114" s="99"/>
      <c r="FF114" s="97"/>
      <c r="FG114" s="98"/>
      <c r="FH114" s="98"/>
      <c r="FI114" s="99"/>
      <c r="FJ114" s="97"/>
      <c r="FK114" s="98"/>
      <c r="FL114" s="98"/>
      <c r="FM114" s="99"/>
      <c r="FN114" s="97"/>
      <c r="FO114" s="98"/>
      <c r="FP114" s="98"/>
      <c r="FQ114" s="99"/>
      <c r="FR114" s="97"/>
      <c r="FS114" s="98"/>
      <c r="FT114" s="98"/>
      <c r="FU114" s="99"/>
      <c r="FV114" s="97"/>
      <c r="FW114" s="98"/>
      <c r="FX114" s="98"/>
      <c r="FY114" s="99"/>
      <c r="FZ114" s="97"/>
      <c r="GA114" s="98"/>
      <c r="GB114" s="98"/>
      <c r="GC114" s="99"/>
      <c r="GD114" s="100"/>
    </row>
    <row r="115" spans="1:186" s="9" customFormat="1">
      <c r="A115" s="85">
        <v>110</v>
      </c>
      <c r="B115" s="85" t="s">
        <v>2218</v>
      </c>
      <c r="C115" s="85" t="s">
        <v>2243</v>
      </c>
      <c r="D115" s="85" t="s">
        <v>2079</v>
      </c>
      <c r="E115" s="138" t="s">
        <v>610</v>
      </c>
      <c r="F115" s="86" t="s">
        <v>406</v>
      </c>
      <c r="G115" s="85" t="s">
        <v>1259</v>
      </c>
      <c r="H115" s="54" t="s">
        <v>556</v>
      </c>
      <c r="I115" s="54" t="s">
        <v>326</v>
      </c>
      <c r="J115" s="54" t="s">
        <v>1168</v>
      </c>
      <c r="K115" s="54" t="s">
        <v>1131</v>
      </c>
      <c r="L115" s="54" t="s">
        <v>1131</v>
      </c>
      <c r="M115" s="85" t="s">
        <v>541</v>
      </c>
      <c r="N115" s="85" t="s">
        <v>2081</v>
      </c>
      <c r="O115" s="85" t="s">
        <v>2081</v>
      </c>
      <c r="P115" s="85" t="s">
        <v>384</v>
      </c>
      <c r="Q115" s="85" t="s">
        <v>1767</v>
      </c>
      <c r="R115" s="85" t="s">
        <v>1153</v>
      </c>
      <c r="S115" s="54" t="s">
        <v>2082</v>
      </c>
      <c r="T115" s="85" t="s">
        <v>2079</v>
      </c>
      <c r="U115" s="85" t="s">
        <v>2079</v>
      </c>
      <c r="V115" s="85" t="s">
        <v>2079</v>
      </c>
      <c r="W115" s="85" t="s">
        <v>2079</v>
      </c>
      <c r="X115" s="85" t="s">
        <v>2079</v>
      </c>
      <c r="Y115" s="54" t="s">
        <v>64</v>
      </c>
      <c r="Z115" s="54" t="s">
        <v>2079</v>
      </c>
      <c r="AA115" s="54" t="s">
        <v>2619</v>
      </c>
      <c r="AB115" s="85" t="s">
        <v>1147</v>
      </c>
      <c r="AC115" s="85" t="s">
        <v>1147</v>
      </c>
      <c r="AD115" s="90">
        <v>44490</v>
      </c>
      <c r="AE115" s="90">
        <v>2958465</v>
      </c>
      <c r="AF115" s="111">
        <v>3</v>
      </c>
      <c r="AG115" s="111">
        <v>3</v>
      </c>
      <c r="AH115" s="54" t="s">
        <v>1760</v>
      </c>
      <c r="AI115" s="141" t="s">
        <v>2627</v>
      </c>
      <c r="AJ115" s="166" t="s">
        <v>257</v>
      </c>
      <c r="AK115" s="145" t="s">
        <v>2079</v>
      </c>
      <c r="AL115" s="92"/>
      <c r="AM115" s="54" t="s">
        <v>586</v>
      </c>
      <c r="AN115" s="93" t="s">
        <v>2241</v>
      </c>
      <c r="AO115" s="94" t="s">
        <v>2242</v>
      </c>
      <c r="AP115" s="95"/>
      <c r="AQ115" s="54" t="s">
        <v>583</v>
      </c>
      <c r="AR115" s="93" t="s">
        <v>2254</v>
      </c>
      <c r="AS115" s="96" t="s">
        <v>2255</v>
      </c>
      <c r="AT115" s="167"/>
      <c r="AU115" s="54" t="s">
        <v>584</v>
      </c>
      <c r="AV115" s="93" t="s">
        <v>2256</v>
      </c>
      <c r="AW115" s="96" t="s">
        <v>2257</v>
      </c>
      <c r="AX115" s="97"/>
      <c r="AY115" s="98"/>
      <c r="AZ115" s="98"/>
      <c r="BA115" s="120"/>
      <c r="BB115" s="97"/>
      <c r="BC115" s="98"/>
      <c r="BD115" s="98"/>
      <c r="BE115" s="120"/>
      <c r="BF115" s="97"/>
      <c r="BG115" s="98"/>
      <c r="BH115" s="98"/>
      <c r="BI115" s="120"/>
      <c r="BJ115" s="97"/>
      <c r="BK115" s="98"/>
      <c r="BL115" s="98"/>
      <c r="BM115" s="99"/>
      <c r="BN115" s="97"/>
      <c r="BO115" s="98"/>
      <c r="BP115" s="98"/>
      <c r="BQ115" s="99"/>
      <c r="BR115" s="97"/>
      <c r="BS115" s="98"/>
      <c r="BT115" s="98"/>
      <c r="BU115" s="99"/>
      <c r="BV115" s="97"/>
      <c r="BW115" s="98"/>
      <c r="BX115" s="98"/>
      <c r="BY115" s="99"/>
      <c r="BZ115" s="97"/>
      <c r="CA115" s="98"/>
      <c r="CB115" s="98"/>
      <c r="CC115" s="99"/>
      <c r="CD115" s="97"/>
      <c r="CE115" s="98"/>
      <c r="CF115" s="98"/>
      <c r="CG115" s="99"/>
      <c r="CH115" s="97"/>
      <c r="CI115" s="98"/>
      <c r="CJ115" s="98"/>
      <c r="CK115" s="99"/>
      <c r="CL115" s="97"/>
      <c r="CM115" s="98"/>
      <c r="CN115" s="98"/>
      <c r="CO115" s="99"/>
      <c r="CP115" s="97"/>
      <c r="CQ115" s="98"/>
      <c r="CR115" s="98"/>
      <c r="CS115" s="99"/>
      <c r="CT115" s="97"/>
      <c r="CU115" s="98"/>
      <c r="CV115" s="98"/>
      <c r="CW115" s="99"/>
      <c r="CX115" s="97"/>
      <c r="CY115" s="98"/>
      <c r="CZ115" s="98"/>
      <c r="DA115" s="99"/>
      <c r="DB115" s="97"/>
      <c r="DC115" s="98"/>
      <c r="DD115" s="98"/>
      <c r="DE115" s="99"/>
      <c r="DF115" s="97"/>
      <c r="DG115" s="98"/>
      <c r="DH115" s="98"/>
      <c r="DI115" s="99"/>
      <c r="DJ115" s="97"/>
      <c r="DK115" s="98"/>
      <c r="DL115" s="98"/>
      <c r="DM115" s="99"/>
      <c r="DN115" s="97"/>
      <c r="DO115" s="98"/>
      <c r="DP115" s="98"/>
      <c r="DQ115" s="99"/>
      <c r="DR115" s="97"/>
      <c r="DS115" s="98"/>
      <c r="DT115" s="98"/>
      <c r="DU115" s="99"/>
      <c r="DV115" s="97"/>
      <c r="DW115" s="98"/>
      <c r="DX115" s="98"/>
      <c r="DY115" s="99"/>
      <c r="DZ115" s="97"/>
      <c r="EA115" s="98"/>
      <c r="EB115" s="98"/>
      <c r="EC115" s="99"/>
      <c r="ED115" s="97"/>
      <c r="EE115" s="98"/>
      <c r="EF115" s="98"/>
      <c r="EG115" s="99"/>
      <c r="EH115" s="97"/>
      <c r="EI115" s="98"/>
      <c r="EJ115" s="98"/>
      <c r="EK115" s="99"/>
      <c r="EL115" s="97"/>
      <c r="EM115" s="98"/>
      <c r="EN115" s="98"/>
      <c r="EO115" s="99"/>
      <c r="EP115" s="97"/>
      <c r="EQ115" s="98"/>
      <c r="ER115" s="98"/>
      <c r="ES115" s="99"/>
      <c r="ET115" s="97"/>
      <c r="EU115" s="98"/>
      <c r="EV115" s="98"/>
      <c r="EW115" s="99"/>
      <c r="EX115" s="97"/>
      <c r="EY115" s="98"/>
      <c r="EZ115" s="98"/>
      <c r="FA115" s="99"/>
      <c r="FB115" s="97"/>
      <c r="FC115" s="98"/>
      <c r="FD115" s="98"/>
      <c r="FE115" s="99"/>
      <c r="FF115" s="97"/>
      <c r="FG115" s="98"/>
      <c r="FH115" s="98"/>
      <c r="FI115" s="99"/>
      <c r="FJ115" s="97"/>
      <c r="FK115" s="98"/>
      <c r="FL115" s="98"/>
      <c r="FM115" s="99"/>
      <c r="FN115" s="97"/>
      <c r="FO115" s="98"/>
      <c r="FP115" s="98"/>
      <c r="FQ115" s="99"/>
      <c r="FR115" s="97"/>
      <c r="FS115" s="98"/>
      <c r="FT115" s="98"/>
      <c r="FU115" s="99"/>
      <c r="FV115" s="97"/>
      <c r="FW115" s="98"/>
      <c r="FX115" s="98"/>
      <c r="FY115" s="99"/>
      <c r="FZ115" s="97"/>
      <c r="GA115" s="98"/>
      <c r="GB115" s="98"/>
      <c r="GC115" s="99"/>
      <c r="GD115" s="100"/>
    </row>
    <row r="116" spans="1:186" s="9" customFormat="1">
      <c r="A116" s="85">
        <v>111</v>
      </c>
      <c r="B116" s="85" t="s">
        <v>2218</v>
      </c>
      <c r="C116" s="85" t="s">
        <v>2243</v>
      </c>
      <c r="D116" s="85" t="s">
        <v>2079</v>
      </c>
      <c r="E116" s="138" t="s">
        <v>584</v>
      </c>
      <c r="F116" s="86" t="s">
        <v>345</v>
      </c>
      <c r="G116" s="85" t="s">
        <v>547</v>
      </c>
      <c r="H116" s="54" t="s">
        <v>556</v>
      </c>
      <c r="I116" s="54" t="s">
        <v>326</v>
      </c>
      <c r="J116" s="54" t="s">
        <v>1168</v>
      </c>
      <c r="K116" s="54" t="s">
        <v>1131</v>
      </c>
      <c r="L116" s="54" t="s">
        <v>1131</v>
      </c>
      <c r="M116" s="85" t="s">
        <v>541</v>
      </c>
      <c r="N116" s="85" t="s">
        <v>2081</v>
      </c>
      <c r="O116" s="85" t="s">
        <v>2081</v>
      </c>
      <c r="P116" s="85" t="s">
        <v>384</v>
      </c>
      <c r="Q116" s="85" t="s">
        <v>1767</v>
      </c>
      <c r="R116" s="85" t="s">
        <v>1153</v>
      </c>
      <c r="S116" s="54" t="s">
        <v>2082</v>
      </c>
      <c r="T116" s="85" t="s">
        <v>2079</v>
      </c>
      <c r="U116" s="85" t="s">
        <v>2079</v>
      </c>
      <c r="V116" s="85" t="s">
        <v>2079</v>
      </c>
      <c r="W116" s="85" t="s">
        <v>2079</v>
      </c>
      <c r="X116" s="85" t="s">
        <v>2079</v>
      </c>
      <c r="Y116" s="54" t="s">
        <v>51</v>
      </c>
      <c r="Z116" s="54" t="s">
        <v>2079</v>
      </c>
      <c r="AA116" s="54" t="s">
        <v>2619</v>
      </c>
      <c r="AB116" s="85" t="s">
        <v>1147</v>
      </c>
      <c r="AC116" s="85" t="s">
        <v>1147</v>
      </c>
      <c r="AD116" s="90">
        <v>44490</v>
      </c>
      <c r="AE116" s="90">
        <v>2958465</v>
      </c>
      <c r="AF116" s="111">
        <v>4</v>
      </c>
      <c r="AG116" s="111">
        <v>3</v>
      </c>
      <c r="AH116" s="54" t="s">
        <v>1760</v>
      </c>
      <c r="AI116" s="141" t="s">
        <v>2627</v>
      </c>
      <c r="AJ116" s="166" t="s">
        <v>265</v>
      </c>
      <c r="AK116" s="145" t="s">
        <v>2079</v>
      </c>
      <c r="AL116" s="92"/>
      <c r="AM116" s="54" t="s">
        <v>585</v>
      </c>
      <c r="AN116" s="93" t="s">
        <v>2236</v>
      </c>
      <c r="AO116" s="94" t="s">
        <v>2237</v>
      </c>
      <c r="AP116" s="95"/>
      <c r="AQ116" s="54" t="s">
        <v>583</v>
      </c>
      <c r="AR116" s="93" t="s">
        <v>2254</v>
      </c>
      <c r="AS116" s="96" t="s">
        <v>2255</v>
      </c>
      <c r="AT116" s="167"/>
      <c r="AU116" s="54" t="s">
        <v>610</v>
      </c>
      <c r="AV116" s="93" t="s">
        <v>2234</v>
      </c>
      <c r="AW116" s="96" t="s">
        <v>2235</v>
      </c>
      <c r="AX116" s="97"/>
      <c r="AY116" s="98"/>
      <c r="AZ116" s="98"/>
      <c r="BA116" s="120"/>
      <c r="BB116" s="97"/>
      <c r="BC116" s="98"/>
      <c r="BD116" s="98"/>
      <c r="BE116" s="120"/>
      <c r="BF116" s="97"/>
      <c r="BG116" s="98"/>
      <c r="BH116" s="98"/>
      <c r="BI116" s="120"/>
      <c r="BJ116" s="97"/>
      <c r="BK116" s="98"/>
      <c r="BL116" s="98"/>
      <c r="BM116" s="99"/>
      <c r="BN116" s="97"/>
      <c r="BO116" s="98"/>
      <c r="BP116" s="98"/>
      <c r="BQ116" s="99"/>
      <c r="BR116" s="97"/>
      <c r="BS116" s="98"/>
      <c r="BT116" s="98"/>
      <c r="BU116" s="99"/>
      <c r="BV116" s="97"/>
      <c r="BW116" s="98"/>
      <c r="BX116" s="98"/>
      <c r="BY116" s="99"/>
      <c r="BZ116" s="97"/>
      <c r="CA116" s="98"/>
      <c r="CB116" s="98"/>
      <c r="CC116" s="99"/>
      <c r="CD116" s="97"/>
      <c r="CE116" s="98"/>
      <c r="CF116" s="98"/>
      <c r="CG116" s="99"/>
      <c r="CH116" s="97"/>
      <c r="CI116" s="98"/>
      <c r="CJ116" s="98"/>
      <c r="CK116" s="99"/>
      <c r="CL116" s="97"/>
      <c r="CM116" s="98"/>
      <c r="CN116" s="98"/>
      <c r="CO116" s="99"/>
      <c r="CP116" s="97"/>
      <c r="CQ116" s="98"/>
      <c r="CR116" s="98"/>
      <c r="CS116" s="99"/>
      <c r="CT116" s="97"/>
      <c r="CU116" s="98"/>
      <c r="CV116" s="98"/>
      <c r="CW116" s="99"/>
      <c r="CX116" s="97"/>
      <c r="CY116" s="98"/>
      <c r="CZ116" s="98"/>
      <c r="DA116" s="99"/>
      <c r="DB116" s="97"/>
      <c r="DC116" s="98"/>
      <c r="DD116" s="98"/>
      <c r="DE116" s="99"/>
      <c r="DF116" s="97"/>
      <c r="DG116" s="98"/>
      <c r="DH116" s="98"/>
      <c r="DI116" s="99"/>
      <c r="DJ116" s="97"/>
      <c r="DK116" s="98"/>
      <c r="DL116" s="98"/>
      <c r="DM116" s="99"/>
      <c r="DN116" s="97"/>
      <c r="DO116" s="98"/>
      <c r="DP116" s="98"/>
      <c r="DQ116" s="99"/>
      <c r="DR116" s="97"/>
      <c r="DS116" s="98"/>
      <c r="DT116" s="98"/>
      <c r="DU116" s="99"/>
      <c r="DV116" s="97"/>
      <c r="DW116" s="98"/>
      <c r="DX116" s="98"/>
      <c r="DY116" s="99"/>
      <c r="DZ116" s="97"/>
      <c r="EA116" s="98"/>
      <c r="EB116" s="98"/>
      <c r="EC116" s="99"/>
      <c r="ED116" s="97"/>
      <c r="EE116" s="98"/>
      <c r="EF116" s="98"/>
      <c r="EG116" s="99"/>
      <c r="EH116" s="97"/>
      <c r="EI116" s="98"/>
      <c r="EJ116" s="98"/>
      <c r="EK116" s="99"/>
      <c r="EL116" s="97"/>
      <c r="EM116" s="98"/>
      <c r="EN116" s="98"/>
      <c r="EO116" s="99"/>
      <c r="EP116" s="97"/>
      <c r="EQ116" s="98"/>
      <c r="ER116" s="98"/>
      <c r="ES116" s="99"/>
      <c r="ET116" s="97"/>
      <c r="EU116" s="98"/>
      <c r="EV116" s="98"/>
      <c r="EW116" s="99"/>
      <c r="EX116" s="97"/>
      <c r="EY116" s="98"/>
      <c r="EZ116" s="98"/>
      <c r="FA116" s="99"/>
      <c r="FB116" s="97"/>
      <c r="FC116" s="98"/>
      <c r="FD116" s="98"/>
      <c r="FE116" s="99"/>
      <c r="FF116" s="97"/>
      <c r="FG116" s="98"/>
      <c r="FH116" s="98"/>
      <c r="FI116" s="99"/>
      <c r="FJ116" s="97"/>
      <c r="FK116" s="98"/>
      <c r="FL116" s="98"/>
      <c r="FM116" s="99"/>
      <c r="FN116" s="97"/>
      <c r="FO116" s="98"/>
      <c r="FP116" s="98"/>
      <c r="FQ116" s="99"/>
      <c r="FR116" s="97"/>
      <c r="FS116" s="98"/>
      <c r="FT116" s="98"/>
      <c r="FU116" s="99"/>
      <c r="FV116" s="97"/>
      <c r="FW116" s="98"/>
      <c r="FX116" s="98"/>
      <c r="FY116" s="99"/>
      <c r="FZ116" s="97"/>
      <c r="GA116" s="98"/>
      <c r="GB116" s="98"/>
      <c r="GC116" s="99"/>
      <c r="GD116" s="100"/>
    </row>
    <row r="117" spans="1:186" s="9" customFormat="1">
      <c r="A117" s="85">
        <v>112</v>
      </c>
      <c r="B117" s="85" t="s">
        <v>2218</v>
      </c>
      <c r="C117" s="85" t="s">
        <v>2258</v>
      </c>
      <c r="D117" s="85" t="s">
        <v>2079</v>
      </c>
      <c r="E117" s="138" t="s">
        <v>611</v>
      </c>
      <c r="F117" s="86" t="s">
        <v>311</v>
      </c>
      <c r="G117" s="85" t="s">
        <v>560</v>
      </c>
      <c r="H117" s="54" t="s">
        <v>564</v>
      </c>
      <c r="I117" s="54" t="s">
        <v>326</v>
      </c>
      <c r="J117" s="54" t="s">
        <v>1168</v>
      </c>
      <c r="K117" s="54" t="s">
        <v>1131</v>
      </c>
      <c r="L117" s="54" t="s">
        <v>1131</v>
      </c>
      <c r="M117" s="85" t="s">
        <v>541</v>
      </c>
      <c r="N117" s="85" t="s">
        <v>2081</v>
      </c>
      <c r="O117" s="85" t="s">
        <v>2081</v>
      </c>
      <c r="P117" s="85" t="s">
        <v>384</v>
      </c>
      <c r="Q117" s="85" t="s">
        <v>1767</v>
      </c>
      <c r="R117" s="85" t="s">
        <v>1153</v>
      </c>
      <c r="S117" s="54" t="s">
        <v>2082</v>
      </c>
      <c r="T117" s="85" t="s">
        <v>2079</v>
      </c>
      <c r="U117" s="85" t="s">
        <v>2079</v>
      </c>
      <c r="V117" s="85" t="s">
        <v>2079</v>
      </c>
      <c r="W117" s="85" t="s">
        <v>2079</v>
      </c>
      <c r="X117" s="85" t="s">
        <v>2079</v>
      </c>
      <c r="Y117" s="54" t="s">
        <v>990</v>
      </c>
      <c r="Z117" s="54" t="s">
        <v>2079</v>
      </c>
      <c r="AA117" s="54" t="s">
        <v>2619</v>
      </c>
      <c r="AB117" s="85" t="s">
        <v>1147</v>
      </c>
      <c r="AC117" s="85" t="s">
        <v>1147</v>
      </c>
      <c r="AD117" s="90">
        <v>44490</v>
      </c>
      <c r="AE117" s="90">
        <v>2958465</v>
      </c>
      <c r="AF117" s="111">
        <v>1</v>
      </c>
      <c r="AG117" s="111">
        <v>4</v>
      </c>
      <c r="AH117" s="54" t="s">
        <v>1760</v>
      </c>
      <c r="AI117" s="54" t="s">
        <v>2628</v>
      </c>
      <c r="AJ117" s="85" t="s">
        <v>1205</v>
      </c>
      <c r="AK117" s="145" t="s">
        <v>2259</v>
      </c>
      <c r="AL117" s="92"/>
      <c r="AM117" s="54" t="s">
        <v>591</v>
      </c>
      <c r="AN117" s="54" t="s">
        <v>2223</v>
      </c>
      <c r="AO117" s="94" t="s">
        <v>2224</v>
      </c>
      <c r="AP117" s="95"/>
      <c r="AQ117" s="54" t="s">
        <v>601</v>
      </c>
      <c r="AR117" s="54" t="s">
        <v>2260</v>
      </c>
      <c r="AS117" s="96" t="s">
        <v>2261</v>
      </c>
      <c r="AT117" s="167"/>
      <c r="AU117" s="54" t="s">
        <v>1246</v>
      </c>
      <c r="AV117" s="54" t="s">
        <v>2262</v>
      </c>
      <c r="AW117" s="96" t="s">
        <v>2263</v>
      </c>
      <c r="AX117" s="167"/>
      <c r="AY117" s="54" t="s">
        <v>604</v>
      </c>
      <c r="AZ117" s="54" t="s">
        <v>2264</v>
      </c>
      <c r="BA117" s="96" t="s">
        <v>2265</v>
      </c>
      <c r="BB117" s="167"/>
      <c r="BC117" s="54" t="s">
        <v>2083</v>
      </c>
      <c r="BD117" s="54" t="s">
        <v>2266</v>
      </c>
      <c r="BE117" s="96" t="s">
        <v>2121</v>
      </c>
      <c r="BF117" s="167"/>
      <c r="BG117" s="54" t="s">
        <v>582</v>
      </c>
      <c r="BH117" s="54" t="s">
        <v>2251</v>
      </c>
      <c r="BI117" s="96" t="s">
        <v>2253</v>
      </c>
      <c r="BJ117" s="97"/>
      <c r="BK117" s="98"/>
      <c r="BL117" s="98"/>
      <c r="BM117" s="99"/>
      <c r="BN117" s="97"/>
      <c r="BO117" s="98"/>
      <c r="BP117" s="98"/>
      <c r="BQ117" s="99"/>
      <c r="BR117" s="97"/>
      <c r="BS117" s="98"/>
      <c r="BT117" s="98"/>
      <c r="BU117" s="99"/>
      <c r="BV117" s="97"/>
      <c r="BW117" s="98"/>
      <c r="BX117" s="98"/>
      <c r="BY117" s="99"/>
      <c r="BZ117" s="97"/>
      <c r="CA117" s="98"/>
      <c r="CB117" s="98"/>
      <c r="CC117" s="99"/>
      <c r="CD117" s="97"/>
      <c r="CE117" s="98"/>
      <c r="CF117" s="98"/>
      <c r="CG117" s="99"/>
      <c r="CH117" s="97"/>
      <c r="CI117" s="98"/>
      <c r="CJ117" s="98"/>
      <c r="CK117" s="99"/>
      <c r="CL117" s="97"/>
      <c r="CM117" s="98"/>
      <c r="CN117" s="98"/>
      <c r="CO117" s="99"/>
      <c r="CP117" s="97"/>
      <c r="CQ117" s="98"/>
      <c r="CR117" s="98"/>
      <c r="CS117" s="99"/>
      <c r="CT117" s="97"/>
      <c r="CU117" s="98"/>
      <c r="CV117" s="98"/>
      <c r="CW117" s="99"/>
      <c r="CX117" s="97"/>
      <c r="CY117" s="98"/>
      <c r="CZ117" s="98"/>
      <c r="DA117" s="99"/>
      <c r="DB117" s="97"/>
      <c r="DC117" s="98"/>
      <c r="DD117" s="98"/>
      <c r="DE117" s="99"/>
      <c r="DF117" s="97"/>
      <c r="DG117" s="98"/>
      <c r="DH117" s="98"/>
      <c r="DI117" s="99"/>
      <c r="DJ117" s="97"/>
      <c r="DK117" s="98"/>
      <c r="DL117" s="98"/>
      <c r="DM117" s="99"/>
      <c r="DN117" s="97"/>
      <c r="DO117" s="98"/>
      <c r="DP117" s="98"/>
      <c r="DQ117" s="99"/>
      <c r="DR117" s="97"/>
      <c r="DS117" s="98"/>
      <c r="DT117" s="98"/>
      <c r="DU117" s="99"/>
      <c r="DV117" s="97"/>
      <c r="DW117" s="98"/>
      <c r="DX117" s="98"/>
      <c r="DY117" s="99"/>
      <c r="DZ117" s="97"/>
      <c r="EA117" s="98"/>
      <c r="EB117" s="98"/>
      <c r="EC117" s="99"/>
      <c r="ED117" s="97"/>
      <c r="EE117" s="98"/>
      <c r="EF117" s="98"/>
      <c r="EG117" s="99"/>
      <c r="EH117" s="97"/>
      <c r="EI117" s="98"/>
      <c r="EJ117" s="98"/>
      <c r="EK117" s="99"/>
      <c r="EL117" s="97"/>
      <c r="EM117" s="98"/>
      <c r="EN117" s="98"/>
      <c r="EO117" s="99"/>
      <c r="EP117" s="97"/>
      <c r="EQ117" s="98"/>
      <c r="ER117" s="98"/>
      <c r="ES117" s="99"/>
      <c r="ET117" s="97"/>
      <c r="EU117" s="98"/>
      <c r="EV117" s="98"/>
      <c r="EW117" s="99"/>
      <c r="EX117" s="97"/>
      <c r="EY117" s="98"/>
      <c r="EZ117" s="98"/>
      <c r="FA117" s="99"/>
      <c r="FB117" s="97"/>
      <c r="FC117" s="98"/>
      <c r="FD117" s="98"/>
      <c r="FE117" s="99"/>
      <c r="FF117" s="97"/>
      <c r="FG117" s="98"/>
      <c r="FH117" s="98"/>
      <c r="FI117" s="99"/>
      <c r="FJ117" s="97"/>
      <c r="FK117" s="98"/>
      <c r="FL117" s="98"/>
      <c r="FM117" s="99"/>
      <c r="FN117" s="97"/>
      <c r="FO117" s="98"/>
      <c r="FP117" s="98"/>
      <c r="FQ117" s="99"/>
      <c r="FR117" s="97"/>
      <c r="FS117" s="98"/>
      <c r="FT117" s="98"/>
      <c r="FU117" s="99"/>
      <c r="FV117" s="97"/>
      <c r="FW117" s="98"/>
      <c r="FX117" s="98"/>
      <c r="FY117" s="99"/>
      <c r="FZ117" s="97"/>
      <c r="GA117" s="98"/>
      <c r="GB117" s="98"/>
      <c r="GC117" s="99"/>
      <c r="GD117" s="100"/>
    </row>
    <row r="118" spans="1:186" s="9" customFormat="1">
      <c r="A118" s="85">
        <v>113</v>
      </c>
      <c r="B118" s="85" t="s">
        <v>2218</v>
      </c>
      <c r="C118" s="85" t="s">
        <v>2258</v>
      </c>
      <c r="D118" s="85" t="s">
        <v>2079</v>
      </c>
      <c r="E118" s="138" t="s">
        <v>582</v>
      </c>
      <c r="F118" s="86" t="s">
        <v>399</v>
      </c>
      <c r="G118" s="85" t="s">
        <v>1451</v>
      </c>
      <c r="H118" s="54" t="s">
        <v>564</v>
      </c>
      <c r="I118" s="54" t="s">
        <v>326</v>
      </c>
      <c r="J118" s="54" t="s">
        <v>1168</v>
      </c>
      <c r="K118" s="54" t="s">
        <v>1131</v>
      </c>
      <c r="L118" s="54" t="s">
        <v>1131</v>
      </c>
      <c r="M118" s="85" t="s">
        <v>541</v>
      </c>
      <c r="N118" s="85" t="s">
        <v>2081</v>
      </c>
      <c r="O118" s="85" t="s">
        <v>2081</v>
      </c>
      <c r="P118" s="85" t="s">
        <v>384</v>
      </c>
      <c r="Q118" s="85" t="s">
        <v>1767</v>
      </c>
      <c r="R118" s="85" t="s">
        <v>1153</v>
      </c>
      <c r="S118" s="54" t="s">
        <v>2082</v>
      </c>
      <c r="T118" s="85" t="s">
        <v>2079</v>
      </c>
      <c r="U118" s="85" t="s">
        <v>2079</v>
      </c>
      <c r="V118" s="85" t="s">
        <v>2079</v>
      </c>
      <c r="W118" s="85" t="s">
        <v>2079</v>
      </c>
      <c r="X118" s="85" t="s">
        <v>2079</v>
      </c>
      <c r="Y118" s="54" t="s">
        <v>999</v>
      </c>
      <c r="Z118" s="54" t="s">
        <v>2079</v>
      </c>
      <c r="AA118" s="54" t="s">
        <v>2619</v>
      </c>
      <c r="AB118" s="85" t="s">
        <v>1147</v>
      </c>
      <c r="AC118" s="85" t="s">
        <v>1147</v>
      </c>
      <c r="AD118" s="90">
        <v>44490</v>
      </c>
      <c r="AE118" s="90">
        <v>2958465</v>
      </c>
      <c r="AF118" s="111">
        <v>2</v>
      </c>
      <c r="AG118" s="111">
        <v>4</v>
      </c>
      <c r="AH118" s="54" t="s">
        <v>1760</v>
      </c>
      <c r="AI118" s="54" t="s">
        <v>2628</v>
      </c>
      <c r="AJ118" s="85" t="s">
        <v>1202</v>
      </c>
      <c r="AK118" s="145" t="s">
        <v>2267</v>
      </c>
      <c r="AL118" s="92"/>
      <c r="AM118" s="54" t="s">
        <v>572</v>
      </c>
      <c r="AN118" s="93" t="s">
        <v>2229</v>
      </c>
      <c r="AO118" s="94" t="s">
        <v>2230</v>
      </c>
      <c r="AP118" s="95"/>
      <c r="AQ118" s="54" t="s">
        <v>516</v>
      </c>
      <c r="AR118" s="93" t="s">
        <v>2269</v>
      </c>
      <c r="AS118" s="96" t="s">
        <v>2270</v>
      </c>
      <c r="AT118" s="167"/>
      <c r="AU118" s="54" t="s">
        <v>1230</v>
      </c>
      <c r="AV118" s="93" t="s">
        <v>2272</v>
      </c>
      <c r="AW118" s="96" t="s">
        <v>2273</v>
      </c>
      <c r="AX118" s="167"/>
      <c r="AY118" s="54" t="s">
        <v>530</v>
      </c>
      <c r="AZ118" s="93" t="s">
        <v>2274</v>
      </c>
      <c r="BA118" s="96" t="s">
        <v>2275</v>
      </c>
      <c r="BB118" s="167"/>
      <c r="BC118" s="54" t="s">
        <v>2083</v>
      </c>
      <c r="BD118" s="93" t="s">
        <v>2276</v>
      </c>
      <c r="BE118" s="96" t="s">
        <v>2121</v>
      </c>
      <c r="BF118" s="167"/>
      <c r="BG118" s="54" t="s">
        <v>611</v>
      </c>
      <c r="BH118" s="93" t="s">
        <v>2277</v>
      </c>
      <c r="BI118" s="96" t="s">
        <v>2248</v>
      </c>
      <c r="BJ118" s="97"/>
      <c r="BK118" s="98"/>
      <c r="BL118" s="98"/>
      <c r="BM118" s="99"/>
      <c r="BN118" s="97"/>
      <c r="BO118" s="98"/>
      <c r="BP118" s="98"/>
      <c r="BQ118" s="99"/>
      <c r="BR118" s="97"/>
      <c r="BS118" s="98"/>
      <c r="BT118" s="98"/>
      <c r="BU118" s="99"/>
      <c r="BV118" s="97"/>
      <c r="BW118" s="98"/>
      <c r="BX118" s="98"/>
      <c r="BY118" s="99"/>
      <c r="BZ118" s="97"/>
      <c r="CA118" s="98"/>
      <c r="CB118" s="98"/>
      <c r="CC118" s="99"/>
      <c r="CD118" s="97"/>
      <c r="CE118" s="98"/>
      <c r="CF118" s="98"/>
      <c r="CG118" s="99"/>
      <c r="CH118" s="97"/>
      <c r="CI118" s="98"/>
      <c r="CJ118" s="168"/>
      <c r="CK118" s="99"/>
      <c r="CL118" s="97"/>
      <c r="CM118" s="98"/>
      <c r="CN118" s="168"/>
      <c r="CO118" s="99"/>
      <c r="CP118" s="97"/>
      <c r="CQ118" s="98"/>
      <c r="CR118" s="168"/>
      <c r="CS118" s="99"/>
      <c r="CT118" s="97"/>
      <c r="CU118" s="98"/>
      <c r="CV118" s="98"/>
      <c r="CW118" s="99"/>
      <c r="CX118" s="97"/>
      <c r="CY118" s="98"/>
      <c r="CZ118" s="98"/>
      <c r="DA118" s="99"/>
      <c r="DB118" s="97"/>
      <c r="DC118" s="98"/>
      <c r="DD118" s="98"/>
      <c r="DE118" s="99"/>
      <c r="DF118" s="97"/>
      <c r="DG118" s="98"/>
      <c r="DH118" s="98"/>
      <c r="DI118" s="99"/>
      <c r="DJ118" s="97"/>
      <c r="DK118" s="98"/>
      <c r="DL118" s="98"/>
      <c r="DM118" s="99"/>
      <c r="DN118" s="97"/>
      <c r="DO118" s="98"/>
      <c r="DP118" s="98"/>
      <c r="DQ118" s="99"/>
      <c r="DR118" s="97"/>
      <c r="DS118" s="98"/>
      <c r="DT118" s="168"/>
      <c r="DU118" s="99"/>
      <c r="DV118" s="97"/>
      <c r="DW118" s="98"/>
      <c r="DX118" s="168"/>
      <c r="DY118" s="99"/>
      <c r="DZ118" s="97"/>
      <c r="EA118" s="98"/>
      <c r="EB118" s="168"/>
      <c r="EC118" s="99"/>
      <c r="ED118" s="97"/>
      <c r="EE118" s="98"/>
      <c r="EF118" s="98"/>
      <c r="EG118" s="99"/>
      <c r="EH118" s="97"/>
      <c r="EI118" s="98"/>
      <c r="EJ118" s="98"/>
      <c r="EK118" s="99"/>
      <c r="EL118" s="97"/>
      <c r="EM118" s="98"/>
      <c r="EN118" s="98"/>
      <c r="EO118" s="99"/>
      <c r="EP118" s="97"/>
      <c r="EQ118" s="98"/>
      <c r="ER118" s="98"/>
      <c r="ES118" s="99"/>
      <c r="ET118" s="97"/>
      <c r="EU118" s="98"/>
      <c r="EV118" s="98"/>
      <c r="EW118" s="99"/>
      <c r="EX118" s="97"/>
      <c r="EY118" s="98"/>
      <c r="EZ118" s="98"/>
      <c r="FA118" s="99"/>
      <c r="FB118" s="97"/>
      <c r="FC118" s="98"/>
      <c r="FD118" s="168"/>
      <c r="FE118" s="99"/>
      <c r="FF118" s="97"/>
      <c r="FG118" s="98"/>
      <c r="FH118" s="98"/>
      <c r="FI118" s="99"/>
      <c r="FJ118" s="97"/>
      <c r="FK118" s="98"/>
      <c r="FL118" s="98"/>
      <c r="FM118" s="99"/>
      <c r="FN118" s="97"/>
      <c r="FO118" s="98"/>
      <c r="FP118" s="98"/>
      <c r="FQ118" s="99"/>
      <c r="FR118" s="97"/>
      <c r="FS118" s="98"/>
      <c r="FT118" s="98"/>
      <c r="FU118" s="99"/>
      <c r="FV118" s="97"/>
      <c r="FW118" s="98"/>
      <c r="FX118" s="98"/>
      <c r="FY118" s="99"/>
      <c r="FZ118" s="97"/>
      <c r="GA118" s="98"/>
      <c r="GB118" s="98"/>
      <c r="GC118" s="99"/>
      <c r="GD118" s="100"/>
    </row>
    <row r="119" spans="1:186" s="9" customFormat="1">
      <c r="A119" s="85">
        <v>114</v>
      </c>
      <c r="B119" s="85" t="s">
        <v>2218</v>
      </c>
      <c r="C119" s="85" t="s">
        <v>2258</v>
      </c>
      <c r="D119" s="85" t="s">
        <v>2079</v>
      </c>
      <c r="E119" s="138" t="s">
        <v>583</v>
      </c>
      <c r="F119" s="86" t="s">
        <v>400</v>
      </c>
      <c r="G119" s="85" t="s">
        <v>58</v>
      </c>
      <c r="H119" s="54" t="s">
        <v>564</v>
      </c>
      <c r="I119" s="54" t="s">
        <v>326</v>
      </c>
      <c r="J119" s="54" t="s">
        <v>1168</v>
      </c>
      <c r="K119" s="54" t="s">
        <v>1131</v>
      </c>
      <c r="L119" s="54" t="s">
        <v>1131</v>
      </c>
      <c r="M119" s="85" t="s">
        <v>541</v>
      </c>
      <c r="N119" s="85" t="s">
        <v>2081</v>
      </c>
      <c r="O119" s="85" t="s">
        <v>2081</v>
      </c>
      <c r="P119" s="85" t="s">
        <v>384</v>
      </c>
      <c r="Q119" s="85" t="s">
        <v>1767</v>
      </c>
      <c r="R119" s="85" t="s">
        <v>1153</v>
      </c>
      <c r="S119" s="54" t="s">
        <v>2082</v>
      </c>
      <c r="T119" s="85" t="s">
        <v>2079</v>
      </c>
      <c r="U119" s="85" t="s">
        <v>2079</v>
      </c>
      <c r="V119" s="85" t="s">
        <v>2079</v>
      </c>
      <c r="W119" s="85" t="s">
        <v>2079</v>
      </c>
      <c r="X119" s="85" t="s">
        <v>2079</v>
      </c>
      <c r="Y119" s="54" t="s">
        <v>993</v>
      </c>
      <c r="Z119" s="54" t="s">
        <v>2079</v>
      </c>
      <c r="AA119" s="54" t="s">
        <v>2619</v>
      </c>
      <c r="AB119" s="85" t="s">
        <v>1147</v>
      </c>
      <c r="AC119" s="85" t="s">
        <v>1147</v>
      </c>
      <c r="AD119" s="90">
        <v>44490</v>
      </c>
      <c r="AE119" s="90">
        <v>2958465</v>
      </c>
      <c r="AF119" s="111">
        <v>3</v>
      </c>
      <c r="AG119" s="111">
        <v>4</v>
      </c>
      <c r="AH119" s="54" t="s">
        <v>1760</v>
      </c>
      <c r="AI119" s="54">
        <v>24</v>
      </c>
      <c r="AJ119" s="85" t="s">
        <v>1229</v>
      </c>
      <c r="AK119" s="145" t="s">
        <v>2079</v>
      </c>
      <c r="AL119" s="92"/>
      <c r="AM119" s="54" t="s">
        <v>579</v>
      </c>
      <c r="AN119" s="93" t="s">
        <v>2279</v>
      </c>
      <c r="AO119" s="94" t="s">
        <v>2280</v>
      </c>
      <c r="AP119" s="95"/>
      <c r="AQ119" s="54" t="s">
        <v>610</v>
      </c>
      <c r="AR119" s="93" t="s">
        <v>2234</v>
      </c>
      <c r="AS119" s="96" t="s">
        <v>2235</v>
      </c>
      <c r="AT119" s="167"/>
      <c r="AU119" s="54" t="s">
        <v>615</v>
      </c>
      <c r="AV119" s="93" t="s">
        <v>2281</v>
      </c>
      <c r="AW119" s="96" t="s">
        <v>2282</v>
      </c>
      <c r="AX119" s="167"/>
      <c r="AY119" s="54" t="s">
        <v>608</v>
      </c>
      <c r="AZ119" s="93" t="s">
        <v>2283</v>
      </c>
      <c r="BA119" s="96" t="s">
        <v>2284</v>
      </c>
      <c r="BB119" s="97"/>
      <c r="BC119" s="98"/>
      <c r="BD119" s="98"/>
      <c r="BE119" s="99"/>
      <c r="BF119" s="97"/>
      <c r="BG119" s="98"/>
      <c r="BH119" s="98"/>
      <c r="BI119" s="99"/>
      <c r="BJ119" s="97"/>
      <c r="BK119" s="98"/>
      <c r="BL119" s="98"/>
      <c r="BM119" s="99"/>
      <c r="BN119" s="97"/>
      <c r="BO119" s="98"/>
      <c r="BP119" s="98"/>
      <c r="BQ119" s="99"/>
      <c r="BR119" s="97"/>
      <c r="BS119" s="98"/>
      <c r="BT119" s="98"/>
      <c r="BU119" s="99"/>
      <c r="BV119" s="97"/>
      <c r="BW119" s="98"/>
      <c r="BX119" s="98"/>
      <c r="BY119" s="99"/>
      <c r="BZ119" s="97"/>
      <c r="CA119" s="98"/>
      <c r="CB119" s="98"/>
      <c r="CC119" s="99"/>
      <c r="CD119" s="97"/>
      <c r="CE119" s="98"/>
      <c r="CF119" s="98"/>
      <c r="CG119" s="99"/>
      <c r="CH119" s="97"/>
      <c r="CI119" s="98"/>
      <c r="CJ119" s="168"/>
      <c r="CK119" s="99"/>
      <c r="CL119" s="97"/>
      <c r="CM119" s="98"/>
      <c r="CN119" s="98"/>
      <c r="CO119" s="99"/>
      <c r="CP119" s="97"/>
      <c r="CQ119" s="98"/>
      <c r="CR119" s="98"/>
      <c r="CS119" s="99"/>
      <c r="CT119" s="97"/>
      <c r="CU119" s="98"/>
      <c r="CV119" s="98"/>
      <c r="CW119" s="99"/>
      <c r="CX119" s="97"/>
      <c r="CY119" s="98"/>
      <c r="CZ119" s="98"/>
      <c r="DA119" s="99"/>
      <c r="DB119" s="97"/>
      <c r="DC119" s="98"/>
      <c r="DD119" s="98"/>
      <c r="DE119" s="99"/>
      <c r="DF119" s="97"/>
      <c r="DG119" s="98"/>
      <c r="DH119" s="98"/>
      <c r="DI119" s="99"/>
      <c r="DJ119" s="97"/>
      <c r="DK119" s="98"/>
      <c r="DL119" s="98"/>
      <c r="DM119" s="99"/>
      <c r="DN119" s="97"/>
      <c r="DO119" s="98"/>
      <c r="DP119" s="98"/>
      <c r="DQ119" s="99"/>
      <c r="DR119" s="97"/>
      <c r="DS119" s="98"/>
      <c r="DT119" s="168"/>
      <c r="DU119" s="99"/>
      <c r="DV119" s="97"/>
      <c r="DW119" s="98"/>
      <c r="DX119" s="98"/>
      <c r="DY119" s="99"/>
      <c r="DZ119" s="97"/>
      <c r="EA119" s="98"/>
      <c r="EB119" s="98"/>
      <c r="EC119" s="99"/>
      <c r="ED119" s="97"/>
      <c r="EE119" s="98"/>
      <c r="EF119" s="98"/>
      <c r="EG119" s="99"/>
      <c r="EH119" s="97"/>
      <c r="EI119" s="98"/>
      <c r="EJ119" s="98"/>
      <c r="EK119" s="99"/>
      <c r="EL119" s="97"/>
      <c r="EM119" s="98"/>
      <c r="EN119" s="98"/>
      <c r="EO119" s="99"/>
      <c r="EP119" s="97"/>
      <c r="EQ119" s="98"/>
      <c r="ER119" s="98"/>
      <c r="ES119" s="99"/>
      <c r="ET119" s="97"/>
      <c r="EU119" s="98"/>
      <c r="EV119" s="98"/>
      <c r="EW119" s="99"/>
      <c r="EX119" s="97"/>
      <c r="EY119" s="98"/>
      <c r="EZ119" s="98"/>
      <c r="FA119" s="99"/>
      <c r="FB119" s="97"/>
      <c r="FC119" s="98"/>
      <c r="FD119" s="98"/>
      <c r="FE119" s="99"/>
      <c r="FF119" s="97"/>
      <c r="FG119" s="98"/>
      <c r="FH119" s="98"/>
      <c r="FI119" s="99"/>
      <c r="FJ119" s="97"/>
      <c r="FK119" s="98"/>
      <c r="FL119" s="98"/>
      <c r="FM119" s="99"/>
      <c r="FN119" s="97"/>
      <c r="FO119" s="98"/>
      <c r="FP119" s="98"/>
      <c r="FQ119" s="99"/>
      <c r="FR119" s="97"/>
      <c r="FS119" s="98"/>
      <c r="FT119" s="98"/>
      <c r="FU119" s="99"/>
      <c r="FV119" s="97"/>
      <c r="FW119" s="98"/>
      <c r="FX119" s="98"/>
      <c r="FY119" s="99"/>
      <c r="FZ119" s="97"/>
      <c r="GA119" s="98"/>
      <c r="GB119" s="98"/>
      <c r="GC119" s="99"/>
      <c r="GD119" s="100"/>
    </row>
    <row r="120" spans="1:186" s="9" customFormat="1">
      <c r="A120" s="85">
        <v>115</v>
      </c>
      <c r="B120" s="85" t="s">
        <v>2218</v>
      </c>
      <c r="C120" s="85" t="s">
        <v>2258</v>
      </c>
      <c r="D120" s="85" t="s">
        <v>2079</v>
      </c>
      <c r="E120" s="138" t="s">
        <v>608</v>
      </c>
      <c r="F120" s="86" t="s">
        <v>434</v>
      </c>
      <c r="G120" s="85" t="s">
        <v>47</v>
      </c>
      <c r="H120" s="54" t="s">
        <v>564</v>
      </c>
      <c r="I120" s="54" t="s">
        <v>326</v>
      </c>
      <c r="J120" s="54" t="s">
        <v>1168</v>
      </c>
      <c r="K120" s="54" t="s">
        <v>1131</v>
      </c>
      <c r="L120" s="54" t="s">
        <v>1131</v>
      </c>
      <c r="M120" s="85" t="s">
        <v>541</v>
      </c>
      <c r="N120" s="85" t="s">
        <v>2081</v>
      </c>
      <c r="O120" s="85" t="s">
        <v>2081</v>
      </c>
      <c r="P120" s="85" t="s">
        <v>384</v>
      </c>
      <c r="Q120" s="85" t="s">
        <v>1767</v>
      </c>
      <c r="R120" s="85" t="s">
        <v>1153</v>
      </c>
      <c r="S120" s="54" t="s">
        <v>2082</v>
      </c>
      <c r="T120" s="85" t="s">
        <v>2079</v>
      </c>
      <c r="U120" s="85" t="s">
        <v>2079</v>
      </c>
      <c r="V120" s="85" t="s">
        <v>2079</v>
      </c>
      <c r="W120" s="85" t="s">
        <v>2079</v>
      </c>
      <c r="X120" s="85" t="s">
        <v>2079</v>
      </c>
      <c r="Y120" s="54" t="s">
        <v>996</v>
      </c>
      <c r="Z120" s="54" t="s">
        <v>2079</v>
      </c>
      <c r="AA120" s="54" t="s">
        <v>2619</v>
      </c>
      <c r="AB120" s="85" t="s">
        <v>1147</v>
      </c>
      <c r="AC120" s="85" t="s">
        <v>1147</v>
      </c>
      <c r="AD120" s="90">
        <v>44490</v>
      </c>
      <c r="AE120" s="90">
        <v>2958465</v>
      </c>
      <c r="AF120" s="111">
        <v>4</v>
      </c>
      <c r="AG120" s="111">
        <v>4</v>
      </c>
      <c r="AH120" s="54" t="s">
        <v>1760</v>
      </c>
      <c r="AI120" s="54">
        <v>24</v>
      </c>
      <c r="AJ120" s="85" t="s">
        <v>1223</v>
      </c>
      <c r="AK120" s="169" t="s">
        <v>2079</v>
      </c>
      <c r="AL120" s="92"/>
      <c r="AM120" s="54" t="s">
        <v>574</v>
      </c>
      <c r="AN120" s="93" t="s">
        <v>2285</v>
      </c>
      <c r="AO120" s="94" t="s">
        <v>2286</v>
      </c>
      <c r="AP120" s="95"/>
      <c r="AQ120" s="54" t="s">
        <v>584</v>
      </c>
      <c r="AR120" s="93" t="s">
        <v>2256</v>
      </c>
      <c r="AS120" s="96" t="s">
        <v>2257</v>
      </c>
      <c r="AT120" s="167"/>
      <c r="AU120" s="54" t="s">
        <v>529</v>
      </c>
      <c r="AV120" s="93" t="s">
        <v>2287</v>
      </c>
      <c r="AW120" s="96" t="s">
        <v>2288</v>
      </c>
      <c r="AX120" s="167"/>
      <c r="AY120" s="54" t="s">
        <v>583</v>
      </c>
      <c r="AZ120" s="93" t="s">
        <v>2254</v>
      </c>
      <c r="BA120" s="96" t="s">
        <v>2255</v>
      </c>
      <c r="BB120" s="97"/>
      <c r="BC120" s="98"/>
      <c r="BD120" s="98"/>
      <c r="BE120" s="99"/>
      <c r="BF120" s="97"/>
      <c r="BG120" s="98"/>
      <c r="BH120" s="98"/>
      <c r="BI120" s="99"/>
      <c r="BJ120" s="97"/>
      <c r="BK120" s="98"/>
      <c r="BL120" s="98"/>
      <c r="BM120" s="99"/>
      <c r="BN120" s="97"/>
      <c r="BO120" s="98"/>
      <c r="BP120" s="98"/>
      <c r="BQ120" s="99"/>
      <c r="BR120" s="97"/>
      <c r="BS120" s="98"/>
      <c r="BT120" s="98"/>
      <c r="BU120" s="99"/>
      <c r="BV120" s="97"/>
      <c r="BW120" s="98"/>
      <c r="BX120" s="98"/>
      <c r="BY120" s="99"/>
      <c r="BZ120" s="97"/>
      <c r="CA120" s="98"/>
      <c r="CB120" s="98"/>
      <c r="CC120" s="99"/>
      <c r="CD120" s="97"/>
      <c r="CE120" s="98"/>
      <c r="CF120" s="98"/>
      <c r="CG120" s="99"/>
      <c r="CH120" s="97"/>
      <c r="CI120" s="98"/>
      <c r="CJ120" s="98"/>
      <c r="CK120" s="99"/>
      <c r="CL120" s="97"/>
      <c r="CM120" s="98"/>
      <c r="CN120" s="98"/>
      <c r="CO120" s="99"/>
      <c r="CP120" s="97"/>
      <c r="CQ120" s="98"/>
      <c r="CR120" s="98"/>
      <c r="CS120" s="99"/>
      <c r="CT120" s="97"/>
      <c r="CU120" s="98"/>
      <c r="CV120" s="98"/>
      <c r="CW120" s="99"/>
      <c r="CX120" s="97"/>
      <c r="CY120" s="98"/>
      <c r="CZ120" s="98"/>
      <c r="DA120" s="99"/>
      <c r="DB120" s="97"/>
      <c r="DC120" s="98"/>
      <c r="DD120" s="98"/>
      <c r="DE120" s="99"/>
      <c r="DF120" s="97"/>
      <c r="DG120" s="98"/>
      <c r="DH120" s="98"/>
      <c r="DI120" s="99"/>
      <c r="DJ120" s="97"/>
      <c r="DK120" s="98"/>
      <c r="DL120" s="98"/>
      <c r="DM120" s="99"/>
      <c r="DN120" s="97"/>
      <c r="DO120" s="98"/>
      <c r="DP120" s="98"/>
      <c r="DQ120" s="99"/>
      <c r="DR120" s="97"/>
      <c r="DS120" s="98"/>
      <c r="DT120" s="98"/>
      <c r="DU120" s="99"/>
      <c r="DV120" s="97"/>
      <c r="DW120" s="98"/>
      <c r="DX120" s="98"/>
      <c r="DY120" s="99"/>
      <c r="DZ120" s="97"/>
      <c r="EA120" s="98"/>
      <c r="EB120" s="98"/>
      <c r="EC120" s="99"/>
      <c r="ED120" s="97"/>
      <c r="EE120" s="98"/>
      <c r="EF120" s="98"/>
      <c r="EG120" s="99"/>
      <c r="EH120" s="97"/>
      <c r="EI120" s="98"/>
      <c r="EJ120" s="98"/>
      <c r="EK120" s="99"/>
      <c r="EL120" s="97"/>
      <c r="EM120" s="98"/>
      <c r="EN120" s="98"/>
      <c r="EO120" s="99"/>
      <c r="EP120" s="97"/>
      <c r="EQ120" s="98"/>
      <c r="ER120" s="98"/>
      <c r="ES120" s="99"/>
      <c r="ET120" s="97"/>
      <c r="EU120" s="98"/>
      <c r="EV120" s="98"/>
      <c r="EW120" s="99"/>
      <c r="EX120" s="97"/>
      <c r="EY120" s="98"/>
      <c r="EZ120" s="98"/>
      <c r="FA120" s="99"/>
      <c r="FB120" s="97"/>
      <c r="FC120" s="98"/>
      <c r="FD120" s="98"/>
      <c r="FE120" s="99"/>
      <c r="FF120" s="97"/>
      <c r="FG120" s="98"/>
      <c r="FH120" s="98"/>
      <c r="FI120" s="99"/>
      <c r="FJ120" s="97"/>
      <c r="FK120" s="98"/>
      <c r="FL120" s="98"/>
      <c r="FM120" s="99"/>
      <c r="FN120" s="97"/>
      <c r="FO120" s="98"/>
      <c r="FP120" s="98"/>
      <c r="FQ120" s="99"/>
      <c r="FR120" s="97"/>
      <c r="FS120" s="98"/>
      <c r="FT120" s="98"/>
      <c r="FU120" s="99"/>
      <c r="FV120" s="97"/>
      <c r="FW120" s="98"/>
      <c r="FX120" s="98"/>
      <c r="FY120" s="99"/>
      <c r="FZ120" s="97"/>
      <c r="GA120" s="98"/>
      <c r="GB120" s="98"/>
      <c r="GC120" s="99"/>
      <c r="GD120" s="100"/>
    </row>
    <row r="121" spans="1:186" s="9" customFormat="1">
      <c r="A121" s="85">
        <v>116</v>
      </c>
      <c r="B121" s="85" t="s">
        <v>2218</v>
      </c>
      <c r="C121" s="85" t="s">
        <v>2258</v>
      </c>
      <c r="D121" s="85" t="s">
        <v>2079</v>
      </c>
      <c r="E121" s="138" t="s">
        <v>603</v>
      </c>
      <c r="F121" s="86" t="s">
        <v>414</v>
      </c>
      <c r="G121" s="85" t="s">
        <v>284</v>
      </c>
      <c r="H121" s="54" t="s">
        <v>577</v>
      </c>
      <c r="I121" s="54" t="s">
        <v>326</v>
      </c>
      <c r="J121" s="54" t="s">
        <v>1168</v>
      </c>
      <c r="K121" s="54" t="s">
        <v>1131</v>
      </c>
      <c r="L121" s="54" t="s">
        <v>1131</v>
      </c>
      <c r="M121" s="85" t="s">
        <v>541</v>
      </c>
      <c r="N121" s="85" t="s">
        <v>2081</v>
      </c>
      <c r="O121" s="85" t="s">
        <v>2081</v>
      </c>
      <c r="P121" s="85" t="s">
        <v>384</v>
      </c>
      <c r="Q121" s="85" t="s">
        <v>1767</v>
      </c>
      <c r="R121" s="85" t="s">
        <v>1153</v>
      </c>
      <c r="S121" s="54" t="s">
        <v>2082</v>
      </c>
      <c r="T121" s="85" t="s">
        <v>2079</v>
      </c>
      <c r="U121" s="85" t="s">
        <v>2079</v>
      </c>
      <c r="V121" s="85" t="s">
        <v>2079</v>
      </c>
      <c r="W121" s="85" t="s">
        <v>2079</v>
      </c>
      <c r="X121" s="85" t="s">
        <v>2079</v>
      </c>
      <c r="Y121" s="54" t="s">
        <v>998</v>
      </c>
      <c r="Z121" s="54" t="s">
        <v>2079</v>
      </c>
      <c r="AA121" s="54" t="s">
        <v>2619</v>
      </c>
      <c r="AB121" s="85" t="s">
        <v>1147</v>
      </c>
      <c r="AC121" s="85" t="s">
        <v>1147</v>
      </c>
      <c r="AD121" s="90">
        <v>44490</v>
      </c>
      <c r="AE121" s="90">
        <v>2958465</v>
      </c>
      <c r="AF121" s="111">
        <v>1</v>
      </c>
      <c r="AG121" s="111">
        <v>8</v>
      </c>
      <c r="AH121" s="54" t="s">
        <v>1760</v>
      </c>
      <c r="AI121" s="54" t="s">
        <v>2628</v>
      </c>
      <c r="AJ121" s="85" t="s">
        <v>263</v>
      </c>
      <c r="AK121" s="145" t="s">
        <v>2289</v>
      </c>
      <c r="AL121" s="92"/>
      <c r="AM121" s="54" t="s">
        <v>579</v>
      </c>
      <c r="AN121" s="54" t="s">
        <v>2278</v>
      </c>
      <c r="AO121" s="94" t="s">
        <v>2280</v>
      </c>
      <c r="AP121" s="95"/>
      <c r="AQ121" s="54" t="s">
        <v>2090</v>
      </c>
      <c r="AR121" s="54" t="s">
        <v>2084</v>
      </c>
      <c r="AS121" s="96" t="s">
        <v>2086</v>
      </c>
      <c r="AT121" s="167"/>
      <c r="AU121" s="54" t="s">
        <v>2101</v>
      </c>
      <c r="AV121" s="54" t="s">
        <v>2095</v>
      </c>
      <c r="AW121" s="96" t="s">
        <v>2097</v>
      </c>
      <c r="AX121" s="167"/>
      <c r="AY121" s="54" t="s">
        <v>592</v>
      </c>
      <c r="AZ121" s="54" t="s">
        <v>2290</v>
      </c>
      <c r="BA121" s="96" t="s">
        <v>2291</v>
      </c>
      <c r="BB121" s="97"/>
      <c r="BC121" s="98"/>
      <c r="BD121" s="98"/>
      <c r="BE121" s="99"/>
      <c r="BF121" s="97"/>
      <c r="BG121" s="98"/>
      <c r="BH121" s="98"/>
      <c r="BI121" s="99"/>
      <c r="BJ121" s="97"/>
      <c r="BK121" s="98"/>
      <c r="BL121" s="98"/>
      <c r="BM121" s="99"/>
      <c r="BN121" s="97"/>
      <c r="BO121" s="98"/>
      <c r="BP121" s="98"/>
      <c r="BQ121" s="99"/>
      <c r="BR121" s="97"/>
      <c r="BS121" s="98"/>
      <c r="BT121" s="98"/>
      <c r="BU121" s="99"/>
      <c r="BV121" s="97"/>
      <c r="BW121" s="98"/>
      <c r="BX121" s="98"/>
      <c r="BY121" s="99"/>
      <c r="BZ121" s="97"/>
      <c r="CA121" s="98"/>
      <c r="CB121" s="98"/>
      <c r="CC121" s="99"/>
      <c r="CD121" s="97"/>
      <c r="CE121" s="98"/>
      <c r="CF121" s="98"/>
      <c r="CG121" s="99"/>
      <c r="CH121" s="97"/>
      <c r="CI121" s="98"/>
      <c r="CJ121" s="98"/>
      <c r="CK121" s="99"/>
      <c r="CL121" s="97"/>
      <c r="CM121" s="98"/>
      <c r="CN121" s="98"/>
      <c r="CO121" s="99"/>
      <c r="CP121" s="97"/>
      <c r="CQ121" s="98"/>
      <c r="CR121" s="98"/>
      <c r="CS121" s="99"/>
      <c r="CT121" s="97"/>
      <c r="CU121" s="98"/>
      <c r="CV121" s="98"/>
      <c r="CW121" s="99"/>
      <c r="CX121" s="97"/>
      <c r="CY121" s="98"/>
      <c r="CZ121" s="98"/>
      <c r="DA121" s="99"/>
      <c r="DB121" s="97"/>
      <c r="DC121" s="98"/>
      <c r="DD121" s="98"/>
      <c r="DE121" s="99"/>
      <c r="DF121" s="97"/>
      <c r="DG121" s="98"/>
      <c r="DH121" s="98"/>
      <c r="DI121" s="99"/>
      <c r="DJ121" s="97"/>
      <c r="DK121" s="98"/>
      <c r="DL121" s="98"/>
      <c r="DM121" s="99"/>
      <c r="DN121" s="97"/>
      <c r="DO121" s="98"/>
      <c r="DP121" s="98"/>
      <c r="DQ121" s="99"/>
      <c r="DR121" s="97"/>
      <c r="DS121" s="98"/>
      <c r="DT121" s="98"/>
      <c r="DU121" s="99"/>
      <c r="DV121" s="97"/>
      <c r="DW121" s="98"/>
      <c r="DX121" s="98"/>
      <c r="DY121" s="99"/>
      <c r="DZ121" s="97"/>
      <c r="EA121" s="98"/>
      <c r="EB121" s="98"/>
      <c r="EC121" s="99"/>
      <c r="ED121" s="97"/>
      <c r="EE121" s="98"/>
      <c r="EF121" s="98"/>
      <c r="EG121" s="99"/>
      <c r="EH121" s="97"/>
      <c r="EI121" s="98"/>
      <c r="EJ121" s="98"/>
      <c r="EK121" s="99"/>
      <c r="EL121" s="97"/>
      <c r="EM121" s="98"/>
      <c r="EN121" s="98"/>
      <c r="EO121" s="99"/>
      <c r="EP121" s="97"/>
      <c r="EQ121" s="98"/>
      <c r="ER121" s="98"/>
      <c r="ES121" s="99"/>
      <c r="ET121" s="97"/>
      <c r="EU121" s="98"/>
      <c r="EV121" s="98"/>
      <c r="EW121" s="99"/>
      <c r="EX121" s="97"/>
      <c r="EY121" s="98"/>
      <c r="EZ121" s="98"/>
      <c r="FA121" s="99"/>
      <c r="FB121" s="97"/>
      <c r="FC121" s="98"/>
      <c r="FD121" s="98"/>
      <c r="FE121" s="99"/>
      <c r="FF121" s="97"/>
      <c r="FG121" s="98"/>
      <c r="FH121" s="98"/>
      <c r="FI121" s="99"/>
      <c r="FJ121" s="97"/>
      <c r="FK121" s="98"/>
      <c r="FL121" s="98"/>
      <c r="FM121" s="99"/>
      <c r="FN121" s="97"/>
      <c r="FO121" s="98"/>
      <c r="FP121" s="98"/>
      <c r="FQ121" s="99"/>
      <c r="FR121" s="97"/>
      <c r="FS121" s="98"/>
      <c r="FT121" s="98"/>
      <c r="FU121" s="99"/>
      <c r="FV121" s="97"/>
      <c r="FW121" s="98"/>
      <c r="FX121" s="98"/>
      <c r="FY121" s="99"/>
      <c r="FZ121" s="97"/>
      <c r="GA121" s="98"/>
      <c r="GB121" s="98"/>
      <c r="GC121" s="99"/>
      <c r="GD121" s="100"/>
    </row>
    <row r="122" spans="1:186" s="9" customFormat="1">
      <c r="A122" s="85">
        <v>117</v>
      </c>
      <c r="B122" s="85" t="s">
        <v>2218</v>
      </c>
      <c r="C122" s="85" t="s">
        <v>2258</v>
      </c>
      <c r="D122" s="85" t="s">
        <v>2079</v>
      </c>
      <c r="E122" s="138" t="s">
        <v>592</v>
      </c>
      <c r="F122" s="86" t="s">
        <v>396</v>
      </c>
      <c r="G122" s="85" t="s">
        <v>276</v>
      </c>
      <c r="H122" s="54" t="s">
        <v>577</v>
      </c>
      <c r="I122" s="54" t="s">
        <v>326</v>
      </c>
      <c r="J122" s="54" t="s">
        <v>1168</v>
      </c>
      <c r="K122" s="54" t="s">
        <v>1131</v>
      </c>
      <c r="L122" s="54" t="s">
        <v>1131</v>
      </c>
      <c r="M122" s="85" t="s">
        <v>541</v>
      </c>
      <c r="N122" s="85" t="s">
        <v>2081</v>
      </c>
      <c r="O122" s="85" t="s">
        <v>2081</v>
      </c>
      <c r="P122" s="85" t="s">
        <v>384</v>
      </c>
      <c r="Q122" s="85" t="s">
        <v>1767</v>
      </c>
      <c r="R122" s="85" t="s">
        <v>1153</v>
      </c>
      <c r="S122" s="54" t="s">
        <v>2082</v>
      </c>
      <c r="T122" s="85" t="s">
        <v>2079</v>
      </c>
      <c r="U122" s="85" t="s">
        <v>2079</v>
      </c>
      <c r="V122" s="85" t="s">
        <v>2079</v>
      </c>
      <c r="W122" s="85" t="s">
        <v>2079</v>
      </c>
      <c r="X122" s="85" t="s">
        <v>2079</v>
      </c>
      <c r="Y122" s="54" t="s">
        <v>995</v>
      </c>
      <c r="Z122" s="54" t="s">
        <v>2079</v>
      </c>
      <c r="AA122" s="54" t="s">
        <v>2619</v>
      </c>
      <c r="AB122" s="85" t="s">
        <v>1147</v>
      </c>
      <c r="AC122" s="85" t="s">
        <v>1147</v>
      </c>
      <c r="AD122" s="90">
        <v>44490</v>
      </c>
      <c r="AE122" s="90">
        <v>2958465</v>
      </c>
      <c r="AF122" s="111">
        <v>3</v>
      </c>
      <c r="AG122" s="111">
        <v>7</v>
      </c>
      <c r="AH122" s="54" t="s">
        <v>1760</v>
      </c>
      <c r="AI122" s="54" t="s">
        <v>2628</v>
      </c>
      <c r="AJ122" s="85" t="s">
        <v>243</v>
      </c>
      <c r="AK122" s="145" t="s">
        <v>2292</v>
      </c>
      <c r="AL122" s="92"/>
      <c r="AM122" s="54" t="s">
        <v>574</v>
      </c>
      <c r="AN122" s="93" t="s">
        <v>2285</v>
      </c>
      <c r="AO122" s="94" t="s">
        <v>2286</v>
      </c>
      <c r="AP122" s="95"/>
      <c r="AQ122" s="54" t="s">
        <v>2091</v>
      </c>
      <c r="AR122" s="93" t="s">
        <v>2087</v>
      </c>
      <c r="AS122" s="96" t="s">
        <v>2088</v>
      </c>
      <c r="AT122" s="167"/>
      <c r="AU122" s="54" t="s">
        <v>2102</v>
      </c>
      <c r="AV122" s="93" t="s">
        <v>2098</v>
      </c>
      <c r="AW122" s="96" t="s">
        <v>2099</v>
      </c>
      <c r="AX122" s="167"/>
      <c r="AY122" s="54" t="s">
        <v>603</v>
      </c>
      <c r="AZ122" s="93" t="s">
        <v>2293</v>
      </c>
      <c r="BA122" s="96" t="s">
        <v>2294</v>
      </c>
      <c r="BB122" s="97"/>
      <c r="BC122" s="98"/>
      <c r="BD122" s="98"/>
      <c r="BE122" s="99"/>
      <c r="BF122" s="97"/>
      <c r="BG122" s="98"/>
      <c r="BH122" s="98"/>
      <c r="BI122" s="99"/>
      <c r="BJ122" s="97"/>
      <c r="BK122" s="98"/>
      <c r="BL122" s="98"/>
      <c r="BM122" s="99"/>
      <c r="BN122" s="97"/>
      <c r="BO122" s="98"/>
      <c r="BP122" s="98"/>
      <c r="BQ122" s="99"/>
      <c r="BR122" s="97"/>
      <c r="BS122" s="98"/>
      <c r="BT122" s="98"/>
      <c r="BU122" s="99"/>
      <c r="BV122" s="97"/>
      <c r="BW122" s="98"/>
      <c r="BX122" s="98"/>
      <c r="BY122" s="99"/>
      <c r="BZ122" s="97"/>
      <c r="CA122" s="98"/>
      <c r="CB122" s="98"/>
      <c r="CC122" s="99"/>
      <c r="CD122" s="97"/>
      <c r="CE122" s="98"/>
      <c r="CF122" s="98"/>
      <c r="CG122" s="99"/>
      <c r="CH122" s="97"/>
      <c r="CI122" s="98"/>
      <c r="CJ122" s="168"/>
      <c r="CK122" s="99"/>
      <c r="CL122" s="97"/>
      <c r="CM122" s="98"/>
      <c r="CN122" s="98"/>
      <c r="CO122" s="99"/>
      <c r="CP122" s="97"/>
      <c r="CQ122" s="98"/>
      <c r="CR122" s="98"/>
      <c r="CS122" s="99"/>
      <c r="CT122" s="97"/>
      <c r="CU122" s="98"/>
      <c r="CV122" s="98"/>
      <c r="CW122" s="99"/>
      <c r="CX122" s="97"/>
      <c r="CY122" s="98"/>
      <c r="CZ122" s="98"/>
      <c r="DA122" s="99"/>
      <c r="DB122" s="97"/>
      <c r="DC122" s="98"/>
      <c r="DD122" s="98"/>
      <c r="DE122" s="99"/>
      <c r="DF122" s="97"/>
      <c r="DG122" s="98"/>
      <c r="DH122" s="98"/>
      <c r="DI122" s="99"/>
      <c r="DJ122" s="97"/>
      <c r="DK122" s="98"/>
      <c r="DL122" s="98"/>
      <c r="DM122" s="99"/>
      <c r="DN122" s="97"/>
      <c r="DO122" s="98"/>
      <c r="DP122" s="98"/>
      <c r="DQ122" s="99"/>
      <c r="DR122" s="97"/>
      <c r="DS122" s="98"/>
      <c r="DT122" s="168"/>
      <c r="DU122" s="99"/>
      <c r="DV122" s="97"/>
      <c r="DW122" s="98"/>
      <c r="DX122" s="98"/>
      <c r="DY122" s="99"/>
      <c r="DZ122" s="97"/>
      <c r="EA122" s="98"/>
      <c r="EB122" s="98"/>
      <c r="EC122" s="99"/>
      <c r="ED122" s="97"/>
      <c r="EE122" s="98"/>
      <c r="EF122" s="98"/>
      <c r="EG122" s="99"/>
      <c r="EH122" s="97"/>
      <c r="EI122" s="98"/>
      <c r="EJ122" s="98"/>
      <c r="EK122" s="99"/>
      <c r="EL122" s="97"/>
      <c r="EM122" s="98"/>
      <c r="EN122" s="98"/>
      <c r="EO122" s="99"/>
      <c r="EP122" s="97"/>
      <c r="EQ122" s="98"/>
      <c r="ER122" s="98"/>
      <c r="ES122" s="99"/>
      <c r="ET122" s="97"/>
      <c r="EU122" s="98"/>
      <c r="EV122" s="98"/>
      <c r="EW122" s="99"/>
      <c r="EX122" s="97"/>
      <c r="EY122" s="98"/>
      <c r="EZ122" s="98"/>
      <c r="FA122" s="99"/>
      <c r="FB122" s="97"/>
      <c r="FC122" s="98"/>
      <c r="FD122" s="98"/>
      <c r="FE122" s="99"/>
      <c r="FF122" s="97"/>
      <c r="FG122" s="98"/>
      <c r="FH122" s="98"/>
      <c r="FI122" s="99"/>
      <c r="FJ122" s="97"/>
      <c r="FK122" s="98"/>
      <c r="FL122" s="98"/>
      <c r="FM122" s="99"/>
      <c r="FN122" s="97"/>
      <c r="FO122" s="98"/>
      <c r="FP122" s="98"/>
      <c r="FQ122" s="99"/>
      <c r="FR122" s="97"/>
      <c r="FS122" s="98"/>
      <c r="FT122" s="98"/>
      <c r="FU122" s="99"/>
      <c r="FV122" s="97"/>
      <c r="FW122" s="98"/>
      <c r="FX122" s="98"/>
      <c r="FY122" s="99"/>
      <c r="FZ122" s="97"/>
      <c r="GA122" s="98"/>
      <c r="GB122" s="98"/>
      <c r="GC122" s="99"/>
      <c r="GD122" s="100"/>
    </row>
    <row r="123" spans="1:186" s="9" customFormat="1">
      <c r="A123" s="85">
        <v>118</v>
      </c>
      <c r="B123" s="85" t="s">
        <v>2218</v>
      </c>
      <c r="C123" s="85" t="s">
        <v>2258</v>
      </c>
      <c r="D123" s="85" t="s">
        <v>2079</v>
      </c>
      <c r="E123" s="138" t="s">
        <v>616</v>
      </c>
      <c r="F123" s="86" t="s">
        <v>438</v>
      </c>
      <c r="G123" s="85" t="s">
        <v>682</v>
      </c>
      <c r="H123" s="54" t="s">
        <v>577</v>
      </c>
      <c r="I123" s="54" t="s">
        <v>326</v>
      </c>
      <c r="J123" s="54" t="s">
        <v>1168</v>
      </c>
      <c r="K123" s="54" t="s">
        <v>1131</v>
      </c>
      <c r="L123" s="54" t="s">
        <v>1131</v>
      </c>
      <c r="M123" s="85" t="s">
        <v>541</v>
      </c>
      <c r="N123" s="85" t="s">
        <v>2081</v>
      </c>
      <c r="O123" s="85" t="s">
        <v>2081</v>
      </c>
      <c r="P123" s="85" t="s">
        <v>384</v>
      </c>
      <c r="Q123" s="85" t="s">
        <v>1767</v>
      </c>
      <c r="R123" s="85" t="s">
        <v>1153</v>
      </c>
      <c r="S123" s="54" t="s">
        <v>2082</v>
      </c>
      <c r="T123" s="85" t="s">
        <v>2079</v>
      </c>
      <c r="U123" s="85" t="s">
        <v>2079</v>
      </c>
      <c r="V123" s="85" t="s">
        <v>2079</v>
      </c>
      <c r="W123" s="85" t="s">
        <v>2079</v>
      </c>
      <c r="X123" s="85" t="s">
        <v>2079</v>
      </c>
      <c r="Y123" s="54" t="s">
        <v>449</v>
      </c>
      <c r="Z123" s="54" t="s">
        <v>2079</v>
      </c>
      <c r="AA123" s="54" t="s">
        <v>2619</v>
      </c>
      <c r="AB123" s="85" t="s">
        <v>1147</v>
      </c>
      <c r="AC123" s="85" t="s">
        <v>1147</v>
      </c>
      <c r="AD123" s="90">
        <v>44490</v>
      </c>
      <c r="AE123" s="90">
        <v>2958465</v>
      </c>
      <c r="AF123" s="111">
        <v>4</v>
      </c>
      <c r="AG123" s="111">
        <v>7</v>
      </c>
      <c r="AH123" s="54" t="s">
        <v>1760</v>
      </c>
      <c r="AI123" s="54">
        <v>16</v>
      </c>
      <c r="AJ123" s="85" t="s">
        <v>262</v>
      </c>
      <c r="AK123" s="145" t="s">
        <v>2295</v>
      </c>
      <c r="AL123" s="92"/>
      <c r="AM123" s="54" t="s">
        <v>1231</v>
      </c>
      <c r="AN123" s="93" t="s">
        <v>2116</v>
      </c>
      <c r="AO123" s="94" t="s">
        <v>2117</v>
      </c>
      <c r="AP123" s="95"/>
      <c r="AQ123" s="54" t="s">
        <v>588</v>
      </c>
      <c r="AR123" s="93" t="s">
        <v>2296</v>
      </c>
      <c r="AS123" s="96" t="s">
        <v>2297</v>
      </c>
      <c r="AT123" s="167"/>
      <c r="AU123" s="54" t="s">
        <v>599</v>
      </c>
      <c r="AV123" s="108" t="s">
        <v>2298</v>
      </c>
      <c r="AW123" s="96" t="s">
        <v>2299</v>
      </c>
      <c r="AX123" s="167"/>
      <c r="AY123" s="54" t="s">
        <v>579</v>
      </c>
      <c r="AZ123" s="93" t="s">
        <v>2279</v>
      </c>
      <c r="BA123" s="96" t="s">
        <v>2280</v>
      </c>
      <c r="BB123" s="97"/>
      <c r="BC123" s="98"/>
      <c r="BD123" s="98"/>
      <c r="BE123" s="99"/>
      <c r="BF123" s="97"/>
      <c r="BG123" s="98"/>
      <c r="BH123" s="98"/>
      <c r="BI123" s="99"/>
      <c r="BJ123" s="97"/>
      <c r="BK123" s="98"/>
      <c r="BL123" s="98"/>
      <c r="BM123" s="99"/>
      <c r="BN123" s="97"/>
      <c r="BO123" s="98"/>
      <c r="BP123" s="98"/>
      <c r="BQ123" s="99"/>
      <c r="BR123" s="97"/>
      <c r="BS123" s="98"/>
      <c r="BT123" s="98"/>
      <c r="BU123" s="99"/>
      <c r="BV123" s="97"/>
      <c r="BW123" s="98"/>
      <c r="BX123" s="98"/>
      <c r="BY123" s="99"/>
      <c r="BZ123" s="97"/>
      <c r="CA123" s="98"/>
      <c r="CB123" s="98"/>
      <c r="CC123" s="99"/>
      <c r="CD123" s="97"/>
      <c r="CE123" s="98"/>
      <c r="CF123" s="98"/>
      <c r="CG123" s="99"/>
      <c r="CH123" s="97"/>
      <c r="CI123" s="98"/>
      <c r="CJ123" s="98"/>
      <c r="CK123" s="99"/>
      <c r="CL123" s="97"/>
      <c r="CM123" s="98"/>
      <c r="CN123" s="98"/>
      <c r="CO123" s="99"/>
      <c r="CP123" s="97"/>
      <c r="CQ123" s="98"/>
      <c r="CR123" s="98"/>
      <c r="CS123" s="99"/>
      <c r="CT123" s="97"/>
      <c r="CU123" s="98"/>
      <c r="CV123" s="98"/>
      <c r="CW123" s="99"/>
      <c r="CX123" s="97"/>
      <c r="CY123" s="98"/>
      <c r="CZ123" s="98"/>
      <c r="DA123" s="99"/>
      <c r="DB123" s="97"/>
      <c r="DC123" s="98"/>
      <c r="DD123" s="98"/>
      <c r="DE123" s="99"/>
      <c r="DF123" s="97"/>
      <c r="DG123" s="98"/>
      <c r="DH123" s="98"/>
      <c r="DI123" s="99"/>
      <c r="DJ123" s="97"/>
      <c r="DK123" s="98"/>
      <c r="DL123" s="98"/>
      <c r="DM123" s="99"/>
      <c r="DN123" s="97"/>
      <c r="DO123" s="98"/>
      <c r="DP123" s="98"/>
      <c r="DQ123" s="99"/>
      <c r="DR123" s="97"/>
      <c r="DS123" s="98"/>
      <c r="DT123" s="98"/>
      <c r="DU123" s="99"/>
      <c r="DV123" s="97"/>
      <c r="DW123" s="98"/>
      <c r="DX123" s="98"/>
      <c r="DY123" s="99"/>
      <c r="DZ123" s="97"/>
      <c r="EA123" s="98"/>
      <c r="EB123" s="98"/>
      <c r="EC123" s="99"/>
      <c r="ED123" s="97"/>
      <c r="EE123" s="98"/>
      <c r="EF123" s="98"/>
      <c r="EG123" s="99"/>
      <c r="EH123" s="97"/>
      <c r="EI123" s="98"/>
      <c r="EJ123" s="98"/>
      <c r="EK123" s="99"/>
      <c r="EL123" s="97"/>
      <c r="EM123" s="98"/>
      <c r="EN123" s="98"/>
      <c r="EO123" s="99"/>
      <c r="EP123" s="97"/>
      <c r="EQ123" s="98"/>
      <c r="ER123" s="98"/>
      <c r="ES123" s="99"/>
      <c r="ET123" s="97"/>
      <c r="EU123" s="98"/>
      <c r="EV123" s="98"/>
      <c r="EW123" s="99"/>
      <c r="EX123" s="97"/>
      <c r="EY123" s="98"/>
      <c r="EZ123" s="98"/>
      <c r="FA123" s="99"/>
      <c r="FB123" s="97"/>
      <c r="FC123" s="98"/>
      <c r="FD123" s="98"/>
      <c r="FE123" s="99"/>
      <c r="FF123" s="97"/>
      <c r="FG123" s="98"/>
      <c r="FH123" s="98"/>
      <c r="FI123" s="99"/>
      <c r="FJ123" s="97"/>
      <c r="FK123" s="98"/>
      <c r="FL123" s="98"/>
      <c r="FM123" s="99"/>
      <c r="FN123" s="97"/>
      <c r="FO123" s="98"/>
      <c r="FP123" s="98"/>
      <c r="FQ123" s="99"/>
      <c r="FR123" s="97"/>
      <c r="FS123" s="98"/>
      <c r="FT123" s="98"/>
      <c r="FU123" s="99"/>
      <c r="FV123" s="97"/>
      <c r="FW123" s="98"/>
      <c r="FX123" s="98"/>
      <c r="FY123" s="99"/>
      <c r="FZ123" s="97"/>
      <c r="GA123" s="98"/>
      <c r="GB123" s="98"/>
      <c r="GC123" s="99"/>
      <c r="GD123" s="100"/>
    </row>
    <row r="124" spans="1:186" s="9" customFormat="1">
      <c r="A124" s="85">
        <v>119</v>
      </c>
      <c r="B124" s="85" t="s">
        <v>2218</v>
      </c>
      <c r="C124" s="85" t="s">
        <v>2258</v>
      </c>
      <c r="D124" s="85" t="s">
        <v>2079</v>
      </c>
      <c r="E124" s="138" t="s">
        <v>599</v>
      </c>
      <c r="F124" s="86" t="s">
        <v>319</v>
      </c>
      <c r="G124" s="85" t="s">
        <v>627</v>
      </c>
      <c r="H124" s="54" t="s">
        <v>577</v>
      </c>
      <c r="I124" s="54" t="s">
        <v>326</v>
      </c>
      <c r="J124" s="54" t="s">
        <v>1168</v>
      </c>
      <c r="K124" s="54" t="s">
        <v>1131</v>
      </c>
      <c r="L124" s="54" t="s">
        <v>1131</v>
      </c>
      <c r="M124" s="85" t="s">
        <v>541</v>
      </c>
      <c r="N124" s="85" t="s">
        <v>2081</v>
      </c>
      <c r="O124" s="85" t="s">
        <v>2081</v>
      </c>
      <c r="P124" s="85" t="s">
        <v>384</v>
      </c>
      <c r="Q124" s="85" t="s">
        <v>1767</v>
      </c>
      <c r="R124" s="85" t="s">
        <v>1153</v>
      </c>
      <c r="S124" s="54" t="s">
        <v>2082</v>
      </c>
      <c r="T124" s="85" t="s">
        <v>2079</v>
      </c>
      <c r="U124" s="85" t="s">
        <v>2079</v>
      </c>
      <c r="V124" s="85" t="s">
        <v>2079</v>
      </c>
      <c r="W124" s="85" t="s">
        <v>2079</v>
      </c>
      <c r="X124" s="85" t="s">
        <v>2079</v>
      </c>
      <c r="Y124" s="54" t="s">
        <v>994</v>
      </c>
      <c r="Z124" s="54" t="s">
        <v>2079</v>
      </c>
      <c r="AA124" s="54" t="s">
        <v>2619</v>
      </c>
      <c r="AB124" s="85" t="s">
        <v>1147</v>
      </c>
      <c r="AC124" s="85" t="s">
        <v>1147</v>
      </c>
      <c r="AD124" s="90">
        <v>44490</v>
      </c>
      <c r="AE124" s="90">
        <v>2958465</v>
      </c>
      <c r="AF124" s="111">
        <v>7</v>
      </c>
      <c r="AG124" s="111">
        <v>5</v>
      </c>
      <c r="AH124" s="54" t="s">
        <v>1760</v>
      </c>
      <c r="AI124" s="54">
        <v>16</v>
      </c>
      <c r="AJ124" s="85" t="s">
        <v>266</v>
      </c>
      <c r="AK124" s="145" t="s">
        <v>2300</v>
      </c>
      <c r="AL124" s="92"/>
      <c r="AM124" s="54" t="s">
        <v>574</v>
      </c>
      <c r="AN124" s="93" t="s">
        <v>2285</v>
      </c>
      <c r="AO124" s="94" t="s">
        <v>2286</v>
      </c>
      <c r="AP124" s="95"/>
      <c r="AQ124" s="54" t="s">
        <v>2172</v>
      </c>
      <c r="AR124" s="93" t="s">
        <v>2168</v>
      </c>
      <c r="AS124" s="96" t="s">
        <v>2169</v>
      </c>
      <c r="AT124" s="167"/>
      <c r="AU124" s="54" t="s">
        <v>590</v>
      </c>
      <c r="AV124" s="93" t="s">
        <v>2301</v>
      </c>
      <c r="AW124" s="96" t="s">
        <v>2302</v>
      </c>
      <c r="AX124" s="167"/>
      <c r="AY124" s="54" t="s">
        <v>616</v>
      </c>
      <c r="AZ124" s="170" t="s">
        <v>2303</v>
      </c>
      <c r="BA124" s="96" t="s">
        <v>2304</v>
      </c>
      <c r="BB124" s="97"/>
      <c r="BC124" s="98"/>
      <c r="BD124" s="98"/>
      <c r="BE124" s="99"/>
      <c r="BF124" s="97"/>
      <c r="BG124" s="98"/>
      <c r="BH124" s="98"/>
      <c r="BI124" s="99"/>
      <c r="BJ124" s="97"/>
      <c r="BK124" s="98"/>
      <c r="BL124" s="98"/>
      <c r="BM124" s="99"/>
      <c r="BN124" s="97"/>
      <c r="BO124" s="98"/>
      <c r="BP124" s="98"/>
      <c r="BQ124" s="99"/>
      <c r="BR124" s="97"/>
      <c r="BS124" s="98"/>
      <c r="BT124" s="98"/>
      <c r="BU124" s="99"/>
      <c r="BV124" s="97"/>
      <c r="BW124" s="98"/>
      <c r="BX124" s="98"/>
      <c r="BY124" s="99"/>
      <c r="BZ124" s="97"/>
      <c r="CA124" s="98"/>
      <c r="CB124" s="98"/>
      <c r="CC124" s="99"/>
      <c r="CD124" s="97"/>
      <c r="CE124" s="98"/>
      <c r="CF124" s="98"/>
      <c r="CG124" s="99"/>
      <c r="CH124" s="97"/>
      <c r="CI124" s="98"/>
      <c r="CJ124" s="98"/>
      <c r="CK124" s="99"/>
      <c r="CL124" s="97"/>
      <c r="CM124" s="98"/>
      <c r="CN124" s="98"/>
      <c r="CO124" s="99"/>
      <c r="CP124" s="97"/>
      <c r="CQ124" s="98"/>
      <c r="CR124" s="98"/>
      <c r="CS124" s="99"/>
      <c r="CT124" s="97"/>
      <c r="CU124" s="98"/>
      <c r="CV124" s="98"/>
      <c r="CW124" s="99"/>
      <c r="CX124" s="97"/>
      <c r="CY124" s="98"/>
      <c r="CZ124" s="98"/>
      <c r="DA124" s="99"/>
      <c r="DB124" s="97"/>
      <c r="DC124" s="98"/>
      <c r="DD124" s="98"/>
      <c r="DE124" s="99"/>
      <c r="DF124" s="97"/>
      <c r="DG124" s="98"/>
      <c r="DH124" s="98"/>
      <c r="DI124" s="99"/>
      <c r="DJ124" s="97"/>
      <c r="DK124" s="98"/>
      <c r="DL124" s="98"/>
      <c r="DM124" s="99"/>
      <c r="DN124" s="97"/>
      <c r="DO124" s="98"/>
      <c r="DP124" s="98"/>
      <c r="DQ124" s="99"/>
      <c r="DR124" s="97"/>
      <c r="DS124" s="98"/>
      <c r="DT124" s="98"/>
      <c r="DU124" s="99"/>
      <c r="DV124" s="97"/>
      <c r="DW124" s="98"/>
      <c r="DX124" s="98"/>
      <c r="DY124" s="99"/>
      <c r="DZ124" s="97"/>
      <c r="EA124" s="98"/>
      <c r="EB124" s="98"/>
      <c r="EC124" s="99"/>
      <c r="ED124" s="97"/>
      <c r="EE124" s="98"/>
      <c r="EF124" s="98"/>
      <c r="EG124" s="99"/>
      <c r="EH124" s="97"/>
      <c r="EI124" s="98"/>
      <c r="EJ124" s="98"/>
      <c r="EK124" s="99"/>
      <c r="EL124" s="97"/>
      <c r="EM124" s="98"/>
      <c r="EN124" s="98"/>
      <c r="EO124" s="99"/>
      <c r="EP124" s="97"/>
      <c r="EQ124" s="98"/>
      <c r="ER124" s="98"/>
      <c r="ES124" s="99"/>
      <c r="ET124" s="97"/>
      <c r="EU124" s="98"/>
      <c r="EV124" s="98"/>
      <c r="EW124" s="99"/>
      <c r="EX124" s="97"/>
      <c r="EY124" s="98"/>
      <c r="EZ124" s="98"/>
      <c r="FA124" s="99"/>
      <c r="FB124" s="97"/>
      <c r="FC124" s="98"/>
      <c r="FD124" s="98"/>
      <c r="FE124" s="99"/>
      <c r="FF124" s="97"/>
      <c r="FG124" s="98"/>
      <c r="FH124" s="98"/>
      <c r="FI124" s="99"/>
      <c r="FJ124" s="97"/>
      <c r="FK124" s="98"/>
      <c r="FL124" s="98"/>
      <c r="FM124" s="99"/>
      <c r="FN124" s="97"/>
      <c r="FO124" s="98"/>
      <c r="FP124" s="98"/>
      <c r="FQ124" s="99"/>
      <c r="FR124" s="97"/>
      <c r="FS124" s="98"/>
      <c r="FT124" s="98"/>
      <c r="FU124" s="99"/>
      <c r="FV124" s="97"/>
      <c r="FW124" s="98"/>
      <c r="FX124" s="98"/>
      <c r="FY124" s="99"/>
      <c r="FZ124" s="97"/>
      <c r="GA124" s="98"/>
      <c r="GB124" s="98"/>
      <c r="GC124" s="99"/>
      <c r="GD124" s="100"/>
    </row>
    <row r="125" spans="1:186" s="9" customFormat="1">
      <c r="A125" s="85">
        <v>120</v>
      </c>
      <c r="B125" s="85" t="s">
        <v>2218</v>
      </c>
      <c r="C125" s="85" t="s">
        <v>2305</v>
      </c>
      <c r="D125" s="85" t="s">
        <v>2079</v>
      </c>
      <c r="E125" s="138" t="s">
        <v>601</v>
      </c>
      <c r="F125" s="86" t="s">
        <v>936</v>
      </c>
      <c r="G125" s="85" t="s">
        <v>405</v>
      </c>
      <c r="H125" s="85" t="s">
        <v>91</v>
      </c>
      <c r="I125" s="85" t="s">
        <v>401</v>
      </c>
      <c r="J125" s="54" t="s">
        <v>1168</v>
      </c>
      <c r="K125" s="54" t="s">
        <v>1131</v>
      </c>
      <c r="L125" s="54" t="s">
        <v>1131</v>
      </c>
      <c r="M125" s="85" t="s">
        <v>541</v>
      </c>
      <c r="N125" s="85" t="s">
        <v>2081</v>
      </c>
      <c r="O125" s="85" t="s">
        <v>2081</v>
      </c>
      <c r="P125" s="85" t="s">
        <v>384</v>
      </c>
      <c r="Q125" s="85" t="s">
        <v>1767</v>
      </c>
      <c r="R125" s="85" t="s">
        <v>1153</v>
      </c>
      <c r="S125" s="54" t="s">
        <v>2082</v>
      </c>
      <c r="T125" s="85" t="s">
        <v>2079</v>
      </c>
      <c r="U125" s="85" t="s">
        <v>2079</v>
      </c>
      <c r="V125" s="85" t="s">
        <v>2079</v>
      </c>
      <c r="W125" s="85" t="s">
        <v>2079</v>
      </c>
      <c r="X125" s="85" t="s">
        <v>2079</v>
      </c>
      <c r="Y125" s="54" t="s">
        <v>2306</v>
      </c>
      <c r="Z125" s="54" t="s">
        <v>2079</v>
      </c>
      <c r="AA125" s="54" t="s">
        <v>2619</v>
      </c>
      <c r="AB125" s="85" t="s">
        <v>1147</v>
      </c>
      <c r="AC125" s="85" t="s">
        <v>1147</v>
      </c>
      <c r="AD125" s="90">
        <v>44490</v>
      </c>
      <c r="AE125" s="90">
        <v>2958465</v>
      </c>
      <c r="AF125" s="54">
        <v>1</v>
      </c>
      <c r="AG125" s="54">
        <v>10</v>
      </c>
      <c r="AH125" s="54" t="s">
        <v>1759</v>
      </c>
      <c r="AI125" s="54" t="s">
        <v>2627</v>
      </c>
      <c r="AJ125" s="54" t="s">
        <v>1220</v>
      </c>
      <c r="AK125" s="145" t="s">
        <v>2079</v>
      </c>
      <c r="AL125" s="92"/>
      <c r="AM125" s="54" t="s">
        <v>611</v>
      </c>
      <c r="AN125" s="54" t="s">
        <v>2247</v>
      </c>
      <c r="AO125" s="94" t="s">
        <v>2248</v>
      </c>
      <c r="AP125" s="95"/>
      <c r="AQ125" s="54" t="s">
        <v>2114</v>
      </c>
      <c r="AR125" s="54" t="s">
        <v>2108</v>
      </c>
      <c r="AS125" s="96" t="s">
        <v>2110</v>
      </c>
      <c r="AT125" s="167"/>
      <c r="AU125" s="54" t="s">
        <v>516</v>
      </c>
      <c r="AV125" s="54" t="s">
        <v>2268</v>
      </c>
      <c r="AW125" s="96" t="s">
        <v>2270</v>
      </c>
      <c r="AX125" s="97"/>
      <c r="AY125" s="98"/>
      <c r="AZ125" s="98"/>
      <c r="BA125" s="99"/>
      <c r="BB125" s="97"/>
      <c r="BC125" s="98"/>
      <c r="BD125" s="98"/>
      <c r="BE125" s="99"/>
      <c r="BF125" s="97"/>
      <c r="BG125" s="98"/>
      <c r="BH125" s="98"/>
      <c r="BI125" s="99"/>
      <c r="BJ125" s="97"/>
      <c r="BK125" s="98"/>
      <c r="BL125" s="98"/>
      <c r="BM125" s="99"/>
      <c r="BN125" s="97"/>
      <c r="BO125" s="98"/>
      <c r="BP125" s="98"/>
      <c r="BQ125" s="99"/>
      <c r="BR125" s="97"/>
      <c r="BS125" s="98"/>
      <c r="BT125" s="98"/>
      <c r="BU125" s="99"/>
      <c r="BV125" s="97"/>
      <c r="BW125" s="98"/>
      <c r="BX125" s="98"/>
      <c r="BY125" s="99"/>
      <c r="BZ125" s="97"/>
      <c r="CA125" s="98"/>
      <c r="CB125" s="98"/>
      <c r="CC125" s="99"/>
      <c r="CD125" s="97"/>
      <c r="CE125" s="98"/>
      <c r="CF125" s="98"/>
      <c r="CG125" s="99"/>
      <c r="CH125" s="97"/>
      <c r="CI125" s="98"/>
      <c r="CJ125" s="98"/>
      <c r="CK125" s="99"/>
      <c r="CL125" s="97"/>
      <c r="CM125" s="98"/>
      <c r="CN125" s="98"/>
      <c r="CO125" s="99"/>
      <c r="CP125" s="97"/>
      <c r="CQ125" s="98"/>
      <c r="CR125" s="98"/>
      <c r="CS125" s="99"/>
      <c r="CT125" s="97"/>
      <c r="CU125" s="98"/>
      <c r="CV125" s="98"/>
      <c r="CW125" s="99"/>
      <c r="CX125" s="97"/>
      <c r="CY125" s="98"/>
      <c r="CZ125" s="98"/>
      <c r="DA125" s="99"/>
      <c r="DB125" s="97"/>
      <c r="DC125" s="98"/>
      <c r="DD125" s="98"/>
      <c r="DE125" s="99"/>
      <c r="DF125" s="97"/>
      <c r="DG125" s="98"/>
      <c r="DH125" s="98"/>
      <c r="DI125" s="99"/>
      <c r="DJ125" s="97"/>
      <c r="DK125" s="98"/>
      <c r="DL125" s="98"/>
      <c r="DM125" s="99"/>
      <c r="DN125" s="97"/>
      <c r="DO125" s="98"/>
      <c r="DP125" s="98"/>
      <c r="DQ125" s="99"/>
      <c r="DR125" s="97"/>
      <c r="DS125" s="98"/>
      <c r="DT125" s="98"/>
      <c r="DU125" s="99"/>
      <c r="DV125" s="97"/>
      <c r="DW125" s="98"/>
      <c r="DX125" s="98"/>
      <c r="DY125" s="99"/>
      <c r="DZ125" s="97"/>
      <c r="EA125" s="98"/>
      <c r="EB125" s="98"/>
      <c r="EC125" s="99"/>
      <c r="ED125" s="97"/>
      <c r="EE125" s="98"/>
      <c r="EF125" s="98"/>
      <c r="EG125" s="99"/>
      <c r="EH125" s="97"/>
      <c r="EI125" s="98"/>
      <c r="EJ125" s="98"/>
      <c r="EK125" s="99"/>
      <c r="EL125" s="97"/>
      <c r="EM125" s="98"/>
      <c r="EN125" s="98"/>
      <c r="EO125" s="99"/>
      <c r="EP125" s="97"/>
      <c r="EQ125" s="98"/>
      <c r="ER125" s="98"/>
      <c r="ES125" s="99"/>
      <c r="ET125" s="97"/>
      <c r="EU125" s="98"/>
      <c r="EV125" s="98"/>
      <c r="EW125" s="99"/>
      <c r="EX125" s="97"/>
      <c r="EY125" s="98"/>
      <c r="EZ125" s="98"/>
      <c r="FA125" s="99"/>
      <c r="FB125" s="97"/>
      <c r="FC125" s="98"/>
      <c r="FD125" s="98"/>
      <c r="FE125" s="99"/>
      <c r="FF125" s="97"/>
      <c r="FG125" s="98"/>
      <c r="FH125" s="98"/>
      <c r="FI125" s="99"/>
      <c r="FJ125" s="97"/>
      <c r="FK125" s="98"/>
      <c r="FL125" s="98"/>
      <c r="FM125" s="99"/>
      <c r="FN125" s="97"/>
      <c r="FO125" s="98"/>
      <c r="FP125" s="98"/>
      <c r="FQ125" s="99"/>
      <c r="FR125" s="97"/>
      <c r="FS125" s="98"/>
      <c r="FT125" s="98"/>
      <c r="FU125" s="99"/>
      <c r="FV125" s="97"/>
      <c r="FW125" s="98"/>
      <c r="FX125" s="98"/>
      <c r="FY125" s="99"/>
      <c r="FZ125" s="97"/>
      <c r="GA125" s="98"/>
      <c r="GB125" s="98"/>
      <c r="GC125" s="99"/>
      <c r="GD125" s="100"/>
    </row>
    <row r="126" spans="1:186" s="9" customFormat="1">
      <c r="A126" s="85">
        <v>121</v>
      </c>
      <c r="B126" s="85" t="s">
        <v>2218</v>
      </c>
      <c r="C126" s="85" t="s">
        <v>2305</v>
      </c>
      <c r="D126" s="85" t="s">
        <v>2079</v>
      </c>
      <c r="E126" s="138" t="s">
        <v>516</v>
      </c>
      <c r="F126" s="86" t="s">
        <v>921</v>
      </c>
      <c r="G126" s="85" t="s">
        <v>350</v>
      </c>
      <c r="H126" s="85" t="s">
        <v>91</v>
      </c>
      <c r="I126" s="85" t="s">
        <v>401</v>
      </c>
      <c r="J126" s="54" t="s">
        <v>1168</v>
      </c>
      <c r="K126" s="54" t="s">
        <v>1131</v>
      </c>
      <c r="L126" s="54" t="s">
        <v>1131</v>
      </c>
      <c r="M126" s="85" t="s">
        <v>541</v>
      </c>
      <c r="N126" s="85" t="s">
        <v>2081</v>
      </c>
      <c r="O126" s="85" t="s">
        <v>2081</v>
      </c>
      <c r="P126" s="85" t="s">
        <v>384</v>
      </c>
      <c r="Q126" s="85" t="s">
        <v>1767</v>
      </c>
      <c r="R126" s="85" t="s">
        <v>1153</v>
      </c>
      <c r="S126" s="54" t="s">
        <v>2082</v>
      </c>
      <c r="T126" s="85" t="s">
        <v>2079</v>
      </c>
      <c r="U126" s="85" t="s">
        <v>2079</v>
      </c>
      <c r="V126" s="85" t="s">
        <v>2079</v>
      </c>
      <c r="W126" s="85" t="s">
        <v>2079</v>
      </c>
      <c r="X126" s="85" t="s">
        <v>2079</v>
      </c>
      <c r="Y126" s="54" t="s">
        <v>2307</v>
      </c>
      <c r="Z126" s="54" t="s">
        <v>2079</v>
      </c>
      <c r="AA126" s="54" t="s">
        <v>2619</v>
      </c>
      <c r="AB126" s="85" t="s">
        <v>1147</v>
      </c>
      <c r="AC126" s="85" t="s">
        <v>1147</v>
      </c>
      <c r="AD126" s="90">
        <v>44490</v>
      </c>
      <c r="AE126" s="90">
        <v>2958465</v>
      </c>
      <c r="AF126" s="54">
        <v>2</v>
      </c>
      <c r="AG126" s="54">
        <v>10</v>
      </c>
      <c r="AH126" s="54" t="s">
        <v>1759</v>
      </c>
      <c r="AI126" s="54" t="s">
        <v>2627</v>
      </c>
      <c r="AJ126" s="54" t="s">
        <v>1227</v>
      </c>
      <c r="AK126" s="169" t="s">
        <v>2079</v>
      </c>
      <c r="AL126" s="92"/>
      <c r="AM126" s="54" t="s">
        <v>582</v>
      </c>
      <c r="AN126" s="93" t="s">
        <v>2252</v>
      </c>
      <c r="AO126" s="94" t="s">
        <v>2253</v>
      </c>
      <c r="AP126" s="95"/>
      <c r="AQ126" s="54" t="s">
        <v>2118</v>
      </c>
      <c r="AR126" s="93" t="s">
        <v>2111</v>
      </c>
      <c r="AS126" s="96" t="s">
        <v>2112</v>
      </c>
      <c r="AT126" s="167"/>
      <c r="AU126" s="54" t="s">
        <v>601</v>
      </c>
      <c r="AV126" s="93" t="s">
        <v>2308</v>
      </c>
      <c r="AW126" s="96" t="s">
        <v>2261</v>
      </c>
      <c r="AX126" s="97"/>
      <c r="AY126" s="98"/>
      <c r="AZ126" s="98"/>
      <c r="BA126" s="99"/>
      <c r="BB126" s="97"/>
      <c r="BC126" s="98"/>
      <c r="BD126" s="98"/>
      <c r="BE126" s="99"/>
      <c r="BF126" s="97"/>
      <c r="BG126" s="98"/>
      <c r="BH126" s="98"/>
      <c r="BI126" s="99"/>
      <c r="BJ126" s="97"/>
      <c r="BK126" s="98"/>
      <c r="BL126" s="98"/>
      <c r="BM126" s="99"/>
      <c r="BN126" s="97"/>
      <c r="BO126" s="98"/>
      <c r="BP126" s="98"/>
      <c r="BQ126" s="99"/>
      <c r="BR126" s="97"/>
      <c r="BS126" s="98"/>
      <c r="BT126" s="98"/>
      <c r="BU126" s="99"/>
      <c r="BV126" s="97"/>
      <c r="BW126" s="98"/>
      <c r="BX126" s="98"/>
      <c r="BY126" s="99"/>
      <c r="BZ126" s="97"/>
      <c r="CA126" s="98"/>
      <c r="CB126" s="98"/>
      <c r="CC126" s="99"/>
      <c r="CD126" s="97"/>
      <c r="CE126" s="98"/>
      <c r="CF126" s="98"/>
      <c r="CG126" s="99"/>
      <c r="CH126" s="97"/>
      <c r="CI126" s="98"/>
      <c r="CJ126" s="98"/>
      <c r="CK126" s="99"/>
      <c r="CL126" s="97"/>
      <c r="CM126" s="98"/>
      <c r="CN126" s="98"/>
      <c r="CO126" s="99"/>
      <c r="CP126" s="97"/>
      <c r="CQ126" s="98"/>
      <c r="CR126" s="98"/>
      <c r="CS126" s="99"/>
      <c r="CT126" s="97"/>
      <c r="CU126" s="98"/>
      <c r="CV126" s="98"/>
      <c r="CW126" s="99"/>
      <c r="CX126" s="97"/>
      <c r="CY126" s="98"/>
      <c r="CZ126" s="98"/>
      <c r="DA126" s="99"/>
      <c r="DB126" s="97"/>
      <c r="DC126" s="98"/>
      <c r="DD126" s="98"/>
      <c r="DE126" s="99"/>
      <c r="DF126" s="97"/>
      <c r="DG126" s="98"/>
      <c r="DH126" s="98"/>
      <c r="DI126" s="99"/>
      <c r="DJ126" s="97"/>
      <c r="DK126" s="98"/>
      <c r="DL126" s="98"/>
      <c r="DM126" s="99"/>
      <c r="DN126" s="97"/>
      <c r="DO126" s="98"/>
      <c r="DP126" s="98"/>
      <c r="DQ126" s="99"/>
      <c r="DR126" s="97"/>
      <c r="DS126" s="98"/>
      <c r="DT126" s="98"/>
      <c r="DU126" s="99"/>
      <c r="DV126" s="97"/>
      <c r="DW126" s="98"/>
      <c r="DX126" s="98"/>
      <c r="DY126" s="99"/>
      <c r="DZ126" s="97"/>
      <c r="EA126" s="98"/>
      <c r="EB126" s="98"/>
      <c r="EC126" s="99"/>
      <c r="ED126" s="97"/>
      <c r="EE126" s="98"/>
      <c r="EF126" s="98"/>
      <c r="EG126" s="99"/>
      <c r="EH126" s="97"/>
      <c r="EI126" s="98"/>
      <c r="EJ126" s="98"/>
      <c r="EK126" s="99"/>
      <c r="EL126" s="97"/>
      <c r="EM126" s="98"/>
      <c r="EN126" s="98"/>
      <c r="EO126" s="99"/>
      <c r="EP126" s="97"/>
      <c r="EQ126" s="98"/>
      <c r="ER126" s="98"/>
      <c r="ES126" s="99"/>
      <c r="ET126" s="97"/>
      <c r="EU126" s="98"/>
      <c r="EV126" s="98"/>
      <c r="EW126" s="99"/>
      <c r="EX126" s="97"/>
      <c r="EY126" s="98"/>
      <c r="EZ126" s="98"/>
      <c r="FA126" s="99"/>
      <c r="FB126" s="97"/>
      <c r="FC126" s="98"/>
      <c r="FD126" s="98"/>
      <c r="FE126" s="99"/>
      <c r="FF126" s="97"/>
      <c r="FG126" s="98"/>
      <c r="FH126" s="98"/>
      <c r="FI126" s="99"/>
      <c r="FJ126" s="97"/>
      <c r="FK126" s="98"/>
      <c r="FL126" s="98"/>
      <c r="FM126" s="99"/>
      <c r="FN126" s="97"/>
      <c r="FO126" s="98"/>
      <c r="FP126" s="98"/>
      <c r="FQ126" s="99"/>
      <c r="FR126" s="97"/>
      <c r="FS126" s="98"/>
      <c r="FT126" s="98"/>
      <c r="FU126" s="99"/>
      <c r="FV126" s="97"/>
      <c r="FW126" s="98"/>
      <c r="FX126" s="98"/>
      <c r="FY126" s="99"/>
      <c r="FZ126" s="97"/>
      <c r="GA126" s="98"/>
      <c r="GB126" s="98"/>
      <c r="GC126" s="99"/>
      <c r="GD126" s="100"/>
    </row>
    <row r="127" spans="1:186" s="9" customFormat="1">
      <c r="A127" s="85">
        <v>122</v>
      </c>
      <c r="B127" s="85" t="s">
        <v>2218</v>
      </c>
      <c r="C127" s="85" t="s">
        <v>2309</v>
      </c>
      <c r="D127" s="85" t="s">
        <v>2079</v>
      </c>
      <c r="E127" s="138" t="s">
        <v>595</v>
      </c>
      <c r="F127" s="86" t="s">
        <v>366</v>
      </c>
      <c r="G127" s="54" t="s">
        <v>137</v>
      </c>
      <c r="H127" s="54" t="s">
        <v>338</v>
      </c>
      <c r="I127" s="54" t="s">
        <v>328</v>
      </c>
      <c r="J127" s="54" t="s">
        <v>1168</v>
      </c>
      <c r="K127" s="54" t="s">
        <v>1157</v>
      </c>
      <c r="L127" s="54" t="s">
        <v>1131</v>
      </c>
      <c r="M127" s="85" t="s">
        <v>541</v>
      </c>
      <c r="N127" s="85" t="s">
        <v>2081</v>
      </c>
      <c r="O127" s="85" t="s">
        <v>2081</v>
      </c>
      <c r="P127" s="85" t="s">
        <v>384</v>
      </c>
      <c r="Q127" s="85" t="s">
        <v>1767</v>
      </c>
      <c r="R127" s="85" t="s">
        <v>1153</v>
      </c>
      <c r="S127" s="54" t="s">
        <v>2082</v>
      </c>
      <c r="T127" s="85" t="s">
        <v>2079</v>
      </c>
      <c r="U127" s="85" t="s">
        <v>2079</v>
      </c>
      <c r="V127" s="85" t="s">
        <v>2079</v>
      </c>
      <c r="W127" s="85" t="s">
        <v>2079</v>
      </c>
      <c r="X127" s="85" t="s">
        <v>2079</v>
      </c>
      <c r="Y127" s="54" t="s">
        <v>53</v>
      </c>
      <c r="Z127" s="54" t="s">
        <v>2079</v>
      </c>
      <c r="AA127" s="54" t="s">
        <v>2619</v>
      </c>
      <c r="AB127" s="85" t="s">
        <v>1147</v>
      </c>
      <c r="AC127" s="85" t="s">
        <v>1147</v>
      </c>
      <c r="AD127" s="90">
        <v>44490</v>
      </c>
      <c r="AE127" s="90">
        <v>2958465</v>
      </c>
      <c r="AF127" s="54" t="s">
        <v>2310</v>
      </c>
      <c r="AG127" s="54" t="s">
        <v>2310</v>
      </c>
      <c r="AH127" s="54" t="s">
        <v>1764</v>
      </c>
      <c r="AI127" s="54">
        <v>8</v>
      </c>
      <c r="AJ127" s="85"/>
      <c r="AK127" s="169" t="s">
        <v>2079</v>
      </c>
      <c r="AL127" s="117"/>
      <c r="AM127" s="98"/>
      <c r="AN127" s="98"/>
      <c r="AO127" s="118"/>
      <c r="AP127" s="119"/>
      <c r="AQ127" s="98"/>
      <c r="AR127" s="98"/>
      <c r="AS127" s="120"/>
      <c r="AT127" s="97"/>
      <c r="AU127" s="98"/>
      <c r="AV127" s="98"/>
      <c r="AW127" s="99"/>
      <c r="AX127" s="97"/>
      <c r="AY127" s="98"/>
      <c r="AZ127" s="98"/>
      <c r="BA127" s="99"/>
      <c r="BB127" s="97"/>
      <c r="BC127" s="98"/>
      <c r="BD127" s="98"/>
      <c r="BE127" s="99"/>
      <c r="BF127" s="97"/>
      <c r="BG127" s="98"/>
      <c r="BH127" s="98"/>
      <c r="BI127" s="99"/>
      <c r="BJ127" s="97"/>
      <c r="BK127" s="98"/>
      <c r="BL127" s="98"/>
      <c r="BM127" s="99"/>
      <c r="BN127" s="97"/>
      <c r="BO127" s="98"/>
      <c r="BP127" s="98"/>
      <c r="BQ127" s="99"/>
      <c r="BR127" s="97"/>
      <c r="BS127" s="98"/>
      <c r="BT127" s="98"/>
      <c r="BU127" s="99"/>
      <c r="BV127" s="97"/>
      <c r="BW127" s="98"/>
      <c r="BX127" s="98"/>
      <c r="BY127" s="99"/>
      <c r="BZ127" s="97"/>
      <c r="CA127" s="98"/>
      <c r="CB127" s="98"/>
      <c r="CC127" s="99"/>
      <c r="CD127" s="97"/>
      <c r="CE127" s="98"/>
      <c r="CF127" s="98"/>
      <c r="CG127" s="99"/>
      <c r="CH127" s="97"/>
      <c r="CI127" s="98"/>
      <c r="CJ127" s="98"/>
      <c r="CK127" s="99"/>
      <c r="CL127" s="97"/>
      <c r="CM127" s="98"/>
      <c r="CN127" s="98"/>
      <c r="CO127" s="99"/>
      <c r="CP127" s="97"/>
      <c r="CQ127" s="98"/>
      <c r="CR127" s="98"/>
      <c r="CS127" s="99"/>
      <c r="CT127" s="97"/>
      <c r="CU127" s="98"/>
      <c r="CV127" s="98"/>
      <c r="CW127" s="99"/>
      <c r="CX127" s="97"/>
      <c r="CY127" s="98"/>
      <c r="CZ127" s="98"/>
      <c r="DA127" s="99"/>
      <c r="DB127" s="97"/>
      <c r="DC127" s="98"/>
      <c r="DD127" s="98"/>
      <c r="DE127" s="99"/>
      <c r="DF127" s="97"/>
      <c r="DG127" s="98"/>
      <c r="DH127" s="98"/>
      <c r="DI127" s="99"/>
      <c r="DJ127" s="97"/>
      <c r="DK127" s="98"/>
      <c r="DL127" s="98"/>
      <c r="DM127" s="99"/>
      <c r="DN127" s="97"/>
      <c r="DO127" s="98"/>
      <c r="DP127" s="98"/>
      <c r="DQ127" s="99"/>
      <c r="DR127" s="97"/>
      <c r="DS127" s="98"/>
      <c r="DT127" s="98"/>
      <c r="DU127" s="99"/>
      <c r="DV127" s="97"/>
      <c r="DW127" s="98"/>
      <c r="DX127" s="98"/>
      <c r="DY127" s="99"/>
      <c r="DZ127" s="97"/>
      <c r="EA127" s="98"/>
      <c r="EB127" s="98"/>
      <c r="EC127" s="99"/>
      <c r="ED127" s="97"/>
      <c r="EE127" s="98"/>
      <c r="EF127" s="98"/>
      <c r="EG127" s="99"/>
      <c r="EH127" s="97"/>
      <c r="EI127" s="98"/>
      <c r="EJ127" s="98"/>
      <c r="EK127" s="99"/>
      <c r="EL127" s="97"/>
      <c r="EM127" s="98"/>
      <c r="EN127" s="98"/>
      <c r="EO127" s="99"/>
      <c r="EP127" s="97"/>
      <c r="EQ127" s="98"/>
      <c r="ER127" s="98"/>
      <c r="ES127" s="99"/>
      <c r="ET127" s="97"/>
      <c r="EU127" s="98"/>
      <c r="EV127" s="98"/>
      <c r="EW127" s="99"/>
      <c r="EX127" s="97"/>
      <c r="EY127" s="98"/>
      <c r="EZ127" s="98"/>
      <c r="FA127" s="99"/>
      <c r="FB127" s="97"/>
      <c r="FC127" s="98"/>
      <c r="FD127" s="98"/>
      <c r="FE127" s="99"/>
      <c r="FF127" s="97"/>
      <c r="FG127" s="98"/>
      <c r="FH127" s="98"/>
      <c r="FI127" s="99"/>
      <c r="FJ127" s="97"/>
      <c r="FK127" s="98"/>
      <c r="FL127" s="98"/>
      <c r="FM127" s="99"/>
      <c r="FN127" s="97"/>
      <c r="FO127" s="98"/>
      <c r="FP127" s="98"/>
      <c r="FQ127" s="99"/>
      <c r="FR127" s="97"/>
      <c r="FS127" s="98"/>
      <c r="FT127" s="98"/>
      <c r="FU127" s="99"/>
      <c r="FV127" s="97"/>
      <c r="FW127" s="98"/>
      <c r="FX127" s="98"/>
      <c r="FY127" s="99"/>
      <c r="FZ127" s="97"/>
      <c r="GA127" s="98"/>
      <c r="GB127" s="98"/>
      <c r="GC127" s="99"/>
      <c r="GD127" s="100"/>
    </row>
    <row r="128" spans="1:186" s="9" customFormat="1" ht="33">
      <c r="A128" s="85">
        <v>123</v>
      </c>
      <c r="B128" s="85" t="s">
        <v>2218</v>
      </c>
      <c r="C128" s="85" t="s">
        <v>2311</v>
      </c>
      <c r="D128" s="85" t="s">
        <v>2079</v>
      </c>
      <c r="E128" s="138" t="s">
        <v>618</v>
      </c>
      <c r="F128" s="86" t="s">
        <v>1454</v>
      </c>
      <c r="G128" s="85" t="s">
        <v>916</v>
      </c>
      <c r="H128" s="54" t="s">
        <v>578</v>
      </c>
      <c r="I128" s="54" t="s">
        <v>417</v>
      </c>
      <c r="J128" s="54" t="s">
        <v>1168</v>
      </c>
      <c r="K128" s="54" t="s">
        <v>1131</v>
      </c>
      <c r="L128" s="54" t="s">
        <v>1131</v>
      </c>
      <c r="M128" s="85" t="s">
        <v>541</v>
      </c>
      <c r="N128" s="85" t="s">
        <v>2081</v>
      </c>
      <c r="O128" s="85" t="s">
        <v>2081</v>
      </c>
      <c r="P128" s="85" t="s">
        <v>384</v>
      </c>
      <c r="Q128" s="85" t="s">
        <v>1767</v>
      </c>
      <c r="R128" s="85" t="s">
        <v>1153</v>
      </c>
      <c r="S128" s="54" t="s">
        <v>2082</v>
      </c>
      <c r="T128" s="88" t="s">
        <v>2312</v>
      </c>
      <c r="U128" s="85" t="s">
        <v>2313</v>
      </c>
      <c r="V128" s="85" t="s">
        <v>2079</v>
      </c>
      <c r="W128" s="85" t="s">
        <v>2079</v>
      </c>
      <c r="X128" s="85" t="s">
        <v>2314</v>
      </c>
      <c r="Y128" s="54" t="s">
        <v>2315</v>
      </c>
      <c r="Z128" s="54" t="s">
        <v>2079</v>
      </c>
      <c r="AA128" s="54" t="s">
        <v>2619</v>
      </c>
      <c r="AB128" s="85" t="s">
        <v>1147</v>
      </c>
      <c r="AC128" s="85" t="s">
        <v>1147</v>
      </c>
      <c r="AD128" s="90">
        <v>44490</v>
      </c>
      <c r="AE128" s="90">
        <v>2958465</v>
      </c>
      <c r="AF128" s="54">
        <v>1</v>
      </c>
      <c r="AG128" s="54">
        <v>6</v>
      </c>
      <c r="AH128" s="54" t="s">
        <v>1764</v>
      </c>
      <c r="AI128" s="54">
        <v>4</v>
      </c>
      <c r="AJ128" s="110" t="s">
        <v>770</v>
      </c>
      <c r="AK128" s="169" t="s">
        <v>2079</v>
      </c>
      <c r="AL128" s="92"/>
      <c r="AM128" s="54" t="s">
        <v>1246</v>
      </c>
      <c r="AN128" s="54" t="s">
        <v>2262</v>
      </c>
      <c r="AO128" s="94" t="s">
        <v>2263</v>
      </c>
      <c r="AP128" s="95"/>
      <c r="AQ128" s="54" t="s">
        <v>605</v>
      </c>
      <c r="AR128" s="54" t="s">
        <v>2316</v>
      </c>
      <c r="AS128" s="96" t="s">
        <v>2317</v>
      </c>
      <c r="AT128" s="97"/>
      <c r="AU128" s="98"/>
      <c r="AV128" s="98"/>
      <c r="AW128" s="99"/>
      <c r="AX128" s="97"/>
      <c r="AY128" s="98"/>
      <c r="AZ128" s="98"/>
      <c r="BA128" s="99"/>
      <c r="BB128" s="97"/>
      <c r="BC128" s="98"/>
      <c r="BD128" s="98"/>
      <c r="BE128" s="99"/>
      <c r="BF128" s="97"/>
      <c r="BG128" s="98"/>
      <c r="BH128" s="98"/>
      <c r="BI128" s="99"/>
      <c r="BJ128" s="97"/>
      <c r="BK128" s="98"/>
      <c r="BL128" s="98"/>
      <c r="BM128" s="99"/>
      <c r="BN128" s="97"/>
      <c r="BO128" s="98"/>
      <c r="BP128" s="98"/>
      <c r="BQ128" s="99"/>
      <c r="BR128" s="97"/>
      <c r="BS128" s="98"/>
      <c r="BT128" s="98"/>
      <c r="BU128" s="99"/>
      <c r="BV128" s="97"/>
      <c r="BW128" s="98"/>
      <c r="BX128" s="98"/>
      <c r="BY128" s="99"/>
      <c r="BZ128" s="97"/>
      <c r="CA128" s="98"/>
      <c r="CB128" s="98"/>
      <c r="CC128" s="99"/>
      <c r="CD128" s="97"/>
      <c r="CE128" s="98"/>
      <c r="CF128" s="98"/>
      <c r="CG128" s="99"/>
      <c r="CH128" s="97"/>
      <c r="CI128" s="98"/>
      <c r="CJ128" s="98"/>
      <c r="CK128" s="99"/>
      <c r="CL128" s="97"/>
      <c r="CM128" s="98"/>
      <c r="CN128" s="98"/>
      <c r="CO128" s="99"/>
      <c r="CP128" s="97"/>
      <c r="CQ128" s="98"/>
      <c r="CR128" s="98"/>
      <c r="CS128" s="99"/>
      <c r="CT128" s="97"/>
      <c r="CU128" s="98"/>
      <c r="CV128" s="98"/>
      <c r="CW128" s="99"/>
      <c r="CX128" s="97"/>
      <c r="CY128" s="98"/>
      <c r="CZ128" s="98"/>
      <c r="DA128" s="99"/>
      <c r="DB128" s="97"/>
      <c r="DC128" s="98"/>
      <c r="DD128" s="98"/>
      <c r="DE128" s="99"/>
      <c r="DF128" s="97"/>
      <c r="DG128" s="98"/>
      <c r="DH128" s="98"/>
      <c r="DI128" s="99"/>
      <c r="DJ128" s="97"/>
      <c r="DK128" s="98"/>
      <c r="DL128" s="98"/>
      <c r="DM128" s="99"/>
      <c r="DN128" s="97"/>
      <c r="DO128" s="98"/>
      <c r="DP128" s="98"/>
      <c r="DQ128" s="99"/>
      <c r="DR128" s="97"/>
      <c r="DS128" s="98"/>
      <c r="DT128" s="98"/>
      <c r="DU128" s="99"/>
      <c r="DV128" s="97"/>
      <c r="DW128" s="98"/>
      <c r="DX128" s="98"/>
      <c r="DY128" s="99"/>
      <c r="DZ128" s="97"/>
      <c r="EA128" s="98"/>
      <c r="EB128" s="98"/>
      <c r="EC128" s="99"/>
      <c r="ED128" s="97"/>
      <c r="EE128" s="98"/>
      <c r="EF128" s="98"/>
      <c r="EG128" s="99"/>
      <c r="EH128" s="97"/>
      <c r="EI128" s="98"/>
      <c r="EJ128" s="98"/>
      <c r="EK128" s="99"/>
      <c r="EL128" s="97"/>
      <c r="EM128" s="98"/>
      <c r="EN128" s="98"/>
      <c r="EO128" s="99"/>
      <c r="EP128" s="97"/>
      <c r="EQ128" s="98"/>
      <c r="ER128" s="98"/>
      <c r="ES128" s="99"/>
      <c r="ET128" s="97"/>
      <c r="EU128" s="98"/>
      <c r="EV128" s="98"/>
      <c r="EW128" s="99"/>
      <c r="EX128" s="97"/>
      <c r="EY128" s="98"/>
      <c r="EZ128" s="98"/>
      <c r="FA128" s="99"/>
      <c r="FB128" s="97"/>
      <c r="FC128" s="98"/>
      <c r="FD128" s="98"/>
      <c r="FE128" s="99"/>
      <c r="FF128" s="97"/>
      <c r="FG128" s="98"/>
      <c r="FH128" s="98"/>
      <c r="FI128" s="99"/>
      <c r="FJ128" s="97"/>
      <c r="FK128" s="98"/>
      <c r="FL128" s="98"/>
      <c r="FM128" s="99"/>
      <c r="FN128" s="97"/>
      <c r="FO128" s="98"/>
      <c r="FP128" s="98"/>
      <c r="FQ128" s="99"/>
      <c r="FR128" s="97"/>
      <c r="FS128" s="98"/>
      <c r="FT128" s="98"/>
      <c r="FU128" s="99"/>
      <c r="FV128" s="97"/>
      <c r="FW128" s="98"/>
      <c r="FX128" s="98"/>
      <c r="FY128" s="99"/>
      <c r="FZ128" s="97"/>
      <c r="GA128" s="98"/>
      <c r="GB128" s="98"/>
      <c r="GC128" s="99"/>
      <c r="GD128" s="100"/>
    </row>
    <row r="129" spans="1:186" s="10" customFormat="1" ht="33">
      <c r="A129" s="85">
        <v>124</v>
      </c>
      <c r="B129" s="85" t="s">
        <v>2218</v>
      </c>
      <c r="C129" s="85" t="s">
        <v>2311</v>
      </c>
      <c r="D129" s="85" t="s">
        <v>2079</v>
      </c>
      <c r="E129" s="138" t="s">
        <v>605</v>
      </c>
      <c r="F129" s="86" t="s">
        <v>1448</v>
      </c>
      <c r="G129" s="85" t="s">
        <v>916</v>
      </c>
      <c r="H129" s="54" t="s">
        <v>578</v>
      </c>
      <c r="I129" s="54" t="s">
        <v>417</v>
      </c>
      <c r="J129" s="54" t="s">
        <v>1168</v>
      </c>
      <c r="K129" s="54" t="s">
        <v>1131</v>
      </c>
      <c r="L129" s="54" t="s">
        <v>1131</v>
      </c>
      <c r="M129" s="85" t="s">
        <v>541</v>
      </c>
      <c r="N129" s="85" t="s">
        <v>2081</v>
      </c>
      <c r="O129" s="85" t="s">
        <v>2081</v>
      </c>
      <c r="P129" s="85" t="s">
        <v>384</v>
      </c>
      <c r="Q129" s="85" t="s">
        <v>1767</v>
      </c>
      <c r="R129" s="85" t="s">
        <v>1153</v>
      </c>
      <c r="S129" s="54" t="s">
        <v>2082</v>
      </c>
      <c r="T129" s="88" t="s">
        <v>2312</v>
      </c>
      <c r="U129" s="85" t="s">
        <v>2313</v>
      </c>
      <c r="V129" s="31" t="s">
        <v>2079</v>
      </c>
      <c r="W129" s="85" t="s">
        <v>2079</v>
      </c>
      <c r="X129" s="85" t="s">
        <v>2314</v>
      </c>
      <c r="Y129" s="54" t="s">
        <v>2318</v>
      </c>
      <c r="Z129" s="54" t="s">
        <v>2079</v>
      </c>
      <c r="AA129" s="54" t="s">
        <v>2619</v>
      </c>
      <c r="AB129" s="85" t="s">
        <v>1147</v>
      </c>
      <c r="AC129" s="85" t="s">
        <v>1147</v>
      </c>
      <c r="AD129" s="90">
        <v>44490</v>
      </c>
      <c r="AE129" s="90">
        <v>2958465</v>
      </c>
      <c r="AF129" s="54">
        <v>1</v>
      </c>
      <c r="AG129" s="54">
        <v>7</v>
      </c>
      <c r="AH129" s="54" t="s">
        <v>1764</v>
      </c>
      <c r="AI129" s="54">
        <v>4</v>
      </c>
      <c r="AJ129" s="110" t="s">
        <v>781</v>
      </c>
      <c r="AK129" s="169" t="s">
        <v>2079</v>
      </c>
      <c r="AL129" s="92"/>
      <c r="AM129" s="54" t="s">
        <v>579</v>
      </c>
      <c r="AN129" s="93" t="s">
        <v>2279</v>
      </c>
      <c r="AO129" s="94" t="s">
        <v>2280</v>
      </c>
      <c r="AP129" s="95"/>
      <c r="AQ129" s="54" t="s">
        <v>618</v>
      </c>
      <c r="AR129" s="93" t="s">
        <v>2320</v>
      </c>
      <c r="AS129" s="96" t="s">
        <v>2321</v>
      </c>
      <c r="AT129" s="97"/>
      <c r="AU129" s="98"/>
      <c r="AV129" s="98"/>
      <c r="AW129" s="99"/>
      <c r="AX129" s="97"/>
      <c r="AY129" s="98"/>
      <c r="AZ129" s="98"/>
      <c r="BA129" s="99"/>
      <c r="BB129" s="97"/>
      <c r="BC129" s="98"/>
      <c r="BD129" s="98"/>
      <c r="BE129" s="99"/>
      <c r="BF129" s="97"/>
      <c r="BG129" s="98"/>
      <c r="BH129" s="98"/>
      <c r="BI129" s="99"/>
      <c r="BJ129" s="97"/>
      <c r="BK129" s="98"/>
      <c r="BL129" s="98"/>
      <c r="BM129" s="99"/>
      <c r="BN129" s="97"/>
      <c r="BO129" s="98"/>
      <c r="BP129" s="98"/>
      <c r="BQ129" s="99"/>
      <c r="BR129" s="97"/>
      <c r="BS129" s="98"/>
      <c r="BT129" s="98"/>
      <c r="BU129" s="99"/>
      <c r="BV129" s="97"/>
      <c r="BW129" s="98"/>
      <c r="BX129" s="98"/>
      <c r="BY129" s="99"/>
      <c r="BZ129" s="97"/>
      <c r="CA129" s="98"/>
      <c r="CB129" s="98"/>
      <c r="CC129" s="99"/>
      <c r="CD129" s="97"/>
      <c r="CE129" s="98"/>
      <c r="CF129" s="98"/>
      <c r="CG129" s="99"/>
      <c r="CH129" s="97"/>
      <c r="CI129" s="98"/>
      <c r="CJ129" s="98"/>
      <c r="CK129" s="99"/>
      <c r="CL129" s="97"/>
      <c r="CM129" s="98"/>
      <c r="CN129" s="98"/>
      <c r="CO129" s="99"/>
      <c r="CP129" s="97"/>
      <c r="CQ129" s="98"/>
      <c r="CR129" s="98"/>
      <c r="CS129" s="99"/>
      <c r="CT129" s="97"/>
      <c r="CU129" s="98"/>
      <c r="CV129" s="98"/>
      <c r="CW129" s="99"/>
      <c r="CX129" s="97"/>
      <c r="CY129" s="98"/>
      <c r="CZ129" s="98"/>
      <c r="DA129" s="99"/>
      <c r="DB129" s="97"/>
      <c r="DC129" s="98"/>
      <c r="DD129" s="98"/>
      <c r="DE129" s="99"/>
      <c r="DF129" s="97"/>
      <c r="DG129" s="98"/>
      <c r="DH129" s="98"/>
      <c r="DI129" s="99"/>
      <c r="DJ129" s="97"/>
      <c r="DK129" s="98"/>
      <c r="DL129" s="98"/>
      <c r="DM129" s="99"/>
      <c r="DN129" s="97"/>
      <c r="DO129" s="98"/>
      <c r="DP129" s="98"/>
      <c r="DQ129" s="99"/>
      <c r="DR129" s="97"/>
      <c r="DS129" s="98"/>
      <c r="DT129" s="98"/>
      <c r="DU129" s="99"/>
      <c r="DV129" s="97"/>
      <c r="DW129" s="98"/>
      <c r="DX129" s="98"/>
      <c r="DY129" s="99"/>
      <c r="DZ129" s="97"/>
      <c r="EA129" s="98"/>
      <c r="EB129" s="98"/>
      <c r="EC129" s="99"/>
      <c r="ED129" s="97"/>
      <c r="EE129" s="98"/>
      <c r="EF129" s="98"/>
      <c r="EG129" s="99"/>
      <c r="EH129" s="97"/>
      <c r="EI129" s="98"/>
      <c r="EJ129" s="98"/>
      <c r="EK129" s="99"/>
      <c r="EL129" s="97"/>
      <c r="EM129" s="98"/>
      <c r="EN129" s="98"/>
      <c r="EO129" s="99"/>
      <c r="EP129" s="97"/>
      <c r="EQ129" s="98"/>
      <c r="ER129" s="98"/>
      <c r="ES129" s="99"/>
      <c r="ET129" s="97"/>
      <c r="EU129" s="98"/>
      <c r="EV129" s="98"/>
      <c r="EW129" s="99"/>
      <c r="EX129" s="97"/>
      <c r="EY129" s="98"/>
      <c r="EZ129" s="98"/>
      <c r="FA129" s="99"/>
      <c r="FB129" s="97"/>
      <c r="FC129" s="98"/>
      <c r="FD129" s="98"/>
      <c r="FE129" s="99"/>
      <c r="FF129" s="97"/>
      <c r="FG129" s="98"/>
      <c r="FH129" s="98"/>
      <c r="FI129" s="99"/>
      <c r="FJ129" s="97"/>
      <c r="FK129" s="98"/>
      <c r="FL129" s="98"/>
      <c r="FM129" s="99"/>
      <c r="FN129" s="97"/>
      <c r="FO129" s="98"/>
      <c r="FP129" s="98"/>
      <c r="FQ129" s="99"/>
      <c r="FR129" s="97"/>
      <c r="FS129" s="98"/>
      <c r="FT129" s="98"/>
      <c r="FU129" s="99"/>
      <c r="FV129" s="97"/>
      <c r="FW129" s="98"/>
      <c r="FX129" s="98"/>
      <c r="FY129" s="99"/>
      <c r="FZ129" s="97"/>
      <c r="GA129" s="98"/>
      <c r="GB129" s="98"/>
      <c r="GC129" s="99"/>
      <c r="GD129" s="100"/>
    </row>
    <row r="130" spans="1:186" s="10" customFormat="1" ht="33">
      <c r="A130" s="85">
        <v>125</v>
      </c>
      <c r="B130" s="85" t="s">
        <v>2218</v>
      </c>
      <c r="C130" s="85" t="s">
        <v>2311</v>
      </c>
      <c r="D130" s="85" t="s">
        <v>2079</v>
      </c>
      <c r="E130" s="138" t="s">
        <v>526</v>
      </c>
      <c r="F130" s="86" t="s">
        <v>919</v>
      </c>
      <c r="G130" s="85" t="s">
        <v>897</v>
      </c>
      <c r="H130" s="54" t="s">
        <v>578</v>
      </c>
      <c r="I130" s="54" t="s">
        <v>417</v>
      </c>
      <c r="J130" s="54" t="s">
        <v>1168</v>
      </c>
      <c r="K130" s="54" t="s">
        <v>1131</v>
      </c>
      <c r="L130" s="54" t="s">
        <v>1131</v>
      </c>
      <c r="M130" s="85" t="s">
        <v>541</v>
      </c>
      <c r="N130" s="85" t="s">
        <v>2081</v>
      </c>
      <c r="O130" s="85" t="s">
        <v>2081</v>
      </c>
      <c r="P130" s="85" t="s">
        <v>384</v>
      </c>
      <c r="Q130" s="85" t="s">
        <v>1767</v>
      </c>
      <c r="R130" s="85" t="s">
        <v>1153</v>
      </c>
      <c r="S130" s="54" t="s">
        <v>2082</v>
      </c>
      <c r="T130" s="88" t="s">
        <v>2312</v>
      </c>
      <c r="U130" s="85" t="s">
        <v>2313</v>
      </c>
      <c r="V130" s="85" t="s">
        <v>2079</v>
      </c>
      <c r="W130" s="85" t="s">
        <v>2079</v>
      </c>
      <c r="X130" s="85" t="s">
        <v>1555</v>
      </c>
      <c r="Y130" s="54" t="s">
        <v>2322</v>
      </c>
      <c r="Z130" s="54" t="s">
        <v>2079</v>
      </c>
      <c r="AA130" s="54" t="s">
        <v>2619</v>
      </c>
      <c r="AB130" s="85" t="s">
        <v>1147</v>
      </c>
      <c r="AC130" s="85" t="s">
        <v>1147</v>
      </c>
      <c r="AD130" s="90">
        <v>44490</v>
      </c>
      <c r="AE130" s="90">
        <v>2958465</v>
      </c>
      <c r="AF130" s="54">
        <v>2</v>
      </c>
      <c r="AG130" s="54">
        <v>6</v>
      </c>
      <c r="AH130" s="54" t="s">
        <v>1764</v>
      </c>
      <c r="AI130" s="54">
        <v>4</v>
      </c>
      <c r="AJ130" s="110" t="s">
        <v>778</v>
      </c>
      <c r="AK130" s="169" t="s">
        <v>2079</v>
      </c>
      <c r="AL130" s="92"/>
      <c r="AM130" s="54" t="s">
        <v>1230</v>
      </c>
      <c r="AN130" s="93" t="s">
        <v>2272</v>
      </c>
      <c r="AO130" s="94" t="s">
        <v>2273</v>
      </c>
      <c r="AP130" s="95"/>
      <c r="AQ130" s="54" t="s">
        <v>594</v>
      </c>
      <c r="AR130" s="93" t="s">
        <v>2323</v>
      </c>
      <c r="AS130" s="96" t="s">
        <v>2324</v>
      </c>
      <c r="AT130" s="97"/>
      <c r="AU130" s="98"/>
      <c r="AV130" s="98"/>
      <c r="AW130" s="99"/>
      <c r="AX130" s="97"/>
      <c r="AY130" s="98"/>
      <c r="AZ130" s="98"/>
      <c r="BA130" s="99"/>
      <c r="BB130" s="97"/>
      <c r="BC130" s="98"/>
      <c r="BD130" s="98"/>
      <c r="BE130" s="99"/>
      <c r="BF130" s="97"/>
      <c r="BG130" s="98"/>
      <c r="BH130" s="98"/>
      <c r="BI130" s="99"/>
      <c r="BJ130" s="97"/>
      <c r="BK130" s="98"/>
      <c r="BL130" s="98"/>
      <c r="BM130" s="99"/>
      <c r="BN130" s="97"/>
      <c r="BO130" s="98"/>
      <c r="BP130" s="98"/>
      <c r="BQ130" s="99"/>
      <c r="BR130" s="97"/>
      <c r="BS130" s="98"/>
      <c r="BT130" s="98"/>
      <c r="BU130" s="99"/>
      <c r="BV130" s="97"/>
      <c r="BW130" s="98"/>
      <c r="BX130" s="98"/>
      <c r="BY130" s="99"/>
      <c r="BZ130" s="97"/>
      <c r="CA130" s="98"/>
      <c r="CB130" s="98"/>
      <c r="CC130" s="99"/>
      <c r="CD130" s="97"/>
      <c r="CE130" s="98"/>
      <c r="CF130" s="98"/>
      <c r="CG130" s="99"/>
      <c r="CH130" s="97"/>
      <c r="CI130" s="98"/>
      <c r="CJ130" s="98"/>
      <c r="CK130" s="99"/>
      <c r="CL130" s="97"/>
      <c r="CM130" s="98"/>
      <c r="CN130" s="98"/>
      <c r="CO130" s="99"/>
      <c r="CP130" s="97"/>
      <c r="CQ130" s="98"/>
      <c r="CR130" s="98"/>
      <c r="CS130" s="99"/>
      <c r="CT130" s="97"/>
      <c r="CU130" s="98"/>
      <c r="CV130" s="98"/>
      <c r="CW130" s="99"/>
      <c r="CX130" s="97"/>
      <c r="CY130" s="98"/>
      <c r="CZ130" s="98"/>
      <c r="DA130" s="99"/>
      <c r="DB130" s="97"/>
      <c r="DC130" s="98"/>
      <c r="DD130" s="98"/>
      <c r="DE130" s="99"/>
      <c r="DF130" s="97"/>
      <c r="DG130" s="98"/>
      <c r="DH130" s="98"/>
      <c r="DI130" s="99"/>
      <c r="DJ130" s="97"/>
      <c r="DK130" s="98"/>
      <c r="DL130" s="98"/>
      <c r="DM130" s="99"/>
      <c r="DN130" s="97"/>
      <c r="DO130" s="98"/>
      <c r="DP130" s="98"/>
      <c r="DQ130" s="99"/>
      <c r="DR130" s="97"/>
      <c r="DS130" s="98"/>
      <c r="DT130" s="98"/>
      <c r="DU130" s="99"/>
      <c r="DV130" s="97"/>
      <c r="DW130" s="98"/>
      <c r="DX130" s="98"/>
      <c r="DY130" s="99"/>
      <c r="DZ130" s="97"/>
      <c r="EA130" s="98"/>
      <c r="EB130" s="98"/>
      <c r="EC130" s="99"/>
      <c r="ED130" s="97"/>
      <c r="EE130" s="98"/>
      <c r="EF130" s="98"/>
      <c r="EG130" s="99"/>
      <c r="EH130" s="97"/>
      <c r="EI130" s="98"/>
      <c r="EJ130" s="98"/>
      <c r="EK130" s="99"/>
      <c r="EL130" s="97"/>
      <c r="EM130" s="98"/>
      <c r="EN130" s="98"/>
      <c r="EO130" s="99"/>
      <c r="EP130" s="97"/>
      <c r="EQ130" s="98"/>
      <c r="ER130" s="98"/>
      <c r="ES130" s="99"/>
      <c r="ET130" s="97"/>
      <c r="EU130" s="98"/>
      <c r="EV130" s="98"/>
      <c r="EW130" s="99"/>
      <c r="EX130" s="97"/>
      <c r="EY130" s="98"/>
      <c r="EZ130" s="98"/>
      <c r="FA130" s="99"/>
      <c r="FB130" s="97"/>
      <c r="FC130" s="98"/>
      <c r="FD130" s="98"/>
      <c r="FE130" s="99"/>
      <c r="FF130" s="97"/>
      <c r="FG130" s="98"/>
      <c r="FH130" s="98"/>
      <c r="FI130" s="99"/>
      <c r="FJ130" s="97"/>
      <c r="FK130" s="98"/>
      <c r="FL130" s="98"/>
      <c r="FM130" s="99"/>
      <c r="FN130" s="97"/>
      <c r="FO130" s="98"/>
      <c r="FP130" s="98"/>
      <c r="FQ130" s="99"/>
      <c r="FR130" s="97"/>
      <c r="FS130" s="98"/>
      <c r="FT130" s="98"/>
      <c r="FU130" s="99"/>
      <c r="FV130" s="97"/>
      <c r="FW130" s="98"/>
      <c r="FX130" s="98"/>
      <c r="FY130" s="99"/>
      <c r="FZ130" s="97"/>
      <c r="GA130" s="98"/>
      <c r="GB130" s="98"/>
      <c r="GC130" s="99"/>
      <c r="GD130" s="100"/>
    </row>
    <row r="131" spans="1:186" s="9" customFormat="1" ht="33">
      <c r="A131" s="85">
        <v>126</v>
      </c>
      <c r="B131" s="85" t="s">
        <v>2218</v>
      </c>
      <c r="C131" s="85" t="s">
        <v>2311</v>
      </c>
      <c r="D131" s="85" t="s">
        <v>2079</v>
      </c>
      <c r="E131" s="138" t="s">
        <v>594</v>
      </c>
      <c r="F131" s="86" t="s">
        <v>1432</v>
      </c>
      <c r="G131" s="85" t="s">
        <v>897</v>
      </c>
      <c r="H131" s="54" t="s">
        <v>578</v>
      </c>
      <c r="I131" s="54" t="s">
        <v>417</v>
      </c>
      <c r="J131" s="54" t="s">
        <v>1168</v>
      </c>
      <c r="K131" s="54" t="s">
        <v>1131</v>
      </c>
      <c r="L131" s="54" t="s">
        <v>1131</v>
      </c>
      <c r="M131" s="85" t="s">
        <v>541</v>
      </c>
      <c r="N131" s="85" t="s">
        <v>2081</v>
      </c>
      <c r="O131" s="85" t="s">
        <v>2081</v>
      </c>
      <c r="P131" s="85" t="s">
        <v>384</v>
      </c>
      <c r="Q131" s="85" t="s">
        <v>1767</v>
      </c>
      <c r="R131" s="85" t="s">
        <v>1153</v>
      </c>
      <c r="S131" s="54" t="s">
        <v>2082</v>
      </c>
      <c r="T131" s="88" t="s">
        <v>2312</v>
      </c>
      <c r="U131" s="85" t="s">
        <v>2313</v>
      </c>
      <c r="V131" s="85" t="s">
        <v>2079</v>
      </c>
      <c r="W131" s="85" t="s">
        <v>2079</v>
      </c>
      <c r="X131" s="85" t="s">
        <v>1555</v>
      </c>
      <c r="Y131" s="54" t="s">
        <v>2325</v>
      </c>
      <c r="Z131" s="54" t="s">
        <v>2079</v>
      </c>
      <c r="AA131" s="54" t="s">
        <v>2619</v>
      </c>
      <c r="AB131" s="85" t="s">
        <v>1147</v>
      </c>
      <c r="AC131" s="85" t="s">
        <v>1147</v>
      </c>
      <c r="AD131" s="90">
        <v>44490</v>
      </c>
      <c r="AE131" s="90">
        <v>2958465</v>
      </c>
      <c r="AF131" s="54">
        <v>2</v>
      </c>
      <c r="AG131" s="54">
        <v>7</v>
      </c>
      <c r="AH131" s="54" t="s">
        <v>1764</v>
      </c>
      <c r="AI131" s="54">
        <v>4</v>
      </c>
      <c r="AJ131" s="110" t="s">
        <v>769</v>
      </c>
      <c r="AK131" s="169" t="s">
        <v>2079</v>
      </c>
      <c r="AL131" s="92"/>
      <c r="AM131" s="54" t="s">
        <v>574</v>
      </c>
      <c r="AN131" s="93" t="s">
        <v>2285</v>
      </c>
      <c r="AO131" s="94" t="s">
        <v>2286</v>
      </c>
      <c r="AP131" s="95"/>
      <c r="AQ131" s="54" t="s">
        <v>526</v>
      </c>
      <c r="AR131" s="93" t="s">
        <v>2326</v>
      </c>
      <c r="AS131" s="96" t="s">
        <v>2327</v>
      </c>
      <c r="AT131" s="97"/>
      <c r="AU131" s="98"/>
      <c r="AV131" s="98"/>
      <c r="AW131" s="99"/>
      <c r="AX131" s="97"/>
      <c r="AY131" s="98"/>
      <c r="AZ131" s="98"/>
      <c r="BA131" s="99"/>
      <c r="BB131" s="97"/>
      <c r="BC131" s="98"/>
      <c r="BD131" s="98"/>
      <c r="BE131" s="99"/>
      <c r="BF131" s="97"/>
      <c r="BG131" s="98"/>
      <c r="BH131" s="98"/>
      <c r="BI131" s="99"/>
      <c r="BJ131" s="97"/>
      <c r="BK131" s="98"/>
      <c r="BL131" s="98"/>
      <c r="BM131" s="99"/>
      <c r="BN131" s="97"/>
      <c r="BO131" s="98"/>
      <c r="BP131" s="98"/>
      <c r="BQ131" s="99"/>
      <c r="BR131" s="97"/>
      <c r="BS131" s="98"/>
      <c r="BT131" s="98"/>
      <c r="BU131" s="99"/>
      <c r="BV131" s="97"/>
      <c r="BW131" s="98"/>
      <c r="BX131" s="98"/>
      <c r="BY131" s="99"/>
      <c r="BZ131" s="97"/>
      <c r="CA131" s="98"/>
      <c r="CB131" s="98"/>
      <c r="CC131" s="99"/>
      <c r="CD131" s="97"/>
      <c r="CE131" s="98"/>
      <c r="CF131" s="98"/>
      <c r="CG131" s="99"/>
      <c r="CH131" s="97"/>
      <c r="CI131" s="98"/>
      <c r="CJ131" s="98"/>
      <c r="CK131" s="99"/>
      <c r="CL131" s="97"/>
      <c r="CM131" s="98"/>
      <c r="CN131" s="98"/>
      <c r="CO131" s="99"/>
      <c r="CP131" s="97"/>
      <c r="CQ131" s="98"/>
      <c r="CR131" s="98"/>
      <c r="CS131" s="99"/>
      <c r="CT131" s="97"/>
      <c r="CU131" s="98"/>
      <c r="CV131" s="98"/>
      <c r="CW131" s="99"/>
      <c r="CX131" s="97"/>
      <c r="CY131" s="98"/>
      <c r="CZ131" s="98"/>
      <c r="DA131" s="99"/>
      <c r="DB131" s="97"/>
      <c r="DC131" s="98"/>
      <c r="DD131" s="98"/>
      <c r="DE131" s="99"/>
      <c r="DF131" s="97"/>
      <c r="DG131" s="98"/>
      <c r="DH131" s="98"/>
      <c r="DI131" s="99"/>
      <c r="DJ131" s="97"/>
      <c r="DK131" s="98"/>
      <c r="DL131" s="98"/>
      <c r="DM131" s="99"/>
      <c r="DN131" s="97"/>
      <c r="DO131" s="98"/>
      <c r="DP131" s="98"/>
      <c r="DQ131" s="99"/>
      <c r="DR131" s="97"/>
      <c r="DS131" s="98"/>
      <c r="DT131" s="98"/>
      <c r="DU131" s="99"/>
      <c r="DV131" s="97"/>
      <c r="DW131" s="98"/>
      <c r="DX131" s="98"/>
      <c r="DY131" s="99"/>
      <c r="DZ131" s="97"/>
      <c r="EA131" s="98"/>
      <c r="EB131" s="98"/>
      <c r="EC131" s="99"/>
      <c r="ED131" s="97"/>
      <c r="EE131" s="98"/>
      <c r="EF131" s="98"/>
      <c r="EG131" s="99"/>
      <c r="EH131" s="97"/>
      <c r="EI131" s="98"/>
      <c r="EJ131" s="98"/>
      <c r="EK131" s="99"/>
      <c r="EL131" s="97"/>
      <c r="EM131" s="98"/>
      <c r="EN131" s="98"/>
      <c r="EO131" s="99"/>
      <c r="EP131" s="97"/>
      <c r="EQ131" s="98"/>
      <c r="ER131" s="98"/>
      <c r="ES131" s="99"/>
      <c r="ET131" s="97"/>
      <c r="EU131" s="98"/>
      <c r="EV131" s="98"/>
      <c r="EW131" s="99"/>
      <c r="EX131" s="97"/>
      <c r="EY131" s="98"/>
      <c r="EZ131" s="98"/>
      <c r="FA131" s="99"/>
      <c r="FB131" s="97"/>
      <c r="FC131" s="98"/>
      <c r="FD131" s="98"/>
      <c r="FE131" s="99"/>
      <c r="FF131" s="97"/>
      <c r="FG131" s="98"/>
      <c r="FH131" s="98"/>
      <c r="FI131" s="99"/>
      <c r="FJ131" s="97"/>
      <c r="FK131" s="98"/>
      <c r="FL131" s="98"/>
      <c r="FM131" s="99"/>
      <c r="FN131" s="97"/>
      <c r="FO131" s="98"/>
      <c r="FP131" s="98"/>
      <c r="FQ131" s="99"/>
      <c r="FR131" s="97"/>
      <c r="FS131" s="98"/>
      <c r="FT131" s="98"/>
      <c r="FU131" s="99"/>
      <c r="FV131" s="97"/>
      <c r="FW131" s="98"/>
      <c r="FX131" s="98"/>
      <c r="FY131" s="99"/>
      <c r="FZ131" s="97"/>
      <c r="GA131" s="98"/>
      <c r="GB131" s="98"/>
      <c r="GC131" s="99"/>
      <c r="GD131" s="100"/>
    </row>
    <row r="132" spans="1:186" s="9" customFormat="1">
      <c r="A132" s="85">
        <v>127</v>
      </c>
      <c r="B132" s="85" t="s">
        <v>2218</v>
      </c>
      <c r="C132" s="85" t="s">
        <v>2328</v>
      </c>
      <c r="D132" s="85" t="s">
        <v>2329</v>
      </c>
      <c r="E132" s="138" t="s">
        <v>604</v>
      </c>
      <c r="F132" s="86" t="s">
        <v>420</v>
      </c>
      <c r="G132" s="54" t="s">
        <v>410</v>
      </c>
      <c r="H132" s="54" t="s">
        <v>562</v>
      </c>
      <c r="I132" s="54" t="s">
        <v>326</v>
      </c>
      <c r="J132" s="54" t="s">
        <v>1168</v>
      </c>
      <c r="K132" s="54" t="s">
        <v>1131</v>
      </c>
      <c r="L132" s="54" t="s">
        <v>1131</v>
      </c>
      <c r="M132" s="85" t="s">
        <v>541</v>
      </c>
      <c r="N132" s="85" t="s">
        <v>2081</v>
      </c>
      <c r="O132" s="85" t="s">
        <v>2081</v>
      </c>
      <c r="P132" s="85" t="s">
        <v>384</v>
      </c>
      <c r="Q132" s="85" t="s">
        <v>1767</v>
      </c>
      <c r="R132" s="85" t="s">
        <v>1153</v>
      </c>
      <c r="S132" s="54" t="s">
        <v>2082</v>
      </c>
      <c r="T132" s="85" t="s">
        <v>2079</v>
      </c>
      <c r="U132" s="85" t="s">
        <v>2079</v>
      </c>
      <c r="V132" s="85" t="s">
        <v>2079</v>
      </c>
      <c r="W132" s="85" t="s">
        <v>2079</v>
      </c>
      <c r="X132" s="85" t="s">
        <v>2079</v>
      </c>
      <c r="Y132" s="54" t="s">
        <v>68</v>
      </c>
      <c r="Z132" s="54" t="s">
        <v>2079</v>
      </c>
      <c r="AA132" s="54" t="s">
        <v>2619</v>
      </c>
      <c r="AB132" s="85" t="s">
        <v>1147</v>
      </c>
      <c r="AC132" s="85" t="s">
        <v>1147</v>
      </c>
      <c r="AD132" s="90">
        <v>44490</v>
      </c>
      <c r="AE132" s="90">
        <v>2958465</v>
      </c>
      <c r="AF132" s="111">
        <v>3</v>
      </c>
      <c r="AG132" s="111">
        <v>8</v>
      </c>
      <c r="AH132" s="54" t="s">
        <v>1760</v>
      </c>
      <c r="AI132" s="54" t="s">
        <v>2627</v>
      </c>
      <c r="AJ132" s="85" t="s">
        <v>249</v>
      </c>
      <c r="AK132" s="169" t="s">
        <v>2079</v>
      </c>
      <c r="AL132" s="92"/>
      <c r="AM132" s="54" t="s">
        <v>611</v>
      </c>
      <c r="AN132" s="93" t="s">
        <v>2277</v>
      </c>
      <c r="AO132" s="94" t="s">
        <v>2248</v>
      </c>
      <c r="AP132" s="119"/>
      <c r="AQ132" s="98"/>
      <c r="AR132" s="98"/>
      <c r="AS132" s="120"/>
      <c r="AT132" s="97"/>
      <c r="AU132" s="98"/>
      <c r="AV132" s="98"/>
      <c r="AW132" s="99"/>
      <c r="AX132" s="97"/>
      <c r="AY132" s="98"/>
      <c r="AZ132" s="98"/>
      <c r="BA132" s="99"/>
      <c r="BB132" s="97"/>
      <c r="BC132" s="98"/>
      <c r="BD132" s="98"/>
      <c r="BE132" s="99"/>
      <c r="BF132" s="97"/>
      <c r="BG132" s="98"/>
      <c r="BH132" s="98"/>
      <c r="BI132" s="99"/>
      <c r="BJ132" s="97"/>
      <c r="BK132" s="98"/>
      <c r="BL132" s="98"/>
      <c r="BM132" s="99"/>
      <c r="BN132" s="97"/>
      <c r="BO132" s="98"/>
      <c r="BP132" s="98"/>
      <c r="BQ132" s="99"/>
      <c r="BR132" s="97"/>
      <c r="BS132" s="98"/>
      <c r="BT132" s="98"/>
      <c r="BU132" s="99"/>
      <c r="BV132" s="97"/>
      <c r="BW132" s="98"/>
      <c r="BX132" s="98"/>
      <c r="BY132" s="99"/>
      <c r="BZ132" s="97"/>
      <c r="CA132" s="98"/>
      <c r="CB132" s="98"/>
      <c r="CC132" s="99"/>
      <c r="CD132" s="97"/>
      <c r="CE132" s="98"/>
      <c r="CF132" s="98"/>
      <c r="CG132" s="99"/>
      <c r="CH132" s="97"/>
      <c r="CI132" s="98"/>
      <c r="CJ132" s="98"/>
      <c r="CK132" s="99"/>
      <c r="CL132" s="97"/>
      <c r="CM132" s="98"/>
      <c r="CN132" s="98"/>
      <c r="CO132" s="99"/>
      <c r="CP132" s="97"/>
      <c r="CQ132" s="98"/>
      <c r="CR132" s="98"/>
      <c r="CS132" s="99"/>
      <c r="CT132" s="97"/>
      <c r="CU132" s="98"/>
      <c r="CV132" s="98"/>
      <c r="CW132" s="99"/>
      <c r="CX132" s="97"/>
      <c r="CY132" s="98"/>
      <c r="CZ132" s="98"/>
      <c r="DA132" s="99"/>
      <c r="DB132" s="97"/>
      <c r="DC132" s="98"/>
      <c r="DD132" s="98"/>
      <c r="DE132" s="99"/>
      <c r="DF132" s="97"/>
      <c r="DG132" s="98"/>
      <c r="DH132" s="98"/>
      <c r="DI132" s="99"/>
      <c r="DJ132" s="97"/>
      <c r="DK132" s="98"/>
      <c r="DL132" s="98"/>
      <c r="DM132" s="99"/>
      <c r="DN132" s="97"/>
      <c r="DO132" s="98"/>
      <c r="DP132" s="98"/>
      <c r="DQ132" s="99"/>
      <c r="DR132" s="97"/>
      <c r="DS132" s="98"/>
      <c r="DT132" s="98"/>
      <c r="DU132" s="99"/>
      <c r="DV132" s="97"/>
      <c r="DW132" s="98"/>
      <c r="DX132" s="98"/>
      <c r="DY132" s="99"/>
      <c r="DZ132" s="97"/>
      <c r="EA132" s="98"/>
      <c r="EB132" s="98"/>
      <c r="EC132" s="99"/>
      <c r="ED132" s="97"/>
      <c r="EE132" s="98"/>
      <c r="EF132" s="98"/>
      <c r="EG132" s="99"/>
      <c r="EH132" s="97"/>
      <c r="EI132" s="98"/>
      <c r="EJ132" s="98"/>
      <c r="EK132" s="99"/>
      <c r="EL132" s="97"/>
      <c r="EM132" s="98"/>
      <c r="EN132" s="98"/>
      <c r="EO132" s="99"/>
      <c r="EP132" s="97"/>
      <c r="EQ132" s="98"/>
      <c r="ER132" s="98"/>
      <c r="ES132" s="99"/>
      <c r="ET132" s="97"/>
      <c r="EU132" s="98"/>
      <c r="EV132" s="98"/>
      <c r="EW132" s="99"/>
      <c r="EX132" s="97"/>
      <c r="EY132" s="98"/>
      <c r="EZ132" s="98"/>
      <c r="FA132" s="99"/>
      <c r="FB132" s="97"/>
      <c r="FC132" s="98"/>
      <c r="FD132" s="98"/>
      <c r="FE132" s="99"/>
      <c r="FF132" s="97"/>
      <c r="FG132" s="98"/>
      <c r="FH132" s="98"/>
      <c r="FI132" s="99"/>
      <c r="FJ132" s="97"/>
      <c r="FK132" s="98"/>
      <c r="FL132" s="98"/>
      <c r="FM132" s="99"/>
      <c r="FN132" s="97"/>
      <c r="FO132" s="98"/>
      <c r="FP132" s="98"/>
      <c r="FQ132" s="99"/>
      <c r="FR132" s="97"/>
      <c r="FS132" s="98"/>
      <c r="FT132" s="98"/>
      <c r="FU132" s="99"/>
      <c r="FV132" s="97"/>
      <c r="FW132" s="98"/>
      <c r="FX132" s="98"/>
      <c r="FY132" s="99"/>
      <c r="FZ132" s="97"/>
      <c r="GA132" s="98"/>
      <c r="GB132" s="98"/>
      <c r="GC132" s="99"/>
      <c r="GD132" s="100"/>
    </row>
    <row r="133" spans="1:186" s="9" customFormat="1">
      <c r="A133" s="85">
        <v>128</v>
      </c>
      <c r="B133" s="85" t="s">
        <v>2218</v>
      </c>
      <c r="C133" s="85" t="s">
        <v>2328</v>
      </c>
      <c r="D133" s="85" t="s">
        <v>2329</v>
      </c>
      <c r="E133" s="138" t="s">
        <v>530</v>
      </c>
      <c r="F133" s="86" t="s">
        <v>313</v>
      </c>
      <c r="G133" s="54" t="s">
        <v>342</v>
      </c>
      <c r="H133" s="166" t="s">
        <v>562</v>
      </c>
      <c r="I133" s="54" t="s">
        <v>326</v>
      </c>
      <c r="J133" s="54" t="s">
        <v>1168</v>
      </c>
      <c r="K133" s="54" t="s">
        <v>1131</v>
      </c>
      <c r="L133" s="54" t="s">
        <v>1131</v>
      </c>
      <c r="M133" s="85" t="s">
        <v>541</v>
      </c>
      <c r="N133" s="85" t="s">
        <v>2081</v>
      </c>
      <c r="O133" s="85" t="s">
        <v>2081</v>
      </c>
      <c r="P133" s="85" t="s">
        <v>384</v>
      </c>
      <c r="Q133" s="85" t="s">
        <v>1767</v>
      </c>
      <c r="R133" s="85" t="s">
        <v>1153</v>
      </c>
      <c r="S133" s="54" t="s">
        <v>2082</v>
      </c>
      <c r="T133" s="85" t="s">
        <v>2079</v>
      </c>
      <c r="U133" s="85" t="s">
        <v>2079</v>
      </c>
      <c r="V133" s="85" t="s">
        <v>2079</v>
      </c>
      <c r="W133" s="85" t="s">
        <v>2079</v>
      </c>
      <c r="X133" s="85" t="s">
        <v>2079</v>
      </c>
      <c r="Y133" s="54" t="s">
        <v>69</v>
      </c>
      <c r="Z133" s="54" t="s">
        <v>2079</v>
      </c>
      <c r="AA133" s="54" t="s">
        <v>2619</v>
      </c>
      <c r="AB133" s="85" t="s">
        <v>1147</v>
      </c>
      <c r="AC133" s="85" t="s">
        <v>1147</v>
      </c>
      <c r="AD133" s="90">
        <v>44490</v>
      </c>
      <c r="AE133" s="90">
        <v>2958465</v>
      </c>
      <c r="AF133" s="111">
        <v>4</v>
      </c>
      <c r="AG133" s="111">
        <v>8</v>
      </c>
      <c r="AH133" s="54" t="s">
        <v>1760</v>
      </c>
      <c r="AI133" s="54" t="s">
        <v>2627</v>
      </c>
      <c r="AJ133" s="85" t="s">
        <v>240</v>
      </c>
      <c r="AK133" s="169" t="s">
        <v>2079</v>
      </c>
      <c r="AL133" s="92"/>
      <c r="AM133" s="54" t="s">
        <v>582</v>
      </c>
      <c r="AN133" s="93" t="s">
        <v>2252</v>
      </c>
      <c r="AO133" s="94" t="s">
        <v>2253</v>
      </c>
      <c r="AP133" s="119"/>
      <c r="AQ133" s="98"/>
      <c r="AR133" s="98"/>
      <c r="AS133" s="120"/>
      <c r="AT133" s="97"/>
      <c r="AU133" s="98"/>
      <c r="AV133" s="98"/>
      <c r="AW133" s="99"/>
      <c r="AX133" s="97"/>
      <c r="AY133" s="98"/>
      <c r="AZ133" s="98"/>
      <c r="BA133" s="99"/>
      <c r="BB133" s="97"/>
      <c r="BC133" s="98"/>
      <c r="BD133" s="98"/>
      <c r="BE133" s="99"/>
      <c r="BF133" s="97"/>
      <c r="BG133" s="98"/>
      <c r="BH133" s="98"/>
      <c r="BI133" s="99"/>
      <c r="BJ133" s="97"/>
      <c r="BK133" s="98"/>
      <c r="BL133" s="98"/>
      <c r="BM133" s="99"/>
      <c r="BN133" s="97"/>
      <c r="BO133" s="98"/>
      <c r="BP133" s="98"/>
      <c r="BQ133" s="99"/>
      <c r="BR133" s="97"/>
      <c r="BS133" s="98"/>
      <c r="BT133" s="98"/>
      <c r="BU133" s="99"/>
      <c r="BV133" s="97"/>
      <c r="BW133" s="98"/>
      <c r="BX133" s="98"/>
      <c r="BY133" s="99"/>
      <c r="BZ133" s="97"/>
      <c r="CA133" s="98"/>
      <c r="CB133" s="98"/>
      <c r="CC133" s="99"/>
      <c r="CD133" s="97"/>
      <c r="CE133" s="98"/>
      <c r="CF133" s="98"/>
      <c r="CG133" s="99"/>
      <c r="CH133" s="97"/>
      <c r="CI133" s="98"/>
      <c r="CJ133" s="98"/>
      <c r="CK133" s="99"/>
      <c r="CL133" s="97"/>
      <c r="CM133" s="98"/>
      <c r="CN133" s="98"/>
      <c r="CO133" s="99"/>
      <c r="CP133" s="97"/>
      <c r="CQ133" s="98"/>
      <c r="CR133" s="98"/>
      <c r="CS133" s="99"/>
      <c r="CT133" s="97"/>
      <c r="CU133" s="98"/>
      <c r="CV133" s="98"/>
      <c r="CW133" s="99"/>
      <c r="CX133" s="97"/>
      <c r="CY133" s="98"/>
      <c r="CZ133" s="98"/>
      <c r="DA133" s="99"/>
      <c r="DB133" s="97"/>
      <c r="DC133" s="98"/>
      <c r="DD133" s="98"/>
      <c r="DE133" s="99"/>
      <c r="DF133" s="97"/>
      <c r="DG133" s="98"/>
      <c r="DH133" s="98"/>
      <c r="DI133" s="99"/>
      <c r="DJ133" s="97"/>
      <c r="DK133" s="98"/>
      <c r="DL133" s="98"/>
      <c r="DM133" s="99"/>
      <c r="DN133" s="97"/>
      <c r="DO133" s="98"/>
      <c r="DP133" s="98"/>
      <c r="DQ133" s="99"/>
      <c r="DR133" s="97"/>
      <c r="DS133" s="98"/>
      <c r="DT133" s="98"/>
      <c r="DU133" s="99"/>
      <c r="DV133" s="97"/>
      <c r="DW133" s="98"/>
      <c r="DX133" s="98"/>
      <c r="DY133" s="99"/>
      <c r="DZ133" s="97"/>
      <c r="EA133" s="98"/>
      <c r="EB133" s="98"/>
      <c r="EC133" s="99"/>
      <c r="ED133" s="97"/>
      <c r="EE133" s="98"/>
      <c r="EF133" s="98"/>
      <c r="EG133" s="99"/>
      <c r="EH133" s="97"/>
      <c r="EI133" s="98"/>
      <c r="EJ133" s="98"/>
      <c r="EK133" s="99"/>
      <c r="EL133" s="97"/>
      <c r="EM133" s="98"/>
      <c r="EN133" s="98"/>
      <c r="EO133" s="99"/>
      <c r="EP133" s="97"/>
      <c r="EQ133" s="98"/>
      <c r="ER133" s="98"/>
      <c r="ES133" s="99"/>
      <c r="ET133" s="97"/>
      <c r="EU133" s="98"/>
      <c r="EV133" s="98"/>
      <c r="EW133" s="99"/>
      <c r="EX133" s="97"/>
      <c r="EY133" s="98"/>
      <c r="EZ133" s="98"/>
      <c r="FA133" s="99"/>
      <c r="FB133" s="97"/>
      <c r="FC133" s="98"/>
      <c r="FD133" s="98"/>
      <c r="FE133" s="99"/>
      <c r="FF133" s="97"/>
      <c r="FG133" s="98"/>
      <c r="FH133" s="98"/>
      <c r="FI133" s="99"/>
      <c r="FJ133" s="97"/>
      <c r="FK133" s="98"/>
      <c r="FL133" s="98"/>
      <c r="FM133" s="99"/>
      <c r="FN133" s="97"/>
      <c r="FO133" s="98"/>
      <c r="FP133" s="98"/>
      <c r="FQ133" s="99"/>
      <c r="FR133" s="97"/>
      <c r="FS133" s="98"/>
      <c r="FT133" s="98"/>
      <c r="FU133" s="99"/>
      <c r="FV133" s="97"/>
      <c r="FW133" s="98"/>
      <c r="FX133" s="98"/>
      <c r="FY133" s="99"/>
      <c r="FZ133" s="97"/>
      <c r="GA133" s="98"/>
      <c r="GB133" s="98"/>
      <c r="GC133" s="99"/>
      <c r="GD133" s="100"/>
    </row>
    <row r="134" spans="1:186" s="9" customFormat="1">
      <c r="A134" s="85">
        <v>129</v>
      </c>
      <c r="B134" s="85" t="s">
        <v>2218</v>
      </c>
      <c r="C134" s="85" t="s">
        <v>2328</v>
      </c>
      <c r="D134" s="85" t="s">
        <v>2330</v>
      </c>
      <c r="E134" s="138" t="s">
        <v>615</v>
      </c>
      <c r="F134" s="86" t="s">
        <v>429</v>
      </c>
      <c r="G134" s="85" t="s">
        <v>911</v>
      </c>
      <c r="H134" s="54" t="s">
        <v>286</v>
      </c>
      <c r="I134" s="54" t="s">
        <v>357</v>
      </c>
      <c r="J134" s="54" t="s">
        <v>1168</v>
      </c>
      <c r="K134" s="85" t="s">
        <v>1131</v>
      </c>
      <c r="L134" s="54" t="s">
        <v>1131</v>
      </c>
      <c r="M134" s="85" t="s">
        <v>541</v>
      </c>
      <c r="N134" s="85" t="s">
        <v>2081</v>
      </c>
      <c r="O134" s="85" t="s">
        <v>2081</v>
      </c>
      <c r="P134" s="85" t="s">
        <v>384</v>
      </c>
      <c r="Q134" s="85" t="s">
        <v>1767</v>
      </c>
      <c r="R134" s="85" t="s">
        <v>1153</v>
      </c>
      <c r="S134" s="54" t="s">
        <v>2082</v>
      </c>
      <c r="T134" s="85" t="s">
        <v>2079</v>
      </c>
      <c r="U134" s="85" t="s">
        <v>2079</v>
      </c>
      <c r="V134" s="85" t="s">
        <v>2079</v>
      </c>
      <c r="W134" s="85" t="s">
        <v>2079</v>
      </c>
      <c r="X134" s="85" t="s">
        <v>2079</v>
      </c>
      <c r="Y134" s="54" t="s">
        <v>280</v>
      </c>
      <c r="Z134" s="54" t="s">
        <v>2079</v>
      </c>
      <c r="AA134" s="54" t="s">
        <v>2619</v>
      </c>
      <c r="AB134" s="85" t="s">
        <v>1147</v>
      </c>
      <c r="AC134" s="85" t="s">
        <v>1147</v>
      </c>
      <c r="AD134" s="90">
        <v>44490</v>
      </c>
      <c r="AE134" s="90">
        <v>2958465</v>
      </c>
      <c r="AF134" s="85">
        <v>3</v>
      </c>
      <c r="AG134" s="85">
        <v>6</v>
      </c>
      <c r="AH134" s="54" t="s">
        <v>1760</v>
      </c>
      <c r="AI134" s="54" t="s">
        <v>2629</v>
      </c>
      <c r="AJ134" s="85" t="s">
        <v>231</v>
      </c>
      <c r="AK134" s="169" t="s">
        <v>2079</v>
      </c>
      <c r="AL134" s="102"/>
      <c r="AM134" s="54" t="s">
        <v>583</v>
      </c>
      <c r="AN134" s="93" t="s">
        <v>2254</v>
      </c>
      <c r="AO134" s="94" t="s">
        <v>2255</v>
      </c>
      <c r="AP134" s="171"/>
      <c r="AQ134" s="105"/>
      <c r="AR134" s="105"/>
      <c r="AS134" s="120"/>
      <c r="AT134" s="104"/>
      <c r="AU134" s="105"/>
      <c r="AV134" s="105"/>
      <c r="AW134" s="106"/>
      <c r="AX134" s="104"/>
      <c r="AY134" s="105"/>
      <c r="AZ134" s="105"/>
      <c r="BA134" s="106"/>
      <c r="BB134" s="104"/>
      <c r="BC134" s="105"/>
      <c r="BD134" s="105"/>
      <c r="BE134" s="106"/>
      <c r="BF134" s="104"/>
      <c r="BG134" s="105"/>
      <c r="BH134" s="105"/>
      <c r="BI134" s="106"/>
      <c r="BJ134" s="104"/>
      <c r="BK134" s="105"/>
      <c r="BL134" s="105"/>
      <c r="BM134" s="106"/>
      <c r="BN134" s="104"/>
      <c r="BO134" s="105"/>
      <c r="BP134" s="105"/>
      <c r="BQ134" s="106"/>
      <c r="BR134" s="104"/>
      <c r="BS134" s="105"/>
      <c r="BT134" s="105"/>
      <c r="BU134" s="106"/>
      <c r="BV134" s="104"/>
      <c r="BW134" s="105"/>
      <c r="BX134" s="105"/>
      <c r="BY134" s="106"/>
      <c r="BZ134" s="104"/>
      <c r="CA134" s="105"/>
      <c r="CB134" s="105"/>
      <c r="CC134" s="106"/>
      <c r="CD134" s="104"/>
      <c r="CE134" s="105"/>
      <c r="CF134" s="105"/>
      <c r="CG134" s="106"/>
      <c r="CH134" s="104"/>
      <c r="CI134" s="105"/>
      <c r="CJ134" s="105"/>
      <c r="CK134" s="106"/>
      <c r="CL134" s="104"/>
      <c r="CM134" s="105"/>
      <c r="CN134" s="105"/>
      <c r="CO134" s="106"/>
      <c r="CP134" s="104"/>
      <c r="CQ134" s="105"/>
      <c r="CR134" s="105"/>
      <c r="CS134" s="106"/>
      <c r="CT134" s="104"/>
      <c r="CU134" s="105"/>
      <c r="CV134" s="105"/>
      <c r="CW134" s="106"/>
      <c r="CX134" s="104"/>
      <c r="CY134" s="105"/>
      <c r="CZ134" s="105"/>
      <c r="DA134" s="106"/>
      <c r="DB134" s="104"/>
      <c r="DC134" s="105"/>
      <c r="DD134" s="105"/>
      <c r="DE134" s="106"/>
      <c r="DF134" s="104"/>
      <c r="DG134" s="105"/>
      <c r="DH134" s="105"/>
      <c r="DI134" s="106"/>
      <c r="DJ134" s="104"/>
      <c r="DK134" s="105"/>
      <c r="DL134" s="105"/>
      <c r="DM134" s="106"/>
      <c r="DN134" s="104"/>
      <c r="DO134" s="105"/>
      <c r="DP134" s="105"/>
      <c r="DQ134" s="106"/>
      <c r="DR134" s="104"/>
      <c r="DS134" s="105"/>
      <c r="DT134" s="105"/>
      <c r="DU134" s="106"/>
      <c r="DV134" s="104"/>
      <c r="DW134" s="105"/>
      <c r="DX134" s="105"/>
      <c r="DY134" s="106"/>
      <c r="DZ134" s="104"/>
      <c r="EA134" s="105"/>
      <c r="EB134" s="105"/>
      <c r="EC134" s="106"/>
      <c r="ED134" s="104"/>
      <c r="EE134" s="105"/>
      <c r="EF134" s="105"/>
      <c r="EG134" s="106"/>
      <c r="EH134" s="104"/>
      <c r="EI134" s="105"/>
      <c r="EJ134" s="105"/>
      <c r="EK134" s="106"/>
      <c r="EL134" s="104"/>
      <c r="EM134" s="105"/>
      <c r="EN134" s="105"/>
      <c r="EO134" s="106"/>
      <c r="EP134" s="104"/>
      <c r="EQ134" s="105"/>
      <c r="ER134" s="105"/>
      <c r="ES134" s="106"/>
      <c r="ET134" s="104"/>
      <c r="EU134" s="105"/>
      <c r="EV134" s="105"/>
      <c r="EW134" s="106"/>
      <c r="EX134" s="104"/>
      <c r="EY134" s="105"/>
      <c r="EZ134" s="105"/>
      <c r="FA134" s="106"/>
      <c r="FB134" s="104"/>
      <c r="FC134" s="105"/>
      <c r="FD134" s="105"/>
      <c r="FE134" s="106"/>
      <c r="FF134" s="104"/>
      <c r="FG134" s="105"/>
      <c r="FH134" s="105"/>
      <c r="FI134" s="106"/>
      <c r="FJ134" s="104"/>
      <c r="FK134" s="105"/>
      <c r="FL134" s="105"/>
      <c r="FM134" s="106"/>
      <c r="FN134" s="104"/>
      <c r="FO134" s="105"/>
      <c r="FP134" s="105"/>
      <c r="FQ134" s="106"/>
      <c r="FR134" s="104"/>
      <c r="FS134" s="105"/>
      <c r="FT134" s="105"/>
      <c r="FU134" s="106"/>
      <c r="FV134" s="104"/>
      <c r="FW134" s="105"/>
      <c r="FX134" s="105"/>
      <c r="FY134" s="106"/>
      <c r="FZ134" s="104"/>
      <c r="GA134" s="105"/>
      <c r="GB134" s="105"/>
      <c r="GC134" s="106"/>
      <c r="GD134" s="103"/>
    </row>
    <row r="135" spans="1:186" s="9" customFormat="1">
      <c r="A135" s="85">
        <v>130</v>
      </c>
      <c r="B135" s="85" t="s">
        <v>2218</v>
      </c>
      <c r="C135" s="85" t="s">
        <v>2328</v>
      </c>
      <c r="D135" s="85" t="s">
        <v>2330</v>
      </c>
      <c r="E135" s="138" t="s">
        <v>529</v>
      </c>
      <c r="F135" s="86" t="s">
        <v>329</v>
      </c>
      <c r="G135" s="85" t="s">
        <v>557</v>
      </c>
      <c r="H135" s="54" t="s">
        <v>286</v>
      </c>
      <c r="I135" s="54" t="s">
        <v>357</v>
      </c>
      <c r="J135" s="54" t="s">
        <v>1168</v>
      </c>
      <c r="K135" s="85" t="s">
        <v>1131</v>
      </c>
      <c r="L135" s="54" t="s">
        <v>1131</v>
      </c>
      <c r="M135" s="85" t="s">
        <v>541</v>
      </c>
      <c r="N135" s="85" t="s">
        <v>2081</v>
      </c>
      <c r="O135" s="85" t="s">
        <v>2081</v>
      </c>
      <c r="P135" s="85" t="s">
        <v>384</v>
      </c>
      <c r="Q135" s="85" t="s">
        <v>1767</v>
      </c>
      <c r="R135" s="85" t="s">
        <v>1153</v>
      </c>
      <c r="S135" s="54" t="s">
        <v>2082</v>
      </c>
      <c r="T135" s="85" t="s">
        <v>2079</v>
      </c>
      <c r="U135" s="85" t="s">
        <v>2079</v>
      </c>
      <c r="V135" s="85" t="s">
        <v>2079</v>
      </c>
      <c r="W135" s="85" t="s">
        <v>2079</v>
      </c>
      <c r="X135" s="85" t="s">
        <v>2079</v>
      </c>
      <c r="Y135" s="54" t="s">
        <v>299</v>
      </c>
      <c r="Z135" s="54" t="s">
        <v>2079</v>
      </c>
      <c r="AA135" s="54" t="s">
        <v>2619</v>
      </c>
      <c r="AB135" s="85" t="s">
        <v>1147</v>
      </c>
      <c r="AC135" s="85" t="s">
        <v>1147</v>
      </c>
      <c r="AD135" s="90">
        <v>44490</v>
      </c>
      <c r="AE135" s="90">
        <v>2958465</v>
      </c>
      <c r="AF135" s="85">
        <v>4</v>
      </c>
      <c r="AG135" s="85">
        <v>6</v>
      </c>
      <c r="AH135" s="54" t="s">
        <v>1760</v>
      </c>
      <c r="AI135" s="54" t="s">
        <v>2629</v>
      </c>
      <c r="AJ135" s="85" t="s">
        <v>215</v>
      </c>
      <c r="AK135" s="169" t="s">
        <v>2079</v>
      </c>
      <c r="AL135" s="102"/>
      <c r="AM135" s="54" t="s">
        <v>608</v>
      </c>
      <c r="AN135" s="93" t="s">
        <v>2283</v>
      </c>
      <c r="AO135" s="94" t="s">
        <v>2284</v>
      </c>
      <c r="AP135" s="171"/>
      <c r="AQ135" s="105"/>
      <c r="AR135" s="105"/>
      <c r="AS135" s="120"/>
      <c r="AT135" s="104"/>
      <c r="AU135" s="105"/>
      <c r="AV135" s="105"/>
      <c r="AW135" s="106"/>
      <c r="AX135" s="104"/>
      <c r="AY135" s="105"/>
      <c r="AZ135" s="105"/>
      <c r="BA135" s="106"/>
      <c r="BB135" s="104"/>
      <c r="BC135" s="105"/>
      <c r="BD135" s="105"/>
      <c r="BE135" s="106"/>
      <c r="BF135" s="104"/>
      <c r="BG135" s="105"/>
      <c r="BH135" s="105"/>
      <c r="BI135" s="106"/>
      <c r="BJ135" s="104"/>
      <c r="BK135" s="105"/>
      <c r="BL135" s="105"/>
      <c r="BM135" s="106"/>
      <c r="BN135" s="104"/>
      <c r="BO135" s="105"/>
      <c r="BP135" s="105"/>
      <c r="BQ135" s="106"/>
      <c r="BR135" s="104"/>
      <c r="BS135" s="105"/>
      <c r="BT135" s="105"/>
      <c r="BU135" s="106"/>
      <c r="BV135" s="104"/>
      <c r="BW135" s="105"/>
      <c r="BX135" s="105"/>
      <c r="BY135" s="106"/>
      <c r="BZ135" s="104"/>
      <c r="CA135" s="105"/>
      <c r="CB135" s="105"/>
      <c r="CC135" s="106"/>
      <c r="CD135" s="104"/>
      <c r="CE135" s="105"/>
      <c r="CF135" s="105"/>
      <c r="CG135" s="106"/>
      <c r="CH135" s="104"/>
      <c r="CI135" s="105"/>
      <c r="CJ135" s="105"/>
      <c r="CK135" s="106"/>
      <c r="CL135" s="104"/>
      <c r="CM135" s="105"/>
      <c r="CN135" s="105"/>
      <c r="CO135" s="106"/>
      <c r="CP135" s="104"/>
      <c r="CQ135" s="105"/>
      <c r="CR135" s="105"/>
      <c r="CS135" s="106"/>
      <c r="CT135" s="104"/>
      <c r="CU135" s="105"/>
      <c r="CV135" s="105"/>
      <c r="CW135" s="106"/>
      <c r="CX135" s="104"/>
      <c r="CY135" s="105"/>
      <c r="CZ135" s="105"/>
      <c r="DA135" s="106"/>
      <c r="DB135" s="104"/>
      <c r="DC135" s="105"/>
      <c r="DD135" s="105"/>
      <c r="DE135" s="106"/>
      <c r="DF135" s="104"/>
      <c r="DG135" s="105"/>
      <c r="DH135" s="105"/>
      <c r="DI135" s="106"/>
      <c r="DJ135" s="104"/>
      <c r="DK135" s="105"/>
      <c r="DL135" s="105"/>
      <c r="DM135" s="106"/>
      <c r="DN135" s="104"/>
      <c r="DO135" s="105"/>
      <c r="DP135" s="105"/>
      <c r="DQ135" s="106"/>
      <c r="DR135" s="104"/>
      <c r="DS135" s="105"/>
      <c r="DT135" s="105"/>
      <c r="DU135" s="106"/>
      <c r="DV135" s="104"/>
      <c r="DW135" s="105"/>
      <c r="DX135" s="105"/>
      <c r="DY135" s="106"/>
      <c r="DZ135" s="104"/>
      <c r="EA135" s="105"/>
      <c r="EB135" s="105"/>
      <c r="EC135" s="106"/>
      <c r="ED135" s="104"/>
      <c r="EE135" s="105"/>
      <c r="EF135" s="105"/>
      <c r="EG135" s="106"/>
      <c r="EH135" s="104"/>
      <c r="EI135" s="105"/>
      <c r="EJ135" s="105"/>
      <c r="EK135" s="106"/>
      <c r="EL135" s="104"/>
      <c r="EM135" s="105"/>
      <c r="EN135" s="105"/>
      <c r="EO135" s="106"/>
      <c r="EP135" s="104"/>
      <c r="EQ135" s="105"/>
      <c r="ER135" s="105"/>
      <c r="ES135" s="106"/>
      <c r="ET135" s="104"/>
      <c r="EU135" s="105"/>
      <c r="EV135" s="105"/>
      <c r="EW135" s="106"/>
      <c r="EX135" s="104"/>
      <c r="EY135" s="105"/>
      <c r="EZ135" s="105"/>
      <c r="FA135" s="106"/>
      <c r="FB135" s="104"/>
      <c r="FC135" s="105"/>
      <c r="FD135" s="105"/>
      <c r="FE135" s="106"/>
      <c r="FF135" s="104"/>
      <c r="FG135" s="105"/>
      <c r="FH135" s="105"/>
      <c r="FI135" s="106"/>
      <c r="FJ135" s="104"/>
      <c r="FK135" s="105"/>
      <c r="FL135" s="105"/>
      <c r="FM135" s="106"/>
      <c r="FN135" s="104"/>
      <c r="FO135" s="105"/>
      <c r="FP135" s="105"/>
      <c r="FQ135" s="106"/>
      <c r="FR135" s="104"/>
      <c r="FS135" s="105"/>
      <c r="FT135" s="105"/>
      <c r="FU135" s="106"/>
      <c r="FV135" s="104"/>
      <c r="FW135" s="105"/>
      <c r="FX135" s="105"/>
      <c r="FY135" s="106"/>
      <c r="FZ135" s="104"/>
      <c r="GA135" s="105"/>
      <c r="GB135" s="105"/>
      <c r="GC135" s="106"/>
      <c r="GD135" s="103"/>
    </row>
    <row r="136" spans="1:186" s="9" customFormat="1">
      <c r="A136" s="85">
        <v>131</v>
      </c>
      <c r="B136" s="85" t="s">
        <v>2218</v>
      </c>
      <c r="C136" s="85" t="s">
        <v>2331</v>
      </c>
      <c r="D136" s="85" t="s">
        <v>2332</v>
      </c>
      <c r="E136" s="138" t="s">
        <v>597</v>
      </c>
      <c r="F136" s="86" t="s">
        <v>310</v>
      </c>
      <c r="G136" s="54" t="s">
        <v>539</v>
      </c>
      <c r="H136" s="54" t="s">
        <v>38</v>
      </c>
      <c r="I136" s="54" t="s">
        <v>326</v>
      </c>
      <c r="J136" s="54" t="s">
        <v>1168</v>
      </c>
      <c r="K136" s="54" t="s">
        <v>1157</v>
      </c>
      <c r="L136" s="54" t="s">
        <v>1131</v>
      </c>
      <c r="M136" s="85" t="s">
        <v>541</v>
      </c>
      <c r="N136" s="85" t="s">
        <v>2081</v>
      </c>
      <c r="O136" s="85" t="s">
        <v>2081</v>
      </c>
      <c r="P136" s="85" t="s">
        <v>384</v>
      </c>
      <c r="Q136" s="85" t="s">
        <v>1767</v>
      </c>
      <c r="R136" s="85" t="s">
        <v>1153</v>
      </c>
      <c r="S136" s="54" t="s">
        <v>2082</v>
      </c>
      <c r="T136" s="85" t="s">
        <v>2079</v>
      </c>
      <c r="U136" s="85" t="s">
        <v>2079</v>
      </c>
      <c r="V136" s="85" t="s">
        <v>2079</v>
      </c>
      <c r="W136" s="85" t="s">
        <v>2079</v>
      </c>
      <c r="X136" s="85" t="s">
        <v>2079</v>
      </c>
      <c r="Y136" s="54" t="s">
        <v>82</v>
      </c>
      <c r="Z136" s="54" t="s">
        <v>2079</v>
      </c>
      <c r="AA136" s="54" t="s">
        <v>2619</v>
      </c>
      <c r="AB136" s="85" t="s">
        <v>1147</v>
      </c>
      <c r="AC136" s="85" t="s">
        <v>1147</v>
      </c>
      <c r="AD136" s="90">
        <v>44490</v>
      </c>
      <c r="AE136" s="90">
        <v>2958465</v>
      </c>
      <c r="AF136" s="111">
        <v>7</v>
      </c>
      <c r="AG136" s="111">
        <v>17</v>
      </c>
      <c r="AH136" s="54" t="s">
        <v>1760</v>
      </c>
      <c r="AI136" s="54">
        <v>4</v>
      </c>
      <c r="AJ136" s="85" t="s">
        <v>261</v>
      </c>
      <c r="AK136" s="172" t="s">
        <v>2079</v>
      </c>
      <c r="AL136" s="92"/>
      <c r="AM136" s="54" t="s">
        <v>1231</v>
      </c>
      <c r="AN136" s="93" t="s">
        <v>2116</v>
      </c>
      <c r="AO136" s="94" t="s">
        <v>2117</v>
      </c>
      <c r="AP136" s="95"/>
      <c r="AQ136" s="54" t="s">
        <v>2172</v>
      </c>
      <c r="AR136" s="93" t="s">
        <v>2168</v>
      </c>
      <c r="AS136" s="96" t="s">
        <v>2169</v>
      </c>
      <c r="AT136" s="97"/>
      <c r="AU136" s="98"/>
      <c r="AV136" s="98"/>
      <c r="AW136" s="99"/>
      <c r="AX136" s="97"/>
      <c r="AY136" s="98"/>
      <c r="AZ136" s="98"/>
      <c r="BA136" s="99"/>
      <c r="BB136" s="97"/>
      <c r="BC136" s="98"/>
      <c r="BD136" s="98"/>
      <c r="BE136" s="99"/>
      <c r="BF136" s="97"/>
      <c r="BG136" s="98"/>
      <c r="BH136" s="98"/>
      <c r="BI136" s="99"/>
      <c r="BJ136" s="97"/>
      <c r="BK136" s="98"/>
      <c r="BL136" s="98"/>
      <c r="BM136" s="99"/>
      <c r="BN136" s="97"/>
      <c r="BO136" s="98"/>
      <c r="BP136" s="98"/>
      <c r="BQ136" s="99"/>
      <c r="BR136" s="97"/>
      <c r="BS136" s="98"/>
      <c r="BT136" s="98"/>
      <c r="BU136" s="99"/>
      <c r="BV136" s="97"/>
      <c r="BW136" s="98"/>
      <c r="BX136" s="98"/>
      <c r="BY136" s="99"/>
      <c r="BZ136" s="97"/>
      <c r="CA136" s="98"/>
      <c r="CB136" s="98"/>
      <c r="CC136" s="99"/>
      <c r="CD136" s="97"/>
      <c r="CE136" s="98"/>
      <c r="CF136" s="98"/>
      <c r="CG136" s="99"/>
      <c r="CH136" s="97"/>
      <c r="CI136" s="98"/>
      <c r="CJ136" s="98"/>
      <c r="CK136" s="99"/>
      <c r="CL136" s="97"/>
      <c r="CM136" s="98"/>
      <c r="CN136" s="98"/>
      <c r="CO136" s="99"/>
      <c r="CP136" s="97"/>
      <c r="CQ136" s="98"/>
      <c r="CR136" s="98"/>
      <c r="CS136" s="99"/>
      <c r="CT136" s="97"/>
      <c r="CU136" s="98"/>
      <c r="CV136" s="98"/>
      <c r="CW136" s="99"/>
      <c r="CX136" s="97"/>
      <c r="CY136" s="98"/>
      <c r="CZ136" s="98"/>
      <c r="DA136" s="99"/>
      <c r="DB136" s="97"/>
      <c r="DC136" s="98"/>
      <c r="DD136" s="98"/>
      <c r="DE136" s="99"/>
      <c r="DF136" s="97"/>
      <c r="DG136" s="98"/>
      <c r="DH136" s="98"/>
      <c r="DI136" s="99"/>
      <c r="DJ136" s="97"/>
      <c r="DK136" s="98"/>
      <c r="DL136" s="98"/>
      <c r="DM136" s="99"/>
      <c r="DN136" s="97"/>
      <c r="DO136" s="98"/>
      <c r="DP136" s="98"/>
      <c r="DQ136" s="99"/>
      <c r="DR136" s="97"/>
      <c r="DS136" s="98"/>
      <c r="DT136" s="98"/>
      <c r="DU136" s="99"/>
      <c r="DV136" s="97"/>
      <c r="DW136" s="98"/>
      <c r="DX136" s="98"/>
      <c r="DY136" s="99"/>
      <c r="DZ136" s="97"/>
      <c r="EA136" s="98"/>
      <c r="EB136" s="98"/>
      <c r="EC136" s="99"/>
      <c r="ED136" s="97"/>
      <c r="EE136" s="98"/>
      <c r="EF136" s="98"/>
      <c r="EG136" s="99"/>
      <c r="EH136" s="97"/>
      <c r="EI136" s="98"/>
      <c r="EJ136" s="98"/>
      <c r="EK136" s="99"/>
      <c r="EL136" s="97"/>
      <c r="EM136" s="98"/>
      <c r="EN136" s="98"/>
      <c r="EO136" s="99"/>
      <c r="EP136" s="97"/>
      <c r="EQ136" s="98"/>
      <c r="ER136" s="98"/>
      <c r="ES136" s="99"/>
      <c r="ET136" s="97"/>
      <c r="EU136" s="98"/>
      <c r="EV136" s="98"/>
      <c r="EW136" s="99"/>
      <c r="EX136" s="97"/>
      <c r="EY136" s="98"/>
      <c r="EZ136" s="98"/>
      <c r="FA136" s="99"/>
      <c r="FB136" s="97"/>
      <c r="FC136" s="98"/>
      <c r="FD136" s="98"/>
      <c r="FE136" s="99"/>
      <c r="FF136" s="97"/>
      <c r="FG136" s="98"/>
      <c r="FH136" s="98"/>
      <c r="FI136" s="99"/>
      <c r="FJ136" s="97"/>
      <c r="FK136" s="98"/>
      <c r="FL136" s="98"/>
      <c r="FM136" s="99"/>
      <c r="FN136" s="97"/>
      <c r="FO136" s="98"/>
      <c r="FP136" s="98"/>
      <c r="FQ136" s="99"/>
      <c r="FR136" s="97"/>
      <c r="FS136" s="98"/>
      <c r="FT136" s="98"/>
      <c r="FU136" s="99"/>
      <c r="FV136" s="97"/>
      <c r="FW136" s="98"/>
      <c r="FX136" s="98"/>
      <c r="FY136" s="99"/>
      <c r="FZ136" s="97"/>
      <c r="GA136" s="98"/>
      <c r="GB136" s="98"/>
      <c r="GC136" s="99"/>
      <c r="GD136" s="100"/>
    </row>
    <row r="137" spans="1:186" s="9" customFormat="1">
      <c r="A137" s="85">
        <v>132</v>
      </c>
      <c r="B137" s="85" t="s">
        <v>2218</v>
      </c>
      <c r="C137" s="85" t="s">
        <v>2333</v>
      </c>
      <c r="D137" s="85" t="s">
        <v>2079</v>
      </c>
      <c r="E137" s="138" t="s">
        <v>504</v>
      </c>
      <c r="F137" s="86" t="s">
        <v>548</v>
      </c>
      <c r="G137" s="85" t="s">
        <v>566</v>
      </c>
      <c r="H137" s="54" t="s">
        <v>1162</v>
      </c>
      <c r="I137" s="54" t="s">
        <v>417</v>
      </c>
      <c r="J137" s="54" t="s">
        <v>1168</v>
      </c>
      <c r="K137" s="54" t="s">
        <v>1157</v>
      </c>
      <c r="L137" s="54" t="s">
        <v>1131</v>
      </c>
      <c r="M137" s="85" t="s">
        <v>541</v>
      </c>
      <c r="N137" s="85" t="s">
        <v>2081</v>
      </c>
      <c r="O137" s="85" t="s">
        <v>2081</v>
      </c>
      <c r="P137" s="85" t="s">
        <v>384</v>
      </c>
      <c r="Q137" s="85" t="s">
        <v>1767</v>
      </c>
      <c r="R137" s="85" t="s">
        <v>1153</v>
      </c>
      <c r="S137" s="54" t="s">
        <v>2082</v>
      </c>
      <c r="T137" s="85" t="s">
        <v>2079</v>
      </c>
      <c r="U137" s="85" t="s">
        <v>2079</v>
      </c>
      <c r="V137" s="85" t="s">
        <v>2079</v>
      </c>
      <c r="W137" s="85" t="s">
        <v>2079</v>
      </c>
      <c r="X137" s="85" t="s">
        <v>2079</v>
      </c>
      <c r="Y137" s="54" t="s">
        <v>2334</v>
      </c>
      <c r="Z137" s="54" t="s">
        <v>2079</v>
      </c>
      <c r="AA137" s="54" t="s">
        <v>2619</v>
      </c>
      <c r="AB137" s="85" t="s">
        <v>1147</v>
      </c>
      <c r="AC137" s="85" t="s">
        <v>1147</v>
      </c>
      <c r="AD137" s="90">
        <v>44490</v>
      </c>
      <c r="AE137" s="90">
        <v>2958465</v>
      </c>
      <c r="AF137" s="54">
        <v>7</v>
      </c>
      <c r="AG137" s="54">
        <v>10</v>
      </c>
      <c r="AH137" s="54" t="s">
        <v>1764</v>
      </c>
      <c r="AI137" s="54">
        <v>2</v>
      </c>
      <c r="AJ137" s="85" t="s">
        <v>2079</v>
      </c>
      <c r="AK137" s="172" t="s">
        <v>248</v>
      </c>
      <c r="AL137" s="92"/>
      <c r="AM137" s="54" t="s">
        <v>1231</v>
      </c>
      <c r="AN137" s="93" t="s">
        <v>2116</v>
      </c>
      <c r="AO137" s="94" t="s">
        <v>2117</v>
      </c>
      <c r="AP137" s="95"/>
      <c r="AQ137" s="54" t="s">
        <v>2172</v>
      </c>
      <c r="AR137" s="93" t="s">
        <v>2168</v>
      </c>
      <c r="AS137" s="96" t="s">
        <v>2169</v>
      </c>
      <c r="AT137" s="97"/>
      <c r="AU137" s="98"/>
      <c r="AV137" s="98"/>
      <c r="AW137" s="99"/>
      <c r="AX137" s="97"/>
      <c r="AY137" s="98"/>
      <c r="AZ137" s="98"/>
      <c r="BA137" s="99"/>
      <c r="BB137" s="97"/>
      <c r="BC137" s="98"/>
      <c r="BD137" s="98"/>
      <c r="BE137" s="99"/>
      <c r="BF137" s="97"/>
      <c r="BG137" s="98"/>
      <c r="BH137" s="98"/>
      <c r="BI137" s="99"/>
      <c r="BJ137" s="97"/>
      <c r="BK137" s="98"/>
      <c r="BL137" s="98"/>
      <c r="BM137" s="99"/>
      <c r="BN137" s="97"/>
      <c r="BO137" s="98"/>
      <c r="BP137" s="98"/>
      <c r="BQ137" s="99"/>
      <c r="BR137" s="97"/>
      <c r="BS137" s="98"/>
      <c r="BT137" s="98"/>
      <c r="BU137" s="99"/>
      <c r="BV137" s="97"/>
      <c r="BW137" s="98"/>
      <c r="BX137" s="98"/>
      <c r="BY137" s="99"/>
      <c r="BZ137" s="97"/>
      <c r="CA137" s="98"/>
      <c r="CB137" s="98"/>
      <c r="CC137" s="99"/>
      <c r="CD137" s="97"/>
      <c r="CE137" s="98"/>
      <c r="CF137" s="98"/>
      <c r="CG137" s="99"/>
      <c r="CH137" s="97"/>
      <c r="CI137" s="98"/>
      <c r="CJ137" s="98"/>
      <c r="CK137" s="99"/>
      <c r="CL137" s="97"/>
      <c r="CM137" s="98"/>
      <c r="CN137" s="98"/>
      <c r="CO137" s="99"/>
      <c r="CP137" s="97"/>
      <c r="CQ137" s="98"/>
      <c r="CR137" s="98"/>
      <c r="CS137" s="99"/>
      <c r="CT137" s="97"/>
      <c r="CU137" s="98"/>
      <c r="CV137" s="98"/>
      <c r="CW137" s="99"/>
      <c r="CX137" s="97"/>
      <c r="CY137" s="98"/>
      <c r="CZ137" s="98"/>
      <c r="DA137" s="99"/>
      <c r="DB137" s="97"/>
      <c r="DC137" s="98"/>
      <c r="DD137" s="98"/>
      <c r="DE137" s="99"/>
      <c r="DF137" s="97"/>
      <c r="DG137" s="98"/>
      <c r="DH137" s="98"/>
      <c r="DI137" s="99"/>
      <c r="DJ137" s="97"/>
      <c r="DK137" s="98"/>
      <c r="DL137" s="98"/>
      <c r="DM137" s="99"/>
      <c r="DN137" s="97"/>
      <c r="DO137" s="98"/>
      <c r="DP137" s="98"/>
      <c r="DQ137" s="99"/>
      <c r="DR137" s="97"/>
      <c r="DS137" s="98"/>
      <c r="DT137" s="98"/>
      <c r="DU137" s="99"/>
      <c r="DV137" s="97"/>
      <c r="DW137" s="98"/>
      <c r="DX137" s="98"/>
      <c r="DY137" s="99"/>
      <c r="DZ137" s="97"/>
      <c r="EA137" s="98"/>
      <c r="EB137" s="98"/>
      <c r="EC137" s="99"/>
      <c r="ED137" s="97"/>
      <c r="EE137" s="98"/>
      <c r="EF137" s="98"/>
      <c r="EG137" s="99"/>
      <c r="EH137" s="97"/>
      <c r="EI137" s="98"/>
      <c r="EJ137" s="98"/>
      <c r="EK137" s="99"/>
      <c r="EL137" s="97"/>
      <c r="EM137" s="98"/>
      <c r="EN137" s="98"/>
      <c r="EO137" s="99"/>
      <c r="EP137" s="97"/>
      <c r="EQ137" s="98"/>
      <c r="ER137" s="98"/>
      <c r="ES137" s="99"/>
      <c r="ET137" s="97"/>
      <c r="EU137" s="98"/>
      <c r="EV137" s="98"/>
      <c r="EW137" s="99"/>
      <c r="EX137" s="97"/>
      <c r="EY137" s="98"/>
      <c r="EZ137" s="98"/>
      <c r="FA137" s="99"/>
      <c r="FB137" s="97"/>
      <c r="FC137" s="98"/>
      <c r="FD137" s="98"/>
      <c r="FE137" s="99"/>
      <c r="FF137" s="97"/>
      <c r="FG137" s="98"/>
      <c r="FH137" s="98"/>
      <c r="FI137" s="99"/>
      <c r="FJ137" s="97"/>
      <c r="FK137" s="98"/>
      <c r="FL137" s="98"/>
      <c r="FM137" s="99"/>
      <c r="FN137" s="97"/>
      <c r="FO137" s="98"/>
      <c r="FP137" s="98"/>
      <c r="FQ137" s="99"/>
      <c r="FR137" s="97"/>
      <c r="FS137" s="98"/>
      <c r="FT137" s="98"/>
      <c r="FU137" s="99"/>
      <c r="FV137" s="97"/>
      <c r="FW137" s="98"/>
      <c r="FX137" s="98"/>
      <c r="FY137" s="99"/>
      <c r="FZ137" s="97"/>
      <c r="GA137" s="98"/>
      <c r="GB137" s="98"/>
      <c r="GC137" s="99"/>
      <c r="GD137" s="100"/>
    </row>
    <row r="138" spans="1:186" s="9" customFormat="1">
      <c r="A138" s="85">
        <v>133</v>
      </c>
      <c r="B138" s="85" t="s">
        <v>2218</v>
      </c>
      <c r="C138" s="85" t="s">
        <v>2335</v>
      </c>
      <c r="D138" s="85" t="s">
        <v>2336</v>
      </c>
      <c r="E138" s="138" t="s">
        <v>532</v>
      </c>
      <c r="F138" s="86" t="s">
        <v>661</v>
      </c>
      <c r="G138" s="85" t="s">
        <v>561</v>
      </c>
      <c r="H138" s="54" t="s">
        <v>285</v>
      </c>
      <c r="I138" s="85" t="s">
        <v>1149</v>
      </c>
      <c r="J138" s="54" t="s">
        <v>1168</v>
      </c>
      <c r="K138" s="54" t="s">
        <v>1157</v>
      </c>
      <c r="L138" s="54" t="s">
        <v>1131</v>
      </c>
      <c r="M138" s="85" t="s">
        <v>541</v>
      </c>
      <c r="N138" s="85" t="s">
        <v>2081</v>
      </c>
      <c r="O138" s="85" t="s">
        <v>2081</v>
      </c>
      <c r="P138" s="85" t="s">
        <v>384</v>
      </c>
      <c r="Q138" s="85" t="s">
        <v>1767</v>
      </c>
      <c r="R138" s="85" t="s">
        <v>1153</v>
      </c>
      <c r="S138" s="54" t="s">
        <v>2082</v>
      </c>
      <c r="T138" s="85" t="s">
        <v>2079</v>
      </c>
      <c r="U138" s="85" t="s">
        <v>2079</v>
      </c>
      <c r="V138" s="85" t="s">
        <v>2079</v>
      </c>
      <c r="W138" s="85" t="s">
        <v>2079</v>
      </c>
      <c r="X138" s="85" t="s">
        <v>2079</v>
      </c>
      <c r="Y138" s="54" t="s">
        <v>2079</v>
      </c>
      <c r="Z138" s="54" t="s">
        <v>2079</v>
      </c>
      <c r="AA138" s="54" t="s">
        <v>2619</v>
      </c>
      <c r="AB138" s="85" t="s">
        <v>1147</v>
      </c>
      <c r="AC138" s="85" t="s">
        <v>1147</v>
      </c>
      <c r="AD138" s="90">
        <v>44490</v>
      </c>
      <c r="AE138" s="90">
        <v>2958465</v>
      </c>
      <c r="AF138" s="54">
        <v>3</v>
      </c>
      <c r="AG138" s="54">
        <v>15</v>
      </c>
      <c r="AH138" s="54" t="s">
        <v>1759</v>
      </c>
      <c r="AI138" s="54">
        <v>8</v>
      </c>
      <c r="AJ138" s="85" t="s">
        <v>2079</v>
      </c>
      <c r="AK138" s="172" t="s">
        <v>245</v>
      </c>
      <c r="AL138" s="92"/>
      <c r="AM138" s="54" t="s">
        <v>2090</v>
      </c>
      <c r="AN138" s="93" t="s">
        <v>2085</v>
      </c>
      <c r="AO138" s="94" t="s">
        <v>2086</v>
      </c>
      <c r="AP138" s="95"/>
      <c r="AQ138" s="54" t="s">
        <v>2091</v>
      </c>
      <c r="AR138" s="93" t="s">
        <v>2087</v>
      </c>
      <c r="AS138" s="96" t="s">
        <v>2088</v>
      </c>
      <c r="AT138" s="97"/>
      <c r="AU138" s="98"/>
      <c r="AV138" s="98"/>
      <c r="AW138" s="99"/>
      <c r="AX138" s="97"/>
      <c r="AY138" s="98"/>
      <c r="AZ138" s="98"/>
      <c r="BA138" s="99"/>
      <c r="BB138" s="97"/>
      <c r="BC138" s="98"/>
      <c r="BD138" s="98"/>
      <c r="BE138" s="99"/>
      <c r="BF138" s="97"/>
      <c r="BG138" s="98"/>
      <c r="BH138" s="98"/>
      <c r="BI138" s="99"/>
      <c r="BJ138" s="97"/>
      <c r="BK138" s="98"/>
      <c r="BL138" s="98"/>
      <c r="BM138" s="99"/>
      <c r="BN138" s="97"/>
      <c r="BO138" s="98"/>
      <c r="BP138" s="98"/>
      <c r="BQ138" s="99"/>
      <c r="BR138" s="97"/>
      <c r="BS138" s="98"/>
      <c r="BT138" s="98"/>
      <c r="BU138" s="99"/>
      <c r="BV138" s="97"/>
      <c r="BW138" s="98"/>
      <c r="BX138" s="98"/>
      <c r="BY138" s="99"/>
      <c r="BZ138" s="97"/>
      <c r="CA138" s="98"/>
      <c r="CB138" s="98"/>
      <c r="CC138" s="99"/>
      <c r="CD138" s="97"/>
      <c r="CE138" s="98"/>
      <c r="CF138" s="98"/>
      <c r="CG138" s="99"/>
      <c r="CH138" s="97"/>
      <c r="CI138" s="98"/>
      <c r="CJ138" s="98"/>
      <c r="CK138" s="99"/>
      <c r="CL138" s="97"/>
      <c r="CM138" s="98"/>
      <c r="CN138" s="98"/>
      <c r="CO138" s="99"/>
      <c r="CP138" s="97"/>
      <c r="CQ138" s="98"/>
      <c r="CR138" s="98"/>
      <c r="CS138" s="99"/>
      <c r="CT138" s="97"/>
      <c r="CU138" s="98"/>
      <c r="CV138" s="98"/>
      <c r="CW138" s="99"/>
      <c r="CX138" s="97"/>
      <c r="CY138" s="98"/>
      <c r="CZ138" s="98"/>
      <c r="DA138" s="99"/>
      <c r="DB138" s="97"/>
      <c r="DC138" s="98"/>
      <c r="DD138" s="98"/>
      <c r="DE138" s="99"/>
      <c r="DF138" s="97"/>
      <c r="DG138" s="98"/>
      <c r="DH138" s="98"/>
      <c r="DI138" s="99"/>
      <c r="DJ138" s="97"/>
      <c r="DK138" s="98"/>
      <c r="DL138" s="98"/>
      <c r="DM138" s="99"/>
      <c r="DN138" s="97"/>
      <c r="DO138" s="98"/>
      <c r="DP138" s="98"/>
      <c r="DQ138" s="99"/>
      <c r="DR138" s="97"/>
      <c r="DS138" s="98"/>
      <c r="DT138" s="98"/>
      <c r="DU138" s="99"/>
      <c r="DV138" s="97"/>
      <c r="DW138" s="98"/>
      <c r="DX138" s="98"/>
      <c r="DY138" s="99"/>
      <c r="DZ138" s="97"/>
      <c r="EA138" s="98"/>
      <c r="EB138" s="98"/>
      <c r="EC138" s="99"/>
      <c r="ED138" s="97"/>
      <c r="EE138" s="98"/>
      <c r="EF138" s="98"/>
      <c r="EG138" s="99"/>
      <c r="EH138" s="97"/>
      <c r="EI138" s="98"/>
      <c r="EJ138" s="98"/>
      <c r="EK138" s="99"/>
      <c r="EL138" s="97"/>
      <c r="EM138" s="98"/>
      <c r="EN138" s="98"/>
      <c r="EO138" s="99"/>
      <c r="EP138" s="97"/>
      <c r="EQ138" s="98"/>
      <c r="ER138" s="98"/>
      <c r="ES138" s="99"/>
      <c r="ET138" s="97"/>
      <c r="EU138" s="98"/>
      <c r="EV138" s="98"/>
      <c r="EW138" s="99"/>
      <c r="EX138" s="97"/>
      <c r="EY138" s="98"/>
      <c r="EZ138" s="98"/>
      <c r="FA138" s="99"/>
      <c r="FB138" s="97"/>
      <c r="FC138" s="98"/>
      <c r="FD138" s="98"/>
      <c r="FE138" s="99"/>
      <c r="FF138" s="97"/>
      <c r="FG138" s="98"/>
      <c r="FH138" s="98"/>
      <c r="FI138" s="99"/>
      <c r="FJ138" s="97"/>
      <c r="FK138" s="98"/>
      <c r="FL138" s="98"/>
      <c r="FM138" s="99"/>
      <c r="FN138" s="97"/>
      <c r="FO138" s="98"/>
      <c r="FP138" s="98"/>
      <c r="FQ138" s="99"/>
      <c r="FR138" s="97"/>
      <c r="FS138" s="98"/>
      <c r="FT138" s="98"/>
      <c r="FU138" s="99"/>
      <c r="FV138" s="97"/>
      <c r="FW138" s="98"/>
      <c r="FX138" s="98"/>
      <c r="FY138" s="99"/>
      <c r="FZ138" s="97"/>
      <c r="GA138" s="98"/>
      <c r="GB138" s="98"/>
      <c r="GC138" s="99"/>
      <c r="GD138" s="100"/>
    </row>
    <row r="139" spans="1:186" s="9" customFormat="1">
      <c r="A139" s="85">
        <v>134</v>
      </c>
      <c r="B139" s="85" t="s">
        <v>2218</v>
      </c>
      <c r="C139" s="85" t="s">
        <v>2337</v>
      </c>
      <c r="D139" s="85" t="s">
        <v>2338</v>
      </c>
      <c r="E139" s="138" t="s">
        <v>613</v>
      </c>
      <c r="F139" s="86" t="s">
        <v>1118</v>
      </c>
      <c r="G139" s="85" t="s">
        <v>9</v>
      </c>
      <c r="H139" s="54" t="s">
        <v>570</v>
      </c>
      <c r="I139" s="85" t="s">
        <v>363</v>
      </c>
      <c r="J139" s="54" t="s">
        <v>1168</v>
      </c>
      <c r="K139" s="54" t="s">
        <v>1157</v>
      </c>
      <c r="L139" s="54" t="s">
        <v>1131</v>
      </c>
      <c r="M139" s="85" t="s">
        <v>541</v>
      </c>
      <c r="N139" s="85" t="s">
        <v>2081</v>
      </c>
      <c r="O139" s="85" t="s">
        <v>2081</v>
      </c>
      <c r="P139" s="85" t="s">
        <v>384</v>
      </c>
      <c r="Q139" s="85" t="s">
        <v>1767</v>
      </c>
      <c r="R139" s="85" t="s">
        <v>1153</v>
      </c>
      <c r="S139" s="54" t="s">
        <v>2082</v>
      </c>
      <c r="T139" s="85" t="s">
        <v>2079</v>
      </c>
      <c r="U139" s="85" t="s">
        <v>2079</v>
      </c>
      <c r="V139" s="85" t="s">
        <v>2079</v>
      </c>
      <c r="W139" s="85" t="s">
        <v>2079</v>
      </c>
      <c r="X139" s="85" t="s">
        <v>2079</v>
      </c>
      <c r="Y139" s="54" t="s">
        <v>2079</v>
      </c>
      <c r="Z139" s="54" t="s">
        <v>2079</v>
      </c>
      <c r="AA139" s="54" t="s">
        <v>2619</v>
      </c>
      <c r="AB139" s="85" t="s">
        <v>1147</v>
      </c>
      <c r="AC139" s="85" t="s">
        <v>1147</v>
      </c>
      <c r="AD139" s="90">
        <v>44490</v>
      </c>
      <c r="AE139" s="90">
        <v>2958465</v>
      </c>
      <c r="AF139" s="54">
        <v>7</v>
      </c>
      <c r="AG139" s="54">
        <v>16</v>
      </c>
      <c r="AH139" s="54" t="s">
        <v>1760</v>
      </c>
      <c r="AI139" s="54">
        <v>4</v>
      </c>
      <c r="AJ139" s="85" t="s">
        <v>2079</v>
      </c>
      <c r="AK139" s="172" t="s">
        <v>213</v>
      </c>
      <c r="AL139" s="92"/>
      <c r="AM139" s="54" t="s">
        <v>1231</v>
      </c>
      <c r="AN139" s="93" t="s">
        <v>2116</v>
      </c>
      <c r="AO139" s="94" t="s">
        <v>2117</v>
      </c>
      <c r="AP139" s="95"/>
      <c r="AQ139" s="54" t="s">
        <v>2172</v>
      </c>
      <c r="AR139" s="93" t="s">
        <v>2168</v>
      </c>
      <c r="AS139" s="96" t="s">
        <v>2169</v>
      </c>
      <c r="AT139" s="97"/>
      <c r="AU139" s="98"/>
      <c r="AV139" s="98"/>
      <c r="AW139" s="99"/>
      <c r="AX139" s="97"/>
      <c r="AY139" s="98"/>
      <c r="AZ139" s="98"/>
      <c r="BA139" s="99"/>
      <c r="BB139" s="97"/>
      <c r="BC139" s="98"/>
      <c r="BD139" s="98"/>
      <c r="BE139" s="99"/>
      <c r="BF139" s="97"/>
      <c r="BG139" s="98"/>
      <c r="BH139" s="98"/>
      <c r="BI139" s="99"/>
      <c r="BJ139" s="97"/>
      <c r="BK139" s="98"/>
      <c r="BL139" s="98"/>
      <c r="BM139" s="99"/>
      <c r="BN139" s="97"/>
      <c r="BO139" s="98"/>
      <c r="BP139" s="98"/>
      <c r="BQ139" s="99"/>
      <c r="BR139" s="97"/>
      <c r="BS139" s="98"/>
      <c r="BT139" s="98"/>
      <c r="BU139" s="99"/>
      <c r="BV139" s="97"/>
      <c r="BW139" s="98"/>
      <c r="BX139" s="98"/>
      <c r="BY139" s="99"/>
      <c r="BZ139" s="97"/>
      <c r="CA139" s="98"/>
      <c r="CB139" s="98"/>
      <c r="CC139" s="99"/>
      <c r="CD139" s="97"/>
      <c r="CE139" s="98"/>
      <c r="CF139" s="98"/>
      <c r="CG139" s="99"/>
      <c r="CH139" s="97"/>
      <c r="CI139" s="98"/>
      <c r="CJ139" s="98"/>
      <c r="CK139" s="99"/>
      <c r="CL139" s="97"/>
      <c r="CM139" s="98"/>
      <c r="CN139" s="98"/>
      <c r="CO139" s="99"/>
      <c r="CP139" s="97"/>
      <c r="CQ139" s="98"/>
      <c r="CR139" s="98"/>
      <c r="CS139" s="99"/>
      <c r="CT139" s="97"/>
      <c r="CU139" s="98"/>
      <c r="CV139" s="98"/>
      <c r="CW139" s="99"/>
      <c r="CX139" s="97"/>
      <c r="CY139" s="98"/>
      <c r="CZ139" s="98"/>
      <c r="DA139" s="99"/>
      <c r="DB139" s="97"/>
      <c r="DC139" s="98"/>
      <c r="DD139" s="98"/>
      <c r="DE139" s="99"/>
      <c r="DF139" s="97"/>
      <c r="DG139" s="98"/>
      <c r="DH139" s="98"/>
      <c r="DI139" s="99"/>
      <c r="DJ139" s="97"/>
      <c r="DK139" s="98"/>
      <c r="DL139" s="98"/>
      <c r="DM139" s="99"/>
      <c r="DN139" s="97"/>
      <c r="DO139" s="98"/>
      <c r="DP139" s="98"/>
      <c r="DQ139" s="99"/>
      <c r="DR139" s="97"/>
      <c r="DS139" s="98"/>
      <c r="DT139" s="98"/>
      <c r="DU139" s="99"/>
      <c r="DV139" s="97"/>
      <c r="DW139" s="98"/>
      <c r="DX139" s="98"/>
      <c r="DY139" s="99"/>
      <c r="DZ139" s="97"/>
      <c r="EA139" s="98"/>
      <c r="EB139" s="98"/>
      <c r="EC139" s="99"/>
      <c r="ED139" s="97"/>
      <c r="EE139" s="98"/>
      <c r="EF139" s="98"/>
      <c r="EG139" s="99"/>
      <c r="EH139" s="97"/>
      <c r="EI139" s="98"/>
      <c r="EJ139" s="98"/>
      <c r="EK139" s="99"/>
      <c r="EL139" s="97"/>
      <c r="EM139" s="98"/>
      <c r="EN139" s="98"/>
      <c r="EO139" s="99"/>
      <c r="EP139" s="97"/>
      <c r="EQ139" s="98"/>
      <c r="ER139" s="98"/>
      <c r="ES139" s="99"/>
      <c r="ET139" s="97"/>
      <c r="EU139" s="98"/>
      <c r="EV139" s="98"/>
      <c r="EW139" s="99"/>
      <c r="EX139" s="97"/>
      <c r="EY139" s="98"/>
      <c r="EZ139" s="98"/>
      <c r="FA139" s="99"/>
      <c r="FB139" s="97"/>
      <c r="FC139" s="98"/>
      <c r="FD139" s="98"/>
      <c r="FE139" s="99"/>
      <c r="FF139" s="97"/>
      <c r="FG139" s="98"/>
      <c r="FH139" s="98"/>
      <c r="FI139" s="99"/>
      <c r="FJ139" s="97"/>
      <c r="FK139" s="98"/>
      <c r="FL139" s="98"/>
      <c r="FM139" s="99"/>
      <c r="FN139" s="97"/>
      <c r="FO139" s="98"/>
      <c r="FP139" s="98"/>
      <c r="FQ139" s="99"/>
      <c r="FR139" s="97"/>
      <c r="FS139" s="98"/>
      <c r="FT139" s="98"/>
      <c r="FU139" s="99"/>
      <c r="FV139" s="97"/>
      <c r="FW139" s="98"/>
      <c r="FX139" s="98"/>
      <c r="FY139" s="99"/>
      <c r="FZ139" s="97"/>
      <c r="GA139" s="98"/>
      <c r="GB139" s="98"/>
      <c r="GC139" s="99"/>
      <c r="GD139" s="100"/>
    </row>
    <row r="140" spans="1:186" s="9" customFormat="1">
      <c r="A140" s="85">
        <v>135</v>
      </c>
      <c r="B140" s="85" t="s">
        <v>2218</v>
      </c>
      <c r="C140" s="85" t="s">
        <v>2328</v>
      </c>
      <c r="D140" s="85" t="s">
        <v>2339</v>
      </c>
      <c r="E140" s="138" t="s">
        <v>527</v>
      </c>
      <c r="F140" s="86" t="s">
        <v>927</v>
      </c>
      <c r="G140" s="54" t="s">
        <v>344</v>
      </c>
      <c r="H140" s="54" t="s">
        <v>1768</v>
      </c>
      <c r="I140" s="54" t="s">
        <v>1148</v>
      </c>
      <c r="J140" s="54" t="s">
        <v>1168</v>
      </c>
      <c r="K140" s="54" t="s">
        <v>1157</v>
      </c>
      <c r="L140" s="54" t="s">
        <v>1131</v>
      </c>
      <c r="M140" s="85" t="s">
        <v>541</v>
      </c>
      <c r="N140" s="85" t="s">
        <v>2081</v>
      </c>
      <c r="O140" s="85" t="s">
        <v>2081</v>
      </c>
      <c r="P140" s="85" t="s">
        <v>384</v>
      </c>
      <c r="Q140" s="85" t="s">
        <v>1767</v>
      </c>
      <c r="R140" s="85" t="s">
        <v>1153</v>
      </c>
      <c r="S140" s="54" t="s">
        <v>2082</v>
      </c>
      <c r="T140" s="85" t="s">
        <v>2079</v>
      </c>
      <c r="U140" s="85" t="s">
        <v>2079</v>
      </c>
      <c r="V140" s="85" t="s">
        <v>2079</v>
      </c>
      <c r="W140" s="85" t="s">
        <v>2079</v>
      </c>
      <c r="X140" s="85" t="s">
        <v>2079</v>
      </c>
      <c r="Y140" s="54" t="s">
        <v>2079</v>
      </c>
      <c r="Z140" s="54" t="s">
        <v>2079</v>
      </c>
      <c r="AA140" s="54" t="s">
        <v>2619</v>
      </c>
      <c r="AB140" s="85" t="s">
        <v>1147</v>
      </c>
      <c r="AC140" s="85" t="s">
        <v>1147</v>
      </c>
      <c r="AD140" s="90">
        <v>44490</v>
      </c>
      <c r="AE140" s="90">
        <v>2958465</v>
      </c>
      <c r="AF140" s="54">
        <v>1</v>
      </c>
      <c r="AG140" s="54">
        <v>9</v>
      </c>
      <c r="AH140" s="54" t="s">
        <v>1760</v>
      </c>
      <c r="AI140" s="54">
        <v>4</v>
      </c>
      <c r="AJ140" s="85" t="s">
        <v>2079</v>
      </c>
      <c r="AK140" s="172" t="s">
        <v>207</v>
      </c>
      <c r="AL140" s="92"/>
      <c r="AM140" s="54" t="s">
        <v>1231</v>
      </c>
      <c r="AN140" s="54" t="s">
        <v>2115</v>
      </c>
      <c r="AO140" s="94" t="s">
        <v>2117</v>
      </c>
      <c r="AP140" s="95"/>
      <c r="AQ140" s="54" t="s">
        <v>2172</v>
      </c>
      <c r="AR140" s="54" t="s">
        <v>2167</v>
      </c>
      <c r="AS140" s="96" t="s">
        <v>2169</v>
      </c>
      <c r="AT140" s="97"/>
      <c r="AU140" s="98"/>
      <c r="AV140" s="98"/>
      <c r="AW140" s="99"/>
      <c r="AX140" s="97"/>
      <c r="AY140" s="98"/>
      <c r="AZ140" s="98"/>
      <c r="BA140" s="99"/>
      <c r="BB140" s="97"/>
      <c r="BC140" s="98"/>
      <c r="BD140" s="98"/>
      <c r="BE140" s="99"/>
      <c r="BF140" s="97"/>
      <c r="BG140" s="98"/>
      <c r="BH140" s="98"/>
      <c r="BI140" s="99"/>
      <c r="BJ140" s="97"/>
      <c r="BK140" s="98"/>
      <c r="BL140" s="98"/>
      <c r="BM140" s="99"/>
      <c r="BN140" s="97"/>
      <c r="BO140" s="98"/>
      <c r="BP140" s="98"/>
      <c r="BQ140" s="99"/>
      <c r="BR140" s="97"/>
      <c r="BS140" s="98"/>
      <c r="BT140" s="98"/>
      <c r="BU140" s="99"/>
      <c r="BV140" s="97"/>
      <c r="BW140" s="98"/>
      <c r="BX140" s="98"/>
      <c r="BY140" s="99"/>
      <c r="BZ140" s="97"/>
      <c r="CA140" s="98"/>
      <c r="CB140" s="98"/>
      <c r="CC140" s="99"/>
      <c r="CD140" s="97"/>
      <c r="CE140" s="98"/>
      <c r="CF140" s="98"/>
      <c r="CG140" s="99"/>
      <c r="CH140" s="97"/>
      <c r="CI140" s="98"/>
      <c r="CJ140" s="98"/>
      <c r="CK140" s="99"/>
      <c r="CL140" s="97"/>
      <c r="CM140" s="98"/>
      <c r="CN140" s="98"/>
      <c r="CO140" s="99"/>
      <c r="CP140" s="97"/>
      <c r="CQ140" s="98"/>
      <c r="CR140" s="98"/>
      <c r="CS140" s="99"/>
      <c r="CT140" s="97"/>
      <c r="CU140" s="98"/>
      <c r="CV140" s="98"/>
      <c r="CW140" s="99"/>
      <c r="CX140" s="97"/>
      <c r="CY140" s="98"/>
      <c r="CZ140" s="98"/>
      <c r="DA140" s="99"/>
      <c r="DB140" s="97"/>
      <c r="DC140" s="98"/>
      <c r="DD140" s="98"/>
      <c r="DE140" s="99"/>
      <c r="DF140" s="97"/>
      <c r="DG140" s="98"/>
      <c r="DH140" s="98"/>
      <c r="DI140" s="99"/>
      <c r="DJ140" s="97"/>
      <c r="DK140" s="98"/>
      <c r="DL140" s="98"/>
      <c r="DM140" s="99"/>
      <c r="DN140" s="97"/>
      <c r="DO140" s="98"/>
      <c r="DP140" s="98"/>
      <c r="DQ140" s="99"/>
      <c r="DR140" s="97"/>
      <c r="DS140" s="98"/>
      <c r="DT140" s="98"/>
      <c r="DU140" s="99"/>
      <c r="DV140" s="97"/>
      <c r="DW140" s="98"/>
      <c r="DX140" s="98"/>
      <c r="DY140" s="99"/>
      <c r="DZ140" s="97"/>
      <c r="EA140" s="98"/>
      <c r="EB140" s="98"/>
      <c r="EC140" s="99"/>
      <c r="ED140" s="97"/>
      <c r="EE140" s="98"/>
      <c r="EF140" s="98"/>
      <c r="EG140" s="99"/>
      <c r="EH140" s="97"/>
      <c r="EI140" s="98"/>
      <c r="EJ140" s="98"/>
      <c r="EK140" s="99"/>
      <c r="EL140" s="97"/>
      <c r="EM140" s="98"/>
      <c r="EN140" s="98"/>
      <c r="EO140" s="99"/>
      <c r="EP140" s="97"/>
      <c r="EQ140" s="98"/>
      <c r="ER140" s="98"/>
      <c r="ES140" s="99"/>
      <c r="ET140" s="97"/>
      <c r="EU140" s="98"/>
      <c r="EV140" s="98"/>
      <c r="EW140" s="99"/>
      <c r="EX140" s="97"/>
      <c r="EY140" s="98"/>
      <c r="EZ140" s="98"/>
      <c r="FA140" s="99"/>
      <c r="FB140" s="97"/>
      <c r="FC140" s="98"/>
      <c r="FD140" s="98"/>
      <c r="FE140" s="99"/>
      <c r="FF140" s="97"/>
      <c r="FG140" s="98"/>
      <c r="FH140" s="98"/>
      <c r="FI140" s="99"/>
      <c r="FJ140" s="97"/>
      <c r="FK140" s="98"/>
      <c r="FL140" s="98"/>
      <c r="FM140" s="99"/>
      <c r="FN140" s="97"/>
      <c r="FO140" s="98"/>
      <c r="FP140" s="98"/>
      <c r="FQ140" s="99"/>
      <c r="FR140" s="97"/>
      <c r="FS140" s="98"/>
      <c r="FT140" s="98"/>
      <c r="FU140" s="99"/>
      <c r="FV140" s="97"/>
      <c r="FW140" s="98"/>
      <c r="FX140" s="98"/>
      <c r="FY140" s="99"/>
      <c r="FZ140" s="97"/>
      <c r="GA140" s="98"/>
      <c r="GB140" s="98"/>
      <c r="GC140" s="99"/>
      <c r="GD140" s="100"/>
    </row>
    <row r="141" spans="1:186" s="9" customFormat="1">
      <c r="A141" s="85">
        <v>136</v>
      </c>
      <c r="B141" s="85" t="s">
        <v>2218</v>
      </c>
      <c r="C141" s="85" t="s">
        <v>2340</v>
      </c>
      <c r="D141" s="85" t="s">
        <v>2341</v>
      </c>
      <c r="E141" s="138" t="s">
        <v>2342</v>
      </c>
      <c r="F141" s="86" t="s">
        <v>533</v>
      </c>
      <c r="G141" s="54" t="s">
        <v>643</v>
      </c>
      <c r="H141" s="54" t="s">
        <v>567</v>
      </c>
      <c r="I141" s="54" t="s">
        <v>1148</v>
      </c>
      <c r="J141" s="54" t="s">
        <v>1168</v>
      </c>
      <c r="K141" s="54" t="s">
        <v>1157</v>
      </c>
      <c r="L141" s="54" t="s">
        <v>1131</v>
      </c>
      <c r="M141" s="85" t="s">
        <v>541</v>
      </c>
      <c r="N141" s="85" t="s">
        <v>2081</v>
      </c>
      <c r="O141" s="85" t="s">
        <v>2081</v>
      </c>
      <c r="P141" s="85" t="s">
        <v>384</v>
      </c>
      <c r="Q141" s="85" t="s">
        <v>1767</v>
      </c>
      <c r="R141" s="85" t="s">
        <v>1153</v>
      </c>
      <c r="S141" s="54" t="s">
        <v>2082</v>
      </c>
      <c r="T141" s="85" t="s">
        <v>2079</v>
      </c>
      <c r="U141" s="85" t="s">
        <v>2079</v>
      </c>
      <c r="V141" s="85" t="s">
        <v>2079</v>
      </c>
      <c r="W141" s="85" t="s">
        <v>2079</v>
      </c>
      <c r="X141" s="85" t="s">
        <v>2079</v>
      </c>
      <c r="Y141" s="54" t="s">
        <v>2079</v>
      </c>
      <c r="Z141" s="54" t="s">
        <v>2079</v>
      </c>
      <c r="AA141" s="54" t="s">
        <v>2619</v>
      </c>
      <c r="AB141" s="85" t="s">
        <v>1147</v>
      </c>
      <c r="AC141" s="85" t="s">
        <v>1147</v>
      </c>
      <c r="AD141" s="90">
        <v>44490</v>
      </c>
      <c r="AE141" s="90">
        <v>2958465</v>
      </c>
      <c r="AF141" s="54">
        <v>7</v>
      </c>
      <c r="AG141" s="54">
        <v>12</v>
      </c>
      <c r="AH141" s="54" t="s">
        <v>1760</v>
      </c>
      <c r="AI141" s="54" t="s">
        <v>2630</v>
      </c>
      <c r="AJ141" s="85" t="s">
        <v>2079</v>
      </c>
      <c r="AK141" s="172" t="s">
        <v>214</v>
      </c>
      <c r="AL141" s="92"/>
      <c r="AM141" s="54" t="s">
        <v>611</v>
      </c>
      <c r="AN141" s="93" t="s">
        <v>2277</v>
      </c>
      <c r="AO141" s="94" t="s">
        <v>2248</v>
      </c>
      <c r="AP141" s="119"/>
      <c r="AQ141" s="98"/>
      <c r="AR141" s="98"/>
      <c r="AS141" s="120"/>
      <c r="AT141" s="97"/>
      <c r="AU141" s="98"/>
      <c r="AV141" s="98"/>
      <c r="AW141" s="99"/>
      <c r="AX141" s="97"/>
      <c r="AY141" s="98"/>
      <c r="AZ141" s="98"/>
      <c r="BA141" s="99"/>
      <c r="BB141" s="97"/>
      <c r="BC141" s="98"/>
      <c r="BD141" s="98"/>
      <c r="BE141" s="99"/>
      <c r="BF141" s="97"/>
      <c r="BG141" s="98"/>
      <c r="BH141" s="98"/>
      <c r="BI141" s="99"/>
      <c r="BJ141" s="97"/>
      <c r="BK141" s="98"/>
      <c r="BL141" s="98"/>
      <c r="BM141" s="99"/>
      <c r="BN141" s="97"/>
      <c r="BO141" s="98"/>
      <c r="BP141" s="98"/>
      <c r="BQ141" s="99"/>
      <c r="BR141" s="97"/>
      <c r="BS141" s="98"/>
      <c r="BT141" s="98"/>
      <c r="BU141" s="99"/>
      <c r="BV141" s="97"/>
      <c r="BW141" s="98"/>
      <c r="BX141" s="98"/>
      <c r="BY141" s="99"/>
      <c r="BZ141" s="97"/>
      <c r="CA141" s="98"/>
      <c r="CB141" s="98"/>
      <c r="CC141" s="99"/>
      <c r="CD141" s="97"/>
      <c r="CE141" s="98"/>
      <c r="CF141" s="98"/>
      <c r="CG141" s="99"/>
      <c r="CH141" s="97"/>
      <c r="CI141" s="98"/>
      <c r="CJ141" s="98"/>
      <c r="CK141" s="99"/>
      <c r="CL141" s="97"/>
      <c r="CM141" s="98"/>
      <c r="CN141" s="98"/>
      <c r="CO141" s="99"/>
      <c r="CP141" s="97"/>
      <c r="CQ141" s="98"/>
      <c r="CR141" s="98"/>
      <c r="CS141" s="99"/>
      <c r="CT141" s="97"/>
      <c r="CU141" s="98"/>
      <c r="CV141" s="98"/>
      <c r="CW141" s="99"/>
      <c r="CX141" s="97"/>
      <c r="CY141" s="98"/>
      <c r="CZ141" s="98"/>
      <c r="DA141" s="99"/>
      <c r="DB141" s="97"/>
      <c r="DC141" s="98"/>
      <c r="DD141" s="98"/>
      <c r="DE141" s="99"/>
      <c r="DF141" s="97"/>
      <c r="DG141" s="98"/>
      <c r="DH141" s="98"/>
      <c r="DI141" s="99"/>
      <c r="DJ141" s="97"/>
      <c r="DK141" s="98"/>
      <c r="DL141" s="98"/>
      <c r="DM141" s="99"/>
      <c r="DN141" s="97"/>
      <c r="DO141" s="98"/>
      <c r="DP141" s="98"/>
      <c r="DQ141" s="99"/>
      <c r="DR141" s="97"/>
      <c r="DS141" s="98"/>
      <c r="DT141" s="98"/>
      <c r="DU141" s="99"/>
      <c r="DV141" s="97"/>
      <c r="DW141" s="98"/>
      <c r="DX141" s="98"/>
      <c r="DY141" s="99"/>
      <c r="DZ141" s="97"/>
      <c r="EA141" s="98"/>
      <c r="EB141" s="98"/>
      <c r="EC141" s="99"/>
      <c r="ED141" s="97"/>
      <c r="EE141" s="98"/>
      <c r="EF141" s="98"/>
      <c r="EG141" s="99"/>
      <c r="EH141" s="97"/>
      <c r="EI141" s="98"/>
      <c r="EJ141" s="98"/>
      <c r="EK141" s="99"/>
      <c r="EL141" s="97"/>
      <c r="EM141" s="98"/>
      <c r="EN141" s="98"/>
      <c r="EO141" s="99"/>
      <c r="EP141" s="97"/>
      <c r="EQ141" s="98"/>
      <c r="ER141" s="98"/>
      <c r="ES141" s="99"/>
      <c r="ET141" s="97"/>
      <c r="EU141" s="98"/>
      <c r="EV141" s="98"/>
      <c r="EW141" s="99"/>
      <c r="EX141" s="97"/>
      <c r="EY141" s="98"/>
      <c r="EZ141" s="98"/>
      <c r="FA141" s="99"/>
      <c r="FB141" s="97"/>
      <c r="FC141" s="98"/>
      <c r="FD141" s="98"/>
      <c r="FE141" s="99"/>
      <c r="FF141" s="97"/>
      <c r="FG141" s="98"/>
      <c r="FH141" s="98"/>
      <c r="FI141" s="99"/>
      <c r="FJ141" s="97"/>
      <c r="FK141" s="98"/>
      <c r="FL141" s="98"/>
      <c r="FM141" s="99"/>
      <c r="FN141" s="97"/>
      <c r="FO141" s="98"/>
      <c r="FP141" s="98"/>
      <c r="FQ141" s="99"/>
      <c r="FR141" s="97"/>
      <c r="FS141" s="98"/>
      <c r="FT141" s="98"/>
      <c r="FU141" s="99"/>
      <c r="FV141" s="97"/>
      <c r="FW141" s="98"/>
      <c r="FX141" s="98"/>
      <c r="FY141" s="99"/>
      <c r="FZ141" s="97"/>
      <c r="GA141" s="98"/>
      <c r="GB141" s="98"/>
      <c r="GC141" s="99"/>
      <c r="GD141" s="100"/>
    </row>
    <row r="142" spans="1:186" s="9" customFormat="1" ht="17.25" thickBot="1">
      <c r="A142" s="121">
        <v>137</v>
      </c>
      <c r="B142" s="121" t="s">
        <v>2218</v>
      </c>
      <c r="C142" s="121" t="s">
        <v>2340</v>
      </c>
      <c r="D142" s="121" t="s">
        <v>2341</v>
      </c>
      <c r="E142" s="124" t="s">
        <v>2343</v>
      </c>
      <c r="F142" s="125" t="s">
        <v>628</v>
      </c>
      <c r="G142" s="122" t="s">
        <v>552</v>
      </c>
      <c r="H142" s="122" t="s">
        <v>567</v>
      </c>
      <c r="I142" s="122" t="s">
        <v>1148</v>
      </c>
      <c r="J142" s="122" t="s">
        <v>1168</v>
      </c>
      <c r="K142" s="122" t="s">
        <v>1157</v>
      </c>
      <c r="L142" s="122" t="s">
        <v>1131</v>
      </c>
      <c r="M142" s="121" t="s">
        <v>541</v>
      </c>
      <c r="N142" s="121" t="s">
        <v>2081</v>
      </c>
      <c r="O142" s="121" t="s">
        <v>2081</v>
      </c>
      <c r="P142" s="121" t="s">
        <v>384</v>
      </c>
      <c r="Q142" s="121" t="s">
        <v>1767</v>
      </c>
      <c r="R142" s="121" t="s">
        <v>1153</v>
      </c>
      <c r="S142" s="122" t="s">
        <v>2082</v>
      </c>
      <c r="T142" s="121" t="s">
        <v>2079</v>
      </c>
      <c r="U142" s="121" t="s">
        <v>2079</v>
      </c>
      <c r="V142" s="121" t="s">
        <v>2079</v>
      </c>
      <c r="W142" s="121" t="s">
        <v>2079</v>
      </c>
      <c r="X142" s="121" t="s">
        <v>2079</v>
      </c>
      <c r="Y142" s="122" t="s">
        <v>2079</v>
      </c>
      <c r="Z142" s="122" t="s">
        <v>2079</v>
      </c>
      <c r="AA142" s="122" t="s">
        <v>2619</v>
      </c>
      <c r="AB142" s="121" t="s">
        <v>1147</v>
      </c>
      <c r="AC142" s="121" t="s">
        <v>1147</v>
      </c>
      <c r="AD142" s="128">
        <v>44490</v>
      </c>
      <c r="AE142" s="128">
        <v>2958465</v>
      </c>
      <c r="AF142" s="122">
        <v>7</v>
      </c>
      <c r="AG142" s="122">
        <v>13</v>
      </c>
      <c r="AH142" s="122" t="s">
        <v>1760</v>
      </c>
      <c r="AI142" s="122" t="s">
        <v>2630</v>
      </c>
      <c r="AJ142" s="121" t="s">
        <v>2079</v>
      </c>
      <c r="AK142" s="173" t="s">
        <v>260</v>
      </c>
      <c r="AL142" s="174"/>
      <c r="AM142" s="122" t="s">
        <v>590</v>
      </c>
      <c r="AN142" s="131" t="s">
        <v>2301</v>
      </c>
      <c r="AO142" s="132" t="s">
        <v>2302</v>
      </c>
      <c r="AP142" s="175"/>
      <c r="AQ142" s="122" t="s">
        <v>590</v>
      </c>
      <c r="AR142" s="131" t="s">
        <v>2301</v>
      </c>
      <c r="AS142" s="202" t="s">
        <v>2302</v>
      </c>
      <c r="AT142" s="134"/>
      <c r="AU142" s="135"/>
      <c r="AV142" s="135"/>
      <c r="AW142" s="136"/>
      <c r="AX142" s="134"/>
      <c r="AY142" s="135"/>
      <c r="AZ142" s="135"/>
      <c r="BA142" s="136"/>
      <c r="BB142" s="134"/>
      <c r="BC142" s="135"/>
      <c r="BD142" s="135"/>
      <c r="BE142" s="136"/>
      <c r="BF142" s="134"/>
      <c r="BG142" s="135"/>
      <c r="BH142" s="135"/>
      <c r="BI142" s="136"/>
      <c r="BJ142" s="134"/>
      <c r="BK142" s="135"/>
      <c r="BL142" s="135"/>
      <c r="BM142" s="136"/>
      <c r="BN142" s="134"/>
      <c r="BO142" s="135"/>
      <c r="BP142" s="135"/>
      <c r="BQ142" s="136"/>
      <c r="BR142" s="134"/>
      <c r="BS142" s="135"/>
      <c r="BT142" s="135"/>
      <c r="BU142" s="136"/>
      <c r="BV142" s="134"/>
      <c r="BW142" s="135"/>
      <c r="BX142" s="135"/>
      <c r="BY142" s="136"/>
      <c r="BZ142" s="134"/>
      <c r="CA142" s="135"/>
      <c r="CB142" s="135"/>
      <c r="CC142" s="136"/>
      <c r="CD142" s="134"/>
      <c r="CE142" s="135"/>
      <c r="CF142" s="135"/>
      <c r="CG142" s="136"/>
      <c r="CH142" s="134"/>
      <c r="CI142" s="135"/>
      <c r="CJ142" s="135"/>
      <c r="CK142" s="136"/>
      <c r="CL142" s="134"/>
      <c r="CM142" s="135"/>
      <c r="CN142" s="135"/>
      <c r="CO142" s="136"/>
      <c r="CP142" s="134"/>
      <c r="CQ142" s="135"/>
      <c r="CR142" s="135"/>
      <c r="CS142" s="136"/>
      <c r="CT142" s="134"/>
      <c r="CU142" s="135"/>
      <c r="CV142" s="135"/>
      <c r="CW142" s="136"/>
      <c r="CX142" s="134"/>
      <c r="CY142" s="135"/>
      <c r="CZ142" s="135"/>
      <c r="DA142" s="136"/>
      <c r="DB142" s="134"/>
      <c r="DC142" s="135"/>
      <c r="DD142" s="135"/>
      <c r="DE142" s="136"/>
      <c r="DF142" s="134"/>
      <c r="DG142" s="135"/>
      <c r="DH142" s="135"/>
      <c r="DI142" s="136"/>
      <c r="DJ142" s="134"/>
      <c r="DK142" s="135"/>
      <c r="DL142" s="135"/>
      <c r="DM142" s="136"/>
      <c r="DN142" s="134"/>
      <c r="DO142" s="135"/>
      <c r="DP142" s="135"/>
      <c r="DQ142" s="136"/>
      <c r="DR142" s="134"/>
      <c r="DS142" s="135"/>
      <c r="DT142" s="135"/>
      <c r="DU142" s="136"/>
      <c r="DV142" s="134"/>
      <c r="DW142" s="135"/>
      <c r="DX142" s="135"/>
      <c r="DY142" s="136"/>
      <c r="DZ142" s="134"/>
      <c r="EA142" s="135"/>
      <c r="EB142" s="135"/>
      <c r="EC142" s="136"/>
      <c r="ED142" s="134"/>
      <c r="EE142" s="135"/>
      <c r="EF142" s="135"/>
      <c r="EG142" s="136"/>
      <c r="EH142" s="134"/>
      <c r="EI142" s="135"/>
      <c r="EJ142" s="135"/>
      <c r="EK142" s="136"/>
      <c r="EL142" s="134"/>
      <c r="EM142" s="135"/>
      <c r="EN142" s="135"/>
      <c r="EO142" s="136"/>
      <c r="EP142" s="134"/>
      <c r="EQ142" s="135"/>
      <c r="ER142" s="135"/>
      <c r="ES142" s="136"/>
      <c r="ET142" s="134"/>
      <c r="EU142" s="135"/>
      <c r="EV142" s="135"/>
      <c r="EW142" s="136"/>
      <c r="EX142" s="134"/>
      <c r="EY142" s="135"/>
      <c r="EZ142" s="135"/>
      <c r="FA142" s="136"/>
      <c r="FB142" s="134"/>
      <c r="FC142" s="135"/>
      <c r="FD142" s="135"/>
      <c r="FE142" s="136"/>
      <c r="FF142" s="134"/>
      <c r="FG142" s="135"/>
      <c r="FH142" s="135"/>
      <c r="FI142" s="136"/>
      <c r="FJ142" s="134"/>
      <c r="FK142" s="135"/>
      <c r="FL142" s="135"/>
      <c r="FM142" s="136"/>
      <c r="FN142" s="134"/>
      <c r="FO142" s="135"/>
      <c r="FP142" s="135"/>
      <c r="FQ142" s="136"/>
      <c r="FR142" s="134"/>
      <c r="FS142" s="135"/>
      <c r="FT142" s="135"/>
      <c r="FU142" s="136"/>
      <c r="FV142" s="134"/>
      <c r="FW142" s="135"/>
      <c r="FX142" s="135"/>
      <c r="FY142" s="136"/>
      <c r="FZ142" s="134"/>
      <c r="GA142" s="135"/>
      <c r="GB142" s="135"/>
      <c r="GC142" s="136"/>
      <c r="GD142" s="137"/>
    </row>
    <row r="143" spans="1:186" s="9" customFormat="1">
      <c r="A143" s="138">
        <v>138</v>
      </c>
      <c r="B143" s="138" t="s">
        <v>2344</v>
      </c>
      <c r="C143" s="138" t="s">
        <v>2345</v>
      </c>
      <c r="D143" s="138" t="s">
        <v>2079</v>
      </c>
      <c r="E143" s="138" t="s">
        <v>580</v>
      </c>
      <c r="F143" s="139" t="s">
        <v>912</v>
      </c>
      <c r="G143" s="141" t="s">
        <v>2346</v>
      </c>
      <c r="H143" s="141" t="s">
        <v>36</v>
      </c>
      <c r="I143" s="138" t="s">
        <v>1434</v>
      </c>
      <c r="J143" s="141" t="s">
        <v>1137</v>
      </c>
      <c r="K143" s="141" t="s">
        <v>2347</v>
      </c>
      <c r="L143" s="141" t="s">
        <v>1131</v>
      </c>
      <c r="M143" s="138" t="s">
        <v>541</v>
      </c>
      <c r="N143" s="138" t="s">
        <v>2081</v>
      </c>
      <c r="O143" s="138" t="s">
        <v>2081</v>
      </c>
      <c r="P143" s="138" t="s">
        <v>384</v>
      </c>
      <c r="Q143" s="138" t="s">
        <v>1155</v>
      </c>
      <c r="R143" s="138" t="s">
        <v>1153</v>
      </c>
      <c r="S143" s="141" t="s">
        <v>2082</v>
      </c>
      <c r="T143" s="138" t="s">
        <v>2079</v>
      </c>
      <c r="U143" s="138" t="s">
        <v>2348</v>
      </c>
      <c r="V143" s="138" t="s">
        <v>382</v>
      </c>
      <c r="W143" s="138" t="s">
        <v>1644</v>
      </c>
      <c r="X143" s="138" t="s">
        <v>784</v>
      </c>
      <c r="Y143" s="141" t="s">
        <v>2349</v>
      </c>
      <c r="Z143" s="141" t="s">
        <v>2079</v>
      </c>
      <c r="AA143" s="141" t="s">
        <v>2619</v>
      </c>
      <c r="AB143" s="138" t="s">
        <v>1147</v>
      </c>
      <c r="AC143" s="138" t="s">
        <v>1147</v>
      </c>
      <c r="AD143" s="144">
        <v>44490</v>
      </c>
      <c r="AE143" s="144">
        <v>2958465</v>
      </c>
      <c r="AF143" s="141">
        <v>2</v>
      </c>
      <c r="AG143" s="141">
        <v>12</v>
      </c>
      <c r="AH143" s="141" t="s">
        <v>1772</v>
      </c>
      <c r="AI143" s="141" t="s">
        <v>2631</v>
      </c>
      <c r="AJ143" s="138" t="s">
        <v>2079</v>
      </c>
      <c r="AK143" s="176" t="s">
        <v>252</v>
      </c>
      <c r="AL143" s="146"/>
      <c r="AM143" s="141" t="s">
        <v>2101</v>
      </c>
      <c r="AN143" s="147" t="s">
        <v>2096</v>
      </c>
      <c r="AO143" s="148" t="s">
        <v>2097</v>
      </c>
      <c r="AP143" s="149"/>
      <c r="AQ143" s="141" t="s">
        <v>2102</v>
      </c>
      <c r="AR143" s="147" t="s">
        <v>2098</v>
      </c>
      <c r="AS143" s="150" t="s">
        <v>2099</v>
      </c>
      <c r="AT143" s="152"/>
      <c r="AU143" s="153"/>
      <c r="AV143" s="153"/>
      <c r="AW143" s="154"/>
      <c r="AX143" s="152"/>
      <c r="AY143" s="153"/>
      <c r="AZ143" s="153"/>
      <c r="BA143" s="154"/>
      <c r="BB143" s="152"/>
      <c r="BC143" s="153"/>
      <c r="BD143" s="153"/>
      <c r="BE143" s="154"/>
      <c r="BF143" s="152"/>
      <c r="BG143" s="153"/>
      <c r="BH143" s="153"/>
      <c r="BI143" s="154"/>
      <c r="BJ143" s="152"/>
      <c r="BK143" s="153"/>
      <c r="BL143" s="153"/>
      <c r="BM143" s="154"/>
      <c r="BN143" s="152"/>
      <c r="BO143" s="153"/>
      <c r="BP143" s="153"/>
      <c r="BQ143" s="154"/>
      <c r="BR143" s="152"/>
      <c r="BS143" s="153"/>
      <c r="BT143" s="153"/>
      <c r="BU143" s="154"/>
      <c r="BV143" s="152"/>
      <c r="BW143" s="153"/>
      <c r="BX143" s="153"/>
      <c r="BY143" s="154"/>
      <c r="BZ143" s="152"/>
      <c r="CA143" s="153"/>
      <c r="CB143" s="153"/>
      <c r="CC143" s="154"/>
      <c r="CD143" s="152"/>
      <c r="CE143" s="153"/>
      <c r="CF143" s="153"/>
      <c r="CG143" s="154"/>
      <c r="CH143" s="152"/>
      <c r="CI143" s="153"/>
      <c r="CJ143" s="153"/>
      <c r="CK143" s="154"/>
      <c r="CL143" s="152"/>
      <c r="CM143" s="153"/>
      <c r="CN143" s="153"/>
      <c r="CO143" s="154"/>
      <c r="CP143" s="152"/>
      <c r="CQ143" s="153"/>
      <c r="CR143" s="153"/>
      <c r="CS143" s="154"/>
      <c r="CT143" s="152"/>
      <c r="CU143" s="153"/>
      <c r="CV143" s="153"/>
      <c r="CW143" s="154"/>
      <c r="CX143" s="152"/>
      <c r="CY143" s="153"/>
      <c r="CZ143" s="153"/>
      <c r="DA143" s="154"/>
      <c r="DB143" s="152"/>
      <c r="DC143" s="153"/>
      <c r="DD143" s="153"/>
      <c r="DE143" s="154"/>
      <c r="DF143" s="152"/>
      <c r="DG143" s="153"/>
      <c r="DH143" s="153"/>
      <c r="DI143" s="154"/>
      <c r="DJ143" s="152"/>
      <c r="DK143" s="153"/>
      <c r="DL143" s="153"/>
      <c r="DM143" s="154"/>
      <c r="DN143" s="152"/>
      <c r="DO143" s="153"/>
      <c r="DP143" s="153"/>
      <c r="DQ143" s="154"/>
      <c r="DR143" s="152"/>
      <c r="DS143" s="153"/>
      <c r="DT143" s="153"/>
      <c r="DU143" s="154"/>
      <c r="DV143" s="152"/>
      <c r="DW143" s="153"/>
      <c r="DX143" s="153"/>
      <c r="DY143" s="154"/>
      <c r="DZ143" s="152"/>
      <c r="EA143" s="153"/>
      <c r="EB143" s="153"/>
      <c r="EC143" s="154"/>
      <c r="ED143" s="152"/>
      <c r="EE143" s="153"/>
      <c r="EF143" s="153"/>
      <c r="EG143" s="154"/>
      <c r="EH143" s="152"/>
      <c r="EI143" s="153"/>
      <c r="EJ143" s="153"/>
      <c r="EK143" s="154"/>
      <c r="EL143" s="152"/>
      <c r="EM143" s="153"/>
      <c r="EN143" s="153"/>
      <c r="EO143" s="154"/>
      <c r="EP143" s="152"/>
      <c r="EQ143" s="153"/>
      <c r="ER143" s="153"/>
      <c r="ES143" s="154"/>
      <c r="ET143" s="152"/>
      <c r="EU143" s="153"/>
      <c r="EV143" s="153"/>
      <c r="EW143" s="154"/>
      <c r="EX143" s="152"/>
      <c r="EY143" s="153"/>
      <c r="EZ143" s="153"/>
      <c r="FA143" s="154"/>
      <c r="FB143" s="152"/>
      <c r="FC143" s="153"/>
      <c r="FD143" s="153"/>
      <c r="FE143" s="154"/>
      <c r="FF143" s="152"/>
      <c r="FG143" s="153"/>
      <c r="FH143" s="153"/>
      <c r="FI143" s="154"/>
      <c r="FJ143" s="152"/>
      <c r="FK143" s="153"/>
      <c r="FL143" s="153"/>
      <c r="FM143" s="154"/>
      <c r="FN143" s="152"/>
      <c r="FO143" s="153"/>
      <c r="FP143" s="153"/>
      <c r="FQ143" s="154"/>
      <c r="FR143" s="152"/>
      <c r="FS143" s="153"/>
      <c r="FT143" s="153"/>
      <c r="FU143" s="154"/>
      <c r="FV143" s="152"/>
      <c r="FW143" s="153"/>
      <c r="FX143" s="153"/>
      <c r="FY143" s="154"/>
      <c r="FZ143" s="152"/>
      <c r="GA143" s="153"/>
      <c r="GB143" s="153"/>
      <c r="GC143" s="154"/>
      <c r="GD143" s="155"/>
    </row>
    <row r="144" spans="1:186" s="9" customFormat="1" ht="17.25" thickBot="1">
      <c r="A144" s="121">
        <v>139</v>
      </c>
      <c r="B144" s="121" t="s">
        <v>1145</v>
      </c>
      <c r="C144" s="121" t="s">
        <v>2350</v>
      </c>
      <c r="D144" s="121" t="s">
        <v>2351</v>
      </c>
      <c r="E144" s="121" t="s">
        <v>550</v>
      </c>
      <c r="F144" s="125" t="s">
        <v>1572</v>
      </c>
      <c r="G144" s="122" t="s">
        <v>333</v>
      </c>
      <c r="H144" s="122" t="s">
        <v>332</v>
      </c>
      <c r="I144" s="121" t="s">
        <v>412</v>
      </c>
      <c r="J144" s="122" t="s">
        <v>1137</v>
      </c>
      <c r="K144" s="122" t="s">
        <v>2347</v>
      </c>
      <c r="L144" s="122" t="s">
        <v>1131</v>
      </c>
      <c r="M144" s="121" t="s">
        <v>541</v>
      </c>
      <c r="N144" s="121" t="s">
        <v>2081</v>
      </c>
      <c r="O144" s="121" t="s">
        <v>2081</v>
      </c>
      <c r="P144" s="121" t="s">
        <v>369</v>
      </c>
      <c r="Q144" s="121" t="s">
        <v>1773</v>
      </c>
      <c r="R144" s="121" t="s">
        <v>1153</v>
      </c>
      <c r="S144" s="122" t="s">
        <v>2082</v>
      </c>
      <c r="T144" s="121" t="s">
        <v>2079</v>
      </c>
      <c r="U144" s="121" t="s">
        <v>2079</v>
      </c>
      <c r="V144" s="121" t="s">
        <v>2079</v>
      </c>
      <c r="W144" s="121" t="s">
        <v>2079</v>
      </c>
      <c r="X144" s="121" t="s">
        <v>2079</v>
      </c>
      <c r="Y144" s="122" t="s">
        <v>2079</v>
      </c>
      <c r="Z144" s="122" t="s">
        <v>2079</v>
      </c>
      <c r="AA144" s="122" t="s">
        <v>2619</v>
      </c>
      <c r="AB144" s="121" t="s">
        <v>1147</v>
      </c>
      <c r="AC144" s="121" t="s">
        <v>1147</v>
      </c>
      <c r="AD144" s="128">
        <v>44490</v>
      </c>
      <c r="AE144" s="128">
        <v>2958465</v>
      </c>
      <c r="AF144" s="122">
        <v>7</v>
      </c>
      <c r="AG144" s="122">
        <v>11</v>
      </c>
      <c r="AH144" s="122" t="s">
        <v>1772</v>
      </c>
      <c r="AI144" s="122">
        <v>28</v>
      </c>
      <c r="AJ144" s="121" t="s">
        <v>2079</v>
      </c>
      <c r="AK144" s="173" t="s">
        <v>259</v>
      </c>
      <c r="AL144" s="174"/>
      <c r="AM144" s="122" t="s">
        <v>1231</v>
      </c>
      <c r="AN144" s="131" t="s">
        <v>2116</v>
      </c>
      <c r="AO144" s="132" t="s">
        <v>2117</v>
      </c>
      <c r="AP144" s="175"/>
      <c r="AQ144" s="122" t="s">
        <v>2172</v>
      </c>
      <c r="AR144" s="131" t="s">
        <v>2168</v>
      </c>
      <c r="AS144" s="202" t="s">
        <v>2169</v>
      </c>
      <c r="AT144" s="134"/>
      <c r="AU144" s="135"/>
      <c r="AV144" s="135"/>
      <c r="AW144" s="136"/>
      <c r="AX144" s="134"/>
      <c r="AY144" s="135"/>
      <c r="AZ144" s="135"/>
      <c r="BA144" s="136"/>
      <c r="BB144" s="134"/>
      <c r="BC144" s="135"/>
      <c r="BD144" s="135"/>
      <c r="BE144" s="136"/>
      <c r="BF144" s="134"/>
      <c r="BG144" s="135"/>
      <c r="BH144" s="135"/>
      <c r="BI144" s="136"/>
      <c r="BJ144" s="134"/>
      <c r="BK144" s="135"/>
      <c r="BL144" s="135"/>
      <c r="BM144" s="136"/>
      <c r="BN144" s="134"/>
      <c r="BO144" s="135"/>
      <c r="BP144" s="135"/>
      <c r="BQ144" s="136"/>
      <c r="BR144" s="134"/>
      <c r="BS144" s="135"/>
      <c r="BT144" s="135"/>
      <c r="BU144" s="136"/>
      <c r="BV144" s="134"/>
      <c r="BW144" s="135"/>
      <c r="BX144" s="135"/>
      <c r="BY144" s="136"/>
      <c r="BZ144" s="134"/>
      <c r="CA144" s="135"/>
      <c r="CB144" s="135"/>
      <c r="CC144" s="136"/>
      <c r="CD144" s="134"/>
      <c r="CE144" s="135"/>
      <c r="CF144" s="135"/>
      <c r="CG144" s="136"/>
      <c r="CH144" s="134"/>
      <c r="CI144" s="135"/>
      <c r="CJ144" s="135"/>
      <c r="CK144" s="136"/>
      <c r="CL144" s="134"/>
      <c r="CM144" s="135"/>
      <c r="CN144" s="135"/>
      <c r="CO144" s="136"/>
      <c r="CP144" s="134"/>
      <c r="CQ144" s="135"/>
      <c r="CR144" s="135"/>
      <c r="CS144" s="136"/>
      <c r="CT144" s="134"/>
      <c r="CU144" s="135"/>
      <c r="CV144" s="135"/>
      <c r="CW144" s="136"/>
      <c r="CX144" s="134"/>
      <c r="CY144" s="135"/>
      <c r="CZ144" s="135"/>
      <c r="DA144" s="136"/>
      <c r="DB144" s="134"/>
      <c r="DC144" s="135"/>
      <c r="DD144" s="135"/>
      <c r="DE144" s="136"/>
      <c r="DF144" s="134"/>
      <c r="DG144" s="135"/>
      <c r="DH144" s="135"/>
      <c r="DI144" s="136"/>
      <c r="DJ144" s="134"/>
      <c r="DK144" s="135"/>
      <c r="DL144" s="135"/>
      <c r="DM144" s="136"/>
      <c r="DN144" s="134"/>
      <c r="DO144" s="135"/>
      <c r="DP144" s="135"/>
      <c r="DQ144" s="136"/>
      <c r="DR144" s="134"/>
      <c r="DS144" s="135"/>
      <c r="DT144" s="135"/>
      <c r="DU144" s="136"/>
      <c r="DV144" s="134"/>
      <c r="DW144" s="135"/>
      <c r="DX144" s="135"/>
      <c r="DY144" s="136"/>
      <c r="DZ144" s="134"/>
      <c r="EA144" s="135"/>
      <c r="EB144" s="135"/>
      <c r="EC144" s="136"/>
      <c r="ED144" s="134"/>
      <c r="EE144" s="135"/>
      <c r="EF144" s="135"/>
      <c r="EG144" s="136"/>
      <c r="EH144" s="134"/>
      <c r="EI144" s="135"/>
      <c r="EJ144" s="135"/>
      <c r="EK144" s="136"/>
      <c r="EL144" s="134"/>
      <c r="EM144" s="135"/>
      <c r="EN144" s="135"/>
      <c r="EO144" s="136"/>
      <c r="EP144" s="134"/>
      <c r="EQ144" s="135"/>
      <c r="ER144" s="135"/>
      <c r="ES144" s="136"/>
      <c r="ET144" s="134"/>
      <c r="EU144" s="135"/>
      <c r="EV144" s="135"/>
      <c r="EW144" s="136"/>
      <c r="EX144" s="134"/>
      <c r="EY144" s="135"/>
      <c r="EZ144" s="135"/>
      <c r="FA144" s="136"/>
      <c r="FB144" s="134"/>
      <c r="FC144" s="135"/>
      <c r="FD144" s="135"/>
      <c r="FE144" s="136"/>
      <c r="FF144" s="134"/>
      <c r="FG144" s="135"/>
      <c r="FH144" s="135"/>
      <c r="FI144" s="136"/>
      <c r="FJ144" s="134"/>
      <c r="FK144" s="135"/>
      <c r="FL144" s="135"/>
      <c r="FM144" s="136"/>
      <c r="FN144" s="134"/>
      <c r="FO144" s="135"/>
      <c r="FP144" s="135"/>
      <c r="FQ144" s="136"/>
      <c r="FR144" s="134"/>
      <c r="FS144" s="135"/>
      <c r="FT144" s="135"/>
      <c r="FU144" s="136"/>
      <c r="FV144" s="134"/>
      <c r="FW144" s="135"/>
      <c r="FX144" s="135"/>
      <c r="FY144" s="136"/>
      <c r="FZ144" s="134"/>
      <c r="GA144" s="135"/>
      <c r="GB144" s="135"/>
      <c r="GC144" s="136"/>
      <c r="GD144" s="137"/>
    </row>
    <row r="145" spans="1:186" s="9" customFormat="1">
      <c r="A145" s="138">
        <v>140</v>
      </c>
      <c r="B145" s="141" t="s">
        <v>1769</v>
      </c>
      <c r="C145" s="138" t="s">
        <v>1770</v>
      </c>
      <c r="D145" s="138" t="s">
        <v>2352</v>
      </c>
      <c r="E145" s="138" t="s">
        <v>581</v>
      </c>
      <c r="F145" s="139" t="s">
        <v>1161</v>
      </c>
      <c r="G145" s="138" t="s">
        <v>1244</v>
      </c>
      <c r="H145" s="138" t="s">
        <v>568</v>
      </c>
      <c r="I145" s="138" t="s">
        <v>413</v>
      </c>
      <c r="J145" s="141" t="s">
        <v>1137</v>
      </c>
      <c r="K145" s="141" t="s">
        <v>2347</v>
      </c>
      <c r="L145" s="141" t="s">
        <v>1131</v>
      </c>
      <c r="M145" s="138" t="s">
        <v>541</v>
      </c>
      <c r="N145" s="138" t="s">
        <v>2081</v>
      </c>
      <c r="O145" s="138" t="s">
        <v>2081</v>
      </c>
      <c r="P145" s="138" t="s">
        <v>384</v>
      </c>
      <c r="Q145" s="138" t="s">
        <v>1767</v>
      </c>
      <c r="R145" s="138" t="s">
        <v>1153</v>
      </c>
      <c r="S145" s="141" t="s">
        <v>2082</v>
      </c>
      <c r="T145" s="138" t="s">
        <v>2079</v>
      </c>
      <c r="U145" s="138" t="s">
        <v>2079</v>
      </c>
      <c r="V145" s="138" t="s">
        <v>2079</v>
      </c>
      <c r="W145" s="138" t="s">
        <v>2079</v>
      </c>
      <c r="X145" s="138" t="s">
        <v>2079</v>
      </c>
      <c r="Y145" s="141" t="s">
        <v>2079</v>
      </c>
      <c r="Z145" s="141" t="s">
        <v>2079</v>
      </c>
      <c r="AA145" s="141" t="s">
        <v>2619</v>
      </c>
      <c r="AB145" s="138" t="s">
        <v>1147</v>
      </c>
      <c r="AC145" s="138" t="s">
        <v>1147</v>
      </c>
      <c r="AD145" s="144">
        <v>44490</v>
      </c>
      <c r="AE145" s="144">
        <v>2958465</v>
      </c>
      <c r="AF145" s="141" t="s">
        <v>2353</v>
      </c>
      <c r="AG145" s="141" t="s">
        <v>2353</v>
      </c>
      <c r="AH145" s="141" t="s">
        <v>1772</v>
      </c>
      <c r="AI145" s="141" t="s">
        <v>2620</v>
      </c>
      <c r="AJ145" s="141" t="s">
        <v>223</v>
      </c>
      <c r="AK145" s="145" t="s">
        <v>2079</v>
      </c>
      <c r="AL145" s="177"/>
      <c r="AM145" s="153"/>
      <c r="AN145" s="153"/>
      <c r="AO145" s="178"/>
      <c r="AP145" s="179"/>
      <c r="AQ145" s="153"/>
      <c r="AR145" s="153"/>
      <c r="AS145" s="165"/>
      <c r="AT145" s="152"/>
      <c r="AU145" s="153"/>
      <c r="AV145" s="153"/>
      <c r="AW145" s="154"/>
      <c r="AX145" s="152"/>
      <c r="AY145" s="153"/>
      <c r="AZ145" s="153"/>
      <c r="BA145" s="154"/>
      <c r="BB145" s="152"/>
      <c r="BC145" s="153"/>
      <c r="BD145" s="153"/>
      <c r="BE145" s="154"/>
      <c r="BF145" s="152"/>
      <c r="BG145" s="153"/>
      <c r="BH145" s="153"/>
      <c r="BI145" s="154"/>
      <c r="BJ145" s="152"/>
      <c r="BK145" s="153"/>
      <c r="BL145" s="153"/>
      <c r="BM145" s="154"/>
      <c r="BN145" s="152"/>
      <c r="BO145" s="153"/>
      <c r="BP145" s="153"/>
      <c r="BQ145" s="154"/>
      <c r="BR145" s="152"/>
      <c r="BS145" s="153"/>
      <c r="BT145" s="153"/>
      <c r="BU145" s="154"/>
      <c r="BV145" s="152"/>
      <c r="BW145" s="153"/>
      <c r="BX145" s="153"/>
      <c r="BY145" s="154"/>
      <c r="BZ145" s="152"/>
      <c r="CA145" s="153"/>
      <c r="CB145" s="153"/>
      <c r="CC145" s="154"/>
      <c r="CD145" s="152"/>
      <c r="CE145" s="153"/>
      <c r="CF145" s="153"/>
      <c r="CG145" s="154"/>
      <c r="CH145" s="152"/>
      <c r="CI145" s="153"/>
      <c r="CJ145" s="153"/>
      <c r="CK145" s="154"/>
      <c r="CL145" s="152"/>
      <c r="CM145" s="153"/>
      <c r="CN145" s="153"/>
      <c r="CO145" s="154"/>
      <c r="CP145" s="152"/>
      <c r="CQ145" s="153"/>
      <c r="CR145" s="153"/>
      <c r="CS145" s="154"/>
      <c r="CT145" s="152"/>
      <c r="CU145" s="153"/>
      <c r="CV145" s="153"/>
      <c r="CW145" s="154"/>
      <c r="CX145" s="152"/>
      <c r="CY145" s="153"/>
      <c r="CZ145" s="153"/>
      <c r="DA145" s="154"/>
      <c r="DB145" s="152"/>
      <c r="DC145" s="153"/>
      <c r="DD145" s="153"/>
      <c r="DE145" s="154"/>
      <c r="DF145" s="152"/>
      <c r="DG145" s="153"/>
      <c r="DH145" s="153"/>
      <c r="DI145" s="154"/>
      <c r="DJ145" s="152"/>
      <c r="DK145" s="153"/>
      <c r="DL145" s="153"/>
      <c r="DM145" s="154"/>
      <c r="DN145" s="152"/>
      <c r="DO145" s="153"/>
      <c r="DP145" s="153"/>
      <c r="DQ145" s="154"/>
      <c r="DR145" s="152"/>
      <c r="DS145" s="153"/>
      <c r="DT145" s="153"/>
      <c r="DU145" s="154"/>
      <c r="DV145" s="152"/>
      <c r="DW145" s="153"/>
      <c r="DX145" s="153"/>
      <c r="DY145" s="154"/>
      <c r="DZ145" s="152"/>
      <c r="EA145" s="153"/>
      <c r="EB145" s="153"/>
      <c r="EC145" s="154"/>
      <c r="ED145" s="152"/>
      <c r="EE145" s="153"/>
      <c r="EF145" s="153"/>
      <c r="EG145" s="154"/>
      <c r="EH145" s="152"/>
      <c r="EI145" s="153"/>
      <c r="EJ145" s="153"/>
      <c r="EK145" s="154"/>
      <c r="EL145" s="152"/>
      <c r="EM145" s="153"/>
      <c r="EN145" s="153"/>
      <c r="EO145" s="154"/>
      <c r="EP145" s="152"/>
      <c r="EQ145" s="153"/>
      <c r="ER145" s="153"/>
      <c r="ES145" s="154"/>
      <c r="ET145" s="152"/>
      <c r="EU145" s="153"/>
      <c r="EV145" s="153"/>
      <c r="EW145" s="154"/>
      <c r="EX145" s="152"/>
      <c r="EY145" s="153"/>
      <c r="EZ145" s="153"/>
      <c r="FA145" s="154"/>
      <c r="FB145" s="152"/>
      <c r="FC145" s="153"/>
      <c r="FD145" s="153"/>
      <c r="FE145" s="154"/>
      <c r="FF145" s="152"/>
      <c r="FG145" s="153"/>
      <c r="FH145" s="153"/>
      <c r="FI145" s="154"/>
      <c r="FJ145" s="152"/>
      <c r="FK145" s="153"/>
      <c r="FL145" s="153"/>
      <c r="FM145" s="154"/>
      <c r="FN145" s="152"/>
      <c r="FO145" s="153"/>
      <c r="FP145" s="153"/>
      <c r="FQ145" s="154"/>
      <c r="FR145" s="152"/>
      <c r="FS145" s="153"/>
      <c r="FT145" s="153"/>
      <c r="FU145" s="154"/>
      <c r="FV145" s="152"/>
      <c r="FW145" s="153"/>
      <c r="FX145" s="153"/>
      <c r="FY145" s="154"/>
      <c r="FZ145" s="152"/>
      <c r="GA145" s="153"/>
      <c r="GB145" s="153"/>
      <c r="GC145" s="154"/>
      <c r="GD145" s="155"/>
    </row>
    <row r="146" spans="1:186" s="9" customFormat="1">
      <c r="A146" s="85">
        <v>141</v>
      </c>
      <c r="B146" s="54" t="s">
        <v>1769</v>
      </c>
      <c r="C146" s="85" t="s">
        <v>1770</v>
      </c>
      <c r="D146" s="85" t="s">
        <v>2352</v>
      </c>
      <c r="E146" s="138" t="s">
        <v>598</v>
      </c>
      <c r="F146" s="86" t="s">
        <v>1161</v>
      </c>
      <c r="G146" s="54" t="s">
        <v>228</v>
      </c>
      <c r="H146" s="85" t="s">
        <v>568</v>
      </c>
      <c r="I146" s="85" t="s">
        <v>413</v>
      </c>
      <c r="J146" s="54" t="s">
        <v>1137</v>
      </c>
      <c r="K146" s="54" t="s">
        <v>2347</v>
      </c>
      <c r="L146" s="54" t="s">
        <v>1131</v>
      </c>
      <c r="M146" s="85" t="s">
        <v>541</v>
      </c>
      <c r="N146" s="85" t="s">
        <v>2081</v>
      </c>
      <c r="O146" s="85" t="s">
        <v>2081</v>
      </c>
      <c r="P146" s="85" t="s">
        <v>384</v>
      </c>
      <c r="Q146" s="85" t="s">
        <v>1767</v>
      </c>
      <c r="R146" s="85" t="s">
        <v>1153</v>
      </c>
      <c r="S146" s="54" t="s">
        <v>2082</v>
      </c>
      <c r="T146" s="85" t="s">
        <v>2079</v>
      </c>
      <c r="U146" s="85" t="s">
        <v>2079</v>
      </c>
      <c r="V146" s="85" t="s">
        <v>2079</v>
      </c>
      <c r="W146" s="85" t="s">
        <v>2079</v>
      </c>
      <c r="X146" s="85" t="s">
        <v>2079</v>
      </c>
      <c r="Y146" s="54" t="s">
        <v>2079</v>
      </c>
      <c r="Z146" s="54" t="s">
        <v>2079</v>
      </c>
      <c r="AA146" s="54" t="s">
        <v>2619</v>
      </c>
      <c r="AB146" s="85" t="s">
        <v>1147</v>
      </c>
      <c r="AC146" s="85" t="s">
        <v>1147</v>
      </c>
      <c r="AD146" s="90">
        <v>44490</v>
      </c>
      <c r="AE146" s="90">
        <v>2958465</v>
      </c>
      <c r="AF146" s="54" t="s">
        <v>2353</v>
      </c>
      <c r="AG146" s="54" t="s">
        <v>2353</v>
      </c>
      <c r="AH146" s="54" t="s">
        <v>1772</v>
      </c>
      <c r="AI146" s="54" t="s">
        <v>2620</v>
      </c>
      <c r="AJ146" s="54" t="s">
        <v>251</v>
      </c>
      <c r="AK146" s="145" t="s">
        <v>2354</v>
      </c>
      <c r="AL146" s="117"/>
      <c r="AM146" s="98"/>
      <c r="AN146" s="98"/>
      <c r="AO146" s="118"/>
      <c r="AP146" s="119"/>
      <c r="AQ146" s="98"/>
      <c r="AR146" s="98"/>
      <c r="AS146" s="120"/>
      <c r="AT146" s="97"/>
      <c r="AU146" s="98"/>
      <c r="AV146" s="98"/>
      <c r="AW146" s="99"/>
      <c r="AX146" s="97"/>
      <c r="AY146" s="98"/>
      <c r="AZ146" s="98"/>
      <c r="BA146" s="99"/>
      <c r="BB146" s="97"/>
      <c r="BC146" s="98"/>
      <c r="BD146" s="98"/>
      <c r="BE146" s="99"/>
      <c r="BF146" s="97"/>
      <c r="BG146" s="98"/>
      <c r="BH146" s="98"/>
      <c r="BI146" s="99"/>
      <c r="BJ146" s="97"/>
      <c r="BK146" s="98"/>
      <c r="BL146" s="98"/>
      <c r="BM146" s="99"/>
      <c r="BN146" s="97"/>
      <c r="BO146" s="98"/>
      <c r="BP146" s="98"/>
      <c r="BQ146" s="99"/>
      <c r="BR146" s="97"/>
      <c r="BS146" s="98"/>
      <c r="BT146" s="98"/>
      <c r="BU146" s="99"/>
      <c r="BV146" s="97"/>
      <c r="BW146" s="98"/>
      <c r="BX146" s="98"/>
      <c r="BY146" s="99"/>
      <c r="BZ146" s="97"/>
      <c r="CA146" s="98"/>
      <c r="CB146" s="98"/>
      <c r="CC146" s="99"/>
      <c r="CD146" s="97"/>
      <c r="CE146" s="98"/>
      <c r="CF146" s="98"/>
      <c r="CG146" s="99"/>
      <c r="CH146" s="97"/>
      <c r="CI146" s="98"/>
      <c r="CJ146" s="98"/>
      <c r="CK146" s="99"/>
      <c r="CL146" s="97"/>
      <c r="CM146" s="98"/>
      <c r="CN146" s="98"/>
      <c r="CO146" s="99"/>
      <c r="CP146" s="97"/>
      <c r="CQ146" s="98"/>
      <c r="CR146" s="98"/>
      <c r="CS146" s="99"/>
      <c r="CT146" s="97"/>
      <c r="CU146" s="98"/>
      <c r="CV146" s="98"/>
      <c r="CW146" s="99"/>
      <c r="CX146" s="97"/>
      <c r="CY146" s="98"/>
      <c r="CZ146" s="98"/>
      <c r="DA146" s="99"/>
      <c r="DB146" s="97"/>
      <c r="DC146" s="98"/>
      <c r="DD146" s="98"/>
      <c r="DE146" s="99"/>
      <c r="DF146" s="97"/>
      <c r="DG146" s="98"/>
      <c r="DH146" s="98"/>
      <c r="DI146" s="99"/>
      <c r="DJ146" s="97"/>
      <c r="DK146" s="98"/>
      <c r="DL146" s="98"/>
      <c r="DM146" s="99"/>
      <c r="DN146" s="97"/>
      <c r="DO146" s="98"/>
      <c r="DP146" s="98"/>
      <c r="DQ146" s="99"/>
      <c r="DR146" s="97"/>
      <c r="DS146" s="98"/>
      <c r="DT146" s="98"/>
      <c r="DU146" s="99"/>
      <c r="DV146" s="97"/>
      <c r="DW146" s="98"/>
      <c r="DX146" s="98"/>
      <c r="DY146" s="99"/>
      <c r="DZ146" s="97"/>
      <c r="EA146" s="98"/>
      <c r="EB146" s="98"/>
      <c r="EC146" s="99"/>
      <c r="ED146" s="97"/>
      <c r="EE146" s="98"/>
      <c r="EF146" s="98"/>
      <c r="EG146" s="99"/>
      <c r="EH146" s="97"/>
      <c r="EI146" s="98"/>
      <c r="EJ146" s="98"/>
      <c r="EK146" s="99"/>
      <c r="EL146" s="97"/>
      <c r="EM146" s="98"/>
      <c r="EN146" s="98"/>
      <c r="EO146" s="99"/>
      <c r="EP146" s="97"/>
      <c r="EQ146" s="98"/>
      <c r="ER146" s="98"/>
      <c r="ES146" s="99"/>
      <c r="ET146" s="97"/>
      <c r="EU146" s="98"/>
      <c r="EV146" s="98"/>
      <c r="EW146" s="99"/>
      <c r="EX146" s="97"/>
      <c r="EY146" s="98"/>
      <c r="EZ146" s="98"/>
      <c r="FA146" s="99"/>
      <c r="FB146" s="97"/>
      <c r="FC146" s="98"/>
      <c r="FD146" s="98"/>
      <c r="FE146" s="99"/>
      <c r="FF146" s="97"/>
      <c r="FG146" s="98"/>
      <c r="FH146" s="98"/>
      <c r="FI146" s="99"/>
      <c r="FJ146" s="97"/>
      <c r="FK146" s="98"/>
      <c r="FL146" s="98"/>
      <c r="FM146" s="99"/>
      <c r="FN146" s="97"/>
      <c r="FO146" s="98"/>
      <c r="FP146" s="98"/>
      <c r="FQ146" s="99"/>
      <c r="FR146" s="97"/>
      <c r="FS146" s="98"/>
      <c r="FT146" s="98"/>
      <c r="FU146" s="99"/>
      <c r="FV146" s="97"/>
      <c r="FW146" s="98"/>
      <c r="FX146" s="98"/>
      <c r="FY146" s="99"/>
      <c r="FZ146" s="97"/>
      <c r="GA146" s="98"/>
      <c r="GB146" s="98"/>
      <c r="GC146" s="99"/>
      <c r="GD146" s="100"/>
    </row>
    <row r="147" spans="1:186" s="9" customFormat="1">
      <c r="A147" s="85">
        <v>142</v>
      </c>
      <c r="B147" s="54" t="s">
        <v>1769</v>
      </c>
      <c r="C147" s="85" t="s">
        <v>1770</v>
      </c>
      <c r="D147" s="85" t="s">
        <v>2352</v>
      </c>
      <c r="E147" s="138" t="s">
        <v>589</v>
      </c>
      <c r="F147" s="86" t="s">
        <v>1161</v>
      </c>
      <c r="G147" s="85" t="s">
        <v>1254</v>
      </c>
      <c r="H147" s="85" t="s">
        <v>568</v>
      </c>
      <c r="I147" s="85" t="s">
        <v>413</v>
      </c>
      <c r="J147" s="54" t="s">
        <v>1137</v>
      </c>
      <c r="K147" s="54" t="s">
        <v>2347</v>
      </c>
      <c r="L147" s="54" t="s">
        <v>1131</v>
      </c>
      <c r="M147" s="85" t="s">
        <v>541</v>
      </c>
      <c r="N147" s="85" t="s">
        <v>2081</v>
      </c>
      <c r="O147" s="85" t="s">
        <v>2081</v>
      </c>
      <c r="P147" s="85" t="s">
        <v>384</v>
      </c>
      <c r="Q147" s="85" t="s">
        <v>1767</v>
      </c>
      <c r="R147" s="85" t="s">
        <v>1153</v>
      </c>
      <c r="S147" s="54" t="s">
        <v>2082</v>
      </c>
      <c r="T147" s="85" t="s">
        <v>2079</v>
      </c>
      <c r="U147" s="85" t="s">
        <v>2079</v>
      </c>
      <c r="V147" s="85" t="s">
        <v>2079</v>
      </c>
      <c r="W147" s="85" t="s">
        <v>2079</v>
      </c>
      <c r="X147" s="85" t="s">
        <v>2079</v>
      </c>
      <c r="Y147" s="54" t="s">
        <v>2079</v>
      </c>
      <c r="Z147" s="54" t="s">
        <v>2079</v>
      </c>
      <c r="AA147" s="54" t="s">
        <v>2619</v>
      </c>
      <c r="AB147" s="85" t="s">
        <v>1147</v>
      </c>
      <c r="AC147" s="85" t="s">
        <v>1147</v>
      </c>
      <c r="AD147" s="90">
        <v>44490</v>
      </c>
      <c r="AE147" s="90">
        <v>2958465</v>
      </c>
      <c r="AF147" s="54" t="s">
        <v>2353</v>
      </c>
      <c r="AG147" s="54" t="s">
        <v>2353</v>
      </c>
      <c r="AH147" s="54" t="s">
        <v>1772</v>
      </c>
      <c r="AI147" s="54" t="s">
        <v>2620</v>
      </c>
      <c r="AJ147" s="85" t="s">
        <v>1277</v>
      </c>
      <c r="AK147" s="169" t="s">
        <v>2355</v>
      </c>
      <c r="AL147" s="117"/>
      <c r="AM147" s="98"/>
      <c r="AN147" s="98"/>
      <c r="AO147" s="118"/>
      <c r="AP147" s="119"/>
      <c r="AQ147" s="98"/>
      <c r="AR147" s="98"/>
      <c r="AS147" s="120"/>
      <c r="AT147" s="97"/>
      <c r="AU147" s="98"/>
      <c r="AV147" s="98"/>
      <c r="AW147" s="99"/>
      <c r="AX147" s="97"/>
      <c r="AY147" s="98"/>
      <c r="AZ147" s="98"/>
      <c r="BA147" s="99"/>
      <c r="BB147" s="97"/>
      <c r="BC147" s="98"/>
      <c r="BD147" s="98"/>
      <c r="BE147" s="99"/>
      <c r="BF147" s="97"/>
      <c r="BG147" s="98"/>
      <c r="BH147" s="98"/>
      <c r="BI147" s="99"/>
      <c r="BJ147" s="97"/>
      <c r="BK147" s="98"/>
      <c r="BL147" s="98"/>
      <c r="BM147" s="99"/>
      <c r="BN147" s="97"/>
      <c r="BO147" s="98"/>
      <c r="BP147" s="98"/>
      <c r="BQ147" s="99"/>
      <c r="BR147" s="97"/>
      <c r="BS147" s="98"/>
      <c r="BT147" s="98"/>
      <c r="BU147" s="99"/>
      <c r="BV147" s="97"/>
      <c r="BW147" s="98"/>
      <c r="BX147" s="98"/>
      <c r="BY147" s="99"/>
      <c r="BZ147" s="97"/>
      <c r="CA147" s="98"/>
      <c r="CB147" s="98"/>
      <c r="CC147" s="99"/>
      <c r="CD147" s="97"/>
      <c r="CE147" s="98"/>
      <c r="CF147" s="98"/>
      <c r="CG147" s="99"/>
      <c r="CH147" s="97"/>
      <c r="CI147" s="98"/>
      <c r="CJ147" s="98"/>
      <c r="CK147" s="99"/>
      <c r="CL147" s="97"/>
      <c r="CM147" s="98"/>
      <c r="CN147" s="98"/>
      <c r="CO147" s="99"/>
      <c r="CP147" s="97"/>
      <c r="CQ147" s="98"/>
      <c r="CR147" s="98"/>
      <c r="CS147" s="99"/>
      <c r="CT147" s="97"/>
      <c r="CU147" s="98"/>
      <c r="CV147" s="98"/>
      <c r="CW147" s="99"/>
      <c r="CX147" s="97"/>
      <c r="CY147" s="98"/>
      <c r="CZ147" s="98"/>
      <c r="DA147" s="99"/>
      <c r="DB147" s="97"/>
      <c r="DC147" s="98"/>
      <c r="DD147" s="98"/>
      <c r="DE147" s="99"/>
      <c r="DF147" s="97"/>
      <c r="DG147" s="98"/>
      <c r="DH147" s="98"/>
      <c r="DI147" s="99"/>
      <c r="DJ147" s="97"/>
      <c r="DK147" s="98"/>
      <c r="DL147" s="98"/>
      <c r="DM147" s="99"/>
      <c r="DN147" s="97"/>
      <c r="DO147" s="98"/>
      <c r="DP147" s="98"/>
      <c r="DQ147" s="99"/>
      <c r="DR147" s="97"/>
      <c r="DS147" s="98"/>
      <c r="DT147" s="98"/>
      <c r="DU147" s="99"/>
      <c r="DV147" s="97"/>
      <c r="DW147" s="98"/>
      <c r="DX147" s="98"/>
      <c r="DY147" s="99"/>
      <c r="DZ147" s="97"/>
      <c r="EA147" s="98"/>
      <c r="EB147" s="98"/>
      <c r="EC147" s="99"/>
      <c r="ED147" s="97"/>
      <c r="EE147" s="98"/>
      <c r="EF147" s="98"/>
      <c r="EG147" s="99"/>
      <c r="EH147" s="97"/>
      <c r="EI147" s="98"/>
      <c r="EJ147" s="98"/>
      <c r="EK147" s="99"/>
      <c r="EL147" s="97"/>
      <c r="EM147" s="98"/>
      <c r="EN147" s="98"/>
      <c r="EO147" s="99"/>
      <c r="EP147" s="97"/>
      <c r="EQ147" s="98"/>
      <c r="ER147" s="98"/>
      <c r="ES147" s="99"/>
      <c r="ET147" s="97"/>
      <c r="EU147" s="98"/>
      <c r="EV147" s="98"/>
      <c r="EW147" s="99"/>
      <c r="EX147" s="97"/>
      <c r="EY147" s="98"/>
      <c r="EZ147" s="98"/>
      <c r="FA147" s="99"/>
      <c r="FB147" s="97"/>
      <c r="FC147" s="98"/>
      <c r="FD147" s="98"/>
      <c r="FE147" s="99"/>
      <c r="FF147" s="97"/>
      <c r="FG147" s="98"/>
      <c r="FH147" s="98"/>
      <c r="FI147" s="99"/>
      <c r="FJ147" s="97"/>
      <c r="FK147" s="98"/>
      <c r="FL147" s="98"/>
      <c r="FM147" s="99"/>
      <c r="FN147" s="97"/>
      <c r="FO147" s="98"/>
      <c r="FP147" s="98"/>
      <c r="FQ147" s="99"/>
      <c r="FR147" s="97"/>
      <c r="FS147" s="98"/>
      <c r="FT147" s="98"/>
      <c r="FU147" s="99"/>
      <c r="FV147" s="97"/>
      <c r="FW147" s="98"/>
      <c r="FX147" s="98"/>
      <c r="FY147" s="99"/>
      <c r="FZ147" s="97"/>
      <c r="GA147" s="98"/>
      <c r="GB147" s="98"/>
      <c r="GC147" s="99"/>
      <c r="GD147" s="100"/>
    </row>
    <row r="148" spans="1:186" s="9" customFormat="1">
      <c r="A148" s="85">
        <v>143</v>
      </c>
      <c r="B148" s="54" t="s">
        <v>1769</v>
      </c>
      <c r="C148" s="85" t="s">
        <v>1770</v>
      </c>
      <c r="D148" s="85" t="s">
        <v>2352</v>
      </c>
      <c r="E148" s="138" t="s">
        <v>587</v>
      </c>
      <c r="F148" s="86" t="s">
        <v>1161</v>
      </c>
      <c r="G148" s="85" t="s">
        <v>1239</v>
      </c>
      <c r="H148" s="85" t="s">
        <v>568</v>
      </c>
      <c r="I148" s="85" t="s">
        <v>413</v>
      </c>
      <c r="J148" s="54" t="s">
        <v>1137</v>
      </c>
      <c r="K148" s="54" t="s">
        <v>2347</v>
      </c>
      <c r="L148" s="54" t="s">
        <v>1131</v>
      </c>
      <c r="M148" s="85" t="s">
        <v>541</v>
      </c>
      <c r="N148" s="85" t="s">
        <v>2081</v>
      </c>
      <c r="O148" s="85" t="s">
        <v>2081</v>
      </c>
      <c r="P148" s="85" t="s">
        <v>384</v>
      </c>
      <c r="Q148" s="85" t="s">
        <v>1767</v>
      </c>
      <c r="R148" s="85" t="s">
        <v>1153</v>
      </c>
      <c r="S148" s="54" t="s">
        <v>2082</v>
      </c>
      <c r="T148" s="85" t="s">
        <v>2079</v>
      </c>
      <c r="U148" s="85" t="s">
        <v>2079</v>
      </c>
      <c r="V148" s="85" t="s">
        <v>2079</v>
      </c>
      <c r="W148" s="85" t="s">
        <v>2079</v>
      </c>
      <c r="X148" s="85" t="s">
        <v>2079</v>
      </c>
      <c r="Y148" s="54" t="s">
        <v>2079</v>
      </c>
      <c r="Z148" s="54" t="s">
        <v>2079</v>
      </c>
      <c r="AA148" s="54" t="s">
        <v>2619</v>
      </c>
      <c r="AB148" s="85" t="s">
        <v>1147</v>
      </c>
      <c r="AC148" s="85" t="s">
        <v>1147</v>
      </c>
      <c r="AD148" s="90">
        <v>44490</v>
      </c>
      <c r="AE148" s="90">
        <v>2958465</v>
      </c>
      <c r="AF148" s="54" t="s">
        <v>2353</v>
      </c>
      <c r="AG148" s="54" t="s">
        <v>2353</v>
      </c>
      <c r="AH148" s="54" t="s">
        <v>1772</v>
      </c>
      <c r="AI148" s="54" t="s">
        <v>2620</v>
      </c>
      <c r="AJ148" s="85" t="s">
        <v>204</v>
      </c>
      <c r="AK148" s="145" t="s">
        <v>2079</v>
      </c>
      <c r="AL148" s="117"/>
      <c r="AM148" s="98"/>
      <c r="AN148" s="98"/>
      <c r="AO148" s="118"/>
      <c r="AP148" s="119"/>
      <c r="AQ148" s="98"/>
      <c r="AR148" s="98"/>
      <c r="AS148" s="120"/>
      <c r="AT148" s="97"/>
      <c r="AU148" s="98"/>
      <c r="AV148" s="98"/>
      <c r="AW148" s="99"/>
      <c r="AX148" s="97"/>
      <c r="AY148" s="98"/>
      <c r="AZ148" s="98"/>
      <c r="BA148" s="99"/>
      <c r="BB148" s="97"/>
      <c r="BC148" s="98"/>
      <c r="BD148" s="98"/>
      <c r="BE148" s="99"/>
      <c r="BF148" s="97"/>
      <c r="BG148" s="98"/>
      <c r="BH148" s="98"/>
      <c r="BI148" s="99"/>
      <c r="BJ148" s="97"/>
      <c r="BK148" s="98"/>
      <c r="BL148" s="98"/>
      <c r="BM148" s="99"/>
      <c r="BN148" s="97"/>
      <c r="BO148" s="98"/>
      <c r="BP148" s="98"/>
      <c r="BQ148" s="99"/>
      <c r="BR148" s="97"/>
      <c r="BS148" s="98"/>
      <c r="BT148" s="98"/>
      <c r="BU148" s="99"/>
      <c r="BV148" s="97"/>
      <c r="BW148" s="98"/>
      <c r="BX148" s="98"/>
      <c r="BY148" s="99"/>
      <c r="BZ148" s="97"/>
      <c r="CA148" s="98"/>
      <c r="CB148" s="98"/>
      <c r="CC148" s="99"/>
      <c r="CD148" s="97"/>
      <c r="CE148" s="98"/>
      <c r="CF148" s="98"/>
      <c r="CG148" s="99"/>
      <c r="CH148" s="97"/>
      <c r="CI148" s="98"/>
      <c r="CJ148" s="98"/>
      <c r="CK148" s="99"/>
      <c r="CL148" s="97"/>
      <c r="CM148" s="98"/>
      <c r="CN148" s="98"/>
      <c r="CO148" s="99"/>
      <c r="CP148" s="97"/>
      <c r="CQ148" s="98"/>
      <c r="CR148" s="98"/>
      <c r="CS148" s="99"/>
      <c r="CT148" s="97"/>
      <c r="CU148" s="98"/>
      <c r="CV148" s="98"/>
      <c r="CW148" s="99"/>
      <c r="CX148" s="97"/>
      <c r="CY148" s="98"/>
      <c r="CZ148" s="98"/>
      <c r="DA148" s="99"/>
      <c r="DB148" s="97"/>
      <c r="DC148" s="98"/>
      <c r="DD148" s="98"/>
      <c r="DE148" s="99"/>
      <c r="DF148" s="97"/>
      <c r="DG148" s="98"/>
      <c r="DH148" s="98"/>
      <c r="DI148" s="99"/>
      <c r="DJ148" s="97"/>
      <c r="DK148" s="98"/>
      <c r="DL148" s="98"/>
      <c r="DM148" s="99"/>
      <c r="DN148" s="97"/>
      <c r="DO148" s="98"/>
      <c r="DP148" s="98"/>
      <c r="DQ148" s="99"/>
      <c r="DR148" s="97"/>
      <c r="DS148" s="98"/>
      <c r="DT148" s="98"/>
      <c r="DU148" s="99"/>
      <c r="DV148" s="97"/>
      <c r="DW148" s="98"/>
      <c r="DX148" s="98"/>
      <c r="DY148" s="99"/>
      <c r="DZ148" s="97"/>
      <c r="EA148" s="98"/>
      <c r="EB148" s="98"/>
      <c r="EC148" s="99"/>
      <c r="ED148" s="97"/>
      <c r="EE148" s="98"/>
      <c r="EF148" s="98"/>
      <c r="EG148" s="99"/>
      <c r="EH148" s="97"/>
      <c r="EI148" s="98"/>
      <c r="EJ148" s="98"/>
      <c r="EK148" s="99"/>
      <c r="EL148" s="97"/>
      <c r="EM148" s="98"/>
      <c r="EN148" s="98"/>
      <c r="EO148" s="99"/>
      <c r="EP148" s="97"/>
      <c r="EQ148" s="98"/>
      <c r="ER148" s="98"/>
      <c r="ES148" s="99"/>
      <c r="ET148" s="97"/>
      <c r="EU148" s="98"/>
      <c r="EV148" s="98"/>
      <c r="EW148" s="99"/>
      <c r="EX148" s="97"/>
      <c r="EY148" s="98"/>
      <c r="EZ148" s="98"/>
      <c r="FA148" s="99"/>
      <c r="FB148" s="97"/>
      <c r="FC148" s="98"/>
      <c r="FD148" s="98"/>
      <c r="FE148" s="99"/>
      <c r="FF148" s="97"/>
      <c r="FG148" s="98"/>
      <c r="FH148" s="98"/>
      <c r="FI148" s="99"/>
      <c r="FJ148" s="97"/>
      <c r="FK148" s="98"/>
      <c r="FL148" s="98"/>
      <c r="FM148" s="99"/>
      <c r="FN148" s="97"/>
      <c r="FO148" s="98"/>
      <c r="FP148" s="98"/>
      <c r="FQ148" s="99"/>
      <c r="FR148" s="97"/>
      <c r="FS148" s="98"/>
      <c r="FT148" s="98"/>
      <c r="FU148" s="99"/>
      <c r="FV148" s="97"/>
      <c r="FW148" s="98"/>
      <c r="FX148" s="98"/>
      <c r="FY148" s="99"/>
      <c r="FZ148" s="97"/>
      <c r="GA148" s="98"/>
      <c r="GB148" s="98"/>
      <c r="GC148" s="99"/>
      <c r="GD148" s="100"/>
    </row>
    <row r="149" spans="1:186" s="9" customFormat="1">
      <c r="A149" s="85">
        <v>144</v>
      </c>
      <c r="B149" s="54" t="s">
        <v>1769</v>
      </c>
      <c r="C149" s="85" t="s">
        <v>1770</v>
      </c>
      <c r="D149" s="85" t="s">
        <v>2352</v>
      </c>
      <c r="E149" s="138" t="s">
        <v>588</v>
      </c>
      <c r="F149" s="86" t="s">
        <v>430</v>
      </c>
      <c r="G149" s="85" t="s">
        <v>26</v>
      </c>
      <c r="H149" s="85" t="s">
        <v>568</v>
      </c>
      <c r="I149" s="85" t="s">
        <v>413</v>
      </c>
      <c r="J149" s="54" t="s">
        <v>1137</v>
      </c>
      <c r="K149" s="54" t="s">
        <v>1131</v>
      </c>
      <c r="L149" s="54" t="s">
        <v>1131</v>
      </c>
      <c r="M149" s="85" t="s">
        <v>541</v>
      </c>
      <c r="N149" s="85" t="s">
        <v>2081</v>
      </c>
      <c r="O149" s="85" t="s">
        <v>2081</v>
      </c>
      <c r="P149" s="85" t="s">
        <v>384</v>
      </c>
      <c r="Q149" s="85" t="s">
        <v>1767</v>
      </c>
      <c r="R149" s="85" t="s">
        <v>1153</v>
      </c>
      <c r="S149" s="54" t="s">
        <v>2082</v>
      </c>
      <c r="T149" s="85" t="s">
        <v>2079</v>
      </c>
      <c r="U149" s="85" t="s">
        <v>2079</v>
      </c>
      <c r="V149" s="85" t="s">
        <v>2079</v>
      </c>
      <c r="W149" s="85" t="s">
        <v>2079</v>
      </c>
      <c r="X149" s="85" t="s">
        <v>2079</v>
      </c>
      <c r="Y149" s="54" t="s">
        <v>2079</v>
      </c>
      <c r="Z149" s="54" t="s">
        <v>2079</v>
      </c>
      <c r="AA149" s="54" t="s">
        <v>2619</v>
      </c>
      <c r="AB149" s="85" t="s">
        <v>1147</v>
      </c>
      <c r="AC149" s="85" t="s">
        <v>1147</v>
      </c>
      <c r="AD149" s="90">
        <v>44490</v>
      </c>
      <c r="AE149" s="90">
        <v>2958465</v>
      </c>
      <c r="AF149" s="54">
        <v>2</v>
      </c>
      <c r="AG149" s="54">
        <v>8</v>
      </c>
      <c r="AH149" s="54" t="s">
        <v>1772</v>
      </c>
      <c r="AI149" s="54" t="s">
        <v>2632</v>
      </c>
      <c r="AJ149" s="85" t="s">
        <v>224</v>
      </c>
      <c r="AK149" s="145" t="s">
        <v>2079</v>
      </c>
      <c r="AL149" s="92"/>
      <c r="AM149" s="54" t="s">
        <v>616</v>
      </c>
      <c r="AN149" s="93" t="s">
        <v>2303</v>
      </c>
      <c r="AO149" s="94" t="s">
        <v>2304</v>
      </c>
      <c r="AP149" s="95"/>
      <c r="AQ149" s="54" t="s">
        <v>2083</v>
      </c>
      <c r="AR149" s="93" t="s">
        <v>2356</v>
      </c>
      <c r="AS149" s="96" t="s">
        <v>2121</v>
      </c>
      <c r="AT149" s="167"/>
      <c r="AU149" s="54" t="s">
        <v>2083</v>
      </c>
      <c r="AV149" s="93" t="s">
        <v>2357</v>
      </c>
      <c r="AW149" s="96" t="s">
        <v>2121</v>
      </c>
      <c r="AX149" s="97"/>
      <c r="AY149" s="98"/>
      <c r="AZ149" s="98"/>
      <c r="BA149" s="99"/>
      <c r="BB149" s="97"/>
      <c r="BC149" s="98"/>
      <c r="BD149" s="98"/>
      <c r="BE149" s="99"/>
      <c r="BF149" s="97"/>
      <c r="BG149" s="98"/>
      <c r="BH149" s="98"/>
      <c r="BI149" s="99"/>
      <c r="BJ149" s="97"/>
      <c r="BK149" s="98"/>
      <c r="BL149" s="98"/>
      <c r="BM149" s="99"/>
      <c r="BN149" s="97"/>
      <c r="BO149" s="98"/>
      <c r="BP149" s="98"/>
      <c r="BQ149" s="99"/>
      <c r="BR149" s="97"/>
      <c r="BS149" s="98"/>
      <c r="BT149" s="98"/>
      <c r="BU149" s="99"/>
      <c r="BV149" s="97"/>
      <c r="BW149" s="98"/>
      <c r="BX149" s="98"/>
      <c r="BY149" s="99"/>
      <c r="BZ149" s="97"/>
      <c r="CA149" s="98"/>
      <c r="CB149" s="98"/>
      <c r="CC149" s="99"/>
      <c r="CD149" s="97"/>
      <c r="CE149" s="98"/>
      <c r="CF149" s="98"/>
      <c r="CG149" s="99"/>
      <c r="CH149" s="97"/>
      <c r="CI149" s="98"/>
      <c r="CJ149" s="98"/>
      <c r="CK149" s="99"/>
      <c r="CL149" s="97"/>
      <c r="CM149" s="98"/>
      <c r="CN149" s="98"/>
      <c r="CO149" s="99"/>
      <c r="CP149" s="97"/>
      <c r="CQ149" s="98"/>
      <c r="CR149" s="98"/>
      <c r="CS149" s="99"/>
      <c r="CT149" s="97"/>
      <c r="CU149" s="98"/>
      <c r="CV149" s="98"/>
      <c r="CW149" s="99"/>
      <c r="CX149" s="97"/>
      <c r="CY149" s="98"/>
      <c r="CZ149" s="98"/>
      <c r="DA149" s="99"/>
      <c r="DB149" s="97"/>
      <c r="DC149" s="98"/>
      <c r="DD149" s="98"/>
      <c r="DE149" s="99"/>
      <c r="DF149" s="97"/>
      <c r="DG149" s="98"/>
      <c r="DH149" s="98"/>
      <c r="DI149" s="99"/>
      <c r="DJ149" s="97"/>
      <c r="DK149" s="98"/>
      <c r="DL149" s="98"/>
      <c r="DM149" s="99"/>
      <c r="DN149" s="97"/>
      <c r="DO149" s="98"/>
      <c r="DP149" s="98"/>
      <c r="DQ149" s="99"/>
      <c r="DR149" s="97"/>
      <c r="DS149" s="98"/>
      <c r="DT149" s="98"/>
      <c r="DU149" s="99"/>
      <c r="DV149" s="97"/>
      <c r="DW149" s="98"/>
      <c r="DX149" s="98"/>
      <c r="DY149" s="99"/>
      <c r="DZ149" s="97"/>
      <c r="EA149" s="98"/>
      <c r="EB149" s="98"/>
      <c r="EC149" s="99"/>
      <c r="ED149" s="97"/>
      <c r="EE149" s="98"/>
      <c r="EF149" s="98"/>
      <c r="EG149" s="99"/>
      <c r="EH149" s="97"/>
      <c r="EI149" s="98"/>
      <c r="EJ149" s="98"/>
      <c r="EK149" s="99"/>
      <c r="EL149" s="97"/>
      <c r="EM149" s="98"/>
      <c r="EN149" s="98"/>
      <c r="EO149" s="99"/>
      <c r="EP149" s="97"/>
      <c r="EQ149" s="98"/>
      <c r="ER149" s="98"/>
      <c r="ES149" s="99"/>
      <c r="ET149" s="97"/>
      <c r="EU149" s="98"/>
      <c r="EV149" s="98"/>
      <c r="EW149" s="99"/>
      <c r="EX149" s="97"/>
      <c r="EY149" s="98"/>
      <c r="EZ149" s="98"/>
      <c r="FA149" s="99"/>
      <c r="FB149" s="97"/>
      <c r="FC149" s="98"/>
      <c r="FD149" s="98"/>
      <c r="FE149" s="99"/>
      <c r="FF149" s="97"/>
      <c r="FG149" s="98"/>
      <c r="FH149" s="98"/>
      <c r="FI149" s="99"/>
      <c r="FJ149" s="97"/>
      <c r="FK149" s="98"/>
      <c r="FL149" s="98"/>
      <c r="FM149" s="99"/>
      <c r="FN149" s="97"/>
      <c r="FO149" s="98"/>
      <c r="FP149" s="98"/>
      <c r="FQ149" s="99"/>
      <c r="FR149" s="97"/>
      <c r="FS149" s="98"/>
      <c r="FT149" s="98"/>
      <c r="FU149" s="99"/>
      <c r="FV149" s="97"/>
      <c r="FW149" s="98"/>
      <c r="FX149" s="98"/>
      <c r="FY149" s="99"/>
      <c r="FZ149" s="97"/>
      <c r="GA149" s="98"/>
      <c r="GB149" s="98"/>
      <c r="GC149" s="99"/>
      <c r="GD149" s="100"/>
    </row>
    <row r="150" spans="1:186" s="9" customFormat="1">
      <c r="A150" s="85">
        <v>145</v>
      </c>
      <c r="B150" s="54" t="s">
        <v>1769</v>
      </c>
      <c r="C150" s="85" t="s">
        <v>1770</v>
      </c>
      <c r="D150" s="85" t="s">
        <v>2352</v>
      </c>
      <c r="E150" s="138" t="s">
        <v>590</v>
      </c>
      <c r="F150" s="86" t="s">
        <v>403</v>
      </c>
      <c r="G150" s="85" t="s">
        <v>17</v>
      </c>
      <c r="H150" s="85" t="s">
        <v>568</v>
      </c>
      <c r="I150" s="85" t="s">
        <v>413</v>
      </c>
      <c r="J150" s="54" t="s">
        <v>1137</v>
      </c>
      <c r="K150" s="54" t="s">
        <v>1131</v>
      </c>
      <c r="L150" s="54" t="s">
        <v>1131</v>
      </c>
      <c r="M150" s="85" t="s">
        <v>541</v>
      </c>
      <c r="N150" s="85" t="s">
        <v>2081</v>
      </c>
      <c r="O150" s="85" t="s">
        <v>2081</v>
      </c>
      <c r="P150" s="85" t="s">
        <v>384</v>
      </c>
      <c r="Q150" s="85" t="s">
        <v>1767</v>
      </c>
      <c r="R150" s="85" t="s">
        <v>1153</v>
      </c>
      <c r="S150" s="54" t="s">
        <v>2082</v>
      </c>
      <c r="T150" s="85" t="s">
        <v>2079</v>
      </c>
      <c r="U150" s="85" t="s">
        <v>2079</v>
      </c>
      <c r="V150" s="85" t="s">
        <v>2079</v>
      </c>
      <c r="W150" s="85" t="s">
        <v>2079</v>
      </c>
      <c r="X150" s="85" t="s">
        <v>2079</v>
      </c>
      <c r="Y150" s="54" t="s">
        <v>2079</v>
      </c>
      <c r="Z150" s="54" t="s">
        <v>2079</v>
      </c>
      <c r="AA150" s="54" t="s">
        <v>2619</v>
      </c>
      <c r="AB150" s="85" t="s">
        <v>1147</v>
      </c>
      <c r="AC150" s="85" t="s">
        <v>1147</v>
      </c>
      <c r="AD150" s="90">
        <v>44490</v>
      </c>
      <c r="AE150" s="90">
        <v>2958465</v>
      </c>
      <c r="AF150" s="54">
        <v>2</v>
      </c>
      <c r="AG150" s="54">
        <v>9</v>
      </c>
      <c r="AH150" s="54" t="s">
        <v>1772</v>
      </c>
      <c r="AI150" s="54" t="s">
        <v>2632</v>
      </c>
      <c r="AJ150" s="85" t="s">
        <v>238</v>
      </c>
      <c r="AK150" s="145" t="s">
        <v>2079</v>
      </c>
      <c r="AL150" s="92"/>
      <c r="AM150" s="54" t="s">
        <v>599</v>
      </c>
      <c r="AN150" s="93" t="s">
        <v>2298</v>
      </c>
      <c r="AO150" s="94" t="s">
        <v>2299</v>
      </c>
      <c r="AP150" s="95"/>
      <c r="AQ150" s="54" t="s">
        <v>2083</v>
      </c>
      <c r="AR150" s="93" t="s">
        <v>2356</v>
      </c>
      <c r="AS150" s="96" t="s">
        <v>2121</v>
      </c>
      <c r="AT150" s="167"/>
      <c r="AU150" s="54" t="s">
        <v>2083</v>
      </c>
      <c r="AV150" s="93" t="s">
        <v>2357</v>
      </c>
      <c r="AW150" s="96" t="s">
        <v>2121</v>
      </c>
      <c r="AX150" s="97"/>
      <c r="AY150" s="98"/>
      <c r="AZ150" s="98"/>
      <c r="BA150" s="99"/>
      <c r="BB150" s="97"/>
      <c r="BC150" s="98"/>
      <c r="BD150" s="98"/>
      <c r="BE150" s="99"/>
      <c r="BF150" s="97"/>
      <c r="BG150" s="98"/>
      <c r="BH150" s="98"/>
      <c r="BI150" s="99"/>
      <c r="BJ150" s="97"/>
      <c r="BK150" s="98"/>
      <c r="BL150" s="98"/>
      <c r="BM150" s="99"/>
      <c r="BN150" s="97"/>
      <c r="BO150" s="98"/>
      <c r="BP150" s="98"/>
      <c r="BQ150" s="99"/>
      <c r="BR150" s="97"/>
      <c r="BS150" s="98"/>
      <c r="BT150" s="98"/>
      <c r="BU150" s="99"/>
      <c r="BV150" s="97"/>
      <c r="BW150" s="98"/>
      <c r="BX150" s="98"/>
      <c r="BY150" s="99"/>
      <c r="BZ150" s="97"/>
      <c r="CA150" s="98"/>
      <c r="CB150" s="98"/>
      <c r="CC150" s="99"/>
      <c r="CD150" s="97"/>
      <c r="CE150" s="98"/>
      <c r="CF150" s="98"/>
      <c r="CG150" s="99"/>
      <c r="CH150" s="97"/>
      <c r="CI150" s="98"/>
      <c r="CJ150" s="98"/>
      <c r="CK150" s="99"/>
      <c r="CL150" s="97"/>
      <c r="CM150" s="98"/>
      <c r="CN150" s="98"/>
      <c r="CO150" s="99"/>
      <c r="CP150" s="97"/>
      <c r="CQ150" s="98"/>
      <c r="CR150" s="98"/>
      <c r="CS150" s="99"/>
      <c r="CT150" s="97"/>
      <c r="CU150" s="98"/>
      <c r="CV150" s="98"/>
      <c r="CW150" s="99"/>
      <c r="CX150" s="97"/>
      <c r="CY150" s="98"/>
      <c r="CZ150" s="98"/>
      <c r="DA150" s="99"/>
      <c r="DB150" s="97"/>
      <c r="DC150" s="98"/>
      <c r="DD150" s="98"/>
      <c r="DE150" s="99"/>
      <c r="DF150" s="97"/>
      <c r="DG150" s="98"/>
      <c r="DH150" s="98"/>
      <c r="DI150" s="99"/>
      <c r="DJ150" s="97"/>
      <c r="DK150" s="98"/>
      <c r="DL150" s="98"/>
      <c r="DM150" s="99"/>
      <c r="DN150" s="97"/>
      <c r="DO150" s="98"/>
      <c r="DP150" s="98"/>
      <c r="DQ150" s="99"/>
      <c r="DR150" s="97"/>
      <c r="DS150" s="98"/>
      <c r="DT150" s="98"/>
      <c r="DU150" s="99"/>
      <c r="DV150" s="97"/>
      <c r="DW150" s="98"/>
      <c r="DX150" s="98"/>
      <c r="DY150" s="99"/>
      <c r="DZ150" s="97"/>
      <c r="EA150" s="98"/>
      <c r="EB150" s="98"/>
      <c r="EC150" s="99"/>
      <c r="ED150" s="97"/>
      <c r="EE150" s="98"/>
      <c r="EF150" s="98"/>
      <c r="EG150" s="99"/>
      <c r="EH150" s="97"/>
      <c r="EI150" s="98"/>
      <c r="EJ150" s="98"/>
      <c r="EK150" s="99"/>
      <c r="EL150" s="97"/>
      <c r="EM150" s="98"/>
      <c r="EN150" s="98"/>
      <c r="EO150" s="99"/>
      <c r="EP150" s="97"/>
      <c r="EQ150" s="98"/>
      <c r="ER150" s="98"/>
      <c r="ES150" s="99"/>
      <c r="ET150" s="97"/>
      <c r="EU150" s="98"/>
      <c r="EV150" s="98"/>
      <c r="EW150" s="99"/>
      <c r="EX150" s="97"/>
      <c r="EY150" s="98"/>
      <c r="EZ150" s="98"/>
      <c r="FA150" s="99"/>
      <c r="FB150" s="97"/>
      <c r="FC150" s="98"/>
      <c r="FD150" s="98"/>
      <c r="FE150" s="99"/>
      <c r="FF150" s="97"/>
      <c r="FG150" s="98"/>
      <c r="FH150" s="98"/>
      <c r="FI150" s="99"/>
      <c r="FJ150" s="97"/>
      <c r="FK150" s="98"/>
      <c r="FL150" s="98"/>
      <c r="FM150" s="99"/>
      <c r="FN150" s="97"/>
      <c r="FO150" s="98"/>
      <c r="FP150" s="98"/>
      <c r="FQ150" s="99"/>
      <c r="FR150" s="97"/>
      <c r="FS150" s="98"/>
      <c r="FT150" s="98"/>
      <c r="FU150" s="99"/>
      <c r="FV150" s="97"/>
      <c r="FW150" s="98"/>
      <c r="FX150" s="98"/>
      <c r="FY150" s="99"/>
      <c r="FZ150" s="97"/>
      <c r="GA150" s="98"/>
      <c r="GB150" s="98"/>
      <c r="GC150" s="99"/>
      <c r="GD150" s="100"/>
    </row>
    <row r="151" spans="1:186" s="9" customFormat="1">
      <c r="A151" s="85">
        <v>146</v>
      </c>
      <c r="B151" s="54" t="s">
        <v>1769</v>
      </c>
      <c r="C151" s="85" t="s">
        <v>1770</v>
      </c>
      <c r="D151" s="85" t="s">
        <v>2352</v>
      </c>
      <c r="E151" s="138" t="s">
        <v>573</v>
      </c>
      <c r="F151" s="86" t="s">
        <v>411</v>
      </c>
      <c r="G151" s="85" t="s">
        <v>1261</v>
      </c>
      <c r="H151" s="85" t="s">
        <v>568</v>
      </c>
      <c r="I151" s="85" t="s">
        <v>413</v>
      </c>
      <c r="J151" s="54" t="s">
        <v>1137</v>
      </c>
      <c r="K151" s="54" t="s">
        <v>1742</v>
      </c>
      <c r="L151" s="54" t="s">
        <v>1131</v>
      </c>
      <c r="M151" s="85" t="s">
        <v>541</v>
      </c>
      <c r="N151" s="85" t="s">
        <v>2081</v>
      </c>
      <c r="O151" s="85" t="s">
        <v>2081</v>
      </c>
      <c r="P151" s="85" t="s">
        <v>384</v>
      </c>
      <c r="Q151" s="85" t="s">
        <v>1767</v>
      </c>
      <c r="R151" s="85" t="s">
        <v>1153</v>
      </c>
      <c r="S151" s="54" t="s">
        <v>2082</v>
      </c>
      <c r="T151" s="85" t="s">
        <v>2079</v>
      </c>
      <c r="U151" s="85" t="s">
        <v>2079</v>
      </c>
      <c r="V151" s="85" t="s">
        <v>2079</v>
      </c>
      <c r="W151" s="85" t="s">
        <v>2079</v>
      </c>
      <c r="X151" s="85" t="s">
        <v>2079</v>
      </c>
      <c r="Y151" s="54" t="s">
        <v>2079</v>
      </c>
      <c r="Z151" s="54" t="s">
        <v>2079</v>
      </c>
      <c r="AA151" s="54" t="s">
        <v>2619</v>
      </c>
      <c r="AB151" s="85" t="s">
        <v>1147</v>
      </c>
      <c r="AC151" s="85" t="s">
        <v>1147</v>
      </c>
      <c r="AD151" s="90">
        <v>44490</v>
      </c>
      <c r="AE151" s="90">
        <v>2958465</v>
      </c>
      <c r="AF151" s="54">
        <v>7</v>
      </c>
      <c r="AG151" s="54">
        <v>6</v>
      </c>
      <c r="AH151" s="54" t="s">
        <v>1772</v>
      </c>
      <c r="AI151" s="54" t="s">
        <v>2632</v>
      </c>
      <c r="AJ151" s="85" t="s">
        <v>236</v>
      </c>
      <c r="AK151" s="145" t="s">
        <v>2079</v>
      </c>
      <c r="AL151" s="117"/>
      <c r="AM151" s="98"/>
      <c r="AN151" s="98"/>
      <c r="AO151" s="118"/>
      <c r="AP151" s="119"/>
      <c r="AQ151" s="98"/>
      <c r="AR151" s="98"/>
      <c r="AS151" s="120"/>
      <c r="AT151" s="97"/>
      <c r="AU151" s="98"/>
      <c r="AV151" s="98"/>
      <c r="AW151" s="99"/>
      <c r="AX151" s="97"/>
      <c r="AY151" s="98"/>
      <c r="AZ151" s="98"/>
      <c r="BA151" s="99"/>
      <c r="BB151" s="97"/>
      <c r="BC151" s="98"/>
      <c r="BD151" s="98"/>
      <c r="BE151" s="99"/>
      <c r="BF151" s="97"/>
      <c r="BG151" s="98"/>
      <c r="BH151" s="98"/>
      <c r="BI151" s="99"/>
      <c r="BJ151" s="97"/>
      <c r="BK151" s="98"/>
      <c r="BL151" s="98"/>
      <c r="BM151" s="99"/>
      <c r="BN151" s="97"/>
      <c r="BO151" s="98"/>
      <c r="BP151" s="98"/>
      <c r="BQ151" s="99"/>
      <c r="BR151" s="97"/>
      <c r="BS151" s="98"/>
      <c r="BT151" s="98"/>
      <c r="BU151" s="99"/>
      <c r="BV151" s="97"/>
      <c r="BW151" s="98"/>
      <c r="BX151" s="98"/>
      <c r="BY151" s="99"/>
      <c r="BZ151" s="97"/>
      <c r="CA151" s="98"/>
      <c r="CB151" s="98"/>
      <c r="CC151" s="99"/>
      <c r="CD151" s="97"/>
      <c r="CE151" s="98"/>
      <c r="CF151" s="98"/>
      <c r="CG151" s="99"/>
      <c r="CH151" s="97"/>
      <c r="CI151" s="98"/>
      <c r="CJ151" s="98"/>
      <c r="CK151" s="99"/>
      <c r="CL151" s="97"/>
      <c r="CM151" s="98"/>
      <c r="CN151" s="98"/>
      <c r="CO151" s="99"/>
      <c r="CP151" s="97"/>
      <c r="CQ151" s="98"/>
      <c r="CR151" s="98"/>
      <c r="CS151" s="99"/>
      <c r="CT151" s="97"/>
      <c r="CU151" s="98"/>
      <c r="CV151" s="98"/>
      <c r="CW151" s="99"/>
      <c r="CX151" s="97"/>
      <c r="CY151" s="98"/>
      <c r="CZ151" s="98"/>
      <c r="DA151" s="99"/>
      <c r="DB151" s="97"/>
      <c r="DC151" s="98"/>
      <c r="DD151" s="98"/>
      <c r="DE151" s="99"/>
      <c r="DF151" s="97"/>
      <c r="DG151" s="98"/>
      <c r="DH151" s="98"/>
      <c r="DI151" s="99"/>
      <c r="DJ151" s="97"/>
      <c r="DK151" s="98"/>
      <c r="DL151" s="98"/>
      <c r="DM151" s="99"/>
      <c r="DN151" s="97"/>
      <c r="DO151" s="98"/>
      <c r="DP151" s="98"/>
      <c r="DQ151" s="99"/>
      <c r="DR151" s="97"/>
      <c r="DS151" s="98"/>
      <c r="DT151" s="98"/>
      <c r="DU151" s="99"/>
      <c r="DV151" s="97"/>
      <c r="DW151" s="98"/>
      <c r="DX151" s="98"/>
      <c r="DY151" s="99"/>
      <c r="DZ151" s="97"/>
      <c r="EA151" s="98"/>
      <c r="EB151" s="98"/>
      <c r="EC151" s="99"/>
      <c r="ED151" s="97"/>
      <c r="EE151" s="98"/>
      <c r="EF151" s="98"/>
      <c r="EG151" s="99"/>
      <c r="EH151" s="97"/>
      <c r="EI151" s="98"/>
      <c r="EJ151" s="98"/>
      <c r="EK151" s="99"/>
      <c r="EL151" s="97"/>
      <c r="EM151" s="98"/>
      <c r="EN151" s="98"/>
      <c r="EO151" s="99"/>
      <c r="EP151" s="97"/>
      <c r="EQ151" s="98"/>
      <c r="ER151" s="98"/>
      <c r="ES151" s="99"/>
      <c r="ET151" s="97"/>
      <c r="EU151" s="98"/>
      <c r="EV151" s="98"/>
      <c r="EW151" s="99"/>
      <c r="EX151" s="97"/>
      <c r="EY151" s="98"/>
      <c r="EZ151" s="98"/>
      <c r="FA151" s="99"/>
      <c r="FB151" s="97"/>
      <c r="FC151" s="98"/>
      <c r="FD151" s="98"/>
      <c r="FE151" s="99"/>
      <c r="FF151" s="97"/>
      <c r="FG151" s="98"/>
      <c r="FH151" s="98"/>
      <c r="FI151" s="99"/>
      <c r="FJ151" s="97"/>
      <c r="FK151" s="98"/>
      <c r="FL151" s="98"/>
      <c r="FM151" s="99"/>
      <c r="FN151" s="97"/>
      <c r="FO151" s="98"/>
      <c r="FP151" s="98"/>
      <c r="FQ151" s="99"/>
      <c r="FR151" s="97"/>
      <c r="FS151" s="98"/>
      <c r="FT151" s="98"/>
      <c r="FU151" s="99"/>
      <c r="FV151" s="97"/>
      <c r="FW151" s="98"/>
      <c r="FX151" s="98"/>
      <c r="FY151" s="99"/>
      <c r="FZ151" s="97"/>
      <c r="GA151" s="98"/>
      <c r="GB151" s="98"/>
      <c r="GC151" s="99"/>
      <c r="GD151" s="100"/>
    </row>
    <row r="152" spans="1:186" s="9" customFormat="1">
      <c r="A152" s="85">
        <v>147</v>
      </c>
      <c r="B152" s="54" t="s">
        <v>1769</v>
      </c>
      <c r="C152" s="85" t="s">
        <v>1770</v>
      </c>
      <c r="D152" s="85" t="s">
        <v>2352</v>
      </c>
      <c r="E152" s="138" t="s">
        <v>602</v>
      </c>
      <c r="F152" s="86" t="s">
        <v>378</v>
      </c>
      <c r="G152" s="85" t="s">
        <v>1248</v>
      </c>
      <c r="H152" s="85" t="s">
        <v>568</v>
      </c>
      <c r="I152" s="85" t="s">
        <v>413</v>
      </c>
      <c r="J152" s="54" t="s">
        <v>1137</v>
      </c>
      <c r="K152" s="54" t="s">
        <v>1742</v>
      </c>
      <c r="L152" s="54" t="s">
        <v>1131</v>
      </c>
      <c r="M152" s="85" t="s">
        <v>541</v>
      </c>
      <c r="N152" s="85" t="s">
        <v>2081</v>
      </c>
      <c r="O152" s="85" t="s">
        <v>2081</v>
      </c>
      <c r="P152" s="85" t="s">
        <v>384</v>
      </c>
      <c r="Q152" s="85" t="s">
        <v>1767</v>
      </c>
      <c r="R152" s="85" t="s">
        <v>1153</v>
      </c>
      <c r="S152" s="54" t="s">
        <v>2082</v>
      </c>
      <c r="T152" s="85" t="s">
        <v>2079</v>
      </c>
      <c r="U152" s="85" t="s">
        <v>2079</v>
      </c>
      <c r="V152" s="85" t="s">
        <v>2079</v>
      </c>
      <c r="W152" s="85" t="s">
        <v>2079</v>
      </c>
      <c r="X152" s="85" t="s">
        <v>2079</v>
      </c>
      <c r="Y152" s="54" t="s">
        <v>2079</v>
      </c>
      <c r="Z152" s="54" t="s">
        <v>2079</v>
      </c>
      <c r="AA152" s="54" t="s">
        <v>2619</v>
      </c>
      <c r="AB152" s="85" t="s">
        <v>1147</v>
      </c>
      <c r="AC152" s="85" t="s">
        <v>1147</v>
      </c>
      <c r="AD152" s="90">
        <v>44490</v>
      </c>
      <c r="AE152" s="90">
        <v>2958465</v>
      </c>
      <c r="AF152" s="54">
        <v>7</v>
      </c>
      <c r="AG152" s="54">
        <v>7</v>
      </c>
      <c r="AH152" s="54" t="s">
        <v>1772</v>
      </c>
      <c r="AI152" s="54" t="s">
        <v>2632</v>
      </c>
      <c r="AJ152" s="85" t="s">
        <v>217</v>
      </c>
      <c r="AK152" s="145" t="s">
        <v>2079</v>
      </c>
      <c r="AL152" s="117"/>
      <c r="AM152" s="98"/>
      <c r="AN152" s="98"/>
      <c r="AO152" s="118"/>
      <c r="AP152" s="119"/>
      <c r="AQ152" s="98"/>
      <c r="AR152" s="98"/>
      <c r="AS152" s="120"/>
      <c r="AT152" s="97"/>
      <c r="AU152" s="98"/>
      <c r="AV152" s="98"/>
      <c r="AW152" s="99"/>
      <c r="AX152" s="97"/>
      <c r="AY152" s="98"/>
      <c r="AZ152" s="98"/>
      <c r="BA152" s="99"/>
      <c r="BB152" s="97"/>
      <c r="BC152" s="98"/>
      <c r="BD152" s="98"/>
      <c r="BE152" s="99"/>
      <c r="BF152" s="97"/>
      <c r="BG152" s="98"/>
      <c r="BH152" s="98"/>
      <c r="BI152" s="99"/>
      <c r="BJ152" s="97"/>
      <c r="BK152" s="98"/>
      <c r="BL152" s="98"/>
      <c r="BM152" s="99"/>
      <c r="BN152" s="97"/>
      <c r="BO152" s="98"/>
      <c r="BP152" s="98"/>
      <c r="BQ152" s="99"/>
      <c r="BR152" s="97"/>
      <c r="BS152" s="98"/>
      <c r="BT152" s="98"/>
      <c r="BU152" s="99"/>
      <c r="BV152" s="97"/>
      <c r="BW152" s="98"/>
      <c r="BX152" s="98"/>
      <c r="BY152" s="99"/>
      <c r="BZ152" s="97"/>
      <c r="CA152" s="98"/>
      <c r="CB152" s="98"/>
      <c r="CC152" s="99"/>
      <c r="CD152" s="97"/>
      <c r="CE152" s="98"/>
      <c r="CF152" s="98"/>
      <c r="CG152" s="99"/>
      <c r="CH152" s="97"/>
      <c r="CI152" s="98"/>
      <c r="CJ152" s="98"/>
      <c r="CK152" s="99"/>
      <c r="CL152" s="97"/>
      <c r="CM152" s="98"/>
      <c r="CN152" s="98"/>
      <c r="CO152" s="99"/>
      <c r="CP152" s="97"/>
      <c r="CQ152" s="98"/>
      <c r="CR152" s="98"/>
      <c r="CS152" s="99"/>
      <c r="CT152" s="97"/>
      <c r="CU152" s="98"/>
      <c r="CV152" s="98"/>
      <c r="CW152" s="99"/>
      <c r="CX152" s="97"/>
      <c r="CY152" s="98"/>
      <c r="CZ152" s="98"/>
      <c r="DA152" s="99"/>
      <c r="DB152" s="97"/>
      <c r="DC152" s="98"/>
      <c r="DD152" s="98"/>
      <c r="DE152" s="99"/>
      <c r="DF152" s="97"/>
      <c r="DG152" s="98"/>
      <c r="DH152" s="98"/>
      <c r="DI152" s="99"/>
      <c r="DJ152" s="97"/>
      <c r="DK152" s="98"/>
      <c r="DL152" s="98"/>
      <c r="DM152" s="99"/>
      <c r="DN152" s="97"/>
      <c r="DO152" s="98"/>
      <c r="DP152" s="98"/>
      <c r="DQ152" s="99"/>
      <c r="DR152" s="97"/>
      <c r="DS152" s="98"/>
      <c r="DT152" s="98"/>
      <c r="DU152" s="99"/>
      <c r="DV152" s="97"/>
      <c r="DW152" s="98"/>
      <c r="DX152" s="98"/>
      <c r="DY152" s="99"/>
      <c r="DZ152" s="97"/>
      <c r="EA152" s="98"/>
      <c r="EB152" s="98"/>
      <c r="EC152" s="99"/>
      <c r="ED152" s="97"/>
      <c r="EE152" s="98"/>
      <c r="EF152" s="98"/>
      <c r="EG152" s="99"/>
      <c r="EH152" s="97"/>
      <c r="EI152" s="98"/>
      <c r="EJ152" s="98"/>
      <c r="EK152" s="99"/>
      <c r="EL152" s="97"/>
      <c r="EM152" s="98"/>
      <c r="EN152" s="98"/>
      <c r="EO152" s="99"/>
      <c r="EP152" s="97"/>
      <c r="EQ152" s="98"/>
      <c r="ER152" s="98"/>
      <c r="ES152" s="99"/>
      <c r="ET152" s="97"/>
      <c r="EU152" s="98"/>
      <c r="EV152" s="98"/>
      <c r="EW152" s="99"/>
      <c r="EX152" s="97"/>
      <c r="EY152" s="98"/>
      <c r="EZ152" s="98"/>
      <c r="FA152" s="99"/>
      <c r="FB152" s="97"/>
      <c r="FC152" s="98"/>
      <c r="FD152" s="98"/>
      <c r="FE152" s="99"/>
      <c r="FF152" s="97"/>
      <c r="FG152" s="98"/>
      <c r="FH152" s="98"/>
      <c r="FI152" s="99"/>
      <c r="FJ152" s="97"/>
      <c r="FK152" s="98"/>
      <c r="FL152" s="98"/>
      <c r="FM152" s="99"/>
      <c r="FN152" s="97"/>
      <c r="FO152" s="98"/>
      <c r="FP152" s="98"/>
      <c r="FQ152" s="99"/>
      <c r="FR152" s="97"/>
      <c r="FS152" s="98"/>
      <c r="FT152" s="98"/>
      <c r="FU152" s="99"/>
      <c r="FV152" s="97"/>
      <c r="FW152" s="98"/>
      <c r="FX152" s="98"/>
      <c r="FY152" s="99"/>
      <c r="FZ152" s="97"/>
      <c r="GA152" s="98"/>
      <c r="GB152" s="98"/>
      <c r="GC152" s="99"/>
      <c r="GD152" s="100"/>
    </row>
    <row r="153" spans="1:186" s="9" customFormat="1">
      <c r="A153" s="85">
        <v>148</v>
      </c>
      <c r="B153" s="54" t="s">
        <v>1769</v>
      </c>
      <c r="C153" s="85" t="s">
        <v>1770</v>
      </c>
      <c r="D153" s="85" t="s">
        <v>2352</v>
      </c>
      <c r="E153" s="138" t="s">
        <v>593</v>
      </c>
      <c r="F153" s="86" t="s">
        <v>393</v>
      </c>
      <c r="G153" s="85" t="s">
        <v>1237</v>
      </c>
      <c r="H153" s="85" t="s">
        <v>568</v>
      </c>
      <c r="I153" s="85" t="s">
        <v>413</v>
      </c>
      <c r="J153" s="54" t="s">
        <v>1137</v>
      </c>
      <c r="K153" s="54" t="s">
        <v>1742</v>
      </c>
      <c r="L153" s="54" t="s">
        <v>1131</v>
      </c>
      <c r="M153" s="85" t="s">
        <v>541</v>
      </c>
      <c r="N153" s="85" t="s">
        <v>2081</v>
      </c>
      <c r="O153" s="85" t="s">
        <v>2081</v>
      </c>
      <c r="P153" s="85" t="s">
        <v>384</v>
      </c>
      <c r="Q153" s="85" t="s">
        <v>1767</v>
      </c>
      <c r="R153" s="85" t="s">
        <v>1153</v>
      </c>
      <c r="S153" s="54" t="s">
        <v>2082</v>
      </c>
      <c r="T153" s="85" t="s">
        <v>2079</v>
      </c>
      <c r="U153" s="85" t="s">
        <v>2079</v>
      </c>
      <c r="V153" s="85" t="s">
        <v>2079</v>
      </c>
      <c r="W153" s="85" t="s">
        <v>2079</v>
      </c>
      <c r="X153" s="85" t="s">
        <v>2079</v>
      </c>
      <c r="Y153" s="54" t="s">
        <v>2079</v>
      </c>
      <c r="Z153" s="54" t="s">
        <v>2079</v>
      </c>
      <c r="AA153" s="54" t="s">
        <v>2619</v>
      </c>
      <c r="AB153" s="85" t="s">
        <v>1147</v>
      </c>
      <c r="AC153" s="85" t="s">
        <v>1147</v>
      </c>
      <c r="AD153" s="90">
        <v>44490</v>
      </c>
      <c r="AE153" s="90">
        <v>2958465</v>
      </c>
      <c r="AF153" s="54">
        <v>7</v>
      </c>
      <c r="AG153" s="54">
        <v>8</v>
      </c>
      <c r="AH153" s="54" t="s">
        <v>1772</v>
      </c>
      <c r="AI153" s="54" t="s">
        <v>2632</v>
      </c>
      <c r="AJ153" s="85" t="s">
        <v>244</v>
      </c>
      <c r="AK153" s="145" t="s">
        <v>2079</v>
      </c>
      <c r="AL153" s="117"/>
      <c r="AM153" s="98"/>
      <c r="AN153" s="98"/>
      <c r="AO153" s="118"/>
      <c r="AP153" s="119"/>
      <c r="AQ153" s="98"/>
      <c r="AR153" s="98"/>
      <c r="AS153" s="120"/>
      <c r="AT153" s="97"/>
      <c r="AU153" s="98"/>
      <c r="AV153" s="98"/>
      <c r="AW153" s="99"/>
      <c r="AX153" s="97"/>
      <c r="AY153" s="98"/>
      <c r="AZ153" s="98"/>
      <c r="BA153" s="99"/>
      <c r="BB153" s="97"/>
      <c r="BC153" s="98"/>
      <c r="BD153" s="98"/>
      <c r="BE153" s="99"/>
      <c r="BF153" s="97"/>
      <c r="BG153" s="98"/>
      <c r="BH153" s="98"/>
      <c r="BI153" s="99"/>
      <c r="BJ153" s="97"/>
      <c r="BK153" s="98"/>
      <c r="BL153" s="98"/>
      <c r="BM153" s="99"/>
      <c r="BN153" s="97"/>
      <c r="BO153" s="98"/>
      <c r="BP153" s="98"/>
      <c r="BQ153" s="99"/>
      <c r="BR153" s="97"/>
      <c r="BS153" s="98"/>
      <c r="BT153" s="98"/>
      <c r="BU153" s="99"/>
      <c r="BV153" s="97"/>
      <c r="BW153" s="98"/>
      <c r="BX153" s="98"/>
      <c r="BY153" s="99"/>
      <c r="BZ153" s="97"/>
      <c r="CA153" s="98"/>
      <c r="CB153" s="98"/>
      <c r="CC153" s="99"/>
      <c r="CD153" s="97"/>
      <c r="CE153" s="98"/>
      <c r="CF153" s="98"/>
      <c r="CG153" s="99"/>
      <c r="CH153" s="97"/>
      <c r="CI153" s="98"/>
      <c r="CJ153" s="98"/>
      <c r="CK153" s="99"/>
      <c r="CL153" s="97"/>
      <c r="CM153" s="98"/>
      <c r="CN153" s="98"/>
      <c r="CO153" s="99"/>
      <c r="CP153" s="97"/>
      <c r="CQ153" s="98"/>
      <c r="CR153" s="98"/>
      <c r="CS153" s="99"/>
      <c r="CT153" s="97"/>
      <c r="CU153" s="98"/>
      <c r="CV153" s="98"/>
      <c r="CW153" s="99"/>
      <c r="CX153" s="97"/>
      <c r="CY153" s="98"/>
      <c r="CZ153" s="98"/>
      <c r="DA153" s="99"/>
      <c r="DB153" s="97"/>
      <c r="DC153" s="98"/>
      <c r="DD153" s="98"/>
      <c r="DE153" s="99"/>
      <c r="DF153" s="97"/>
      <c r="DG153" s="98"/>
      <c r="DH153" s="98"/>
      <c r="DI153" s="99"/>
      <c r="DJ153" s="97"/>
      <c r="DK153" s="98"/>
      <c r="DL153" s="98"/>
      <c r="DM153" s="99"/>
      <c r="DN153" s="97"/>
      <c r="DO153" s="98"/>
      <c r="DP153" s="98"/>
      <c r="DQ153" s="99"/>
      <c r="DR153" s="97"/>
      <c r="DS153" s="98"/>
      <c r="DT153" s="98"/>
      <c r="DU153" s="99"/>
      <c r="DV153" s="97"/>
      <c r="DW153" s="98"/>
      <c r="DX153" s="98"/>
      <c r="DY153" s="99"/>
      <c r="DZ153" s="97"/>
      <c r="EA153" s="98"/>
      <c r="EB153" s="98"/>
      <c r="EC153" s="99"/>
      <c r="ED153" s="97"/>
      <c r="EE153" s="98"/>
      <c r="EF153" s="98"/>
      <c r="EG153" s="99"/>
      <c r="EH153" s="97"/>
      <c r="EI153" s="98"/>
      <c r="EJ153" s="98"/>
      <c r="EK153" s="99"/>
      <c r="EL153" s="97"/>
      <c r="EM153" s="98"/>
      <c r="EN153" s="98"/>
      <c r="EO153" s="99"/>
      <c r="EP153" s="97"/>
      <c r="EQ153" s="98"/>
      <c r="ER153" s="98"/>
      <c r="ES153" s="99"/>
      <c r="ET153" s="97"/>
      <c r="EU153" s="98"/>
      <c r="EV153" s="98"/>
      <c r="EW153" s="99"/>
      <c r="EX153" s="97"/>
      <c r="EY153" s="98"/>
      <c r="EZ153" s="98"/>
      <c r="FA153" s="99"/>
      <c r="FB153" s="97"/>
      <c r="FC153" s="98"/>
      <c r="FD153" s="98"/>
      <c r="FE153" s="99"/>
      <c r="FF153" s="97"/>
      <c r="FG153" s="98"/>
      <c r="FH153" s="98"/>
      <c r="FI153" s="99"/>
      <c r="FJ153" s="97"/>
      <c r="FK153" s="98"/>
      <c r="FL153" s="98"/>
      <c r="FM153" s="99"/>
      <c r="FN153" s="97"/>
      <c r="FO153" s="98"/>
      <c r="FP153" s="98"/>
      <c r="FQ153" s="99"/>
      <c r="FR153" s="97"/>
      <c r="FS153" s="98"/>
      <c r="FT153" s="98"/>
      <c r="FU153" s="99"/>
      <c r="FV153" s="97"/>
      <c r="FW153" s="98"/>
      <c r="FX153" s="98"/>
      <c r="FY153" s="99"/>
      <c r="FZ153" s="97"/>
      <c r="GA153" s="98"/>
      <c r="GB153" s="98"/>
      <c r="GC153" s="99"/>
      <c r="GD153" s="100"/>
    </row>
    <row r="154" spans="1:186" s="9" customFormat="1">
      <c r="A154" s="85">
        <v>149</v>
      </c>
      <c r="B154" s="54" t="s">
        <v>1769</v>
      </c>
      <c r="C154" s="85" t="s">
        <v>1770</v>
      </c>
      <c r="D154" s="85" t="s">
        <v>2352</v>
      </c>
      <c r="E154" s="138" t="s">
        <v>576</v>
      </c>
      <c r="F154" s="86" t="s">
        <v>392</v>
      </c>
      <c r="G154" s="85" t="s">
        <v>1245</v>
      </c>
      <c r="H154" s="85" t="s">
        <v>568</v>
      </c>
      <c r="I154" s="85" t="s">
        <v>413</v>
      </c>
      <c r="J154" s="54" t="s">
        <v>1137</v>
      </c>
      <c r="K154" s="54" t="s">
        <v>1742</v>
      </c>
      <c r="L154" s="54" t="s">
        <v>1131</v>
      </c>
      <c r="M154" s="85" t="s">
        <v>541</v>
      </c>
      <c r="N154" s="85" t="s">
        <v>2081</v>
      </c>
      <c r="O154" s="85" t="s">
        <v>2081</v>
      </c>
      <c r="P154" s="85" t="s">
        <v>384</v>
      </c>
      <c r="Q154" s="85" t="s">
        <v>1767</v>
      </c>
      <c r="R154" s="85" t="s">
        <v>1153</v>
      </c>
      <c r="S154" s="54" t="s">
        <v>2082</v>
      </c>
      <c r="T154" s="85" t="s">
        <v>2079</v>
      </c>
      <c r="U154" s="85" t="s">
        <v>2079</v>
      </c>
      <c r="V154" s="85" t="s">
        <v>2079</v>
      </c>
      <c r="W154" s="85" t="s">
        <v>2079</v>
      </c>
      <c r="X154" s="85" t="s">
        <v>2079</v>
      </c>
      <c r="Y154" s="54" t="s">
        <v>2079</v>
      </c>
      <c r="Z154" s="54" t="s">
        <v>2079</v>
      </c>
      <c r="AA154" s="54" t="s">
        <v>2619</v>
      </c>
      <c r="AB154" s="85" t="s">
        <v>1147</v>
      </c>
      <c r="AC154" s="85" t="s">
        <v>1147</v>
      </c>
      <c r="AD154" s="90">
        <v>44490</v>
      </c>
      <c r="AE154" s="90">
        <v>2958465</v>
      </c>
      <c r="AF154" s="54">
        <v>7</v>
      </c>
      <c r="AG154" s="54">
        <v>9</v>
      </c>
      <c r="AH154" s="54" t="s">
        <v>1772</v>
      </c>
      <c r="AI154" s="54" t="s">
        <v>2632</v>
      </c>
      <c r="AJ154" s="85" t="s">
        <v>1257</v>
      </c>
      <c r="AK154" s="145" t="s">
        <v>2079</v>
      </c>
      <c r="AL154" s="117"/>
      <c r="AM154" s="98"/>
      <c r="AN154" s="98"/>
      <c r="AO154" s="118"/>
      <c r="AP154" s="119"/>
      <c r="AQ154" s="98"/>
      <c r="AR154" s="98"/>
      <c r="AS154" s="120"/>
      <c r="AT154" s="97"/>
      <c r="AU154" s="98"/>
      <c r="AV154" s="98"/>
      <c r="AW154" s="99"/>
      <c r="AX154" s="97"/>
      <c r="AY154" s="98"/>
      <c r="AZ154" s="98"/>
      <c r="BA154" s="99"/>
      <c r="BB154" s="97"/>
      <c r="BC154" s="98"/>
      <c r="BD154" s="98"/>
      <c r="BE154" s="99"/>
      <c r="BF154" s="97"/>
      <c r="BG154" s="98"/>
      <c r="BH154" s="98"/>
      <c r="BI154" s="99"/>
      <c r="BJ154" s="97"/>
      <c r="BK154" s="98"/>
      <c r="BL154" s="98"/>
      <c r="BM154" s="99"/>
      <c r="BN154" s="97"/>
      <c r="BO154" s="98"/>
      <c r="BP154" s="98"/>
      <c r="BQ154" s="99"/>
      <c r="BR154" s="97"/>
      <c r="BS154" s="98"/>
      <c r="BT154" s="98"/>
      <c r="BU154" s="99"/>
      <c r="BV154" s="97"/>
      <c r="BW154" s="98"/>
      <c r="BX154" s="98"/>
      <c r="BY154" s="99"/>
      <c r="BZ154" s="97"/>
      <c r="CA154" s="98"/>
      <c r="CB154" s="98"/>
      <c r="CC154" s="99"/>
      <c r="CD154" s="97"/>
      <c r="CE154" s="98"/>
      <c r="CF154" s="98"/>
      <c r="CG154" s="99"/>
      <c r="CH154" s="97"/>
      <c r="CI154" s="98"/>
      <c r="CJ154" s="98"/>
      <c r="CK154" s="99"/>
      <c r="CL154" s="97"/>
      <c r="CM154" s="98"/>
      <c r="CN154" s="98"/>
      <c r="CO154" s="99"/>
      <c r="CP154" s="97"/>
      <c r="CQ154" s="98"/>
      <c r="CR154" s="98"/>
      <c r="CS154" s="99"/>
      <c r="CT154" s="97"/>
      <c r="CU154" s="98"/>
      <c r="CV154" s="98"/>
      <c r="CW154" s="99"/>
      <c r="CX154" s="97"/>
      <c r="CY154" s="98"/>
      <c r="CZ154" s="98"/>
      <c r="DA154" s="99"/>
      <c r="DB154" s="97"/>
      <c r="DC154" s="98"/>
      <c r="DD154" s="98"/>
      <c r="DE154" s="99"/>
      <c r="DF154" s="97"/>
      <c r="DG154" s="98"/>
      <c r="DH154" s="98"/>
      <c r="DI154" s="99"/>
      <c r="DJ154" s="97"/>
      <c r="DK154" s="98"/>
      <c r="DL154" s="98"/>
      <c r="DM154" s="99"/>
      <c r="DN154" s="97"/>
      <c r="DO154" s="98"/>
      <c r="DP154" s="98"/>
      <c r="DQ154" s="99"/>
      <c r="DR154" s="97"/>
      <c r="DS154" s="98"/>
      <c r="DT154" s="98"/>
      <c r="DU154" s="99"/>
      <c r="DV154" s="97"/>
      <c r="DW154" s="98"/>
      <c r="DX154" s="98"/>
      <c r="DY154" s="99"/>
      <c r="DZ154" s="97"/>
      <c r="EA154" s="98"/>
      <c r="EB154" s="98"/>
      <c r="EC154" s="99"/>
      <c r="ED154" s="97"/>
      <c r="EE154" s="98"/>
      <c r="EF154" s="98"/>
      <c r="EG154" s="99"/>
      <c r="EH154" s="97"/>
      <c r="EI154" s="98"/>
      <c r="EJ154" s="98"/>
      <c r="EK154" s="99"/>
      <c r="EL154" s="97"/>
      <c r="EM154" s="98"/>
      <c r="EN154" s="98"/>
      <c r="EO154" s="99"/>
      <c r="EP154" s="97"/>
      <c r="EQ154" s="98"/>
      <c r="ER154" s="98"/>
      <c r="ES154" s="99"/>
      <c r="ET154" s="97"/>
      <c r="EU154" s="98"/>
      <c r="EV154" s="98"/>
      <c r="EW154" s="99"/>
      <c r="EX154" s="97"/>
      <c r="EY154" s="98"/>
      <c r="EZ154" s="98"/>
      <c r="FA154" s="99"/>
      <c r="FB154" s="97"/>
      <c r="FC154" s="98"/>
      <c r="FD154" s="98"/>
      <c r="FE154" s="99"/>
      <c r="FF154" s="97"/>
      <c r="FG154" s="98"/>
      <c r="FH154" s="98"/>
      <c r="FI154" s="99"/>
      <c r="FJ154" s="97"/>
      <c r="FK154" s="98"/>
      <c r="FL154" s="98"/>
      <c r="FM154" s="99"/>
      <c r="FN154" s="97"/>
      <c r="FO154" s="98"/>
      <c r="FP154" s="98"/>
      <c r="FQ154" s="99"/>
      <c r="FR154" s="97"/>
      <c r="FS154" s="98"/>
      <c r="FT154" s="98"/>
      <c r="FU154" s="99"/>
      <c r="FV154" s="97"/>
      <c r="FW154" s="98"/>
      <c r="FX154" s="98"/>
      <c r="FY154" s="99"/>
      <c r="FZ154" s="97"/>
      <c r="GA154" s="98"/>
      <c r="GB154" s="98"/>
      <c r="GC154" s="99"/>
      <c r="GD154" s="100"/>
    </row>
    <row r="155" spans="1:186" s="9" customFormat="1">
      <c r="A155" s="85">
        <v>150</v>
      </c>
      <c r="B155" s="54" t="s">
        <v>1769</v>
      </c>
      <c r="C155" s="85" t="s">
        <v>1770</v>
      </c>
      <c r="D155" s="85" t="s">
        <v>341</v>
      </c>
      <c r="E155" s="138" t="s">
        <v>579</v>
      </c>
      <c r="F155" s="86" t="s">
        <v>335</v>
      </c>
      <c r="G155" s="85" t="s">
        <v>925</v>
      </c>
      <c r="H155" s="85" t="s">
        <v>340</v>
      </c>
      <c r="I155" s="85" t="s">
        <v>413</v>
      </c>
      <c r="J155" s="54" t="s">
        <v>1137</v>
      </c>
      <c r="K155" s="54" t="s">
        <v>1131</v>
      </c>
      <c r="L155" s="54" t="s">
        <v>1131</v>
      </c>
      <c r="M155" s="85" t="s">
        <v>541</v>
      </c>
      <c r="N155" s="85" t="s">
        <v>2081</v>
      </c>
      <c r="O155" s="85" t="s">
        <v>2081</v>
      </c>
      <c r="P155" s="85" t="s">
        <v>384</v>
      </c>
      <c r="Q155" s="85" t="s">
        <v>1767</v>
      </c>
      <c r="R155" s="85" t="s">
        <v>1153</v>
      </c>
      <c r="S155" s="54" t="s">
        <v>2082</v>
      </c>
      <c r="T155" s="85" t="s">
        <v>2079</v>
      </c>
      <c r="U155" s="85" t="s">
        <v>2079</v>
      </c>
      <c r="V155" s="85" t="s">
        <v>2079</v>
      </c>
      <c r="W155" s="85" t="s">
        <v>2079</v>
      </c>
      <c r="X155" s="85" t="s">
        <v>2079</v>
      </c>
      <c r="Y155" s="54" t="s">
        <v>2079</v>
      </c>
      <c r="Z155" s="54" t="s">
        <v>2079</v>
      </c>
      <c r="AA155" s="54" t="s">
        <v>2619</v>
      </c>
      <c r="AB155" s="85" t="s">
        <v>1147</v>
      </c>
      <c r="AC155" s="85" t="s">
        <v>1147</v>
      </c>
      <c r="AD155" s="90">
        <v>44490</v>
      </c>
      <c r="AE155" s="90">
        <v>2958465</v>
      </c>
      <c r="AF155" s="54">
        <v>1</v>
      </c>
      <c r="AG155" s="54">
        <v>14</v>
      </c>
      <c r="AH155" s="54" t="s">
        <v>1771</v>
      </c>
      <c r="AI155" s="54">
        <v>34</v>
      </c>
      <c r="AJ155" s="85" t="s">
        <v>1228</v>
      </c>
      <c r="AK155" s="169" t="s">
        <v>2358</v>
      </c>
      <c r="AL155" s="92"/>
      <c r="AM155" s="54" t="s">
        <v>605</v>
      </c>
      <c r="AN155" s="93" t="s">
        <v>2359</v>
      </c>
      <c r="AO155" s="94" t="s">
        <v>2317</v>
      </c>
      <c r="AP155" s="95"/>
      <c r="AQ155" s="54" t="s">
        <v>583</v>
      </c>
      <c r="AR155" s="93" t="s">
        <v>2254</v>
      </c>
      <c r="AS155" s="96" t="s">
        <v>2255</v>
      </c>
      <c r="AT155" s="167"/>
      <c r="AU155" s="54" t="s">
        <v>616</v>
      </c>
      <c r="AV155" s="93" t="s">
        <v>2303</v>
      </c>
      <c r="AW155" s="96" t="s">
        <v>2304</v>
      </c>
      <c r="AX155" s="167"/>
      <c r="AY155" s="54" t="s">
        <v>603</v>
      </c>
      <c r="AZ155" s="93" t="s">
        <v>2293</v>
      </c>
      <c r="BA155" s="96" t="s">
        <v>2294</v>
      </c>
      <c r="BB155" s="167"/>
      <c r="BC155" s="54" t="s">
        <v>574</v>
      </c>
      <c r="BD155" s="93" t="s">
        <v>2285</v>
      </c>
      <c r="BE155" s="96" t="s">
        <v>2286</v>
      </c>
      <c r="BF155" s="167"/>
      <c r="BG155" s="54" t="s">
        <v>574</v>
      </c>
      <c r="BH155" s="93" t="s">
        <v>2285</v>
      </c>
      <c r="BI155" s="96" t="s">
        <v>2286</v>
      </c>
      <c r="BJ155" s="97"/>
      <c r="BK155" s="98"/>
      <c r="BL155" s="98"/>
      <c r="BM155" s="99"/>
      <c r="BN155" s="97"/>
      <c r="BO155" s="98"/>
      <c r="BP155" s="98"/>
      <c r="BQ155" s="99"/>
      <c r="BR155" s="97"/>
      <c r="BS155" s="98"/>
      <c r="BT155" s="98"/>
      <c r="BU155" s="99"/>
      <c r="BV155" s="97"/>
      <c r="BW155" s="98"/>
      <c r="BX155" s="98"/>
      <c r="BY155" s="99"/>
      <c r="BZ155" s="97"/>
      <c r="CA155" s="98"/>
      <c r="CB155" s="98"/>
      <c r="CC155" s="99"/>
      <c r="CD155" s="97"/>
      <c r="CE155" s="98"/>
      <c r="CF155" s="98"/>
      <c r="CG155" s="99"/>
      <c r="CH155" s="97"/>
      <c r="CI155" s="98"/>
      <c r="CJ155" s="168"/>
      <c r="CK155" s="99"/>
      <c r="CL155" s="97"/>
      <c r="CM155" s="98"/>
      <c r="CN155" s="168"/>
      <c r="CO155" s="99"/>
      <c r="CP155" s="97"/>
      <c r="CQ155" s="98"/>
      <c r="CR155" s="168"/>
      <c r="CS155" s="99"/>
      <c r="CT155" s="97"/>
      <c r="CU155" s="98"/>
      <c r="CV155" s="98"/>
      <c r="CW155" s="99"/>
      <c r="CX155" s="97"/>
      <c r="CY155" s="98"/>
      <c r="CZ155" s="98"/>
      <c r="DA155" s="99"/>
      <c r="DB155" s="97"/>
      <c r="DC155" s="98"/>
      <c r="DD155" s="98"/>
      <c r="DE155" s="99"/>
      <c r="DF155" s="97"/>
      <c r="DG155" s="98"/>
      <c r="DH155" s="98"/>
      <c r="DI155" s="99"/>
      <c r="DJ155" s="97"/>
      <c r="DK155" s="98"/>
      <c r="DL155" s="98"/>
      <c r="DM155" s="99"/>
      <c r="DN155" s="97"/>
      <c r="DO155" s="98"/>
      <c r="DP155" s="98"/>
      <c r="DQ155" s="99"/>
      <c r="DR155" s="97"/>
      <c r="DS155" s="98"/>
      <c r="DT155" s="168"/>
      <c r="DU155" s="99"/>
      <c r="DV155" s="97"/>
      <c r="DW155" s="98"/>
      <c r="DX155" s="168"/>
      <c r="DY155" s="99"/>
      <c r="DZ155" s="97"/>
      <c r="EA155" s="98"/>
      <c r="EB155" s="168"/>
      <c r="EC155" s="99"/>
      <c r="ED155" s="97"/>
      <c r="EE155" s="98"/>
      <c r="EF155" s="98"/>
      <c r="EG155" s="99"/>
      <c r="EH155" s="97"/>
      <c r="EI155" s="98"/>
      <c r="EJ155" s="98"/>
      <c r="EK155" s="99"/>
      <c r="EL155" s="97"/>
      <c r="EM155" s="98"/>
      <c r="EN155" s="98"/>
      <c r="EO155" s="99"/>
      <c r="EP155" s="97"/>
      <c r="EQ155" s="98"/>
      <c r="ER155" s="98"/>
      <c r="ES155" s="99"/>
      <c r="ET155" s="97"/>
      <c r="EU155" s="98"/>
      <c r="EV155" s="98"/>
      <c r="EW155" s="99"/>
      <c r="EX155" s="97"/>
      <c r="EY155" s="98"/>
      <c r="EZ155" s="98"/>
      <c r="FA155" s="99"/>
      <c r="FB155" s="97"/>
      <c r="FC155" s="98"/>
      <c r="FD155" s="168"/>
      <c r="FE155" s="99"/>
      <c r="FF155" s="97"/>
      <c r="FG155" s="98"/>
      <c r="FH155" s="98"/>
      <c r="FI155" s="99"/>
      <c r="FJ155" s="97"/>
      <c r="FK155" s="98"/>
      <c r="FL155" s="98"/>
      <c r="FM155" s="99"/>
      <c r="FN155" s="97"/>
      <c r="FO155" s="98"/>
      <c r="FP155" s="98"/>
      <c r="FQ155" s="99"/>
      <c r="FR155" s="97"/>
      <c r="FS155" s="98"/>
      <c r="FT155" s="98"/>
      <c r="FU155" s="99"/>
      <c r="FV155" s="97"/>
      <c r="FW155" s="98"/>
      <c r="FX155" s="98"/>
      <c r="FY155" s="99"/>
      <c r="FZ155" s="97"/>
      <c r="GA155" s="98"/>
      <c r="GB155" s="98"/>
      <c r="GC155" s="99"/>
      <c r="GD155" s="100"/>
    </row>
    <row r="156" spans="1:186" s="9" customFormat="1">
      <c r="A156" s="85">
        <v>151</v>
      </c>
      <c r="B156" s="54" t="s">
        <v>1769</v>
      </c>
      <c r="C156" s="85" t="s">
        <v>1770</v>
      </c>
      <c r="D156" s="85" t="s">
        <v>341</v>
      </c>
      <c r="E156" s="138" t="s">
        <v>574</v>
      </c>
      <c r="F156" s="86" t="s">
        <v>324</v>
      </c>
      <c r="G156" s="85" t="s">
        <v>551</v>
      </c>
      <c r="H156" s="85" t="s">
        <v>340</v>
      </c>
      <c r="I156" s="85" t="s">
        <v>413</v>
      </c>
      <c r="J156" s="54" t="s">
        <v>1137</v>
      </c>
      <c r="K156" s="54" t="s">
        <v>1131</v>
      </c>
      <c r="L156" s="54" t="s">
        <v>1131</v>
      </c>
      <c r="M156" s="85" t="s">
        <v>541</v>
      </c>
      <c r="N156" s="85" t="s">
        <v>2081</v>
      </c>
      <c r="O156" s="85" t="s">
        <v>2081</v>
      </c>
      <c r="P156" s="85" t="s">
        <v>384</v>
      </c>
      <c r="Q156" s="85" t="s">
        <v>1767</v>
      </c>
      <c r="R156" s="85" t="s">
        <v>1153</v>
      </c>
      <c r="S156" s="54" t="s">
        <v>2082</v>
      </c>
      <c r="T156" s="85" t="s">
        <v>2079</v>
      </c>
      <c r="U156" s="85" t="s">
        <v>2079</v>
      </c>
      <c r="V156" s="85" t="s">
        <v>2079</v>
      </c>
      <c r="W156" s="85" t="s">
        <v>2079</v>
      </c>
      <c r="X156" s="85" t="s">
        <v>2079</v>
      </c>
      <c r="Y156" s="54" t="s">
        <v>2079</v>
      </c>
      <c r="Z156" s="54" t="s">
        <v>2079</v>
      </c>
      <c r="AA156" s="54" t="s">
        <v>2619</v>
      </c>
      <c r="AB156" s="85" t="s">
        <v>1147</v>
      </c>
      <c r="AC156" s="85" t="s">
        <v>1147</v>
      </c>
      <c r="AD156" s="90">
        <v>44490</v>
      </c>
      <c r="AE156" s="90">
        <v>2958465</v>
      </c>
      <c r="AF156" s="54">
        <v>2</v>
      </c>
      <c r="AG156" s="54">
        <v>14</v>
      </c>
      <c r="AH156" s="54" t="s">
        <v>1771</v>
      </c>
      <c r="AI156" s="54">
        <v>34</v>
      </c>
      <c r="AJ156" s="85" t="s">
        <v>1225</v>
      </c>
      <c r="AK156" s="145" t="s">
        <v>2360</v>
      </c>
      <c r="AL156" s="92"/>
      <c r="AM156" s="54" t="s">
        <v>594</v>
      </c>
      <c r="AN156" s="93" t="s">
        <v>2323</v>
      </c>
      <c r="AO156" s="94" t="s">
        <v>2324</v>
      </c>
      <c r="AP156" s="95"/>
      <c r="AQ156" s="54" t="s">
        <v>592</v>
      </c>
      <c r="AR156" s="93" t="s">
        <v>2361</v>
      </c>
      <c r="AS156" s="96" t="s">
        <v>2291</v>
      </c>
      <c r="AT156" s="167"/>
      <c r="AU156" s="54" t="s">
        <v>599</v>
      </c>
      <c r="AV156" s="93" t="s">
        <v>2298</v>
      </c>
      <c r="AW156" s="96" t="s">
        <v>2299</v>
      </c>
      <c r="AX156" s="167"/>
      <c r="AY156" s="54" t="s">
        <v>608</v>
      </c>
      <c r="AZ156" s="93" t="s">
        <v>2283</v>
      </c>
      <c r="BA156" s="96" t="s">
        <v>2284</v>
      </c>
      <c r="BB156" s="167"/>
      <c r="BC156" s="54" t="s">
        <v>579</v>
      </c>
      <c r="BD156" s="93" t="s">
        <v>2279</v>
      </c>
      <c r="BE156" s="96" t="s">
        <v>2280</v>
      </c>
      <c r="BF156" s="167"/>
      <c r="BG156" s="54" t="s">
        <v>579</v>
      </c>
      <c r="BH156" s="93" t="s">
        <v>2279</v>
      </c>
      <c r="BI156" s="96" t="s">
        <v>2280</v>
      </c>
      <c r="BJ156" s="97"/>
      <c r="BK156" s="98"/>
      <c r="BL156" s="98"/>
      <c r="BM156" s="99"/>
      <c r="BN156" s="97"/>
      <c r="BO156" s="98"/>
      <c r="BP156" s="98"/>
      <c r="BQ156" s="99"/>
      <c r="BR156" s="97"/>
      <c r="BS156" s="98"/>
      <c r="BT156" s="98"/>
      <c r="BU156" s="99"/>
      <c r="BV156" s="97"/>
      <c r="BW156" s="98"/>
      <c r="BX156" s="98"/>
      <c r="BY156" s="99"/>
      <c r="BZ156" s="97"/>
      <c r="CA156" s="98"/>
      <c r="CB156" s="98"/>
      <c r="CC156" s="99"/>
      <c r="CD156" s="97"/>
      <c r="CE156" s="98"/>
      <c r="CF156" s="98"/>
      <c r="CG156" s="99"/>
      <c r="CH156" s="97"/>
      <c r="CI156" s="98"/>
      <c r="CJ156" s="168"/>
      <c r="CK156" s="99"/>
      <c r="CL156" s="97"/>
      <c r="CM156" s="98"/>
      <c r="CN156" s="168"/>
      <c r="CO156" s="99"/>
      <c r="CP156" s="97"/>
      <c r="CQ156" s="98"/>
      <c r="CR156" s="168"/>
      <c r="CS156" s="99"/>
      <c r="CT156" s="97"/>
      <c r="CU156" s="98"/>
      <c r="CV156" s="98"/>
      <c r="CW156" s="99"/>
      <c r="CX156" s="97"/>
      <c r="CY156" s="98"/>
      <c r="CZ156" s="98"/>
      <c r="DA156" s="99"/>
      <c r="DB156" s="97"/>
      <c r="DC156" s="98"/>
      <c r="DD156" s="98"/>
      <c r="DE156" s="99"/>
      <c r="DF156" s="97"/>
      <c r="DG156" s="98"/>
      <c r="DH156" s="98"/>
      <c r="DI156" s="99"/>
      <c r="DJ156" s="97"/>
      <c r="DK156" s="98"/>
      <c r="DL156" s="98"/>
      <c r="DM156" s="99"/>
      <c r="DN156" s="97"/>
      <c r="DO156" s="98"/>
      <c r="DP156" s="98"/>
      <c r="DQ156" s="99"/>
      <c r="DR156" s="97"/>
      <c r="DS156" s="98"/>
      <c r="DT156" s="168"/>
      <c r="DU156" s="99"/>
      <c r="DV156" s="97"/>
      <c r="DW156" s="98"/>
      <c r="DX156" s="168"/>
      <c r="DY156" s="99"/>
      <c r="DZ156" s="97"/>
      <c r="EA156" s="98"/>
      <c r="EB156" s="168"/>
      <c r="EC156" s="99"/>
      <c r="ED156" s="97"/>
      <c r="EE156" s="98"/>
      <c r="EF156" s="98"/>
      <c r="EG156" s="99"/>
      <c r="EH156" s="97"/>
      <c r="EI156" s="98"/>
      <c r="EJ156" s="98"/>
      <c r="EK156" s="99"/>
      <c r="EL156" s="97"/>
      <c r="EM156" s="98"/>
      <c r="EN156" s="98"/>
      <c r="EO156" s="99"/>
      <c r="EP156" s="97"/>
      <c r="EQ156" s="98"/>
      <c r="ER156" s="98"/>
      <c r="ES156" s="99"/>
      <c r="ET156" s="97"/>
      <c r="EU156" s="98"/>
      <c r="EV156" s="98"/>
      <c r="EW156" s="99"/>
      <c r="EX156" s="97"/>
      <c r="EY156" s="98"/>
      <c r="EZ156" s="98"/>
      <c r="FA156" s="99"/>
      <c r="FB156" s="97"/>
      <c r="FC156" s="98"/>
      <c r="FD156" s="168"/>
      <c r="FE156" s="99"/>
      <c r="FF156" s="97"/>
      <c r="FG156" s="98"/>
      <c r="FH156" s="98"/>
      <c r="FI156" s="99"/>
      <c r="FJ156" s="97"/>
      <c r="FK156" s="98"/>
      <c r="FL156" s="98"/>
      <c r="FM156" s="99"/>
      <c r="FN156" s="97"/>
      <c r="FO156" s="98"/>
      <c r="FP156" s="98"/>
      <c r="FQ156" s="99"/>
      <c r="FR156" s="97"/>
      <c r="FS156" s="98"/>
      <c r="FT156" s="98"/>
      <c r="FU156" s="99"/>
      <c r="FV156" s="97"/>
      <c r="FW156" s="98"/>
      <c r="FX156" s="98"/>
      <c r="FY156" s="99"/>
      <c r="FZ156" s="97"/>
      <c r="GA156" s="98"/>
      <c r="GB156" s="98"/>
      <c r="GC156" s="99"/>
      <c r="GD156" s="100"/>
    </row>
    <row r="157" spans="1:186" s="9" customFormat="1">
      <c r="A157" s="85">
        <v>152</v>
      </c>
      <c r="B157" s="54" t="s">
        <v>1769</v>
      </c>
      <c r="C157" s="85" t="s">
        <v>1770</v>
      </c>
      <c r="D157" s="85" t="s">
        <v>341</v>
      </c>
      <c r="E157" s="138" t="s">
        <v>1246</v>
      </c>
      <c r="F157" s="86" t="s">
        <v>431</v>
      </c>
      <c r="G157" s="85" t="s">
        <v>29</v>
      </c>
      <c r="H157" s="85" t="s">
        <v>1611</v>
      </c>
      <c r="I157" s="85" t="s">
        <v>413</v>
      </c>
      <c r="J157" s="54" t="s">
        <v>1137</v>
      </c>
      <c r="K157" s="54" t="s">
        <v>1131</v>
      </c>
      <c r="L157" s="54" t="s">
        <v>1131</v>
      </c>
      <c r="M157" s="85" t="s">
        <v>541</v>
      </c>
      <c r="N157" s="85" t="s">
        <v>2081</v>
      </c>
      <c r="O157" s="85" t="s">
        <v>2081</v>
      </c>
      <c r="P157" s="85" t="s">
        <v>384</v>
      </c>
      <c r="Q157" s="85" t="s">
        <v>1767</v>
      </c>
      <c r="R157" s="85" t="s">
        <v>1153</v>
      </c>
      <c r="S157" s="54" t="s">
        <v>2082</v>
      </c>
      <c r="T157" s="85" t="s">
        <v>2079</v>
      </c>
      <c r="U157" s="85" t="s">
        <v>2079</v>
      </c>
      <c r="V157" s="85" t="s">
        <v>2079</v>
      </c>
      <c r="W157" s="85" t="s">
        <v>2079</v>
      </c>
      <c r="X157" s="85" t="s">
        <v>2079</v>
      </c>
      <c r="Y157" s="54" t="s">
        <v>2079</v>
      </c>
      <c r="Z157" s="54" t="s">
        <v>2079</v>
      </c>
      <c r="AA157" s="54" t="s">
        <v>2619</v>
      </c>
      <c r="AB157" s="85" t="s">
        <v>1147</v>
      </c>
      <c r="AC157" s="85" t="s">
        <v>1147</v>
      </c>
      <c r="AD157" s="90">
        <v>44490</v>
      </c>
      <c r="AE157" s="90">
        <v>2958465</v>
      </c>
      <c r="AF157" s="54">
        <v>1</v>
      </c>
      <c r="AG157" s="54">
        <v>5</v>
      </c>
      <c r="AH157" s="54" t="s">
        <v>1764</v>
      </c>
      <c r="AI157" s="54" t="s">
        <v>2633</v>
      </c>
      <c r="AJ157" s="85" t="s">
        <v>1256</v>
      </c>
      <c r="AK157" s="169" t="s">
        <v>2362</v>
      </c>
      <c r="AL157" s="92"/>
      <c r="AM157" s="54" t="s">
        <v>611</v>
      </c>
      <c r="AN157" s="54" t="s">
        <v>2247</v>
      </c>
      <c r="AO157" s="94" t="s">
        <v>2248</v>
      </c>
      <c r="AP157" s="95"/>
      <c r="AQ157" s="54" t="s">
        <v>618</v>
      </c>
      <c r="AR157" s="54" t="s">
        <v>2319</v>
      </c>
      <c r="AS157" s="96" t="s">
        <v>2321</v>
      </c>
      <c r="AT157" s="167"/>
      <c r="AU157" s="54" t="s">
        <v>1230</v>
      </c>
      <c r="AV157" s="54" t="s">
        <v>2271</v>
      </c>
      <c r="AW157" s="96" t="s">
        <v>2273</v>
      </c>
      <c r="AX157" s="167"/>
      <c r="AY157" s="54" t="s">
        <v>1230</v>
      </c>
      <c r="AZ157" s="54" t="s">
        <v>2271</v>
      </c>
      <c r="BA157" s="96" t="s">
        <v>2273</v>
      </c>
      <c r="BB157" s="97"/>
      <c r="BC157" s="98"/>
      <c r="BD157" s="98"/>
      <c r="BE157" s="99"/>
      <c r="BF157" s="97"/>
      <c r="BG157" s="98"/>
      <c r="BH157" s="98"/>
      <c r="BI157" s="99"/>
      <c r="BJ157" s="97"/>
      <c r="BK157" s="98"/>
      <c r="BL157" s="98"/>
      <c r="BM157" s="99"/>
      <c r="BN157" s="97"/>
      <c r="BO157" s="98"/>
      <c r="BP157" s="98"/>
      <c r="BQ157" s="99"/>
      <c r="BR157" s="97"/>
      <c r="BS157" s="98"/>
      <c r="BT157" s="98"/>
      <c r="BU157" s="99"/>
      <c r="BV157" s="97"/>
      <c r="BW157" s="98"/>
      <c r="BX157" s="98"/>
      <c r="BY157" s="99"/>
      <c r="BZ157" s="97"/>
      <c r="CA157" s="98"/>
      <c r="CB157" s="98"/>
      <c r="CC157" s="99"/>
      <c r="CD157" s="97"/>
      <c r="CE157" s="98"/>
      <c r="CF157" s="98"/>
      <c r="CG157" s="99"/>
      <c r="CH157" s="97"/>
      <c r="CI157" s="98"/>
      <c r="CJ157" s="98"/>
      <c r="CK157" s="99"/>
      <c r="CL157" s="97"/>
      <c r="CM157" s="98"/>
      <c r="CN157" s="98"/>
      <c r="CO157" s="99"/>
      <c r="CP157" s="97"/>
      <c r="CQ157" s="98"/>
      <c r="CR157" s="98"/>
      <c r="CS157" s="99"/>
      <c r="CT157" s="97"/>
      <c r="CU157" s="98"/>
      <c r="CV157" s="98"/>
      <c r="CW157" s="99"/>
      <c r="CX157" s="97"/>
      <c r="CY157" s="98"/>
      <c r="CZ157" s="98"/>
      <c r="DA157" s="99"/>
      <c r="DB157" s="97"/>
      <c r="DC157" s="98"/>
      <c r="DD157" s="98"/>
      <c r="DE157" s="99"/>
      <c r="DF157" s="97"/>
      <c r="DG157" s="98"/>
      <c r="DH157" s="98"/>
      <c r="DI157" s="99"/>
      <c r="DJ157" s="97"/>
      <c r="DK157" s="98"/>
      <c r="DL157" s="98"/>
      <c r="DM157" s="99"/>
      <c r="DN157" s="97"/>
      <c r="DO157" s="98"/>
      <c r="DP157" s="98"/>
      <c r="DQ157" s="99"/>
      <c r="DR157" s="97"/>
      <c r="DS157" s="98"/>
      <c r="DT157" s="98"/>
      <c r="DU157" s="99"/>
      <c r="DV157" s="97"/>
      <c r="DW157" s="98"/>
      <c r="DX157" s="98"/>
      <c r="DY157" s="99"/>
      <c r="DZ157" s="97"/>
      <c r="EA157" s="98"/>
      <c r="EB157" s="98"/>
      <c r="EC157" s="99"/>
      <c r="ED157" s="97"/>
      <c r="EE157" s="98"/>
      <c r="EF157" s="98"/>
      <c r="EG157" s="99"/>
      <c r="EH157" s="97"/>
      <c r="EI157" s="98"/>
      <c r="EJ157" s="98"/>
      <c r="EK157" s="99"/>
      <c r="EL157" s="97"/>
      <c r="EM157" s="98"/>
      <c r="EN157" s="98"/>
      <c r="EO157" s="99"/>
      <c r="EP157" s="97"/>
      <c r="EQ157" s="98"/>
      <c r="ER157" s="98"/>
      <c r="ES157" s="99"/>
      <c r="ET157" s="97"/>
      <c r="EU157" s="98"/>
      <c r="EV157" s="98"/>
      <c r="EW157" s="99"/>
      <c r="EX157" s="97"/>
      <c r="EY157" s="98"/>
      <c r="EZ157" s="98"/>
      <c r="FA157" s="99"/>
      <c r="FB157" s="97"/>
      <c r="FC157" s="98"/>
      <c r="FD157" s="98"/>
      <c r="FE157" s="99"/>
      <c r="FF157" s="97"/>
      <c r="FG157" s="98"/>
      <c r="FH157" s="98"/>
      <c r="FI157" s="99"/>
      <c r="FJ157" s="97"/>
      <c r="FK157" s="98"/>
      <c r="FL157" s="98"/>
      <c r="FM157" s="99"/>
      <c r="FN157" s="97"/>
      <c r="FO157" s="98"/>
      <c r="FP157" s="98"/>
      <c r="FQ157" s="99"/>
      <c r="FR157" s="97"/>
      <c r="FS157" s="98"/>
      <c r="FT157" s="98"/>
      <c r="FU157" s="99"/>
      <c r="FV157" s="97"/>
      <c r="FW157" s="98"/>
      <c r="FX157" s="98"/>
      <c r="FY157" s="99"/>
      <c r="FZ157" s="97"/>
      <c r="GA157" s="98"/>
      <c r="GB157" s="98"/>
      <c r="GC157" s="99"/>
      <c r="GD157" s="100"/>
    </row>
    <row r="158" spans="1:186" s="9" customFormat="1">
      <c r="A158" s="85">
        <v>153</v>
      </c>
      <c r="B158" s="54" t="s">
        <v>1769</v>
      </c>
      <c r="C158" s="85" t="s">
        <v>1770</v>
      </c>
      <c r="D158" s="85" t="s">
        <v>341</v>
      </c>
      <c r="E158" s="138" t="s">
        <v>1230</v>
      </c>
      <c r="F158" s="86" t="s">
        <v>349</v>
      </c>
      <c r="G158" s="85" t="s">
        <v>56</v>
      </c>
      <c r="H158" s="85" t="s">
        <v>1611</v>
      </c>
      <c r="I158" s="85" t="s">
        <v>413</v>
      </c>
      <c r="J158" s="54" t="s">
        <v>1137</v>
      </c>
      <c r="K158" s="54" t="s">
        <v>1131</v>
      </c>
      <c r="L158" s="54" t="s">
        <v>1131</v>
      </c>
      <c r="M158" s="85" t="s">
        <v>541</v>
      </c>
      <c r="N158" s="85" t="s">
        <v>2081</v>
      </c>
      <c r="O158" s="85" t="s">
        <v>2081</v>
      </c>
      <c r="P158" s="85" t="s">
        <v>384</v>
      </c>
      <c r="Q158" s="85" t="s">
        <v>1767</v>
      </c>
      <c r="R158" s="85" t="s">
        <v>1153</v>
      </c>
      <c r="S158" s="54" t="s">
        <v>2082</v>
      </c>
      <c r="T158" s="85" t="s">
        <v>2079</v>
      </c>
      <c r="U158" s="85" t="s">
        <v>2079</v>
      </c>
      <c r="V158" s="85" t="s">
        <v>2079</v>
      </c>
      <c r="W158" s="85" t="s">
        <v>2079</v>
      </c>
      <c r="X158" s="85" t="s">
        <v>2079</v>
      </c>
      <c r="Y158" s="54" t="s">
        <v>2079</v>
      </c>
      <c r="Z158" s="54" t="s">
        <v>2079</v>
      </c>
      <c r="AA158" s="54" t="s">
        <v>2619</v>
      </c>
      <c r="AB158" s="85" t="s">
        <v>1147</v>
      </c>
      <c r="AC158" s="85" t="s">
        <v>1147</v>
      </c>
      <c r="AD158" s="90">
        <v>44490</v>
      </c>
      <c r="AE158" s="90">
        <v>2958465</v>
      </c>
      <c r="AF158" s="54">
        <v>2</v>
      </c>
      <c r="AG158" s="54">
        <v>5</v>
      </c>
      <c r="AH158" s="54" t="s">
        <v>1764</v>
      </c>
      <c r="AI158" s="54" t="s">
        <v>2633</v>
      </c>
      <c r="AJ158" s="85" t="s">
        <v>1258</v>
      </c>
      <c r="AK158" s="169" t="s">
        <v>2363</v>
      </c>
      <c r="AL158" s="92"/>
      <c r="AM158" s="54" t="s">
        <v>582</v>
      </c>
      <c r="AN158" s="93" t="s">
        <v>2252</v>
      </c>
      <c r="AO158" s="94" t="s">
        <v>2253</v>
      </c>
      <c r="AP158" s="95"/>
      <c r="AQ158" s="54" t="s">
        <v>526</v>
      </c>
      <c r="AR158" s="93" t="s">
        <v>2326</v>
      </c>
      <c r="AS158" s="96" t="s">
        <v>2327</v>
      </c>
      <c r="AT158" s="167"/>
      <c r="AU158" s="54" t="s">
        <v>1246</v>
      </c>
      <c r="AV158" s="93" t="s">
        <v>2364</v>
      </c>
      <c r="AW158" s="96" t="s">
        <v>2263</v>
      </c>
      <c r="AX158" s="167"/>
      <c r="AY158" s="54" t="s">
        <v>1246</v>
      </c>
      <c r="AZ158" s="93" t="s">
        <v>2364</v>
      </c>
      <c r="BA158" s="96" t="s">
        <v>2263</v>
      </c>
      <c r="BB158" s="97"/>
      <c r="BC158" s="98"/>
      <c r="BD158" s="98"/>
      <c r="BE158" s="99"/>
      <c r="BF158" s="97"/>
      <c r="BG158" s="98"/>
      <c r="BH158" s="98"/>
      <c r="BI158" s="99"/>
      <c r="BJ158" s="97"/>
      <c r="BK158" s="98"/>
      <c r="BL158" s="98"/>
      <c r="BM158" s="99"/>
      <c r="BN158" s="97"/>
      <c r="BO158" s="98"/>
      <c r="BP158" s="98"/>
      <c r="BQ158" s="99"/>
      <c r="BR158" s="97"/>
      <c r="BS158" s="98"/>
      <c r="BT158" s="98"/>
      <c r="BU158" s="99"/>
      <c r="BV158" s="97"/>
      <c r="BW158" s="98"/>
      <c r="BX158" s="98"/>
      <c r="BY158" s="99"/>
      <c r="BZ158" s="97"/>
      <c r="CA158" s="98"/>
      <c r="CB158" s="98"/>
      <c r="CC158" s="99"/>
      <c r="CD158" s="97"/>
      <c r="CE158" s="98"/>
      <c r="CF158" s="98"/>
      <c r="CG158" s="99"/>
      <c r="CH158" s="97"/>
      <c r="CI158" s="98"/>
      <c r="CJ158" s="168"/>
      <c r="CK158" s="99"/>
      <c r="CL158" s="97"/>
      <c r="CM158" s="98"/>
      <c r="CN158" s="98"/>
      <c r="CO158" s="99"/>
      <c r="CP158" s="97"/>
      <c r="CQ158" s="98"/>
      <c r="CR158" s="98"/>
      <c r="CS158" s="99"/>
      <c r="CT158" s="97"/>
      <c r="CU158" s="98"/>
      <c r="CV158" s="98"/>
      <c r="CW158" s="99"/>
      <c r="CX158" s="97"/>
      <c r="CY158" s="98"/>
      <c r="CZ158" s="98"/>
      <c r="DA158" s="99"/>
      <c r="DB158" s="97"/>
      <c r="DC158" s="98"/>
      <c r="DD158" s="98"/>
      <c r="DE158" s="99"/>
      <c r="DF158" s="97"/>
      <c r="DG158" s="98"/>
      <c r="DH158" s="98"/>
      <c r="DI158" s="99"/>
      <c r="DJ158" s="97"/>
      <c r="DK158" s="98"/>
      <c r="DL158" s="98"/>
      <c r="DM158" s="99"/>
      <c r="DN158" s="97"/>
      <c r="DO158" s="98"/>
      <c r="DP158" s="98"/>
      <c r="DQ158" s="99"/>
      <c r="DR158" s="97"/>
      <c r="DS158" s="98"/>
      <c r="DT158" s="168"/>
      <c r="DU158" s="99"/>
      <c r="DV158" s="97"/>
      <c r="DW158" s="98"/>
      <c r="DX158" s="98"/>
      <c r="DY158" s="99"/>
      <c r="DZ158" s="97"/>
      <c r="EA158" s="98"/>
      <c r="EB158" s="98"/>
      <c r="EC158" s="99"/>
      <c r="ED158" s="97"/>
      <c r="EE158" s="98"/>
      <c r="EF158" s="98"/>
      <c r="EG158" s="99"/>
      <c r="EH158" s="97"/>
      <c r="EI158" s="98"/>
      <c r="EJ158" s="98"/>
      <c r="EK158" s="99"/>
      <c r="EL158" s="97"/>
      <c r="EM158" s="98"/>
      <c r="EN158" s="98"/>
      <c r="EO158" s="99"/>
      <c r="EP158" s="97"/>
      <c r="EQ158" s="98"/>
      <c r="ER158" s="98"/>
      <c r="ES158" s="99"/>
      <c r="ET158" s="97"/>
      <c r="EU158" s="98"/>
      <c r="EV158" s="98"/>
      <c r="EW158" s="99"/>
      <c r="EX158" s="97"/>
      <c r="EY158" s="98"/>
      <c r="EZ158" s="98"/>
      <c r="FA158" s="99"/>
      <c r="FB158" s="97"/>
      <c r="FC158" s="98"/>
      <c r="FD158" s="98"/>
      <c r="FE158" s="99"/>
      <c r="FF158" s="97"/>
      <c r="FG158" s="98"/>
      <c r="FH158" s="98"/>
      <c r="FI158" s="99"/>
      <c r="FJ158" s="97"/>
      <c r="FK158" s="98"/>
      <c r="FL158" s="98"/>
      <c r="FM158" s="99"/>
      <c r="FN158" s="97"/>
      <c r="FO158" s="98"/>
      <c r="FP158" s="98"/>
      <c r="FQ158" s="99"/>
      <c r="FR158" s="97"/>
      <c r="FS158" s="98"/>
      <c r="FT158" s="98"/>
      <c r="FU158" s="99"/>
      <c r="FV158" s="97"/>
      <c r="FW158" s="98"/>
      <c r="FX158" s="98"/>
      <c r="FY158" s="99"/>
      <c r="FZ158" s="97"/>
      <c r="GA158" s="98"/>
      <c r="GB158" s="98"/>
      <c r="GC158" s="99"/>
      <c r="GD158" s="100"/>
    </row>
    <row r="159" spans="1:186" s="9" customFormat="1">
      <c r="A159" s="85">
        <v>154</v>
      </c>
      <c r="B159" s="54" t="s">
        <v>1769</v>
      </c>
      <c r="C159" s="85" t="s">
        <v>1770</v>
      </c>
      <c r="D159" s="85" t="s">
        <v>341</v>
      </c>
      <c r="E159" s="138" t="s">
        <v>1231</v>
      </c>
      <c r="F159" s="86" t="s">
        <v>356</v>
      </c>
      <c r="G159" s="85" t="s">
        <v>298</v>
      </c>
      <c r="H159" s="85" t="s">
        <v>1611</v>
      </c>
      <c r="I159" s="85" t="s">
        <v>413</v>
      </c>
      <c r="J159" s="54" t="s">
        <v>1137</v>
      </c>
      <c r="K159" s="54" t="s">
        <v>1131</v>
      </c>
      <c r="L159" s="54" t="s">
        <v>1131</v>
      </c>
      <c r="M159" s="85" t="s">
        <v>541</v>
      </c>
      <c r="N159" s="85" t="s">
        <v>2081</v>
      </c>
      <c r="O159" s="85" t="s">
        <v>2081</v>
      </c>
      <c r="P159" s="85" t="s">
        <v>384</v>
      </c>
      <c r="Q159" s="85" t="s">
        <v>1767</v>
      </c>
      <c r="R159" s="85" t="s">
        <v>1153</v>
      </c>
      <c r="S159" s="54" t="s">
        <v>2082</v>
      </c>
      <c r="T159" s="85" t="s">
        <v>2079</v>
      </c>
      <c r="U159" s="85" t="s">
        <v>2079</v>
      </c>
      <c r="V159" s="85" t="s">
        <v>2079</v>
      </c>
      <c r="W159" s="85" t="s">
        <v>2079</v>
      </c>
      <c r="X159" s="85" t="s">
        <v>2079</v>
      </c>
      <c r="Y159" s="54" t="s">
        <v>2079</v>
      </c>
      <c r="Z159" s="54" t="s">
        <v>2079</v>
      </c>
      <c r="AA159" s="54" t="s">
        <v>2619</v>
      </c>
      <c r="AB159" s="85" t="s">
        <v>1147</v>
      </c>
      <c r="AC159" s="85" t="s">
        <v>1147</v>
      </c>
      <c r="AD159" s="90">
        <v>44490</v>
      </c>
      <c r="AE159" s="90">
        <v>2958465</v>
      </c>
      <c r="AF159" s="54">
        <v>5</v>
      </c>
      <c r="AG159" s="54">
        <v>1</v>
      </c>
      <c r="AH159" s="54" t="s">
        <v>1772</v>
      </c>
      <c r="AI159" s="54" t="s">
        <v>2633</v>
      </c>
      <c r="AJ159" s="85" t="s">
        <v>1214</v>
      </c>
      <c r="AK159" s="169" t="s">
        <v>2365</v>
      </c>
      <c r="AL159" s="92"/>
      <c r="AM159" s="54" t="s">
        <v>603</v>
      </c>
      <c r="AN159" s="93" t="s">
        <v>2293</v>
      </c>
      <c r="AO159" s="94" t="s">
        <v>2294</v>
      </c>
      <c r="AP159" s="95"/>
      <c r="AQ159" s="54" t="s">
        <v>2127</v>
      </c>
      <c r="AR159" s="93" t="s">
        <v>2131</v>
      </c>
      <c r="AS159" s="96" t="s">
        <v>2124</v>
      </c>
      <c r="AT159" s="167"/>
      <c r="AU159" s="54" t="s">
        <v>2083</v>
      </c>
      <c r="AV159" s="93" t="s">
        <v>2120</v>
      </c>
      <c r="AW159" s="96" t="s">
        <v>2121</v>
      </c>
      <c r="AX159" s="167"/>
      <c r="AY159" s="54" t="s">
        <v>1087</v>
      </c>
      <c r="AZ159" s="93" t="s">
        <v>2366</v>
      </c>
      <c r="BA159" s="96" t="s">
        <v>2367</v>
      </c>
      <c r="BB159" s="167"/>
      <c r="BC159" s="54" t="s">
        <v>531</v>
      </c>
      <c r="BD159" s="93" t="s">
        <v>2368</v>
      </c>
      <c r="BE159" s="96" t="s">
        <v>2369</v>
      </c>
      <c r="BF159" s="167"/>
      <c r="BG159" s="54" t="s">
        <v>1103</v>
      </c>
      <c r="BH159" s="93" t="s">
        <v>2370</v>
      </c>
      <c r="BI159" s="96" t="s">
        <v>2371</v>
      </c>
      <c r="BJ159" s="167"/>
      <c r="BK159" s="54" t="s">
        <v>1082</v>
      </c>
      <c r="BL159" s="93" t="s">
        <v>2372</v>
      </c>
      <c r="BM159" s="96" t="s">
        <v>2373</v>
      </c>
      <c r="BN159" s="167"/>
      <c r="BO159" s="54" t="s">
        <v>545</v>
      </c>
      <c r="BP159" s="93" t="s">
        <v>2374</v>
      </c>
      <c r="BQ159" s="96" t="s">
        <v>2375</v>
      </c>
      <c r="BR159" s="167"/>
      <c r="BS159" s="54" t="s">
        <v>1107</v>
      </c>
      <c r="BT159" s="93" t="s">
        <v>2376</v>
      </c>
      <c r="BU159" s="96" t="s">
        <v>2377</v>
      </c>
      <c r="BV159" s="167"/>
      <c r="BW159" s="54" t="s">
        <v>542</v>
      </c>
      <c r="BX159" s="93" t="s">
        <v>2378</v>
      </c>
      <c r="BY159" s="96" t="s">
        <v>2379</v>
      </c>
      <c r="BZ159" s="167"/>
      <c r="CA159" s="54" t="s">
        <v>519</v>
      </c>
      <c r="CB159" s="93" t="s">
        <v>2380</v>
      </c>
      <c r="CC159" s="96" t="s">
        <v>2381</v>
      </c>
      <c r="CD159" s="167"/>
      <c r="CE159" s="54" t="s">
        <v>519</v>
      </c>
      <c r="CF159" s="93" t="s">
        <v>2380</v>
      </c>
      <c r="CG159" s="96" t="s">
        <v>2381</v>
      </c>
      <c r="CH159" s="167"/>
      <c r="CI159" s="54" t="s">
        <v>519</v>
      </c>
      <c r="CJ159" s="93" t="s">
        <v>2380</v>
      </c>
      <c r="CK159" s="96" t="s">
        <v>2381</v>
      </c>
      <c r="CL159" s="167"/>
      <c r="CM159" s="54" t="s">
        <v>519</v>
      </c>
      <c r="CN159" s="93" t="s">
        <v>2380</v>
      </c>
      <c r="CO159" s="96" t="s">
        <v>2381</v>
      </c>
      <c r="CP159" s="167"/>
      <c r="CQ159" s="54" t="s">
        <v>679</v>
      </c>
      <c r="CR159" s="93" t="s">
        <v>2382</v>
      </c>
      <c r="CS159" s="96" t="s">
        <v>2383</v>
      </c>
      <c r="CT159" s="167"/>
      <c r="CU159" s="54" t="s">
        <v>1210</v>
      </c>
      <c r="CV159" s="93" t="s">
        <v>2384</v>
      </c>
      <c r="CW159" s="96" t="s">
        <v>2385</v>
      </c>
      <c r="CX159" s="167"/>
      <c r="CY159" s="54" t="s">
        <v>1123</v>
      </c>
      <c r="CZ159" s="93" t="s">
        <v>2386</v>
      </c>
      <c r="DA159" s="96" t="s">
        <v>2387</v>
      </c>
      <c r="DB159" s="167"/>
      <c r="DC159" s="54" t="s">
        <v>1188</v>
      </c>
      <c r="DD159" s="93" t="s">
        <v>2388</v>
      </c>
      <c r="DE159" s="96" t="s">
        <v>2389</v>
      </c>
      <c r="DF159" s="167"/>
      <c r="DG159" s="54" t="s">
        <v>538</v>
      </c>
      <c r="DH159" s="93" t="s">
        <v>2390</v>
      </c>
      <c r="DI159" s="96" t="s">
        <v>2391</v>
      </c>
      <c r="DJ159" s="167"/>
      <c r="DK159" s="54" t="s">
        <v>620</v>
      </c>
      <c r="DL159" s="93" t="s">
        <v>2392</v>
      </c>
      <c r="DM159" s="96" t="s">
        <v>2393</v>
      </c>
      <c r="DN159" s="167"/>
      <c r="DO159" s="54" t="s">
        <v>1112</v>
      </c>
      <c r="DP159" s="93" t="s">
        <v>2394</v>
      </c>
      <c r="DQ159" s="96" t="s">
        <v>2395</v>
      </c>
      <c r="DR159" s="167"/>
      <c r="DS159" s="54" t="s">
        <v>1125</v>
      </c>
      <c r="DT159" s="93" t="s">
        <v>2396</v>
      </c>
      <c r="DU159" s="96" t="s">
        <v>2397</v>
      </c>
      <c r="DV159" s="167"/>
      <c r="DW159" s="54" t="s">
        <v>2083</v>
      </c>
      <c r="DX159" s="93" t="s">
        <v>2398</v>
      </c>
      <c r="DY159" s="96" t="s">
        <v>2121</v>
      </c>
      <c r="DZ159" s="167"/>
      <c r="EA159" s="54" t="s">
        <v>1126</v>
      </c>
      <c r="EB159" s="93" t="s">
        <v>2399</v>
      </c>
      <c r="EC159" s="96" t="s">
        <v>2400</v>
      </c>
      <c r="ED159" s="167"/>
      <c r="EE159" s="54" t="s">
        <v>1211</v>
      </c>
      <c r="EF159" s="93" t="s">
        <v>2401</v>
      </c>
      <c r="EG159" s="96" t="s">
        <v>2402</v>
      </c>
      <c r="EH159" s="167"/>
      <c r="EI159" s="54" t="s">
        <v>1197</v>
      </c>
      <c r="EJ159" s="93" t="s">
        <v>2403</v>
      </c>
      <c r="EK159" s="96" t="s">
        <v>2404</v>
      </c>
      <c r="EL159" s="167"/>
      <c r="EM159" s="54" t="s">
        <v>2083</v>
      </c>
      <c r="EN159" s="93" t="s">
        <v>2405</v>
      </c>
      <c r="EO159" s="96" t="s">
        <v>2121</v>
      </c>
      <c r="EP159" s="167"/>
      <c r="EQ159" s="54" t="s">
        <v>2083</v>
      </c>
      <c r="ER159" s="93" t="s">
        <v>2406</v>
      </c>
      <c r="ES159" s="96" t="s">
        <v>2121</v>
      </c>
      <c r="ET159" s="167"/>
      <c r="EU159" s="54" t="s">
        <v>2172</v>
      </c>
      <c r="EV159" s="93" t="s">
        <v>2168</v>
      </c>
      <c r="EW159" s="96" t="s">
        <v>2169</v>
      </c>
      <c r="EX159" s="167"/>
      <c r="EY159" s="54" t="s">
        <v>2172</v>
      </c>
      <c r="EZ159" s="93" t="s">
        <v>2168</v>
      </c>
      <c r="FA159" s="96" t="s">
        <v>2169</v>
      </c>
      <c r="FB159" s="97"/>
      <c r="FC159" s="98"/>
      <c r="FD159" s="168"/>
      <c r="FE159" s="99"/>
      <c r="FF159" s="97"/>
      <c r="FG159" s="98"/>
      <c r="FH159" s="168"/>
      <c r="FI159" s="99"/>
      <c r="FJ159" s="97"/>
      <c r="FK159" s="98"/>
      <c r="FL159" s="168"/>
      <c r="FM159" s="99"/>
      <c r="FN159" s="97"/>
      <c r="FO159" s="98"/>
      <c r="FP159" s="168"/>
      <c r="FQ159" s="99"/>
      <c r="FR159" s="97"/>
      <c r="FS159" s="98"/>
      <c r="FT159" s="168"/>
      <c r="FU159" s="99"/>
      <c r="FV159" s="97"/>
      <c r="FW159" s="98"/>
      <c r="FX159" s="168"/>
      <c r="FY159" s="99"/>
      <c r="FZ159" s="97"/>
      <c r="GA159" s="98"/>
      <c r="GB159" s="168"/>
      <c r="GC159" s="99"/>
      <c r="GD159" s="100"/>
    </row>
    <row r="160" spans="1:186" s="9" customFormat="1">
      <c r="A160" s="85">
        <v>155</v>
      </c>
      <c r="B160" s="54" t="s">
        <v>1769</v>
      </c>
      <c r="C160" s="85" t="s">
        <v>1770</v>
      </c>
      <c r="D160" s="85" t="s">
        <v>341</v>
      </c>
      <c r="E160" s="138" t="s">
        <v>2172</v>
      </c>
      <c r="F160" s="86" t="s">
        <v>314</v>
      </c>
      <c r="G160" s="85" t="s">
        <v>295</v>
      </c>
      <c r="H160" s="85" t="s">
        <v>1611</v>
      </c>
      <c r="I160" s="85" t="s">
        <v>413</v>
      </c>
      <c r="J160" s="54" t="s">
        <v>1137</v>
      </c>
      <c r="K160" s="54" t="s">
        <v>1131</v>
      </c>
      <c r="L160" s="54" t="s">
        <v>1131</v>
      </c>
      <c r="M160" s="85" t="s">
        <v>541</v>
      </c>
      <c r="N160" s="85" t="s">
        <v>2081</v>
      </c>
      <c r="O160" s="85" t="s">
        <v>2081</v>
      </c>
      <c r="P160" s="85" t="s">
        <v>384</v>
      </c>
      <c r="Q160" s="85" t="s">
        <v>1767</v>
      </c>
      <c r="R160" s="85" t="s">
        <v>1153</v>
      </c>
      <c r="S160" s="54" t="s">
        <v>2082</v>
      </c>
      <c r="T160" s="85" t="s">
        <v>2079</v>
      </c>
      <c r="U160" s="85" t="s">
        <v>2079</v>
      </c>
      <c r="V160" s="85" t="s">
        <v>2079</v>
      </c>
      <c r="W160" s="85" t="s">
        <v>2079</v>
      </c>
      <c r="X160" s="85" t="s">
        <v>2079</v>
      </c>
      <c r="Y160" s="54" t="s">
        <v>2079</v>
      </c>
      <c r="Z160" s="54" t="s">
        <v>2079</v>
      </c>
      <c r="AA160" s="54" t="s">
        <v>2619</v>
      </c>
      <c r="AB160" s="85" t="s">
        <v>1147</v>
      </c>
      <c r="AC160" s="85" t="s">
        <v>1147</v>
      </c>
      <c r="AD160" s="90">
        <v>44490</v>
      </c>
      <c r="AE160" s="90">
        <v>2958465</v>
      </c>
      <c r="AF160" s="54">
        <v>6</v>
      </c>
      <c r="AG160" s="54">
        <v>1</v>
      </c>
      <c r="AH160" s="54" t="s">
        <v>1772</v>
      </c>
      <c r="AI160" s="54" t="s">
        <v>2633</v>
      </c>
      <c r="AJ160" s="85" t="s">
        <v>1224</v>
      </c>
      <c r="AK160" s="169" t="s">
        <v>2407</v>
      </c>
      <c r="AL160" s="92"/>
      <c r="AM160" s="54" t="s">
        <v>592</v>
      </c>
      <c r="AN160" s="93" t="s">
        <v>2361</v>
      </c>
      <c r="AO160" s="94" t="s">
        <v>2291</v>
      </c>
      <c r="AP160" s="95"/>
      <c r="AQ160" s="54" t="s">
        <v>2128</v>
      </c>
      <c r="AR160" s="93" t="s">
        <v>2132</v>
      </c>
      <c r="AS160" s="96" t="s">
        <v>2125</v>
      </c>
      <c r="AT160" s="167"/>
      <c r="AU160" s="54" t="s">
        <v>1087</v>
      </c>
      <c r="AV160" s="93" t="s">
        <v>2366</v>
      </c>
      <c r="AW160" s="96" t="s">
        <v>2367</v>
      </c>
      <c r="AX160" s="167"/>
      <c r="AY160" s="54" t="s">
        <v>531</v>
      </c>
      <c r="AZ160" s="93" t="s">
        <v>2368</v>
      </c>
      <c r="BA160" s="96" t="s">
        <v>2369</v>
      </c>
      <c r="BB160" s="167"/>
      <c r="BC160" s="54" t="s">
        <v>1103</v>
      </c>
      <c r="BD160" s="93" t="s">
        <v>2370</v>
      </c>
      <c r="BE160" s="96" t="s">
        <v>2371</v>
      </c>
      <c r="BF160" s="167"/>
      <c r="BG160" s="54" t="s">
        <v>1082</v>
      </c>
      <c r="BH160" s="93" t="s">
        <v>2372</v>
      </c>
      <c r="BI160" s="96" t="s">
        <v>2373</v>
      </c>
      <c r="BJ160" s="167"/>
      <c r="BK160" s="54" t="s">
        <v>545</v>
      </c>
      <c r="BL160" s="93" t="s">
        <v>2374</v>
      </c>
      <c r="BM160" s="96" t="s">
        <v>2375</v>
      </c>
      <c r="BN160" s="167"/>
      <c r="BO160" s="54" t="s">
        <v>1107</v>
      </c>
      <c r="BP160" s="93" t="s">
        <v>2376</v>
      </c>
      <c r="BQ160" s="96" t="s">
        <v>2377</v>
      </c>
      <c r="BR160" s="167"/>
      <c r="BS160" s="54" t="s">
        <v>542</v>
      </c>
      <c r="BT160" s="93" t="s">
        <v>2378</v>
      </c>
      <c r="BU160" s="96" t="s">
        <v>2379</v>
      </c>
      <c r="BV160" s="167"/>
      <c r="BW160" s="54" t="s">
        <v>519</v>
      </c>
      <c r="BX160" s="93" t="s">
        <v>2380</v>
      </c>
      <c r="BY160" s="96" t="s">
        <v>2381</v>
      </c>
      <c r="BZ160" s="167"/>
      <c r="CA160" s="54" t="s">
        <v>519</v>
      </c>
      <c r="CB160" s="93" t="s">
        <v>2380</v>
      </c>
      <c r="CC160" s="96" t="s">
        <v>2381</v>
      </c>
      <c r="CD160" s="167"/>
      <c r="CE160" s="54" t="s">
        <v>519</v>
      </c>
      <c r="CF160" s="93" t="s">
        <v>2380</v>
      </c>
      <c r="CG160" s="96" t="s">
        <v>2381</v>
      </c>
      <c r="CH160" s="167"/>
      <c r="CI160" s="54" t="s">
        <v>519</v>
      </c>
      <c r="CJ160" s="93" t="s">
        <v>2380</v>
      </c>
      <c r="CK160" s="96" t="s">
        <v>2381</v>
      </c>
      <c r="CL160" s="167"/>
      <c r="CM160" s="54" t="s">
        <v>679</v>
      </c>
      <c r="CN160" s="93" t="s">
        <v>2382</v>
      </c>
      <c r="CO160" s="96" t="s">
        <v>2383</v>
      </c>
      <c r="CP160" s="167"/>
      <c r="CQ160" s="54" t="s">
        <v>1210</v>
      </c>
      <c r="CR160" s="93" t="s">
        <v>2384</v>
      </c>
      <c r="CS160" s="96" t="s">
        <v>2385</v>
      </c>
      <c r="CT160" s="167"/>
      <c r="CU160" s="54" t="s">
        <v>1123</v>
      </c>
      <c r="CV160" s="93" t="s">
        <v>2386</v>
      </c>
      <c r="CW160" s="96" t="s">
        <v>2387</v>
      </c>
      <c r="CX160" s="167"/>
      <c r="CY160" s="54" t="s">
        <v>1188</v>
      </c>
      <c r="CZ160" s="93" t="s">
        <v>2388</v>
      </c>
      <c r="DA160" s="96" t="s">
        <v>2389</v>
      </c>
      <c r="DB160" s="167"/>
      <c r="DC160" s="54" t="s">
        <v>538</v>
      </c>
      <c r="DD160" s="93" t="s">
        <v>2390</v>
      </c>
      <c r="DE160" s="96" t="s">
        <v>2391</v>
      </c>
      <c r="DF160" s="167"/>
      <c r="DG160" s="54" t="s">
        <v>620</v>
      </c>
      <c r="DH160" s="93" t="s">
        <v>2392</v>
      </c>
      <c r="DI160" s="96" t="s">
        <v>2393</v>
      </c>
      <c r="DJ160" s="167"/>
      <c r="DK160" s="54" t="s">
        <v>1112</v>
      </c>
      <c r="DL160" s="93" t="s">
        <v>2394</v>
      </c>
      <c r="DM160" s="96" t="s">
        <v>2395</v>
      </c>
      <c r="DN160" s="167"/>
      <c r="DO160" s="54" t="s">
        <v>1125</v>
      </c>
      <c r="DP160" s="93" t="s">
        <v>2396</v>
      </c>
      <c r="DQ160" s="96" t="s">
        <v>2397</v>
      </c>
      <c r="DR160" s="167"/>
      <c r="DS160" s="54" t="s">
        <v>2083</v>
      </c>
      <c r="DT160" s="93" t="s">
        <v>2398</v>
      </c>
      <c r="DU160" s="96" t="s">
        <v>2121</v>
      </c>
      <c r="DV160" s="167"/>
      <c r="DW160" s="54" t="s">
        <v>1126</v>
      </c>
      <c r="DX160" s="93" t="s">
        <v>2399</v>
      </c>
      <c r="DY160" s="96" t="s">
        <v>2400</v>
      </c>
      <c r="DZ160" s="167"/>
      <c r="EA160" s="54" t="s">
        <v>1211</v>
      </c>
      <c r="EB160" s="93" t="s">
        <v>2401</v>
      </c>
      <c r="EC160" s="96" t="s">
        <v>2402</v>
      </c>
      <c r="ED160" s="167"/>
      <c r="EE160" s="54" t="s">
        <v>1197</v>
      </c>
      <c r="EF160" s="93" t="s">
        <v>2403</v>
      </c>
      <c r="EG160" s="96" t="s">
        <v>2404</v>
      </c>
      <c r="EH160" s="167"/>
      <c r="EI160" s="54" t="s">
        <v>2083</v>
      </c>
      <c r="EJ160" s="93" t="s">
        <v>2405</v>
      </c>
      <c r="EK160" s="96" t="s">
        <v>2121</v>
      </c>
      <c r="EL160" s="167"/>
      <c r="EM160" s="54" t="s">
        <v>2083</v>
      </c>
      <c r="EN160" s="93" t="s">
        <v>2406</v>
      </c>
      <c r="EO160" s="96" t="s">
        <v>2121</v>
      </c>
      <c r="EP160" s="167"/>
      <c r="EQ160" s="54" t="s">
        <v>2101</v>
      </c>
      <c r="ER160" s="93" t="s">
        <v>2096</v>
      </c>
      <c r="ES160" s="96" t="s">
        <v>2097</v>
      </c>
      <c r="ET160" s="167"/>
      <c r="EU160" s="54" t="s">
        <v>2101</v>
      </c>
      <c r="EV160" s="93" t="s">
        <v>2096</v>
      </c>
      <c r="EW160" s="96" t="s">
        <v>2097</v>
      </c>
      <c r="EX160" s="97"/>
      <c r="EY160" s="98"/>
      <c r="EZ160" s="98"/>
      <c r="FA160" s="99"/>
      <c r="FB160" s="97"/>
      <c r="FC160" s="98"/>
      <c r="FD160" s="168"/>
      <c r="FE160" s="99"/>
      <c r="FF160" s="97"/>
      <c r="FG160" s="98"/>
      <c r="FH160" s="168"/>
      <c r="FI160" s="99"/>
      <c r="FJ160" s="97"/>
      <c r="FK160" s="98"/>
      <c r="FL160" s="168"/>
      <c r="FM160" s="99"/>
      <c r="FN160" s="97"/>
      <c r="FO160" s="98"/>
      <c r="FP160" s="168"/>
      <c r="FQ160" s="99"/>
      <c r="FR160" s="97"/>
      <c r="FS160" s="98"/>
      <c r="FT160" s="168"/>
      <c r="FU160" s="99"/>
      <c r="FV160" s="97"/>
      <c r="FW160" s="98"/>
      <c r="FX160" s="168"/>
      <c r="FY160" s="99"/>
      <c r="FZ160" s="97"/>
      <c r="GA160" s="98"/>
      <c r="GB160" s="98"/>
      <c r="GC160" s="99"/>
      <c r="GD160" s="100"/>
    </row>
    <row r="161" spans="1:186" s="9" customFormat="1">
      <c r="A161" s="85">
        <v>156</v>
      </c>
      <c r="B161" s="54" t="s">
        <v>1769</v>
      </c>
      <c r="C161" s="85" t="s">
        <v>1770</v>
      </c>
      <c r="D161" s="85" t="s">
        <v>341</v>
      </c>
      <c r="E161" s="138" t="s">
        <v>2101</v>
      </c>
      <c r="F161" s="86" t="s">
        <v>317</v>
      </c>
      <c r="G161" s="85" t="s">
        <v>37</v>
      </c>
      <c r="H161" s="85" t="s">
        <v>1611</v>
      </c>
      <c r="I161" s="85" t="s">
        <v>413</v>
      </c>
      <c r="J161" s="54" t="s">
        <v>1137</v>
      </c>
      <c r="K161" s="54" t="s">
        <v>1131</v>
      </c>
      <c r="L161" s="54" t="s">
        <v>1131</v>
      </c>
      <c r="M161" s="85" t="s">
        <v>541</v>
      </c>
      <c r="N161" s="85" t="s">
        <v>2081</v>
      </c>
      <c r="O161" s="85" t="s">
        <v>2081</v>
      </c>
      <c r="P161" s="85" t="s">
        <v>384</v>
      </c>
      <c r="Q161" s="85" t="s">
        <v>1767</v>
      </c>
      <c r="R161" s="85" t="s">
        <v>1153</v>
      </c>
      <c r="S161" s="54" t="s">
        <v>2082</v>
      </c>
      <c r="T161" s="85" t="s">
        <v>2079</v>
      </c>
      <c r="U161" s="85" t="s">
        <v>2079</v>
      </c>
      <c r="V161" s="85" t="s">
        <v>2079</v>
      </c>
      <c r="W161" s="85" t="s">
        <v>2079</v>
      </c>
      <c r="X161" s="85" t="s">
        <v>2079</v>
      </c>
      <c r="Y161" s="54" t="s">
        <v>2079</v>
      </c>
      <c r="Z161" s="54" t="s">
        <v>2079</v>
      </c>
      <c r="AA161" s="54" t="s">
        <v>2619</v>
      </c>
      <c r="AB161" s="85" t="s">
        <v>1147</v>
      </c>
      <c r="AC161" s="85" t="s">
        <v>1147</v>
      </c>
      <c r="AD161" s="90">
        <v>44490</v>
      </c>
      <c r="AE161" s="90">
        <v>2958465</v>
      </c>
      <c r="AF161" s="54">
        <v>3</v>
      </c>
      <c r="AG161" s="54">
        <v>5</v>
      </c>
      <c r="AH161" s="54" t="s">
        <v>1772</v>
      </c>
      <c r="AI161" s="54" t="s">
        <v>2633</v>
      </c>
      <c r="AJ161" s="85" t="s">
        <v>216</v>
      </c>
      <c r="AK161" s="169" t="s">
        <v>2408</v>
      </c>
      <c r="AL161" s="92"/>
      <c r="AM161" s="54" t="s">
        <v>616</v>
      </c>
      <c r="AN161" s="93" t="s">
        <v>2303</v>
      </c>
      <c r="AO161" s="94" t="s">
        <v>2304</v>
      </c>
      <c r="AP161" s="95"/>
      <c r="AQ161" s="54" t="s">
        <v>504</v>
      </c>
      <c r="AR161" s="93" t="s">
        <v>2409</v>
      </c>
      <c r="AS161" s="96" t="s">
        <v>2410</v>
      </c>
      <c r="AT161" s="167"/>
      <c r="AU161" s="54" t="s">
        <v>613</v>
      </c>
      <c r="AV161" s="93" t="s">
        <v>2411</v>
      </c>
      <c r="AW161" s="96" t="s">
        <v>2412</v>
      </c>
      <c r="AX161" s="167"/>
      <c r="AY161" s="54" t="s">
        <v>597</v>
      </c>
      <c r="AZ161" s="93" t="s">
        <v>2413</v>
      </c>
      <c r="BA161" s="96" t="s">
        <v>2414</v>
      </c>
      <c r="BB161" s="167"/>
      <c r="BC161" s="54" t="s">
        <v>550</v>
      </c>
      <c r="BD161" s="93" t="s">
        <v>2415</v>
      </c>
      <c r="BE161" s="96" t="s">
        <v>2416</v>
      </c>
      <c r="BF161" s="167"/>
      <c r="BG161" s="54" t="s">
        <v>580</v>
      </c>
      <c r="BH161" s="93" t="s">
        <v>2417</v>
      </c>
      <c r="BI161" s="96" t="s">
        <v>2418</v>
      </c>
      <c r="BJ161" s="167"/>
      <c r="BK161" s="54" t="s">
        <v>1106</v>
      </c>
      <c r="BL161" s="93" t="s">
        <v>2419</v>
      </c>
      <c r="BM161" s="96" t="s">
        <v>2420</v>
      </c>
      <c r="BN161" s="167"/>
      <c r="BO161" s="54" t="s">
        <v>1086</v>
      </c>
      <c r="BP161" s="93" t="s">
        <v>2421</v>
      </c>
      <c r="BQ161" s="96" t="s">
        <v>2422</v>
      </c>
      <c r="BR161" s="167"/>
      <c r="BS161" s="54" t="s">
        <v>532</v>
      </c>
      <c r="BT161" s="93" t="s">
        <v>2423</v>
      </c>
      <c r="BU161" s="96" t="s">
        <v>2424</v>
      </c>
      <c r="BV161" s="167"/>
      <c r="BW161" s="54" t="s">
        <v>1262</v>
      </c>
      <c r="BX161" s="93" t="s">
        <v>2425</v>
      </c>
      <c r="BY161" s="96" t="s">
        <v>2426</v>
      </c>
      <c r="BZ161" s="167"/>
      <c r="CA161" s="54" t="s">
        <v>2172</v>
      </c>
      <c r="CB161" s="93" t="s">
        <v>2168</v>
      </c>
      <c r="CC161" s="96" t="s">
        <v>2169</v>
      </c>
      <c r="CD161" s="167"/>
      <c r="CE161" s="54" t="s">
        <v>2172</v>
      </c>
      <c r="CF161" s="93" t="s">
        <v>2168</v>
      </c>
      <c r="CG161" s="96" t="s">
        <v>2169</v>
      </c>
      <c r="CH161" s="97"/>
      <c r="CI161" s="98"/>
      <c r="CJ161" s="168"/>
      <c r="CK161" s="120"/>
      <c r="CL161" s="97"/>
      <c r="CM161" s="98"/>
      <c r="CN161" s="168"/>
      <c r="CO161" s="120"/>
      <c r="CP161" s="97"/>
      <c r="CQ161" s="98"/>
      <c r="CR161" s="168"/>
      <c r="CS161" s="120"/>
      <c r="CT161" s="97"/>
      <c r="CU161" s="98"/>
      <c r="CV161" s="168"/>
      <c r="CW161" s="120"/>
      <c r="CX161" s="97"/>
      <c r="CY161" s="98"/>
      <c r="CZ161" s="168"/>
      <c r="DA161" s="120"/>
      <c r="DB161" s="97"/>
      <c r="DC161" s="98"/>
      <c r="DD161" s="168"/>
      <c r="DE161" s="120"/>
      <c r="DF161" s="97"/>
      <c r="DG161" s="98"/>
      <c r="DH161" s="168"/>
      <c r="DI161" s="120"/>
      <c r="DJ161" s="97"/>
      <c r="DK161" s="98"/>
      <c r="DL161" s="168"/>
      <c r="DM161" s="120"/>
      <c r="DN161" s="97"/>
      <c r="DO161" s="98"/>
      <c r="DP161" s="168"/>
      <c r="DQ161" s="99"/>
      <c r="DR161" s="97"/>
      <c r="DS161" s="98"/>
      <c r="DT161" s="168"/>
      <c r="DU161" s="99"/>
      <c r="DV161" s="97"/>
      <c r="DW161" s="98"/>
      <c r="DX161" s="168"/>
      <c r="DY161" s="99"/>
      <c r="DZ161" s="97"/>
      <c r="EA161" s="98"/>
      <c r="EB161" s="168"/>
      <c r="EC161" s="99"/>
      <c r="ED161" s="97"/>
      <c r="EE161" s="98"/>
      <c r="EF161" s="168"/>
      <c r="EG161" s="99"/>
      <c r="EH161" s="97"/>
      <c r="EI161" s="98"/>
      <c r="EJ161" s="168"/>
      <c r="EK161" s="99"/>
      <c r="EL161" s="97"/>
      <c r="EM161" s="98"/>
      <c r="EN161" s="168"/>
      <c r="EO161" s="99"/>
      <c r="EP161" s="97"/>
      <c r="EQ161" s="98"/>
      <c r="ER161" s="168"/>
      <c r="ES161" s="99"/>
      <c r="ET161" s="97"/>
      <c r="EU161" s="98"/>
      <c r="EV161" s="168"/>
      <c r="EW161" s="99"/>
      <c r="EX161" s="97"/>
      <c r="EY161" s="98"/>
      <c r="EZ161" s="168"/>
      <c r="FA161" s="99"/>
      <c r="FB161" s="97"/>
      <c r="FC161" s="98"/>
      <c r="FD161" s="168"/>
      <c r="FE161" s="99"/>
      <c r="FF161" s="97"/>
      <c r="FG161" s="98"/>
      <c r="FH161" s="168"/>
      <c r="FI161" s="99"/>
      <c r="FJ161" s="97"/>
      <c r="FK161" s="98"/>
      <c r="FL161" s="168"/>
      <c r="FM161" s="99"/>
      <c r="FN161" s="97"/>
      <c r="FO161" s="98"/>
      <c r="FP161" s="168"/>
      <c r="FQ161" s="99"/>
      <c r="FR161" s="97"/>
      <c r="FS161" s="98"/>
      <c r="FT161" s="168"/>
      <c r="FU161" s="99"/>
      <c r="FV161" s="97"/>
      <c r="FW161" s="98"/>
      <c r="FX161" s="168"/>
      <c r="FY161" s="99"/>
      <c r="FZ161" s="97"/>
      <c r="GA161" s="98"/>
      <c r="GB161" s="168"/>
      <c r="GC161" s="99"/>
      <c r="GD161" s="100"/>
    </row>
    <row r="162" spans="1:186" s="9" customFormat="1">
      <c r="A162" s="85">
        <v>157</v>
      </c>
      <c r="B162" s="54" t="s">
        <v>1769</v>
      </c>
      <c r="C162" s="85" t="s">
        <v>1770</v>
      </c>
      <c r="D162" s="85" t="s">
        <v>341</v>
      </c>
      <c r="E162" s="138" t="s">
        <v>2102</v>
      </c>
      <c r="F162" s="86" t="s">
        <v>307</v>
      </c>
      <c r="G162" s="85" t="s">
        <v>19</v>
      </c>
      <c r="H162" s="85" t="s">
        <v>1611</v>
      </c>
      <c r="I162" s="85" t="s">
        <v>413</v>
      </c>
      <c r="J162" s="54" t="s">
        <v>1137</v>
      </c>
      <c r="K162" s="54" t="s">
        <v>1131</v>
      </c>
      <c r="L162" s="54" t="s">
        <v>1131</v>
      </c>
      <c r="M162" s="85" t="s">
        <v>541</v>
      </c>
      <c r="N162" s="85" t="s">
        <v>2081</v>
      </c>
      <c r="O162" s="85" t="s">
        <v>2081</v>
      </c>
      <c r="P162" s="85" t="s">
        <v>384</v>
      </c>
      <c r="Q162" s="85" t="s">
        <v>1767</v>
      </c>
      <c r="R162" s="85" t="s">
        <v>1153</v>
      </c>
      <c r="S162" s="54" t="s">
        <v>2082</v>
      </c>
      <c r="T162" s="85" t="s">
        <v>2079</v>
      </c>
      <c r="U162" s="85" t="s">
        <v>2079</v>
      </c>
      <c r="V162" s="85" t="s">
        <v>2079</v>
      </c>
      <c r="W162" s="85" t="s">
        <v>2079</v>
      </c>
      <c r="X162" s="85" t="s">
        <v>2079</v>
      </c>
      <c r="Y162" s="54" t="s">
        <v>2079</v>
      </c>
      <c r="Z162" s="54" t="s">
        <v>2079</v>
      </c>
      <c r="AA162" s="54" t="s">
        <v>2619</v>
      </c>
      <c r="AB162" s="85" t="s">
        <v>1147</v>
      </c>
      <c r="AC162" s="85" t="s">
        <v>1147</v>
      </c>
      <c r="AD162" s="90">
        <v>44490</v>
      </c>
      <c r="AE162" s="90">
        <v>2958465</v>
      </c>
      <c r="AF162" s="54">
        <v>4</v>
      </c>
      <c r="AG162" s="54">
        <v>5</v>
      </c>
      <c r="AH162" s="54" t="s">
        <v>1772</v>
      </c>
      <c r="AI162" s="54" t="s">
        <v>2633</v>
      </c>
      <c r="AJ162" s="85" t="s">
        <v>234</v>
      </c>
      <c r="AK162" s="169" t="s">
        <v>2427</v>
      </c>
      <c r="AL162" s="92"/>
      <c r="AM162" s="54" t="s">
        <v>599</v>
      </c>
      <c r="AN162" s="108" t="s">
        <v>2298</v>
      </c>
      <c r="AO162" s="94" t="s">
        <v>2299</v>
      </c>
      <c r="AP162" s="95"/>
      <c r="AQ162" s="54" t="s">
        <v>2083</v>
      </c>
      <c r="AR162" s="93" t="s">
        <v>2428</v>
      </c>
      <c r="AS162" s="96" t="s">
        <v>2121</v>
      </c>
      <c r="AT162" s="167"/>
      <c r="AU162" s="54" t="s">
        <v>613</v>
      </c>
      <c r="AV162" s="93" t="s">
        <v>2411</v>
      </c>
      <c r="AW162" s="96" t="s">
        <v>2412</v>
      </c>
      <c r="AX162" s="167"/>
      <c r="AY162" s="54" t="s">
        <v>550</v>
      </c>
      <c r="AZ162" s="93" t="s">
        <v>2415</v>
      </c>
      <c r="BA162" s="96" t="s">
        <v>2416</v>
      </c>
      <c r="BB162" s="167"/>
      <c r="BC162" s="54" t="s">
        <v>580</v>
      </c>
      <c r="BD162" s="93" t="s">
        <v>2417</v>
      </c>
      <c r="BE162" s="96" t="s">
        <v>2418</v>
      </c>
      <c r="BF162" s="167"/>
      <c r="BG162" s="54" t="s">
        <v>527</v>
      </c>
      <c r="BH162" s="93" t="s">
        <v>2429</v>
      </c>
      <c r="BI162" s="96" t="s">
        <v>2430</v>
      </c>
      <c r="BJ162" s="167"/>
      <c r="BK162" s="54" t="s">
        <v>1086</v>
      </c>
      <c r="BL162" s="93" t="s">
        <v>2421</v>
      </c>
      <c r="BM162" s="96" t="s">
        <v>2422</v>
      </c>
      <c r="BN162" s="167"/>
      <c r="BO162" s="54" t="s">
        <v>534</v>
      </c>
      <c r="BP162" s="93" t="s">
        <v>2431</v>
      </c>
      <c r="BQ162" s="96" t="s">
        <v>2432</v>
      </c>
      <c r="BR162" s="167"/>
      <c r="BS162" s="54" t="s">
        <v>532</v>
      </c>
      <c r="BT162" s="93" t="s">
        <v>2423</v>
      </c>
      <c r="BU162" s="96" t="s">
        <v>2424</v>
      </c>
      <c r="BV162" s="167"/>
      <c r="BW162" s="54" t="s">
        <v>1262</v>
      </c>
      <c r="BX162" s="93" t="s">
        <v>2425</v>
      </c>
      <c r="BY162" s="96" t="s">
        <v>2426</v>
      </c>
      <c r="BZ162" s="167"/>
      <c r="CA162" s="54" t="s">
        <v>597</v>
      </c>
      <c r="CB162" s="93" t="s">
        <v>2413</v>
      </c>
      <c r="CC162" s="96" t="s">
        <v>2414</v>
      </c>
      <c r="CD162" s="167"/>
      <c r="CE162" s="54" t="s">
        <v>1231</v>
      </c>
      <c r="CF162" s="93" t="s">
        <v>2116</v>
      </c>
      <c r="CG162" s="96" t="s">
        <v>2117</v>
      </c>
      <c r="CH162" s="167"/>
      <c r="CI162" s="54" t="s">
        <v>1231</v>
      </c>
      <c r="CJ162" s="93" t="s">
        <v>2116</v>
      </c>
      <c r="CK162" s="96" t="s">
        <v>2117</v>
      </c>
      <c r="CL162" s="97"/>
      <c r="CM162" s="98"/>
      <c r="CN162" s="98"/>
      <c r="CO162" s="120"/>
      <c r="CP162" s="97"/>
      <c r="CQ162" s="98"/>
      <c r="CR162" s="98"/>
      <c r="CS162" s="120"/>
      <c r="CT162" s="97"/>
      <c r="CU162" s="98"/>
      <c r="CV162" s="98"/>
      <c r="CW162" s="120"/>
      <c r="CX162" s="97"/>
      <c r="CY162" s="98"/>
      <c r="CZ162" s="98"/>
      <c r="DA162" s="120"/>
      <c r="DB162" s="97"/>
      <c r="DC162" s="98"/>
      <c r="DD162" s="98"/>
      <c r="DE162" s="120"/>
      <c r="DF162" s="97"/>
      <c r="DG162" s="98"/>
      <c r="DH162" s="98"/>
      <c r="DI162" s="120"/>
      <c r="DJ162" s="97"/>
      <c r="DK162" s="98"/>
      <c r="DL162" s="98"/>
      <c r="DM162" s="120"/>
      <c r="DN162" s="97"/>
      <c r="DO162" s="98"/>
      <c r="DP162" s="98"/>
      <c r="DQ162" s="99"/>
      <c r="DR162" s="97"/>
      <c r="DS162" s="98"/>
      <c r="DT162" s="168"/>
      <c r="DU162" s="99"/>
      <c r="DV162" s="97"/>
      <c r="DW162" s="98"/>
      <c r="DX162" s="98"/>
      <c r="DY162" s="99"/>
      <c r="DZ162" s="97"/>
      <c r="EA162" s="98"/>
      <c r="EB162" s="98"/>
      <c r="EC162" s="99"/>
      <c r="ED162" s="97"/>
      <c r="EE162" s="98"/>
      <c r="EF162" s="98"/>
      <c r="EG162" s="99"/>
      <c r="EH162" s="97"/>
      <c r="EI162" s="98"/>
      <c r="EJ162" s="98"/>
      <c r="EK162" s="99"/>
      <c r="EL162" s="97"/>
      <c r="EM162" s="98"/>
      <c r="EN162" s="98"/>
      <c r="EO162" s="99"/>
      <c r="EP162" s="97"/>
      <c r="EQ162" s="98"/>
      <c r="ER162" s="98"/>
      <c r="ES162" s="99"/>
      <c r="ET162" s="97"/>
      <c r="EU162" s="98"/>
      <c r="EV162" s="98"/>
      <c r="EW162" s="99"/>
      <c r="EX162" s="97"/>
      <c r="EY162" s="98"/>
      <c r="EZ162" s="98"/>
      <c r="FA162" s="99"/>
      <c r="FB162" s="97"/>
      <c r="FC162" s="98"/>
      <c r="FD162" s="98"/>
      <c r="FE162" s="99"/>
      <c r="FF162" s="97"/>
      <c r="FG162" s="98"/>
      <c r="FH162" s="98"/>
      <c r="FI162" s="99"/>
      <c r="FJ162" s="97"/>
      <c r="FK162" s="98"/>
      <c r="FL162" s="98"/>
      <c r="FM162" s="99"/>
      <c r="FN162" s="97"/>
      <c r="FO162" s="98"/>
      <c r="FP162" s="98"/>
      <c r="FQ162" s="99"/>
      <c r="FR162" s="97"/>
      <c r="FS162" s="98"/>
      <c r="FT162" s="98"/>
      <c r="FU162" s="99"/>
      <c r="FV162" s="97"/>
      <c r="FW162" s="98"/>
      <c r="FX162" s="98"/>
      <c r="FY162" s="99"/>
      <c r="FZ162" s="97"/>
      <c r="GA162" s="98"/>
      <c r="GB162" s="98"/>
      <c r="GC162" s="99"/>
      <c r="GD162" s="100"/>
    </row>
    <row r="163" spans="1:186" s="9" customFormat="1">
      <c r="A163" s="85">
        <v>158</v>
      </c>
      <c r="B163" s="54" t="s">
        <v>1769</v>
      </c>
      <c r="C163" s="85" t="s">
        <v>1770</v>
      </c>
      <c r="D163" s="85" t="s">
        <v>341</v>
      </c>
      <c r="E163" s="138" t="s">
        <v>2127</v>
      </c>
      <c r="F163" s="86" t="s">
        <v>354</v>
      </c>
      <c r="G163" s="85" t="s">
        <v>291</v>
      </c>
      <c r="H163" s="85" t="s">
        <v>1570</v>
      </c>
      <c r="I163" s="85" t="s">
        <v>413</v>
      </c>
      <c r="J163" s="54" t="s">
        <v>1137</v>
      </c>
      <c r="K163" s="54" t="s">
        <v>1131</v>
      </c>
      <c r="L163" s="54" t="s">
        <v>1131</v>
      </c>
      <c r="M163" s="85" t="s">
        <v>541</v>
      </c>
      <c r="N163" s="85" t="s">
        <v>2081</v>
      </c>
      <c r="O163" s="85" t="s">
        <v>2081</v>
      </c>
      <c r="P163" s="85" t="s">
        <v>384</v>
      </c>
      <c r="Q163" s="85" t="s">
        <v>1767</v>
      </c>
      <c r="R163" s="85" t="s">
        <v>1153</v>
      </c>
      <c r="S163" s="54" t="s">
        <v>2082</v>
      </c>
      <c r="T163" s="85" t="s">
        <v>2079</v>
      </c>
      <c r="U163" s="85" t="s">
        <v>2079</v>
      </c>
      <c r="V163" s="85" t="s">
        <v>2079</v>
      </c>
      <c r="W163" s="85" t="s">
        <v>2079</v>
      </c>
      <c r="X163" s="85" t="s">
        <v>2079</v>
      </c>
      <c r="Y163" s="54" t="s">
        <v>2079</v>
      </c>
      <c r="Z163" s="54" t="s">
        <v>2079</v>
      </c>
      <c r="AA163" s="54" t="s">
        <v>2619</v>
      </c>
      <c r="AB163" s="85" t="s">
        <v>1147</v>
      </c>
      <c r="AC163" s="85" t="s">
        <v>1147</v>
      </c>
      <c r="AD163" s="90">
        <v>44490</v>
      </c>
      <c r="AE163" s="90">
        <v>2958465</v>
      </c>
      <c r="AF163" s="54">
        <v>12</v>
      </c>
      <c r="AG163" s="54">
        <v>1</v>
      </c>
      <c r="AH163" s="54" t="s">
        <v>1772</v>
      </c>
      <c r="AI163" s="54" t="s">
        <v>2632</v>
      </c>
      <c r="AJ163" s="85" t="s">
        <v>1213</v>
      </c>
      <c r="AK163" s="169" t="s">
        <v>2433</v>
      </c>
      <c r="AL163" s="92"/>
      <c r="AM163" s="54" t="s">
        <v>2101</v>
      </c>
      <c r="AN163" s="93" t="s">
        <v>2096</v>
      </c>
      <c r="AO163" s="94" t="s">
        <v>2097</v>
      </c>
      <c r="AP163" s="95"/>
      <c r="AQ163" s="54" t="s">
        <v>1085</v>
      </c>
      <c r="AR163" s="93" t="s">
        <v>2434</v>
      </c>
      <c r="AS163" s="96" t="s">
        <v>2435</v>
      </c>
      <c r="AT163" s="167"/>
      <c r="AU163" s="54" t="s">
        <v>1128</v>
      </c>
      <c r="AV163" s="93" t="s">
        <v>2436</v>
      </c>
      <c r="AW163" s="96" t="s">
        <v>2437</v>
      </c>
      <c r="AX163" s="167"/>
      <c r="AY163" s="54" t="s">
        <v>1098</v>
      </c>
      <c r="AZ163" s="93" t="s">
        <v>2438</v>
      </c>
      <c r="BA163" s="96" t="s">
        <v>2439</v>
      </c>
      <c r="BB163" s="167"/>
      <c r="BC163" s="54" t="s">
        <v>1094</v>
      </c>
      <c r="BD163" s="93" t="s">
        <v>2440</v>
      </c>
      <c r="BE163" s="96" t="s">
        <v>2441</v>
      </c>
      <c r="BF163" s="167"/>
      <c r="BG163" s="54" t="s">
        <v>1108</v>
      </c>
      <c r="BH163" s="93" t="s">
        <v>2442</v>
      </c>
      <c r="BI163" s="96" t="s">
        <v>2443</v>
      </c>
      <c r="BJ163" s="167"/>
      <c r="BK163" s="54" t="s">
        <v>1102</v>
      </c>
      <c r="BL163" s="93" t="s">
        <v>2444</v>
      </c>
      <c r="BM163" s="96" t="s">
        <v>2445</v>
      </c>
      <c r="BN163" s="167"/>
      <c r="BO163" s="54" t="s">
        <v>1095</v>
      </c>
      <c r="BP163" s="93" t="s">
        <v>2446</v>
      </c>
      <c r="BQ163" s="96" t="s">
        <v>2447</v>
      </c>
      <c r="BR163" s="167"/>
      <c r="BS163" s="54" t="s">
        <v>1109</v>
      </c>
      <c r="BT163" s="93" t="s">
        <v>2448</v>
      </c>
      <c r="BU163" s="96" t="s">
        <v>2449</v>
      </c>
      <c r="BV163" s="167"/>
      <c r="BW163" s="54" t="s">
        <v>1122</v>
      </c>
      <c r="BX163" s="93" t="s">
        <v>2450</v>
      </c>
      <c r="BY163" s="96" t="s">
        <v>2451</v>
      </c>
      <c r="BZ163" s="167"/>
      <c r="CA163" s="54" t="s">
        <v>1111</v>
      </c>
      <c r="CB163" s="93" t="s">
        <v>2452</v>
      </c>
      <c r="CC163" s="96" t="s">
        <v>2453</v>
      </c>
      <c r="CD163" s="167"/>
      <c r="CE163" s="54" t="s">
        <v>1115</v>
      </c>
      <c r="CF163" s="93" t="s">
        <v>2454</v>
      </c>
      <c r="CG163" s="96" t="s">
        <v>2455</v>
      </c>
      <c r="CH163" s="167"/>
      <c r="CI163" s="54" t="s">
        <v>1120</v>
      </c>
      <c r="CJ163" s="93" t="s">
        <v>2456</v>
      </c>
      <c r="CK163" s="96" t="s">
        <v>2457</v>
      </c>
      <c r="CL163" s="167"/>
      <c r="CM163" s="54" t="s">
        <v>1093</v>
      </c>
      <c r="CN163" s="93" t="s">
        <v>2458</v>
      </c>
      <c r="CO163" s="96" t="s">
        <v>2459</v>
      </c>
      <c r="CP163" s="167"/>
      <c r="CQ163" s="54" t="s">
        <v>1099</v>
      </c>
      <c r="CR163" s="93" t="s">
        <v>2460</v>
      </c>
      <c r="CS163" s="96" t="s">
        <v>2461</v>
      </c>
      <c r="CT163" s="167"/>
      <c r="CU163" s="54" t="s">
        <v>1114</v>
      </c>
      <c r="CV163" s="93" t="s">
        <v>2462</v>
      </c>
      <c r="CW163" s="96" t="s">
        <v>2463</v>
      </c>
      <c r="CX163" s="167"/>
      <c r="CY163" s="54" t="s">
        <v>522</v>
      </c>
      <c r="CZ163" s="93" t="s">
        <v>2464</v>
      </c>
      <c r="DA163" s="96" t="s">
        <v>2465</v>
      </c>
      <c r="DB163" s="167"/>
      <c r="DC163" s="54" t="s">
        <v>520</v>
      </c>
      <c r="DD163" s="93" t="s">
        <v>2466</v>
      </c>
      <c r="DE163" s="96" t="s">
        <v>2467</v>
      </c>
      <c r="DF163" s="167"/>
      <c r="DG163" s="54" t="s">
        <v>600</v>
      </c>
      <c r="DH163" s="93" t="s">
        <v>2468</v>
      </c>
      <c r="DI163" s="96" t="s">
        <v>2469</v>
      </c>
      <c r="DJ163" s="167"/>
      <c r="DK163" s="54" t="s">
        <v>507</v>
      </c>
      <c r="DL163" s="93" t="s">
        <v>2470</v>
      </c>
      <c r="DM163" s="96" t="s">
        <v>2471</v>
      </c>
      <c r="DN163" s="167"/>
      <c r="DO163" s="54" t="s">
        <v>503</v>
      </c>
      <c r="DP163" s="93" t="s">
        <v>2472</v>
      </c>
      <c r="DQ163" s="96" t="s">
        <v>2473</v>
      </c>
      <c r="DR163" s="167"/>
      <c r="DS163" s="54" t="s">
        <v>509</v>
      </c>
      <c r="DT163" s="93" t="s">
        <v>2474</v>
      </c>
      <c r="DU163" s="96" t="s">
        <v>2475</v>
      </c>
      <c r="DV163" s="167"/>
      <c r="DW163" s="54" t="s">
        <v>528</v>
      </c>
      <c r="DX163" s="93" t="s">
        <v>2476</v>
      </c>
      <c r="DY163" s="96" t="s">
        <v>2477</v>
      </c>
      <c r="DZ163" s="167"/>
      <c r="EA163" s="54" t="s">
        <v>617</v>
      </c>
      <c r="EB163" s="93" t="s">
        <v>2478</v>
      </c>
      <c r="EC163" s="96" t="s">
        <v>2479</v>
      </c>
      <c r="ED163" s="167"/>
      <c r="EE163" s="54" t="s">
        <v>537</v>
      </c>
      <c r="EF163" s="93" t="s">
        <v>2480</v>
      </c>
      <c r="EG163" s="96" t="s">
        <v>2481</v>
      </c>
      <c r="EH163" s="167"/>
      <c r="EI163" s="54" t="s">
        <v>525</v>
      </c>
      <c r="EJ163" s="93" t="s">
        <v>2482</v>
      </c>
      <c r="EK163" s="96" t="s">
        <v>2483</v>
      </c>
      <c r="EL163" s="167"/>
      <c r="EM163" s="54" t="s">
        <v>1092</v>
      </c>
      <c r="EN163" s="93" t="s">
        <v>2484</v>
      </c>
      <c r="EO163" s="96" t="s">
        <v>2485</v>
      </c>
      <c r="EP163" s="167"/>
      <c r="EQ163" s="54" t="s">
        <v>521</v>
      </c>
      <c r="ER163" s="93" t="s">
        <v>2486</v>
      </c>
      <c r="ES163" s="96" t="s">
        <v>2487</v>
      </c>
      <c r="ET163" s="167"/>
      <c r="EU163" s="54" t="s">
        <v>614</v>
      </c>
      <c r="EV163" s="93" t="s">
        <v>2488</v>
      </c>
      <c r="EW163" s="96" t="s">
        <v>2489</v>
      </c>
      <c r="EX163" s="167"/>
      <c r="EY163" s="54" t="s">
        <v>544</v>
      </c>
      <c r="EZ163" s="93" t="s">
        <v>2490</v>
      </c>
      <c r="FA163" s="96" t="s">
        <v>2491</v>
      </c>
      <c r="FB163" s="167"/>
      <c r="FC163" s="54" t="s">
        <v>1091</v>
      </c>
      <c r="FD163" s="93" t="s">
        <v>2492</v>
      </c>
      <c r="FE163" s="96" t="s">
        <v>2493</v>
      </c>
      <c r="FF163" s="167"/>
      <c r="FG163" s="54" t="s">
        <v>543</v>
      </c>
      <c r="FH163" s="93" t="s">
        <v>2494</v>
      </c>
      <c r="FI163" s="96" t="s">
        <v>2495</v>
      </c>
      <c r="FJ163" s="167"/>
      <c r="FK163" s="54" t="s">
        <v>505</v>
      </c>
      <c r="FL163" s="93" t="s">
        <v>2496</v>
      </c>
      <c r="FM163" s="96" t="s">
        <v>2497</v>
      </c>
      <c r="FN163" s="167"/>
      <c r="FO163" s="54" t="s">
        <v>1105</v>
      </c>
      <c r="FP163" s="93" t="s">
        <v>2498</v>
      </c>
      <c r="FQ163" s="96" t="s">
        <v>2499</v>
      </c>
      <c r="FR163" s="167"/>
      <c r="FS163" s="54" t="s">
        <v>1119</v>
      </c>
      <c r="FT163" s="93" t="s">
        <v>2500</v>
      </c>
      <c r="FU163" s="96" t="s">
        <v>2501</v>
      </c>
      <c r="FV163" s="167"/>
      <c r="FW163" s="54" t="s">
        <v>2128</v>
      </c>
      <c r="FX163" s="93" t="s">
        <v>2132</v>
      </c>
      <c r="FY163" s="96" t="s">
        <v>2125</v>
      </c>
      <c r="FZ163" s="167"/>
      <c r="GA163" s="54" t="s">
        <v>2128</v>
      </c>
      <c r="GB163" s="93" t="s">
        <v>2132</v>
      </c>
      <c r="GC163" s="96" t="s">
        <v>2125</v>
      </c>
      <c r="GD163" s="100"/>
    </row>
    <row r="164" spans="1:186" s="9" customFormat="1">
      <c r="A164" s="85">
        <v>159</v>
      </c>
      <c r="B164" s="54" t="s">
        <v>1769</v>
      </c>
      <c r="C164" s="85" t="s">
        <v>1770</v>
      </c>
      <c r="D164" s="85" t="s">
        <v>341</v>
      </c>
      <c r="E164" s="138" t="s">
        <v>2128</v>
      </c>
      <c r="F164" s="86" t="s">
        <v>321</v>
      </c>
      <c r="G164" s="85" t="s">
        <v>294</v>
      </c>
      <c r="H164" s="85" t="s">
        <v>1570</v>
      </c>
      <c r="I164" s="85" t="s">
        <v>413</v>
      </c>
      <c r="J164" s="54" t="s">
        <v>1137</v>
      </c>
      <c r="K164" s="54" t="s">
        <v>1131</v>
      </c>
      <c r="L164" s="54" t="s">
        <v>1131</v>
      </c>
      <c r="M164" s="85" t="s">
        <v>541</v>
      </c>
      <c r="N164" s="85" t="s">
        <v>2081</v>
      </c>
      <c r="O164" s="85" t="s">
        <v>2081</v>
      </c>
      <c r="P164" s="85" t="s">
        <v>384</v>
      </c>
      <c r="Q164" s="85" t="s">
        <v>1767</v>
      </c>
      <c r="R164" s="85" t="s">
        <v>1153</v>
      </c>
      <c r="S164" s="54" t="s">
        <v>2082</v>
      </c>
      <c r="T164" s="85" t="s">
        <v>2079</v>
      </c>
      <c r="U164" s="85" t="s">
        <v>2079</v>
      </c>
      <c r="V164" s="85" t="s">
        <v>2079</v>
      </c>
      <c r="W164" s="85" t="s">
        <v>2079</v>
      </c>
      <c r="X164" s="85" t="s">
        <v>2079</v>
      </c>
      <c r="Y164" s="54" t="s">
        <v>2079</v>
      </c>
      <c r="Z164" s="54" t="s">
        <v>2079</v>
      </c>
      <c r="AA164" s="54" t="s">
        <v>2619</v>
      </c>
      <c r="AB164" s="85" t="s">
        <v>1147</v>
      </c>
      <c r="AC164" s="85" t="s">
        <v>1147</v>
      </c>
      <c r="AD164" s="90">
        <v>44490</v>
      </c>
      <c r="AE164" s="90">
        <v>2958465</v>
      </c>
      <c r="AF164" s="54">
        <v>14</v>
      </c>
      <c r="AG164" s="54">
        <v>1</v>
      </c>
      <c r="AH164" s="54" t="s">
        <v>1772</v>
      </c>
      <c r="AI164" s="54" t="s">
        <v>2632</v>
      </c>
      <c r="AJ164" s="85" t="s">
        <v>1226</v>
      </c>
      <c r="AK164" s="169" t="s">
        <v>2502</v>
      </c>
      <c r="AL164" s="92"/>
      <c r="AM164" s="54" t="s">
        <v>2101</v>
      </c>
      <c r="AN164" s="108" t="s">
        <v>2096</v>
      </c>
      <c r="AO164" s="94" t="s">
        <v>2097</v>
      </c>
      <c r="AP164" s="95"/>
      <c r="AQ164" s="54" t="s">
        <v>1085</v>
      </c>
      <c r="AR164" s="108" t="s">
        <v>2434</v>
      </c>
      <c r="AS164" s="96" t="s">
        <v>2435</v>
      </c>
      <c r="AT164" s="167"/>
      <c r="AU164" s="54" t="s">
        <v>1128</v>
      </c>
      <c r="AV164" s="108" t="s">
        <v>2436</v>
      </c>
      <c r="AW164" s="96" t="s">
        <v>2437</v>
      </c>
      <c r="AX164" s="167"/>
      <c r="AY164" s="54" t="s">
        <v>1098</v>
      </c>
      <c r="AZ164" s="108" t="s">
        <v>2438</v>
      </c>
      <c r="BA164" s="96" t="s">
        <v>2439</v>
      </c>
      <c r="BB164" s="167"/>
      <c r="BC164" s="54" t="s">
        <v>1094</v>
      </c>
      <c r="BD164" s="108" t="s">
        <v>2440</v>
      </c>
      <c r="BE164" s="96" t="s">
        <v>2441</v>
      </c>
      <c r="BF164" s="167"/>
      <c r="BG164" s="54" t="s">
        <v>1108</v>
      </c>
      <c r="BH164" s="108" t="s">
        <v>2442</v>
      </c>
      <c r="BI164" s="96" t="s">
        <v>2443</v>
      </c>
      <c r="BJ164" s="167"/>
      <c r="BK164" s="54" t="s">
        <v>1102</v>
      </c>
      <c r="BL164" s="108" t="s">
        <v>2444</v>
      </c>
      <c r="BM164" s="96" t="s">
        <v>2445</v>
      </c>
      <c r="BN164" s="167"/>
      <c r="BO164" s="54" t="s">
        <v>1095</v>
      </c>
      <c r="BP164" s="108" t="s">
        <v>2446</v>
      </c>
      <c r="BQ164" s="96" t="s">
        <v>2447</v>
      </c>
      <c r="BR164" s="167"/>
      <c r="BS164" s="54" t="s">
        <v>1109</v>
      </c>
      <c r="BT164" s="108" t="s">
        <v>2448</v>
      </c>
      <c r="BU164" s="96" t="s">
        <v>2449</v>
      </c>
      <c r="BV164" s="167"/>
      <c r="BW164" s="54" t="s">
        <v>1122</v>
      </c>
      <c r="BX164" s="108" t="s">
        <v>2450</v>
      </c>
      <c r="BY164" s="96" t="s">
        <v>2451</v>
      </c>
      <c r="BZ164" s="167"/>
      <c r="CA164" s="54" t="s">
        <v>1111</v>
      </c>
      <c r="CB164" s="108" t="s">
        <v>2452</v>
      </c>
      <c r="CC164" s="96" t="s">
        <v>2453</v>
      </c>
      <c r="CD164" s="167"/>
      <c r="CE164" s="54" t="s">
        <v>1115</v>
      </c>
      <c r="CF164" s="108" t="s">
        <v>2454</v>
      </c>
      <c r="CG164" s="96" t="s">
        <v>2455</v>
      </c>
      <c r="CH164" s="167"/>
      <c r="CI164" s="54" t="s">
        <v>1120</v>
      </c>
      <c r="CJ164" s="108" t="s">
        <v>2456</v>
      </c>
      <c r="CK164" s="96" t="s">
        <v>2457</v>
      </c>
      <c r="CL164" s="167"/>
      <c r="CM164" s="54" t="s">
        <v>1093</v>
      </c>
      <c r="CN164" s="108" t="s">
        <v>2458</v>
      </c>
      <c r="CO164" s="96" t="s">
        <v>2459</v>
      </c>
      <c r="CP164" s="167"/>
      <c r="CQ164" s="54" t="s">
        <v>1099</v>
      </c>
      <c r="CR164" s="108" t="s">
        <v>2460</v>
      </c>
      <c r="CS164" s="96" t="s">
        <v>2461</v>
      </c>
      <c r="CT164" s="167"/>
      <c r="CU164" s="54" t="s">
        <v>1114</v>
      </c>
      <c r="CV164" s="108" t="s">
        <v>2462</v>
      </c>
      <c r="CW164" s="96" t="s">
        <v>2463</v>
      </c>
      <c r="CX164" s="167"/>
      <c r="CY164" s="54" t="s">
        <v>522</v>
      </c>
      <c r="CZ164" s="108" t="s">
        <v>2464</v>
      </c>
      <c r="DA164" s="96" t="s">
        <v>2465</v>
      </c>
      <c r="DB164" s="167"/>
      <c r="DC164" s="54" t="s">
        <v>520</v>
      </c>
      <c r="DD164" s="108" t="s">
        <v>2466</v>
      </c>
      <c r="DE164" s="96" t="s">
        <v>2467</v>
      </c>
      <c r="DF164" s="167"/>
      <c r="DG164" s="54" t="s">
        <v>600</v>
      </c>
      <c r="DH164" s="108" t="s">
        <v>2468</v>
      </c>
      <c r="DI164" s="96" t="s">
        <v>2469</v>
      </c>
      <c r="DJ164" s="167"/>
      <c r="DK164" s="54" t="s">
        <v>507</v>
      </c>
      <c r="DL164" s="108" t="s">
        <v>2470</v>
      </c>
      <c r="DM164" s="96" t="s">
        <v>2471</v>
      </c>
      <c r="DN164" s="167"/>
      <c r="DO164" s="54" t="s">
        <v>503</v>
      </c>
      <c r="DP164" s="108" t="s">
        <v>2472</v>
      </c>
      <c r="DQ164" s="96" t="s">
        <v>2473</v>
      </c>
      <c r="DR164" s="167"/>
      <c r="DS164" s="54" t="s">
        <v>509</v>
      </c>
      <c r="DT164" s="108" t="s">
        <v>2474</v>
      </c>
      <c r="DU164" s="96" t="s">
        <v>2475</v>
      </c>
      <c r="DV164" s="167"/>
      <c r="DW164" s="54" t="s">
        <v>528</v>
      </c>
      <c r="DX164" s="108" t="s">
        <v>2476</v>
      </c>
      <c r="DY164" s="96" t="s">
        <v>2477</v>
      </c>
      <c r="DZ164" s="167"/>
      <c r="EA164" s="54" t="s">
        <v>617</v>
      </c>
      <c r="EB164" s="108" t="s">
        <v>2478</v>
      </c>
      <c r="EC164" s="96" t="s">
        <v>2479</v>
      </c>
      <c r="ED164" s="167"/>
      <c r="EE164" s="54" t="s">
        <v>537</v>
      </c>
      <c r="EF164" s="108" t="s">
        <v>2480</v>
      </c>
      <c r="EG164" s="96" t="s">
        <v>2481</v>
      </c>
      <c r="EH164" s="167"/>
      <c r="EI164" s="54" t="s">
        <v>525</v>
      </c>
      <c r="EJ164" s="108" t="s">
        <v>2482</v>
      </c>
      <c r="EK164" s="96" t="s">
        <v>2483</v>
      </c>
      <c r="EL164" s="167"/>
      <c r="EM164" s="54" t="s">
        <v>1092</v>
      </c>
      <c r="EN164" s="108" t="s">
        <v>2484</v>
      </c>
      <c r="EO164" s="96" t="s">
        <v>2485</v>
      </c>
      <c r="EP164" s="167"/>
      <c r="EQ164" s="54" t="s">
        <v>521</v>
      </c>
      <c r="ER164" s="108" t="s">
        <v>2486</v>
      </c>
      <c r="ES164" s="96" t="s">
        <v>2487</v>
      </c>
      <c r="ET164" s="167"/>
      <c r="EU164" s="54" t="s">
        <v>614</v>
      </c>
      <c r="EV164" s="108" t="s">
        <v>2488</v>
      </c>
      <c r="EW164" s="96" t="s">
        <v>2489</v>
      </c>
      <c r="EX164" s="167"/>
      <c r="EY164" s="54" t="s">
        <v>544</v>
      </c>
      <c r="EZ164" s="108" t="s">
        <v>2490</v>
      </c>
      <c r="FA164" s="96" t="s">
        <v>2491</v>
      </c>
      <c r="FB164" s="167"/>
      <c r="FC164" s="54" t="s">
        <v>1091</v>
      </c>
      <c r="FD164" s="108" t="s">
        <v>2492</v>
      </c>
      <c r="FE164" s="96" t="s">
        <v>2493</v>
      </c>
      <c r="FF164" s="167"/>
      <c r="FG164" s="54" t="s">
        <v>543</v>
      </c>
      <c r="FH164" s="108" t="s">
        <v>2494</v>
      </c>
      <c r="FI164" s="96" t="s">
        <v>2495</v>
      </c>
      <c r="FJ164" s="167"/>
      <c r="FK164" s="54" t="s">
        <v>505</v>
      </c>
      <c r="FL164" s="108" t="s">
        <v>2496</v>
      </c>
      <c r="FM164" s="96" t="s">
        <v>2497</v>
      </c>
      <c r="FN164" s="167"/>
      <c r="FO164" s="54" t="s">
        <v>1105</v>
      </c>
      <c r="FP164" s="108" t="s">
        <v>2498</v>
      </c>
      <c r="FQ164" s="96" t="s">
        <v>2499</v>
      </c>
      <c r="FR164" s="167"/>
      <c r="FS164" s="54" t="s">
        <v>1119</v>
      </c>
      <c r="FT164" s="108" t="s">
        <v>2500</v>
      </c>
      <c r="FU164" s="96" t="s">
        <v>2501</v>
      </c>
      <c r="FV164" s="167"/>
      <c r="FW164" s="54" t="s">
        <v>2127</v>
      </c>
      <c r="FX164" s="108" t="s">
        <v>2131</v>
      </c>
      <c r="FY164" s="96" t="s">
        <v>2124</v>
      </c>
      <c r="FZ164" s="167"/>
      <c r="GA164" s="54" t="s">
        <v>2127</v>
      </c>
      <c r="GB164" s="108" t="s">
        <v>2131</v>
      </c>
      <c r="GC164" s="96" t="s">
        <v>2124</v>
      </c>
      <c r="GD164" s="100"/>
    </row>
    <row r="165" spans="1:186" s="9" customFormat="1">
      <c r="A165" s="85">
        <v>160</v>
      </c>
      <c r="B165" s="54" t="s">
        <v>1769</v>
      </c>
      <c r="C165" s="85" t="s">
        <v>1770</v>
      </c>
      <c r="D165" s="85" t="s">
        <v>341</v>
      </c>
      <c r="E165" s="138" t="s">
        <v>2503</v>
      </c>
      <c r="F165" s="86" t="s">
        <v>436</v>
      </c>
      <c r="G165" s="85" t="s">
        <v>42</v>
      </c>
      <c r="H165" s="85" t="s">
        <v>1570</v>
      </c>
      <c r="I165" s="85" t="s">
        <v>413</v>
      </c>
      <c r="J165" s="54" t="s">
        <v>1137</v>
      </c>
      <c r="K165" s="54" t="s">
        <v>1131</v>
      </c>
      <c r="L165" s="54" t="s">
        <v>1131</v>
      </c>
      <c r="M165" s="85" t="s">
        <v>541</v>
      </c>
      <c r="N165" s="85" t="s">
        <v>2081</v>
      </c>
      <c r="O165" s="85" t="s">
        <v>2081</v>
      </c>
      <c r="P165" s="85" t="s">
        <v>384</v>
      </c>
      <c r="Q165" s="85" t="s">
        <v>1767</v>
      </c>
      <c r="R165" s="85" t="s">
        <v>1153</v>
      </c>
      <c r="S165" s="54" t="s">
        <v>2082</v>
      </c>
      <c r="T165" s="85" t="s">
        <v>2079</v>
      </c>
      <c r="U165" s="85" t="s">
        <v>2079</v>
      </c>
      <c r="V165" s="85" t="s">
        <v>2079</v>
      </c>
      <c r="W165" s="85" t="s">
        <v>2079</v>
      </c>
      <c r="X165" s="85" t="s">
        <v>2079</v>
      </c>
      <c r="Y165" s="54" t="s">
        <v>2079</v>
      </c>
      <c r="Z165" s="54" t="s">
        <v>2079</v>
      </c>
      <c r="AA165" s="54" t="s">
        <v>2619</v>
      </c>
      <c r="AB165" s="85" t="s">
        <v>1147</v>
      </c>
      <c r="AC165" s="85" t="s">
        <v>1147</v>
      </c>
      <c r="AD165" s="90">
        <v>44490</v>
      </c>
      <c r="AE165" s="90">
        <v>2958465</v>
      </c>
      <c r="AF165" s="54">
        <v>7</v>
      </c>
      <c r="AG165" s="54">
        <v>1</v>
      </c>
      <c r="AH165" s="54" t="s">
        <v>1772</v>
      </c>
      <c r="AI165" s="54" t="s">
        <v>2632</v>
      </c>
      <c r="AJ165" s="54" t="s">
        <v>1274</v>
      </c>
      <c r="AK165" s="169" t="s">
        <v>2504</v>
      </c>
      <c r="AL165" s="92"/>
      <c r="AM165" s="54" t="s">
        <v>2101</v>
      </c>
      <c r="AN165" s="93" t="s">
        <v>2096</v>
      </c>
      <c r="AO165" s="94" t="s">
        <v>2097</v>
      </c>
      <c r="AP165" s="95"/>
      <c r="AQ165" s="54" t="s">
        <v>1121</v>
      </c>
      <c r="AR165" s="93" t="s">
        <v>2505</v>
      </c>
      <c r="AS165" s="96" t="s">
        <v>2506</v>
      </c>
      <c r="AT165" s="167"/>
      <c r="AU165" s="54" t="s">
        <v>1191</v>
      </c>
      <c r="AV165" s="93" t="s">
        <v>2507</v>
      </c>
      <c r="AW165" s="96" t="s">
        <v>2508</v>
      </c>
      <c r="AX165" s="167"/>
      <c r="AY165" s="54" t="s">
        <v>524</v>
      </c>
      <c r="AZ165" s="93" t="s">
        <v>2509</v>
      </c>
      <c r="BA165" s="96" t="s">
        <v>2510</v>
      </c>
      <c r="BB165" s="167"/>
      <c r="BC165" s="54" t="s">
        <v>1209</v>
      </c>
      <c r="BD165" s="93" t="s">
        <v>2511</v>
      </c>
      <c r="BE165" s="96" t="s">
        <v>2512</v>
      </c>
      <c r="BF165" s="167"/>
      <c r="BG165" s="54" t="s">
        <v>1232</v>
      </c>
      <c r="BH165" s="93" t="s">
        <v>2513</v>
      </c>
      <c r="BI165" s="96" t="s">
        <v>2514</v>
      </c>
      <c r="BJ165" s="167"/>
      <c r="BK165" s="54" t="s">
        <v>1203</v>
      </c>
      <c r="BL165" s="93" t="s">
        <v>2515</v>
      </c>
      <c r="BM165" s="96" t="s">
        <v>2516</v>
      </c>
      <c r="BN165" s="167"/>
      <c r="BO165" s="54" t="s">
        <v>1189</v>
      </c>
      <c r="BP165" s="93" t="s">
        <v>2517</v>
      </c>
      <c r="BQ165" s="96" t="s">
        <v>2518</v>
      </c>
      <c r="BR165" s="167"/>
      <c r="BS165" s="54" t="s">
        <v>1204</v>
      </c>
      <c r="BT165" s="93" t="s">
        <v>2519</v>
      </c>
      <c r="BU165" s="96" t="s">
        <v>2520</v>
      </c>
      <c r="BV165" s="167"/>
      <c r="BW165" s="54" t="s">
        <v>673</v>
      </c>
      <c r="BX165" s="93" t="s">
        <v>2521</v>
      </c>
      <c r="BY165" s="96" t="s">
        <v>2522</v>
      </c>
      <c r="BZ165" s="167"/>
      <c r="CA165" s="54" t="s">
        <v>1201</v>
      </c>
      <c r="CB165" s="93" t="s">
        <v>2523</v>
      </c>
      <c r="CC165" s="96" t="s">
        <v>2524</v>
      </c>
      <c r="CD165" s="167"/>
      <c r="CE165" s="54" t="s">
        <v>1190</v>
      </c>
      <c r="CF165" s="93" t="s">
        <v>2525</v>
      </c>
      <c r="CG165" s="96" t="s">
        <v>2526</v>
      </c>
      <c r="CH165" s="167"/>
      <c r="CI165" s="54" t="s">
        <v>1212</v>
      </c>
      <c r="CJ165" s="93" t="s">
        <v>2527</v>
      </c>
      <c r="CK165" s="96" t="s">
        <v>2528</v>
      </c>
      <c r="CL165" s="167"/>
      <c r="CM165" s="54" t="s">
        <v>685</v>
      </c>
      <c r="CN165" s="93" t="s">
        <v>2529</v>
      </c>
      <c r="CO165" s="96" t="s">
        <v>2530</v>
      </c>
      <c r="CP165" s="167"/>
      <c r="CQ165" s="54" t="s">
        <v>1207</v>
      </c>
      <c r="CR165" s="93" t="s">
        <v>2531</v>
      </c>
      <c r="CS165" s="96" t="s">
        <v>2532</v>
      </c>
      <c r="CT165" s="167"/>
      <c r="CU165" s="54" t="s">
        <v>1194</v>
      </c>
      <c r="CV165" s="93" t="s">
        <v>2533</v>
      </c>
      <c r="CW165" s="96" t="s">
        <v>2534</v>
      </c>
      <c r="CX165" s="167"/>
      <c r="CY165" s="54" t="s">
        <v>518</v>
      </c>
      <c r="CZ165" s="93" t="s">
        <v>2535</v>
      </c>
      <c r="DA165" s="96" t="s">
        <v>2536</v>
      </c>
      <c r="DB165" s="167"/>
      <c r="DC165" s="54" t="s">
        <v>2083</v>
      </c>
      <c r="DD165" s="93" t="s">
        <v>2122</v>
      </c>
      <c r="DE165" s="96" t="s">
        <v>2121</v>
      </c>
      <c r="DF165" s="167"/>
      <c r="DG165" s="54" t="s">
        <v>2083</v>
      </c>
      <c r="DH165" s="93" t="s">
        <v>2122</v>
      </c>
      <c r="DI165" s="96" t="s">
        <v>2121</v>
      </c>
      <c r="DJ165" s="97"/>
      <c r="DK165" s="98"/>
      <c r="DL165" s="98"/>
      <c r="DM165" s="99"/>
      <c r="DN165" s="97"/>
      <c r="DO165" s="98"/>
      <c r="DP165" s="98"/>
      <c r="DQ165" s="99"/>
      <c r="DR165" s="97"/>
      <c r="DS165" s="98"/>
      <c r="DT165" s="98"/>
      <c r="DU165" s="99"/>
      <c r="DV165" s="97"/>
      <c r="DW165" s="98"/>
      <c r="DX165" s="98"/>
      <c r="DY165" s="99"/>
      <c r="DZ165" s="97"/>
      <c r="EA165" s="98"/>
      <c r="EB165" s="98"/>
      <c r="EC165" s="99"/>
      <c r="ED165" s="97"/>
      <c r="EE165" s="98"/>
      <c r="EF165" s="98"/>
      <c r="EG165" s="99"/>
      <c r="EH165" s="97"/>
      <c r="EI165" s="98"/>
      <c r="EJ165" s="98"/>
      <c r="EK165" s="99"/>
      <c r="EL165" s="97"/>
      <c r="EM165" s="98"/>
      <c r="EN165" s="98"/>
      <c r="EO165" s="99"/>
      <c r="EP165" s="97"/>
      <c r="EQ165" s="98"/>
      <c r="ER165" s="98"/>
      <c r="ES165" s="99"/>
      <c r="ET165" s="97"/>
      <c r="EU165" s="98"/>
      <c r="EV165" s="98"/>
      <c r="EW165" s="99"/>
      <c r="EX165" s="97"/>
      <c r="EY165" s="98"/>
      <c r="EZ165" s="98"/>
      <c r="FA165" s="99"/>
      <c r="FB165" s="97"/>
      <c r="FC165" s="98"/>
      <c r="FD165" s="98"/>
      <c r="FE165" s="99"/>
      <c r="FF165" s="97"/>
      <c r="FG165" s="98"/>
      <c r="FH165" s="98"/>
      <c r="FI165" s="99"/>
      <c r="FJ165" s="97"/>
      <c r="FK165" s="98"/>
      <c r="FL165" s="98"/>
      <c r="FM165" s="99"/>
      <c r="FN165" s="97"/>
      <c r="FO165" s="98"/>
      <c r="FP165" s="98"/>
      <c r="FQ165" s="99"/>
      <c r="FR165" s="97"/>
      <c r="FS165" s="98"/>
      <c r="FT165" s="98"/>
      <c r="FU165" s="99"/>
      <c r="FV165" s="97"/>
      <c r="FW165" s="98"/>
      <c r="FX165" s="98"/>
      <c r="FY165" s="99"/>
      <c r="FZ165" s="97"/>
      <c r="GA165" s="98"/>
      <c r="GB165" s="98"/>
      <c r="GC165" s="99"/>
      <c r="GD165" s="100"/>
    </row>
    <row r="166" spans="1:186" s="9" customFormat="1">
      <c r="A166" s="85">
        <v>161</v>
      </c>
      <c r="B166" s="54" t="s">
        <v>1769</v>
      </c>
      <c r="C166" s="85" t="s">
        <v>1770</v>
      </c>
      <c r="D166" s="85" t="s">
        <v>341</v>
      </c>
      <c r="E166" s="138" t="s">
        <v>2537</v>
      </c>
      <c r="F166" s="86" t="s">
        <v>372</v>
      </c>
      <c r="G166" s="85" t="s">
        <v>232</v>
      </c>
      <c r="H166" s="85" t="s">
        <v>1570</v>
      </c>
      <c r="I166" s="85" t="s">
        <v>413</v>
      </c>
      <c r="J166" s="54" t="s">
        <v>1137</v>
      </c>
      <c r="K166" s="54" t="s">
        <v>1131</v>
      </c>
      <c r="L166" s="54" t="s">
        <v>1131</v>
      </c>
      <c r="M166" s="85" t="s">
        <v>541</v>
      </c>
      <c r="N166" s="85" t="s">
        <v>2081</v>
      </c>
      <c r="O166" s="85" t="s">
        <v>2081</v>
      </c>
      <c r="P166" s="85" t="s">
        <v>384</v>
      </c>
      <c r="Q166" s="85" t="s">
        <v>1767</v>
      </c>
      <c r="R166" s="85" t="s">
        <v>1153</v>
      </c>
      <c r="S166" s="54" t="s">
        <v>2082</v>
      </c>
      <c r="T166" s="85" t="s">
        <v>2079</v>
      </c>
      <c r="U166" s="85" t="s">
        <v>2079</v>
      </c>
      <c r="V166" s="85" t="s">
        <v>2079</v>
      </c>
      <c r="W166" s="85" t="s">
        <v>2079</v>
      </c>
      <c r="X166" s="85" t="s">
        <v>2079</v>
      </c>
      <c r="Y166" s="54" t="s">
        <v>2079</v>
      </c>
      <c r="Z166" s="54" t="s">
        <v>2079</v>
      </c>
      <c r="AA166" s="54" t="s">
        <v>2619</v>
      </c>
      <c r="AB166" s="85" t="s">
        <v>1147</v>
      </c>
      <c r="AC166" s="85" t="s">
        <v>1147</v>
      </c>
      <c r="AD166" s="90">
        <v>44490</v>
      </c>
      <c r="AE166" s="90">
        <v>2958465</v>
      </c>
      <c r="AF166" s="54">
        <v>10</v>
      </c>
      <c r="AG166" s="54">
        <v>1</v>
      </c>
      <c r="AH166" s="54" t="s">
        <v>1772</v>
      </c>
      <c r="AI166" s="54" t="s">
        <v>2632</v>
      </c>
      <c r="AJ166" s="54" t="s">
        <v>1238</v>
      </c>
      <c r="AK166" s="169" t="s">
        <v>2538</v>
      </c>
      <c r="AL166" s="92"/>
      <c r="AM166" s="54" t="s">
        <v>2102</v>
      </c>
      <c r="AN166" s="93" t="s">
        <v>2098</v>
      </c>
      <c r="AO166" s="94" t="s">
        <v>2099</v>
      </c>
      <c r="AP166" s="95"/>
      <c r="AQ166" s="54" t="s">
        <v>1121</v>
      </c>
      <c r="AR166" s="93" t="s">
        <v>2505</v>
      </c>
      <c r="AS166" s="96" t="s">
        <v>2506</v>
      </c>
      <c r="AT166" s="167"/>
      <c r="AU166" s="54" t="s">
        <v>1191</v>
      </c>
      <c r="AV166" s="93" t="s">
        <v>2507</v>
      </c>
      <c r="AW166" s="96" t="s">
        <v>2508</v>
      </c>
      <c r="AX166" s="167"/>
      <c r="AY166" s="54" t="s">
        <v>524</v>
      </c>
      <c r="AZ166" s="93" t="s">
        <v>2509</v>
      </c>
      <c r="BA166" s="96" t="s">
        <v>2510</v>
      </c>
      <c r="BB166" s="167"/>
      <c r="BC166" s="54" t="s">
        <v>1209</v>
      </c>
      <c r="BD166" s="93" t="s">
        <v>2511</v>
      </c>
      <c r="BE166" s="96" t="s">
        <v>2512</v>
      </c>
      <c r="BF166" s="167"/>
      <c r="BG166" s="54" t="s">
        <v>1232</v>
      </c>
      <c r="BH166" s="93" t="s">
        <v>2513</v>
      </c>
      <c r="BI166" s="96" t="s">
        <v>2514</v>
      </c>
      <c r="BJ166" s="167"/>
      <c r="BK166" s="54" t="s">
        <v>1203</v>
      </c>
      <c r="BL166" s="93" t="s">
        <v>2515</v>
      </c>
      <c r="BM166" s="96" t="s">
        <v>2516</v>
      </c>
      <c r="BN166" s="167"/>
      <c r="BO166" s="54" t="s">
        <v>1189</v>
      </c>
      <c r="BP166" s="93" t="s">
        <v>2517</v>
      </c>
      <c r="BQ166" s="96" t="s">
        <v>2518</v>
      </c>
      <c r="BR166" s="167"/>
      <c r="BS166" s="54" t="s">
        <v>1204</v>
      </c>
      <c r="BT166" s="93" t="s">
        <v>2519</v>
      </c>
      <c r="BU166" s="96" t="s">
        <v>2520</v>
      </c>
      <c r="BV166" s="167"/>
      <c r="BW166" s="54" t="s">
        <v>673</v>
      </c>
      <c r="BX166" s="93" t="s">
        <v>2521</v>
      </c>
      <c r="BY166" s="96" t="s">
        <v>2522</v>
      </c>
      <c r="BZ166" s="167"/>
      <c r="CA166" s="54" t="s">
        <v>1201</v>
      </c>
      <c r="CB166" s="93" t="s">
        <v>2523</v>
      </c>
      <c r="CC166" s="96" t="s">
        <v>2524</v>
      </c>
      <c r="CD166" s="167"/>
      <c r="CE166" s="54" t="s">
        <v>1190</v>
      </c>
      <c r="CF166" s="93" t="s">
        <v>2525</v>
      </c>
      <c r="CG166" s="96" t="s">
        <v>2526</v>
      </c>
      <c r="CH166" s="167"/>
      <c r="CI166" s="54" t="s">
        <v>1212</v>
      </c>
      <c r="CJ166" s="93" t="s">
        <v>2527</v>
      </c>
      <c r="CK166" s="96" t="s">
        <v>2528</v>
      </c>
      <c r="CL166" s="167"/>
      <c r="CM166" s="54" t="s">
        <v>685</v>
      </c>
      <c r="CN166" s="93" t="s">
        <v>2529</v>
      </c>
      <c r="CO166" s="96" t="s">
        <v>2530</v>
      </c>
      <c r="CP166" s="167"/>
      <c r="CQ166" s="54" t="s">
        <v>1207</v>
      </c>
      <c r="CR166" s="93" t="s">
        <v>2531</v>
      </c>
      <c r="CS166" s="96" t="s">
        <v>2532</v>
      </c>
      <c r="CT166" s="167"/>
      <c r="CU166" s="54" t="s">
        <v>1194</v>
      </c>
      <c r="CV166" s="93" t="s">
        <v>2533</v>
      </c>
      <c r="CW166" s="96" t="s">
        <v>2534</v>
      </c>
      <c r="CX166" s="167"/>
      <c r="CY166" s="54" t="s">
        <v>518</v>
      </c>
      <c r="CZ166" s="108" t="s">
        <v>2535</v>
      </c>
      <c r="DA166" s="96" t="s">
        <v>2536</v>
      </c>
      <c r="DB166" s="167"/>
      <c r="DC166" s="54" t="s">
        <v>2083</v>
      </c>
      <c r="DD166" s="93" t="s">
        <v>2120</v>
      </c>
      <c r="DE166" s="96" t="s">
        <v>2121</v>
      </c>
      <c r="DF166" s="167"/>
      <c r="DG166" s="54" t="s">
        <v>2083</v>
      </c>
      <c r="DH166" s="93" t="s">
        <v>2120</v>
      </c>
      <c r="DI166" s="96" t="s">
        <v>2121</v>
      </c>
      <c r="DJ166" s="97"/>
      <c r="DK166" s="98"/>
      <c r="DL166" s="98"/>
      <c r="DM166" s="99"/>
      <c r="DN166" s="97"/>
      <c r="DO166" s="98"/>
      <c r="DP166" s="98"/>
      <c r="DQ166" s="99"/>
      <c r="DR166" s="97"/>
      <c r="DS166" s="98"/>
      <c r="DT166" s="98"/>
      <c r="DU166" s="99"/>
      <c r="DV166" s="97"/>
      <c r="DW166" s="98"/>
      <c r="DX166" s="98"/>
      <c r="DY166" s="99"/>
      <c r="DZ166" s="97"/>
      <c r="EA166" s="98"/>
      <c r="EB166" s="98"/>
      <c r="EC166" s="99"/>
      <c r="ED166" s="97"/>
      <c r="EE166" s="98"/>
      <c r="EF166" s="98"/>
      <c r="EG166" s="99"/>
      <c r="EH166" s="97"/>
      <c r="EI166" s="98"/>
      <c r="EJ166" s="98"/>
      <c r="EK166" s="99"/>
      <c r="EL166" s="97"/>
      <c r="EM166" s="98"/>
      <c r="EN166" s="98"/>
      <c r="EO166" s="99"/>
      <c r="EP166" s="97"/>
      <c r="EQ166" s="98"/>
      <c r="ER166" s="98"/>
      <c r="ES166" s="99"/>
      <c r="ET166" s="97"/>
      <c r="EU166" s="98"/>
      <c r="EV166" s="98"/>
      <c r="EW166" s="99"/>
      <c r="EX166" s="97"/>
      <c r="EY166" s="98"/>
      <c r="EZ166" s="98"/>
      <c r="FA166" s="99"/>
      <c r="FB166" s="97"/>
      <c r="FC166" s="98"/>
      <c r="FD166" s="98"/>
      <c r="FE166" s="99"/>
      <c r="FF166" s="97"/>
      <c r="FG166" s="98"/>
      <c r="FH166" s="98"/>
      <c r="FI166" s="99"/>
      <c r="FJ166" s="97"/>
      <c r="FK166" s="98"/>
      <c r="FL166" s="98"/>
      <c r="FM166" s="99"/>
      <c r="FN166" s="97"/>
      <c r="FO166" s="98"/>
      <c r="FP166" s="98"/>
      <c r="FQ166" s="99"/>
      <c r="FR166" s="97"/>
      <c r="FS166" s="98"/>
      <c r="FT166" s="98"/>
      <c r="FU166" s="99"/>
      <c r="FV166" s="97"/>
      <c r="FW166" s="98"/>
      <c r="FX166" s="98"/>
      <c r="FY166" s="99"/>
      <c r="FZ166" s="97"/>
      <c r="GA166" s="98"/>
      <c r="GB166" s="98"/>
      <c r="GC166" s="99"/>
      <c r="GD166" s="100"/>
    </row>
    <row r="167" spans="1:186" s="9" customFormat="1">
      <c r="A167" s="85">
        <v>162</v>
      </c>
      <c r="B167" s="54" t="s">
        <v>1769</v>
      </c>
      <c r="C167" s="85" t="s">
        <v>1770</v>
      </c>
      <c r="D167" s="85" t="s">
        <v>341</v>
      </c>
      <c r="E167" s="138" t="s">
        <v>2225</v>
      </c>
      <c r="F167" s="86" t="s">
        <v>409</v>
      </c>
      <c r="G167" s="85" t="s">
        <v>1439</v>
      </c>
      <c r="H167" s="85" t="s">
        <v>565</v>
      </c>
      <c r="I167" s="85" t="s">
        <v>413</v>
      </c>
      <c r="J167" s="54" t="s">
        <v>1137</v>
      </c>
      <c r="K167" s="54" t="s">
        <v>1131</v>
      </c>
      <c r="L167" s="54" t="s">
        <v>1131</v>
      </c>
      <c r="M167" s="85" t="s">
        <v>541</v>
      </c>
      <c r="N167" s="85" t="s">
        <v>2081</v>
      </c>
      <c r="O167" s="85" t="s">
        <v>2081</v>
      </c>
      <c r="P167" s="85" t="s">
        <v>384</v>
      </c>
      <c r="Q167" s="85" t="s">
        <v>1767</v>
      </c>
      <c r="R167" s="85" t="s">
        <v>1153</v>
      </c>
      <c r="S167" s="54" t="s">
        <v>2082</v>
      </c>
      <c r="T167" s="85" t="s">
        <v>2079</v>
      </c>
      <c r="U167" s="85" t="s">
        <v>2079</v>
      </c>
      <c r="V167" s="85" t="s">
        <v>2079</v>
      </c>
      <c r="W167" s="85" t="s">
        <v>2079</v>
      </c>
      <c r="X167" s="85" t="s">
        <v>2079</v>
      </c>
      <c r="Y167" s="54" t="s">
        <v>2079</v>
      </c>
      <c r="Z167" s="54" t="s">
        <v>2079</v>
      </c>
      <c r="AA167" s="54" t="s">
        <v>2619</v>
      </c>
      <c r="AB167" s="85" t="s">
        <v>1147</v>
      </c>
      <c r="AC167" s="85" t="s">
        <v>1147</v>
      </c>
      <c r="AD167" s="90">
        <v>44490</v>
      </c>
      <c r="AE167" s="90">
        <v>2958465</v>
      </c>
      <c r="AF167" s="54">
        <v>1</v>
      </c>
      <c r="AG167" s="54">
        <v>1</v>
      </c>
      <c r="AH167" s="54" t="s">
        <v>1772</v>
      </c>
      <c r="AI167" s="54" t="s">
        <v>2634</v>
      </c>
      <c r="AJ167" s="85" t="s">
        <v>1265</v>
      </c>
      <c r="AK167" s="145" t="s">
        <v>2220</v>
      </c>
      <c r="AL167" s="92"/>
      <c r="AM167" s="54" t="s">
        <v>571</v>
      </c>
      <c r="AN167" s="54" t="s">
        <v>2245</v>
      </c>
      <c r="AO167" s="94" t="s">
        <v>2246</v>
      </c>
      <c r="AP167" s="95"/>
      <c r="AQ167" s="54" t="s">
        <v>2231</v>
      </c>
      <c r="AR167" s="54" t="s">
        <v>2226</v>
      </c>
      <c r="AS167" s="96" t="s">
        <v>2228</v>
      </c>
      <c r="AT167" s="167"/>
      <c r="AU167" s="54" t="s">
        <v>2231</v>
      </c>
      <c r="AV167" s="54" t="s">
        <v>2226</v>
      </c>
      <c r="AW167" s="96" t="s">
        <v>2228</v>
      </c>
      <c r="AX167" s="97"/>
      <c r="AY167" s="98"/>
      <c r="AZ167" s="98"/>
      <c r="BA167" s="99"/>
      <c r="BB167" s="97"/>
      <c r="BC167" s="98"/>
      <c r="BD167" s="98"/>
      <c r="BE167" s="99"/>
      <c r="BF167" s="97"/>
      <c r="BG167" s="98"/>
      <c r="BH167" s="98"/>
      <c r="BI167" s="99"/>
      <c r="BJ167" s="97"/>
      <c r="BK167" s="98"/>
      <c r="BL167" s="98"/>
      <c r="BM167" s="99"/>
      <c r="BN167" s="97"/>
      <c r="BO167" s="98"/>
      <c r="BP167" s="98"/>
      <c r="BQ167" s="99"/>
      <c r="BR167" s="97"/>
      <c r="BS167" s="98"/>
      <c r="BT167" s="98"/>
      <c r="BU167" s="99"/>
      <c r="BV167" s="97"/>
      <c r="BW167" s="98"/>
      <c r="BX167" s="98"/>
      <c r="BY167" s="99"/>
      <c r="BZ167" s="97"/>
      <c r="CA167" s="98"/>
      <c r="CB167" s="98"/>
      <c r="CC167" s="99"/>
      <c r="CD167" s="97"/>
      <c r="CE167" s="98"/>
      <c r="CF167" s="98"/>
      <c r="CG167" s="99"/>
      <c r="CH167" s="97"/>
      <c r="CI167" s="98"/>
      <c r="CJ167" s="98"/>
      <c r="CK167" s="99"/>
      <c r="CL167" s="97"/>
      <c r="CM167" s="98"/>
      <c r="CN167" s="98"/>
      <c r="CO167" s="99"/>
      <c r="CP167" s="97"/>
      <c r="CQ167" s="98"/>
      <c r="CR167" s="98"/>
      <c r="CS167" s="99"/>
      <c r="CT167" s="97"/>
      <c r="CU167" s="98"/>
      <c r="CV167" s="98"/>
      <c r="CW167" s="99"/>
      <c r="CX167" s="97"/>
      <c r="CY167" s="98"/>
      <c r="CZ167" s="98"/>
      <c r="DA167" s="99"/>
      <c r="DB167" s="97"/>
      <c r="DC167" s="98"/>
      <c r="DD167" s="98"/>
      <c r="DE167" s="99"/>
      <c r="DF167" s="97"/>
      <c r="DG167" s="98"/>
      <c r="DH167" s="98"/>
      <c r="DI167" s="99"/>
      <c r="DJ167" s="97"/>
      <c r="DK167" s="98"/>
      <c r="DL167" s="98"/>
      <c r="DM167" s="99"/>
      <c r="DN167" s="97"/>
      <c r="DO167" s="98"/>
      <c r="DP167" s="98"/>
      <c r="DQ167" s="99"/>
      <c r="DR167" s="97"/>
      <c r="DS167" s="98"/>
      <c r="DT167" s="98"/>
      <c r="DU167" s="99"/>
      <c r="DV167" s="97"/>
      <c r="DW167" s="98"/>
      <c r="DX167" s="98"/>
      <c r="DY167" s="99"/>
      <c r="DZ167" s="97"/>
      <c r="EA167" s="98"/>
      <c r="EB167" s="98"/>
      <c r="EC167" s="99"/>
      <c r="ED167" s="97"/>
      <c r="EE167" s="98"/>
      <c r="EF167" s="98"/>
      <c r="EG167" s="99"/>
      <c r="EH167" s="97"/>
      <c r="EI167" s="98"/>
      <c r="EJ167" s="98"/>
      <c r="EK167" s="99"/>
      <c r="EL167" s="97"/>
      <c r="EM167" s="98"/>
      <c r="EN167" s="98"/>
      <c r="EO167" s="99"/>
      <c r="EP167" s="97"/>
      <c r="EQ167" s="98"/>
      <c r="ER167" s="98"/>
      <c r="ES167" s="99"/>
      <c r="ET167" s="97"/>
      <c r="EU167" s="98"/>
      <c r="EV167" s="98"/>
      <c r="EW167" s="99"/>
      <c r="EX167" s="97"/>
      <c r="EY167" s="98"/>
      <c r="EZ167" s="98"/>
      <c r="FA167" s="99"/>
      <c r="FB167" s="97"/>
      <c r="FC167" s="98"/>
      <c r="FD167" s="98"/>
      <c r="FE167" s="99"/>
      <c r="FF167" s="97"/>
      <c r="FG167" s="98"/>
      <c r="FH167" s="98"/>
      <c r="FI167" s="99"/>
      <c r="FJ167" s="97"/>
      <c r="FK167" s="98"/>
      <c r="FL167" s="98"/>
      <c r="FM167" s="99"/>
      <c r="FN167" s="97"/>
      <c r="FO167" s="98"/>
      <c r="FP167" s="98"/>
      <c r="FQ167" s="99"/>
      <c r="FR167" s="97"/>
      <c r="FS167" s="98"/>
      <c r="FT167" s="98"/>
      <c r="FU167" s="99"/>
      <c r="FV167" s="97"/>
      <c r="FW167" s="98"/>
      <c r="FX167" s="98"/>
      <c r="FY167" s="99"/>
      <c r="FZ167" s="97"/>
      <c r="GA167" s="98"/>
      <c r="GB167" s="98"/>
      <c r="GC167" s="99"/>
      <c r="GD167" s="100"/>
    </row>
    <row r="168" spans="1:186" s="9" customFormat="1">
      <c r="A168" s="85">
        <v>163</v>
      </c>
      <c r="B168" s="54" t="s">
        <v>1769</v>
      </c>
      <c r="C168" s="85" t="s">
        <v>1770</v>
      </c>
      <c r="D168" s="85" t="s">
        <v>341</v>
      </c>
      <c r="E168" s="138" t="s">
        <v>2231</v>
      </c>
      <c r="F168" s="86" t="s">
        <v>428</v>
      </c>
      <c r="G168" s="85" t="s">
        <v>922</v>
      </c>
      <c r="H168" s="85" t="s">
        <v>565</v>
      </c>
      <c r="I168" s="85" t="s">
        <v>413</v>
      </c>
      <c r="J168" s="54" t="s">
        <v>1137</v>
      </c>
      <c r="K168" s="54" t="s">
        <v>1131</v>
      </c>
      <c r="L168" s="54" t="s">
        <v>1131</v>
      </c>
      <c r="M168" s="85" t="s">
        <v>541</v>
      </c>
      <c r="N168" s="85" t="s">
        <v>2081</v>
      </c>
      <c r="O168" s="85" t="s">
        <v>2081</v>
      </c>
      <c r="P168" s="85" t="s">
        <v>384</v>
      </c>
      <c r="Q168" s="85" t="s">
        <v>1767</v>
      </c>
      <c r="R168" s="85" t="s">
        <v>1153</v>
      </c>
      <c r="S168" s="54" t="s">
        <v>2082</v>
      </c>
      <c r="T168" s="85" t="s">
        <v>2079</v>
      </c>
      <c r="U168" s="85" t="s">
        <v>2079</v>
      </c>
      <c r="V168" s="85" t="s">
        <v>2079</v>
      </c>
      <c r="W168" s="85" t="s">
        <v>2079</v>
      </c>
      <c r="X168" s="85" t="s">
        <v>2079</v>
      </c>
      <c r="Y168" s="54" t="s">
        <v>2079</v>
      </c>
      <c r="Z168" s="54" t="s">
        <v>2079</v>
      </c>
      <c r="AA168" s="54" t="s">
        <v>2619</v>
      </c>
      <c r="AB168" s="85" t="s">
        <v>1147</v>
      </c>
      <c r="AC168" s="85" t="s">
        <v>1147</v>
      </c>
      <c r="AD168" s="90">
        <v>44490</v>
      </c>
      <c r="AE168" s="90">
        <v>2958465</v>
      </c>
      <c r="AF168" s="54">
        <v>2</v>
      </c>
      <c r="AG168" s="54">
        <v>1</v>
      </c>
      <c r="AH168" s="54" t="s">
        <v>1772</v>
      </c>
      <c r="AI168" s="54" t="s">
        <v>2634</v>
      </c>
      <c r="AJ168" s="85" t="s">
        <v>1252</v>
      </c>
      <c r="AK168" s="145" t="s">
        <v>2539</v>
      </c>
      <c r="AL168" s="92"/>
      <c r="AM168" s="54" t="s">
        <v>596</v>
      </c>
      <c r="AN168" s="93" t="s">
        <v>2249</v>
      </c>
      <c r="AO168" s="94" t="s">
        <v>2250</v>
      </c>
      <c r="AP168" s="95"/>
      <c r="AQ168" s="54" t="s">
        <v>2225</v>
      </c>
      <c r="AR168" s="93" t="s">
        <v>2540</v>
      </c>
      <c r="AS168" s="96" t="s">
        <v>2222</v>
      </c>
      <c r="AT168" s="167"/>
      <c r="AU168" s="54" t="s">
        <v>2225</v>
      </c>
      <c r="AV168" s="93" t="s">
        <v>2540</v>
      </c>
      <c r="AW168" s="96" t="s">
        <v>2222</v>
      </c>
      <c r="AX168" s="97"/>
      <c r="AY168" s="98"/>
      <c r="AZ168" s="98"/>
      <c r="BA168" s="99"/>
      <c r="BB168" s="97"/>
      <c r="BC168" s="98"/>
      <c r="BD168" s="98"/>
      <c r="BE168" s="99"/>
      <c r="BF168" s="97"/>
      <c r="BG168" s="98"/>
      <c r="BH168" s="98"/>
      <c r="BI168" s="99"/>
      <c r="BJ168" s="97"/>
      <c r="BK168" s="98"/>
      <c r="BL168" s="98"/>
      <c r="BM168" s="99"/>
      <c r="BN168" s="97"/>
      <c r="BO168" s="98"/>
      <c r="BP168" s="98"/>
      <c r="BQ168" s="99"/>
      <c r="BR168" s="97"/>
      <c r="BS168" s="98"/>
      <c r="BT168" s="98"/>
      <c r="BU168" s="99"/>
      <c r="BV168" s="97"/>
      <c r="BW168" s="98"/>
      <c r="BX168" s="98"/>
      <c r="BY168" s="99"/>
      <c r="BZ168" s="97"/>
      <c r="CA168" s="98"/>
      <c r="CB168" s="98"/>
      <c r="CC168" s="99"/>
      <c r="CD168" s="97"/>
      <c r="CE168" s="98"/>
      <c r="CF168" s="98"/>
      <c r="CG168" s="99"/>
      <c r="CH168" s="97"/>
      <c r="CI168" s="98"/>
      <c r="CJ168" s="98"/>
      <c r="CK168" s="99"/>
      <c r="CL168" s="97"/>
      <c r="CM168" s="98"/>
      <c r="CN168" s="98"/>
      <c r="CO168" s="99"/>
      <c r="CP168" s="97"/>
      <c r="CQ168" s="98"/>
      <c r="CR168" s="98"/>
      <c r="CS168" s="99"/>
      <c r="CT168" s="97"/>
      <c r="CU168" s="98"/>
      <c r="CV168" s="98"/>
      <c r="CW168" s="99"/>
      <c r="CX168" s="97"/>
      <c r="CY168" s="98"/>
      <c r="CZ168" s="98"/>
      <c r="DA168" s="99"/>
      <c r="DB168" s="97"/>
      <c r="DC168" s="98"/>
      <c r="DD168" s="98"/>
      <c r="DE168" s="99"/>
      <c r="DF168" s="97"/>
      <c r="DG168" s="98"/>
      <c r="DH168" s="98"/>
      <c r="DI168" s="99"/>
      <c r="DJ168" s="97"/>
      <c r="DK168" s="98"/>
      <c r="DL168" s="98"/>
      <c r="DM168" s="99"/>
      <c r="DN168" s="97"/>
      <c r="DO168" s="98"/>
      <c r="DP168" s="98"/>
      <c r="DQ168" s="99"/>
      <c r="DR168" s="97"/>
      <c r="DS168" s="98"/>
      <c r="DT168" s="98"/>
      <c r="DU168" s="99"/>
      <c r="DV168" s="97"/>
      <c r="DW168" s="98"/>
      <c r="DX168" s="98"/>
      <c r="DY168" s="99"/>
      <c r="DZ168" s="97"/>
      <c r="EA168" s="98"/>
      <c r="EB168" s="98"/>
      <c r="EC168" s="99"/>
      <c r="ED168" s="97"/>
      <c r="EE168" s="98"/>
      <c r="EF168" s="98"/>
      <c r="EG168" s="99"/>
      <c r="EH168" s="97"/>
      <c r="EI168" s="98"/>
      <c r="EJ168" s="98"/>
      <c r="EK168" s="99"/>
      <c r="EL168" s="97"/>
      <c r="EM168" s="98"/>
      <c r="EN168" s="98"/>
      <c r="EO168" s="99"/>
      <c r="EP168" s="97"/>
      <c r="EQ168" s="98"/>
      <c r="ER168" s="98"/>
      <c r="ES168" s="99"/>
      <c r="ET168" s="97"/>
      <c r="EU168" s="98"/>
      <c r="EV168" s="98"/>
      <c r="EW168" s="99"/>
      <c r="EX168" s="97"/>
      <c r="EY168" s="98"/>
      <c r="EZ168" s="98"/>
      <c r="FA168" s="99"/>
      <c r="FB168" s="97"/>
      <c r="FC168" s="98"/>
      <c r="FD168" s="98"/>
      <c r="FE168" s="99"/>
      <c r="FF168" s="97"/>
      <c r="FG168" s="98"/>
      <c r="FH168" s="98"/>
      <c r="FI168" s="99"/>
      <c r="FJ168" s="97"/>
      <c r="FK168" s="98"/>
      <c r="FL168" s="98"/>
      <c r="FM168" s="99"/>
      <c r="FN168" s="97"/>
      <c r="FO168" s="98"/>
      <c r="FP168" s="98"/>
      <c r="FQ168" s="99"/>
      <c r="FR168" s="97"/>
      <c r="FS168" s="98"/>
      <c r="FT168" s="98"/>
      <c r="FU168" s="99"/>
      <c r="FV168" s="97"/>
      <c r="FW168" s="98"/>
      <c r="FX168" s="98"/>
      <c r="FY168" s="99"/>
      <c r="FZ168" s="97"/>
      <c r="GA168" s="98"/>
      <c r="GB168" s="98"/>
      <c r="GC168" s="99"/>
      <c r="GD168" s="100"/>
    </row>
    <row r="169" spans="1:186" s="9" customFormat="1">
      <c r="A169" s="85">
        <v>164</v>
      </c>
      <c r="B169" s="54" t="s">
        <v>1769</v>
      </c>
      <c r="C169" s="85" t="s">
        <v>1770</v>
      </c>
      <c r="D169" s="85" t="s">
        <v>341</v>
      </c>
      <c r="E169" s="138" t="s">
        <v>2238</v>
      </c>
      <c r="F169" s="86" t="s">
        <v>422</v>
      </c>
      <c r="G169" s="85" t="s">
        <v>559</v>
      </c>
      <c r="H169" s="85" t="s">
        <v>565</v>
      </c>
      <c r="I169" s="85" t="s">
        <v>413</v>
      </c>
      <c r="J169" s="54" t="s">
        <v>1137</v>
      </c>
      <c r="K169" s="54" t="s">
        <v>1131</v>
      </c>
      <c r="L169" s="54" t="s">
        <v>1131</v>
      </c>
      <c r="M169" s="85" t="s">
        <v>541</v>
      </c>
      <c r="N169" s="85" t="s">
        <v>2081</v>
      </c>
      <c r="O169" s="85" t="s">
        <v>2081</v>
      </c>
      <c r="P169" s="85" t="s">
        <v>384</v>
      </c>
      <c r="Q169" s="85" t="s">
        <v>1767</v>
      </c>
      <c r="R169" s="85" t="s">
        <v>1153</v>
      </c>
      <c r="S169" s="54" t="s">
        <v>2082</v>
      </c>
      <c r="T169" s="85" t="s">
        <v>2079</v>
      </c>
      <c r="U169" s="85" t="s">
        <v>2079</v>
      </c>
      <c r="V169" s="85" t="s">
        <v>2079</v>
      </c>
      <c r="W169" s="85" t="s">
        <v>2079</v>
      </c>
      <c r="X169" s="85" t="s">
        <v>2079</v>
      </c>
      <c r="Y169" s="54" t="s">
        <v>2079</v>
      </c>
      <c r="Z169" s="54" t="s">
        <v>2079</v>
      </c>
      <c r="AA169" s="54" t="s">
        <v>2619</v>
      </c>
      <c r="AB169" s="85" t="s">
        <v>1147</v>
      </c>
      <c r="AC169" s="85" t="s">
        <v>1147</v>
      </c>
      <c r="AD169" s="90">
        <v>44490</v>
      </c>
      <c r="AE169" s="90">
        <v>2958465</v>
      </c>
      <c r="AF169" s="54">
        <v>3</v>
      </c>
      <c r="AG169" s="54">
        <v>1</v>
      </c>
      <c r="AH169" s="54" t="s">
        <v>1772</v>
      </c>
      <c r="AI169" s="54" t="s">
        <v>2634</v>
      </c>
      <c r="AJ169" s="85" t="s">
        <v>247</v>
      </c>
      <c r="AK169" s="169" t="s">
        <v>2541</v>
      </c>
      <c r="AL169" s="92"/>
      <c r="AM169" s="54" t="s">
        <v>586</v>
      </c>
      <c r="AN169" s="93" t="s">
        <v>2241</v>
      </c>
      <c r="AO169" s="94" t="s">
        <v>2242</v>
      </c>
      <c r="AP169" s="95"/>
      <c r="AQ169" s="54" t="s">
        <v>585</v>
      </c>
      <c r="AR169" s="93" t="s">
        <v>2236</v>
      </c>
      <c r="AS169" s="96" t="s">
        <v>2237</v>
      </c>
      <c r="AT169" s="167"/>
      <c r="AU169" s="54" t="s">
        <v>585</v>
      </c>
      <c r="AV169" s="93" t="s">
        <v>2236</v>
      </c>
      <c r="AW169" s="96" t="s">
        <v>2237</v>
      </c>
      <c r="AX169" s="97"/>
      <c r="AY169" s="98"/>
      <c r="AZ169" s="98"/>
      <c r="BA169" s="99"/>
      <c r="BB169" s="97"/>
      <c r="BC169" s="98"/>
      <c r="BD169" s="98"/>
      <c r="BE169" s="99"/>
      <c r="BF169" s="97"/>
      <c r="BG169" s="98"/>
      <c r="BH169" s="98"/>
      <c r="BI169" s="99"/>
      <c r="BJ169" s="97"/>
      <c r="BK169" s="98"/>
      <c r="BL169" s="98"/>
      <c r="BM169" s="99"/>
      <c r="BN169" s="97"/>
      <c r="BO169" s="98"/>
      <c r="BP169" s="98"/>
      <c r="BQ169" s="99"/>
      <c r="BR169" s="97"/>
      <c r="BS169" s="98"/>
      <c r="BT169" s="98"/>
      <c r="BU169" s="99"/>
      <c r="BV169" s="97"/>
      <c r="BW169" s="98"/>
      <c r="BX169" s="98"/>
      <c r="BY169" s="99"/>
      <c r="BZ169" s="97"/>
      <c r="CA169" s="98"/>
      <c r="CB169" s="98"/>
      <c r="CC169" s="99"/>
      <c r="CD169" s="97"/>
      <c r="CE169" s="98"/>
      <c r="CF169" s="98"/>
      <c r="CG169" s="99"/>
      <c r="CH169" s="97"/>
      <c r="CI169" s="98"/>
      <c r="CJ169" s="98"/>
      <c r="CK169" s="99"/>
      <c r="CL169" s="97"/>
      <c r="CM169" s="98"/>
      <c r="CN169" s="98"/>
      <c r="CO169" s="99"/>
      <c r="CP169" s="97"/>
      <c r="CQ169" s="98"/>
      <c r="CR169" s="98"/>
      <c r="CS169" s="99"/>
      <c r="CT169" s="97"/>
      <c r="CU169" s="98"/>
      <c r="CV169" s="98"/>
      <c r="CW169" s="99"/>
      <c r="CX169" s="97"/>
      <c r="CY169" s="98"/>
      <c r="CZ169" s="98"/>
      <c r="DA169" s="99"/>
      <c r="DB169" s="97"/>
      <c r="DC169" s="98"/>
      <c r="DD169" s="98"/>
      <c r="DE169" s="99"/>
      <c r="DF169" s="97"/>
      <c r="DG169" s="98"/>
      <c r="DH169" s="98"/>
      <c r="DI169" s="99"/>
      <c r="DJ169" s="97"/>
      <c r="DK169" s="98"/>
      <c r="DL169" s="98"/>
      <c r="DM169" s="99"/>
      <c r="DN169" s="97"/>
      <c r="DO169" s="98"/>
      <c r="DP169" s="98"/>
      <c r="DQ169" s="99"/>
      <c r="DR169" s="97"/>
      <c r="DS169" s="98"/>
      <c r="DT169" s="98"/>
      <c r="DU169" s="99"/>
      <c r="DV169" s="97"/>
      <c r="DW169" s="98"/>
      <c r="DX169" s="98"/>
      <c r="DY169" s="99"/>
      <c r="DZ169" s="97"/>
      <c r="EA169" s="98"/>
      <c r="EB169" s="98"/>
      <c r="EC169" s="99"/>
      <c r="ED169" s="97"/>
      <c r="EE169" s="98"/>
      <c r="EF169" s="98"/>
      <c r="EG169" s="99"/>
      <c r="EH169" s="97"/>
      <c r="EI169" s="98"/>
      <c r="EJ169" s="98"/>
      <c r="EK169" s="99"/>
      <c r="EL169" s="97"/>
      <c r="EM169" s="98"/>
      <c r="EN169" s="98"/>
      <c r="EO169" s="99"/>
      <c r="EP169" s="97"/>
      <c r="EQ169" s="98"/>
      <c r="ER169" s="98"/>
      <c r="ES169" s="99"/>
      <c r="ET169" s="97"/>
      <c r="EU169" s="98"/>
      <c r="EV169" s="98"/>
      <c r="EW169" s="99"/>
      <c r="EX169" s="97"/>
      <c r="EY169" s="98"/>
      <c r="EZ169" s="98"/>
      <c r="FA169" s="99"/>
      <c r="FB169" s="97"/>
      <c r="FC169" s="98"/>
      <c r="FD169" s="98"/>
      <c r="FE169" s="99"/>
      <c r="FF169" s="97"/>
      <c r="FG169" s="98"/>
      <c r="FH169" s="98"/>
      <c r="FI169" s="99"/>
      <c r="FJ169" s="97"/>
      <c r="FK169" s="98"/>
      <c r="FL169" s="98"/>
      <c r="FM169" s="99"/>
      <c r="FN169" s="97"/>
      <c r="FO169" s="98"/>
      <c r="FP169" s="98"/>
      <c r="FQ169" s="99"/>
      <c r="FR169" s="97"/>
      <c r="FS169" s="98"/>
      <c r="FT169" s="98"/>
      <c r="FU169" s="99"/>
      <c r="FV169" s="97"/>
      <c r="FW169" s="98"/>
      <c r="FX169" s="98"/>
      <c r="FY169" s="99"/>
      <c r="FZ169" s="97"/>
      <c r="GA169" s="98"/>
      <c r="GB169" s="98"/>
      <c r="GC169" s="99"/>
      <c r="GD169" s="100"/>
    </row>
    <row r="170" spans="1:186" s="9" customFormat="1">
      <c r="A170" s="85">
        <v>165</v>
      </c>
      <c r="B170" s="54" t="s">
        <v>1769</v>
      </c>
      <c r="C170" s="85" t="s">
        <v>1770</v>
      </c>
      <c r="D170" s="85" t="s">
        <v>341</v>
      </c>
      <c r="E170" s="138" t="s">
        <v>2244</v>
      </c>
      <c r="F170" s="86" t="s">
        <v>330</v>
      </c>
      <c r="G170" s="85" t="s">
        <v>701</v>
      </c>
      <c r="H170" s="85" t="s">
        <v>565</v>
      </c>
      <c r="I170" s="85" t="s">
        <v>413</v>
      </c>
      <c r="J170" s="54" t="s">
        <v>1137</v>
      </c>
      <c r="K170" s="54" t="s">
        <v>1131</v>
      </c>
      <c r="L170" s="54" t="s">
        <v>1131</v>
      </c>
      <c r="M170" s="85" t="s">
        <v>541</v>
      </c>
      <c r="N170" s="85" t="s">
        <v>2081</v>
      </c>
      <c r="O170" s="85" t="s">
        <v>2081</v>
      </c>
      <c r="P170" s="85" t="s">
        <v>384</v>
      </c>
      <c r="Q170" s="85" t="s">
        <v>1767</v>
      </c>
      <c r="R170" s="85" t="s">
        <v>1153</v>
      </c>
      <c r="S170" s="54" t="s">
        <v>2082</v>
      </c>
      <c r="T170" s="85" t="s">
        <v>2079</v>
      </c>
      <c r="U170" s="85" t="s">
        <v>2079</v>
      </c>
      <c r="V170" s="85" t="s">
        <v>2079</v>
      </c>
      <c r="W170" s="85" t="s">
        <v>2079</v>
      </c>
      <c r="X170" s="85" t="s">
        <v>2079</v>
      </c>
      <c r="Y170" s="54" t="s">
        <v>2079</v>
      </c>
      <c r="Z170" s="54" t="s">
        <v>2079</v>
      </c>
      <c r="AA170" s="54" t="s">
        <v>2619</v>
      </c>
      <c r="AB170" s="85" t="s">
        <v>1147</v>
      </c>
      <c r="AC170" s="85" t="s">
        <v>1147</v>
      </c>
      <c r="AD170" s="90">
        <v>44490</v>
      </c>
      <c r="AE170" s="90">
        <v>2958465</v>
      </c>
      <c r="AF170" s="54">
        <v>4</v>
      </c>
      <c r="AG170" s="54">
        <v>1</v>
      </c>
      <c r="AH170" s="54" t="s">
        <v>1772</v>
      </c>
      <c r="AI170" s="54" t="s">
        <v>2634</v>
      </c>
      <c r="AJ170" s="85" t="s">
        <v>128</v>
      </c>
      <c r="AK170" s="169" t="s">
        <v>2542</v>
      </c>
      <c r="AL170" s="92"/>
      <c r="AM170" s="54" t="s">
        <v>585</v>
      </c>
      <c r="AN170" s="93" t="s">
        <v>2236</v>
      </c>
      <c r="AO170" s="94" t="s">
        <v>2237</v>
      </c>
      <c r="AP170" s="95"/>
      <c r="AQ170" s="54" t="s">
        <v>2238</v>
      </c>
      <c r="AR170" s="93" t="s">
        <v>2232</v>
      </c>
      <c r="AS170" s="96" t="s">
        <v>2233</v>
      </c>
      <c r="AT170" s="167"/>
      <c r="AU170" s="54" t="s">
        <v>2238</v>
      </c>
      <c r="AV170" s="93" t="s">
        <v>2232</v>
      </c>
      <c r="AW170" s="96" t="s">
        <v>2233</v>
      </c>
      <c r="AX170" s="97"/>
      <c r="AY170" s="98"/>
      <c r="AZ170" s="98"/>
      <c r="BA170" s="99"/>
      <c r="BB170" s="97"/>
      <c r="BC170" s="98"/>
      <c r="BD170" s="98"/>
      <c r="BE170" s="99"/>
      <c r="BF170" s="97"/>
      <c r="BG170" s="98"/>
      <c r="BH170" s="98"/>
      <c r="BI170" s="99"/>
      <c r="BJ170" s="97"/>
      <c r="BK170" s="98"/>
      <c r="BL170" s="98"/>
      <c r="BM170" s="99"/>
      <c r="BN170" s="97"/>
      <c r="BO170" s="98"/>
      <c r="BP170" s="98"/>
      <c r="BQ170" s="99"/>
      <c r="BR170" s="97"/>
      <c r="BS170" s="98"/>
      <c r="BT170" s="98"/>
      <c r="BU170" s="99"/>
      <c r="BV170" s="97"/>
      <c r="BW170" s="98"/>
      <c r="BX170" s="98"/>
      <c r="BY170" s="99"/>
      <c r="BZ170" s="97"/>
      <c r="CA170" s="98"/>
      <c r="CB170" s="98"/>
      <c r="CC170" s="99"/>
      <c r="CD170" s="97"/>
      <c r="CE170" s="98"/>
      <c r="CF170" s="98"/>
      <c r="CG170" s="99"/>
      <c r="CH170" s="97"/>
      <c r="CI170" s="98"/>
      <c r="CJ170" s="98"/>
      <c r="CK170" s="99"/>
      <c r="CL170" s="97"/>
      <c r="CM170" s="98"/>
      <c r="CN170" s="98"/>
      <c r="CO170" s="99"/>
      <c r="CP170" s="97"/>
      <c r="CQ170" s="98"/>
      <c r="CR170" s="98"/>
      <c r="CS170" s="99"/>
      <c r="CT170" s="97"/>
      <c r="CU170" s="98"/>
      <c r="CV170" s="98"/>
      <c r="CW170" s="99"/>
      <c r="CX170" s="97"/>
      <c r="CY170" s="98"/>
      <c r="CZ170" s="98"/>
      <c r="DA170" s="99"/>
      <c r="DB170" s="97"/>
      <c r="DC170" s="98"/>
      <c r="DD170" s="98"/>
      <c r="DE170" s="99"/>
      <c r="DF170" s="97"/>
      <c r="DG170" s="98"/>
      <c r="DH170" s="98"/>
      <c r="DI170" s="99"/>
      <c r="DJ170" s="97"/>
      <c r="DK170" s="98"/>
      <c r="DL170" s="98"/>
      <c r="DM170" s="99"/>
      <c r="DN170" s="97"/>
      <c r="DO170" s="98"/>
      <c r="DP170" s="98"/>
      <c r="DQ170" s="99"/>
      <c r="DR170" s="97"/>
      <c r="DS170" s="98"/>
      <c r="DT170" s="98"/>
      <c r="DU170" s="99"/>
      <c r="DV170" s="97"/>
      <c r="DW170" s="98"/>
      <c r="DX170" s="98"/>
      <c r="DY170" s="99"/>
      <c r="DZ170" s="97"/>
      <c r="EA170" s="98"/>
      <c r="EB170" s="98"/>
      <c r="EC170" s="99"/>
      <c r="ED170" s="97"/>
      <c r="EE170" s="98"/>
      <c r="EF170" s="98"/>
      <c r="EG170" s="99"/>
      <c r="EH170" s="97"/>
      <c r="EI170" s="98"/>
      <c r="EJ170" s="98"/>
      <c r="EK170" s="99"/>
      <c r="EL170" s="97"/>
      <c r="EM170" s="98"/>
      <c r="EN170" s="98"/>
      <c r="EO170" s="99"/>
      <c r="EP170" s="97"/>
      <c r="EQ170" s="98"/>
      <c r="ER170" s="98"/>
      <c r="ES170" s="99"/>
      <c r="ET170" s="97"/>
      <c r="EU170" s="98"/>
      <c r="EV170" s="98"/>
      <c r="EW170" s="99"/>
      <c r="EX170" s="97"/>
      <c r="EY170" s="98"/>
      <c r="EZ170" s="98"/>
      <c r="FA170" s="99"/>
      <c r="FB170" s="97"/>
      <c r="FC170" s="98"/>
      <c r="FD170" s="98"/>
      <c r="FE170" s="99"/>
      <c r="FF170" s="97"/>
      <c r="FG170" s="98"/>
      <c r="FH170" s="98"/>
      <c r="FI170" s="99"/>
      <c r="FJ170" s="97"/>
      <c r="FK170" s="98"/>
      <c r="FL170" s="98"/>
      <c r="FM170" s="99"/>
      <c r="FN170" s="97"/>
      <c r="FO170" s="98"/>
      <c r="FP170" s="98"/>
      <c r="FQ170" s="99"/>
      <c r="FR170" s="97"/>
      <c r="FS170" s="98"/>
      <c r="FT170" s="98"/>
      <c r="FU170" s="99"/>
      <c r="FV170" s="97"/>
      <c r="FW170" s="98"/>
      <c r="FX170" s="98"/>
      <c r="FY170" s="99"/>
      <c r="FZ170" s="97"/>
      <c r="GA170" s="98"/>
      <c r="GB170" s="98"/>
      <c r="GC170" s="99"/>
      <c r="GD170" s="100"/>
    </row>
    <row r="171" spans="1:186" s="9" customFormat="1">
      <c r="A171" s="85">
        <v>166</v>
      </c>
      <c r="B171" s="54" t="s">
        <v>1769</v>
      </c>
      <c r="C171" s="85" t="s">
        <v>1770</v>
      </c>
      <c r="D171" s="85" t="s">
        <v>337</v>
      </c>
      <c r="E171" s="138" t="s">
        <v>2114</v>
      </c>
      <c r="F171" s="86" t="s">
        <v>423</v>
      </c>
      <c r="G171" s="85" t="s">
        <v>2</v>
      </c>
      <c r="H171" s="85" t="s">
        <v>1585</v>
      </c>
      <c r="I171" s="85" t="s">
        <v>1589</v>
      </c>
      <c r="J171" s="54" t="s">
        <v>1137</v>
      </c>
      <c r="K171" s="54" t="s">
        <v>1131</v>
      </c>
      <c r="L171" s="54" t="s">
        <v>1131</v>
      </c>
      <c r="M171" s="85" t="s">
        <v>541</v>
      </c>
      <c r="N171" s="85" t="s">
        <v>2081</v>
      </c>
      <c r="O171" s="85" t="s">
        <v>2081</v>
      </c>
      <c r="P171" s="85" t="s">
        <v>384</v>
      </c>
      <c r="Q171" s="85" t="s">
        <v>1767</v>
      </c>
      <c r="R171" s="85" t="s">
        <v>1153</v>
      </c>
      <c r="S171" s="54" t="s">
        <v>2082</v>
      </c>
      <c r="T171" s="85" t="s">
        <v>2079</v>
      </c>
      <c r="U171" s="85" t="s">
        <v>2079</v>
      </c>
      <c r="V171" s="85" t="s">
        <v>2079</v>
      </c>
      <c r="W171" s="85" t="s">
        <v>2079</v>
      </c>
      <c r="X171" s="85" t="s">
        <v>2543</v>
      </c>
      <c r="Y171" s="54">
        <v>42101210</v>
      </c>
      <c r="Z171" s="54" t="s">
        <v>2079</v>
      </c>
      <c r="AA171" s="54" t="s">
        <v>2619</v>
      </c>
      <c r="AB171" s="85" t="s">
        <v>1147</v>
      </c>
      <c r="AC171" s="85" t="s">
        <v>1147</v>
      </c>
      <c r="AD171" s="90">
        <v>44490</v>
      </c>
      <c r="AE171" s="90">
        <v>2958465</v>
      </c>
      <c r="AF171" s="54">
        <v>1</v>
      </c>
      <c r="AG171" s="54">
        <v>11</v>
      </c>
      <c r="AH171" s="54" t="s">
        <v>1760</v>
      </c>
      <c r="AI171" s="54">
        <v>24</v>
      </c>
      <c r="AJ171" s="85" t="s">
        <v>1218</v>
      </c>
      <c r="AK171" s="169" t="s">
        <v>2544</v>
      </c>
      <c r="AL171" s="92"/>
      <c r="AM171" s="54" t="s">
        <v>601</v>
      </c>
      <c r="AN171" s="54" t="s">
        <v>2260</v>
      </c>
      <c r="AO171" s="94" t="s">
        <v>2261</v>
      </c>
      <c r="AP171" s="95"/>
      <c r="AQ171" s="54" t="s">
        <v>680</v>
      </c>
      <c r="AR171" s="54" t="s">
        <v>1785</v>
      </c>
      <c r="AS171" s="96" t="s">
        <v>2545</v>
      </c>
      <c r="AT171" s="167"/>
      <c r="AU171" s="54" t="s">
        <v>667</v>
      </c>
      <c r="AV171" s="54" t="s">
        <v>2546</v>
      </c>
      <c r="AW171" s="96" t="s">
        <v>2547</v>
      </c>
      <c r="AX171" s="167"/>
      <c r="AY171" s="54" t="s">
        <v>692</v>
      </c>
      <c r="AZ171" s="54" t="s">
        <v>2548</v>
      </c>
      <c r="BA171" s="96" t="s">
        <v>2549</v>
      </c>
      <c r="BB171" s="167"/>
      <c r="BC171" s="54" t="s">
        <v>1187</v>
      </c>
      <c r="BD171" s="54" t="s">
        <v>2550</v>
      </c>
      <c r="BE171" s="96" t="s">
        <v>2551</v>
      </c>
      <c r="BF171" s="167"/>
      <c r="BG171" s="54" t="s">
        <v>546</v>
      </c>
      <c r="BH171" s="54" t="s">
        <v>2552</v>
      </c>
      <c r="BI171" s="96" t="s">
        <v>2553</v>
      </c>
      <c r="BJ171" s="167"/>
      <c r="BK171" s="54" t="s">
        <v>1206</v>
      </c>
      <c r="BL171" s="54" t="s">
        <v>2554</v>
      </c>
      <c r="BM171" s="96" t="s">
        <v>2555</v>
      </c>
      <c r="BN171" s="167"/>
      <c r="BO171" s="54" t="s">
        <v>1101</v>
      </c>
      <c r="BP171" s="93" t="s">
        <v>2556</v>
      </c>
      <c r="BQ171" s="96" t="s">
        <v>2557</v>
      </c>
      <c r="BR171" s="167"/>
      <c r="BS171" s="54" t="s">
        <v>2083</v>
      </c>
      <c r="BT171" s="93" t="s">
        <v>2558</v>
      </c>
      <c r="BU171" s="96" t="s">
        <v>2121</v>
      </c>
      <c r="BV171" s="167"/>
      <c r="BW171" s="54" t="s">
        <v>2118</v>
      </c>
      <c r="BX171" s="93" t="s">
        <v>2111</v>
      </c>
      <c r="BY171" s="96" t="s">
        <v>2112</v>
      </c>
      <c r="BZ171" s="97"/>
      <c r="CA171" s="98"/>
      <c r="CB171" s="168"/>
      <c r="CC171" s="99"/>
      <c r="CD171" s="97"/>
      <c r="CE171" s="98"/>
      <c r="CF171" s="168"/>
      <c r="CG171" s="99"/>
      <c r="CH171" s="97"/>
      <c r="CI171" s="98"/>
      <c r="CJ171" s="98"/>
      <c r="CK171" s="99"/>
      <c r="CL171" s="97"/>
      <c r="CM171" s="98"/>
      <c r="CN171" s="98"/>
      <c r="CO171" s="99"/>
      <c r="CP171" s="97"/>
      <c r="CQ171" s="98"/>
      <c r="CR171" s="98"/>
      <c r="CS171" s="99"/>
      <c r="CT171" s="97"/>
      <c r="CU171" s="98"/>
      <c r="CV171" s="98"/>
      <c r="CW171" s="99"/>
      <c r="CX171" s="97"/>
      <c r="CY171" s="98"/>
      <c r="CZ171" s="168"/>
      <c r="DA171" s="99"/>
      <c r="DB171" s="97"/>
      <c r="DC171" s="98"/>
      <c r="DD171" s="168"/>
      <c r="DE171" s="99"/>
      <c r="DF171" s="97"/>
      <c r="DG171" s="98"/>
      <c r="DH171" s="168"/>
      <c r="DI171" s="99"/>
      <c r="DJ171" s="97"/>
      <c r="DK171" s="98"/>
      <c r="DL171" s="168"/>
      <c r="DM171" s="99"/>
      <c r="DN171" s="97"/>
      <c r="DO171" s="98"/>
      <c r="DP171" s="168"/>
      <c r="DQ171" s="99"/>
      <c r="DR171" s="97"/>
      <c r="DS171" s="98"/>
      <c r="DT171" s="98"/>
      <c r="DU171" s="99"/>
      <c r="DV171" s="97"/>
      <c r="DW171" s="98"/>
      <c r="DX171" s="98"/>
      <c r="DY171" s="99"/>
      <c r="DZ171" s="97"/>
      <c r="EA171" s="98"/>
      <c r="EB171" s="98"/>
      <c r="EC171" s="99"/>
      <c r="ED171" s="97"/>
      <c r="EE171" s="98"/>
      <c r="EF171" s="98"/>
      <c r="EG171" s="99"/>
      <c r="EH171" s="97"/>
      <c r="EI171" s="98"/>
      <c r="EJ171" s="168"/>
      <c r="EK171" s="99"/>
      <c r="EL171" s="97"/>
      <c r="EM171" s="98"/>
      <c r="EN171" s="168"/>
      <c r="EO171" s="99"/>
      <c r="EP171" s="97"/>
      <c r="EQ171" s="98"/>
      <c r="ER171" s="168"/>
      <c r="ES171" s="99"/>
      <c r="ET171" s="97"/>
      <c r="EU171" s="98"/>
      <c r="EV171" s="168"/>
      <c r="EW171" s="99"/>
      <c r="EX171" s="97"/>
      <c r="EY171" s="98"/>
      <c r="EZ171" s="168"/>
      <c r="FA171" s="99"/>
      <c r="FB171" s="97"/>
      <c r="FC171" s="98"/>
      <c r="FD171" s="98"/>
      <c r="FE171" s="99"/>
      <c r="FF171" s="97"/>
      <c r="FG171" s="98"/>
      <c r="FH171" s="98"/>
      <c r="FI171" s="99"/>
      <c r="FJ171" s="97"/>
      <c r="FK171" s="98"/>
      <c r="FL171" s="168"/>
      <c r="FM171" s="99"/>
      <c r="FN171" s="97"/>
      <c r="FO171" s="98"/>
      <c r="FP171" s="168"/>
      <c r="FQ171" s="99"/>
      <c r="FR171" s="97"/>
      <c r="FS171" s="98"/>
      <c r="FT171" s="168"/>
      <c r="FU171" s="99"/>
      <c r="FV171" s="97"/>
      <c r="FW171" s="98"/>
      <c r="FX171" s="168"/>
      <c r="FY171" s="99"/>
      <c r="FZ171" s="97"/>
      <c r="GA171" s="98"/>
      <c r="GB171" s="168"/>
      <c r="GC171" s="99"/>
      <c r="GD171" s="100"/>
    </row>
    <row r="172" spans="1:186" s="9" customFormat="1">
      <c r="A172" s="85">
        <v>167</v>
      </c>
      <c r="B172" s="54" t="s">
        <v>1769</v>
      </c>
      <c r="C172" s="85" t="s">
        <v>1770</v>
      </c>
      <c r="D172" s="85" t="s">
        <v>337</v>
      </c>
      <c r="E172" s="138" t="s">
        <v>2118</v>
      </c>
      <c r="F172" s="86" t="s">
        <v>404</v>
      </c>
      <c r="G172" s="85" t="s">
        <v>13</v>
      </c>
      <c r="H172" s="85" t="s">
        <v>1585</v>
      </c>
      <c r="I172" s="85" t="s">
        <v>1589</v>
      </c>
      <c r="J172" s="54" t="s">
        <v>1137</v>
      </c>
      <c r="K172" s="54" t="s">
        <v>1131</v>
      </c>
      <c r="L172" s="54" t="s">
        <v>1131</v>
      </c>
      <c r="M172" s="85" t="s">
        <v>541</v>
      </c>
      <c r="N172" s="85" t="s">
        <v>2081</v>
      </c>
      <c r="O172" s="85" t="s">
        <v>2081</v>
      </c>
      <c r="P172" s="85" t="s">
        <v>384</v>
      </c>
      <c r="Q172" s="85" t="s">
        <v>1767</v>
      </c>
      <c r="R172" s="85" t="s">
        <v>1153</v>
      </c>
      <c r="S172" s="54" t="s">
        <v>2082</v>
      </c>
      <c r="T172" s="85" t="s">
        <v>2079</v>
      </c>
      <c r="U172" s="85" t="s">
        <v>2079</v>
      </c>
      <c r="V172" s="85" t="s">
        <v>2079</v>
      </c>
      <c r="W172" s="85" t="s">
        <v>2079</v>
      </c>
      <c r="X172" s="85" t="s">
        <v>2543</v>
      </c>
      <c r="Y172" s="54">
        <v>42101133</v>
      </c>
      <c r="Z172" s="54" t="s">
        <v>2079</v>
      </c>
      <c r="AA172" s="54" t="s">
        <v>2619</v>
      </c>
      <c r="AB172" s="85" t="s">
        <v>1147</v>
      </c>
      <c r="AC172" s="85" t="s">
        <v>1147</v>
      </c>
      <c r="AD172" s="90">
        <v>44490</v>
      </c>
      <c r="AE172" s="90">
        <v>2958465</v>
      </c>
      <c r="AF172" s="54">
        <v>2</v>
      </c>
      <c r="AG172" s="54">
        <v>11</v>
      </c>
      <c r="AH172" s="54" t="s">
        <v>1760</v>
      </c>
      <c r="AI172" s="54">
        <v>24</v>
      </c>
      <c r="AJ172" s="85" t="s">
        <v>1219</v>
      </c>
      <c r="AK172" s="145" t="s">
        <v>2559</v>
      </c>
      <c r="AL172" s="92"/>
      <c r="AM172" s="54" t="s">
        <v>516</v>
      </c>
      <c r="AN172" s="93" t="s">
        <v>2269</v>
      </c>
      <c r="AO172" s="94" t="s">
        <v>2270</v>
      </c>
      <c r="AP172" s="95"/>
      <c r="AQ172" s="54" t="s">
        <v>680</v>
      </c>
      <c r="AR172" s="93" t="s">
        <v>2560</v>
      </c>
      <c r="AS172" s="96" t="s">
        <v>2545</v>
      </c>
      <c r="AT172" s="167"/>
      <c r="AU172" s="54" t="s">
        <v>667</v>
      </c>
      <c r="AV172" s="93" t="s">
        <v>2561</v>
      </c>
      <c r="AW172" s="96" t="s">
        <v>2547</v>
      </c>
      <c r="AX172" s="167"/>
      <c r="AY172" s="54" t="s">
        <v>692</v>
      </c>
      <c r="AZ172" s="93" t="s">
        <v>2562</v>
      </c>
      <c r="BA172" s="96" t="s">
        <v>2549</v>
      </c>
      <c r="BB172" s="167"/>
      <c r="BC172" s="54" t="s">
        <v>1187</v>
      </c>
      <c r="BD172" s="93" t="s">
        <v>2563</v>
      </c>
      <c r="BE172" s="96" t="s">
        <v>2551</v>
      </c>
      <c r="BF172" s="167"/>
      <c r="BG172" s="54" t="s">
        <v>1083</v>
      </c>
      <c r="BH172" s="93" t="s">
        <v>2564</v>
      </c>
      <c r="BI172" s="96" t="s">
        <v>2565</v>
      </c>
      <c r="BJ172" s="167"/>
      <c r="BK172" s="54" t="s">
        <v>1206</v>
      </c>
      <c r="BL172" s="93" t="s">
        <v>2566</v>
      </c>
      <c r="BM172" s="96" t="s">
        <v>2555</v>
      </c>
      <c r="BN172" s="167"/>
      <c r="BO172" s="54" t="s">
        <v>1101</v>
      </c>
      <c r="BP172" s="93" t="s">
        <v>2556</v>
      </c>
      <c r="BQ172" s="96" t="s">
        <v>2557</v>
      </c>
      <c r="BR172" s="167"/>
      <c r="BS172" s="54" t="s">
        <v>2083</v>
      </c>
      <c r="BT172" s="93" t="s">
        <v>2567</v>
      </c>
      <c r="BU172" s="96" t="s">
        <v>2121</v>
      </c>
      <c r="BV172" s="167"/>
      <c r="BW172" s="54" t="s">
        <v>2114</v>
      </c>
      <c r="BX172" s="93" t="s">
        <v>2109</v>
      </c>
      <c r="BY172" s="96" t="s">
        <v>2110</v>
      </c>
      <c r="BZ172" s="97"/>
      <c r="CA172" s="98"/>
      <c r="CB172" s="168"/>
      <c r="CC172" s="99"/>
      <c r="CD172" s="97"/>
      <c r="CE172" s="98"/>
      <c r="CF172" s="168"/>
      <c r="CG172" s="99"/>
      <c r="CH172" s="97"/>
      <c r="CI172" s="98"/>
      <c r="CJ172" s="168"/>
      <c r="CK172" s="99"/>
      <c r="CL172" s="97"/>
      <c r="CM172" s="98"/>
      <c r="CN172" s="168"/>
      <c r="CO172" s="99"/>
      <c r="CP172" s="97"/>
      <c r="CQ172" s="98"/>
      <c r="CR172" s="168"/>
      <c r="CS172" s="99"/>
      <c r="CT172" s="97"/>
      <c r="CU172" s="98"/>
      <c r="CV172" s="168"/>
      <c r="CW172" s="99"/>
      <c r="CX172" s="97"/>
      <c r="CY172" s="98"/>
      <c r="CZ172" s="168"/>
      <c r="DA172" s="99"/>
      <c r="DB172" s="97"/>
      <c r="DC172" s="98"/>
      <c r="DD172" s="168"/>
      <c r="DE172" s="99"/>
      <c r="DF172" s="97"/>
      <c r="DG172" s="98"/>
      <c r="DH172" s="168"/>
      <c r="DI172" s="99"/>
      <c r="DJ172" s="97"/>
      <c r="DK172" s="98"/>
      <c r="DL172" s="168"/>
      <c r="DM172" s="99"/>
      <c r="DN172" s="97"/>
      <c r="DO172" s="98"/>
      <c r="DP172" s="168"/>
      <c r="DQ172" s="99"/>
      <c r="DR172" s="97"/>
      <c r="DS172" s="98"/>
      <c r="DT172" s="168"/>
      <c r="DU172" s="99"/>
      <c r="DV172" s="97"/>
      <c r="DW172" s="98"/>
      <c r="DX172" s="168"/>
      <c r="DY172" s="99"/>
      <c r="DZ172" s="97"/>
      <c r="EA172" s="98"/>
      <c r="EB172" s="168"/>
      <c r="EC172" s="99"/>
      <c r="ED172" s="97"/>
      <c r="EE172" s="98"/>
      <c r="EF172" s="168"/>
      <c r="EG172" s="99"/>
      <c r="EH172" s="97"/>
      <c r="EI172" s="98"/>
      <c r="EJ172" s="168"/>
      <c r="EK172" s="99"/>
      <c r="EL172" s="97"/>
      <c r="EM172" s="98"/>
      <c r="EN172" s="168"/>
      <c r="EO172" s="99"/>
      <c r="EP172" s="97"/>
      <c r="EQ172" s="98"/>
      <c r="ER172" s="168"/>
      <c r="ES172" s="99"/>
      <c r="ET172" s="97"/>
      <c r="EU172" s="98"/>
      <c r="EV172" s="168"/>
      <c r="EW172" s="99"/>
      <c r="EX172" s="97"/>
      <c r="EY172" s="98"/>
      <c r="EZ172" s="168"/>
      <c r="FA172" s="99"/>
      <c r="FB172" s="97"/>
      <c r="FC172" s="98"/>
      <c r="FD172" s="168"/>
      <c r="FE172" s="99"/>
      <c r="FF172" s="97"/>
      <c r="FG172" s="98"/>
      <c r="FH172" s="168"/>
      <c r="FI172" s="99"/>
      <c r="FJ172" s="97"/>
      <c r="FK172" s="98"/>
      <c r="FL172" s="168"/>
      <c r="FM172" s="99"/>
      <c r="FN172" s="97"/>
      <c r="FO172" s="98"/>
      <c r="FP172" s="168"/>
      <c r="FQ172" s="99"/>
      <c r="FR172" s="97"/>
      <c r="FS172" s="98"/>
      <c r="FT172" s="168"/>
      <c r="FU172" s="99"/>
      <c r="FV172" s="97"/>
      <c r="FW172" s="98"/>
      <c r="FX172" s="168"/>
      <c r="FY172" s="99"/>
      <c r="FZ172" s="97"/>
      <c r="GA172" s="98"/>
      <c r="GB172" s="168"/>
      <c r="GC172" s="99"/>
      <c r="GD172" s="100"/>
    </row>
    <row r="173" spans="1:186" s="9" customFormat="1">
      <c r="A173" s="85">
        <v>168</v>
      </c>
      <c r="B173" s="54" t="s">
        <v>1769</v>
      </c>
      <c r="C173" s="85" t="s">
        <v>1770</v>
      </c>
      <c r="D173" s="85" t="s">
        <v>337</v>
      </c>
      <c r="E173" s="138" t="s">
        <v>2090</v>
      </c>
      <c r="F173" s="86" t="s">
        <v>302</v>
      </c>
      <c r="G173" s="85" t="s">
        <v>63</v>
      </c>
      <c r="H173" s="85" t="s">
        <v>1585</v>
      </c>
      <c r="I173" s="85" t="s">
        <v>1589</v>
      </c>
      <c r="J173" s="54" t="s">
        <v>1137</v>
      </c>
      <c r="K173" s="54" t="s">
        <v>1131</v>
      </c>
      <c r="L173" s="54" t="s">
        <v>1131</v>
      </c>
      <c r="M173" s="85" t="s">
        <v>541</v>
      </c>
      <c r="N173" s="85" t="s">
        <v>2081</v>
      </c>
      <c r="O173" s="85" t="s">
        <v>2081</v>
      </c>
      <c r="P173" s="85" t="s">
        <v>384</v>
      </c>
      <c r="Q173" s="85" t="s">
        <v>1767</v>
      </c>
      <c r="R173" s="85" t="s">
        <v>1153</v>
      </c>
      <c r="S173" s="54" t="s">
        <v>2082</v>
      </c>
      <c r="T173" s="85" t="s">
        <v>2079</v>
      </c>
      <c r="U173" s="85" t="s">
        <v>2079</v>
      </c>
      <c r="V173" s="85" t="s">
        <v>2079</v>
      </c>
      <c r="W173" s="85" t="s">
        <v>2079</v>
      </c>
      <c r="X173" s="85" t="s">
        <v>2568</v>
      </c>
      <c r="Y173" s="54">
        <v>42101144</v>
      </c>
      <c r="Z173" s="54" t="s">
        <v>2079</v>
      </c>
      <c r="AA173" s="54" t="s">
        <v>2619</v>
      </c>
      <c r="AB173" s="85" t="s">
        <v>1147</v>
      </c>
      <c r="AC173" s="85" t="s">
        <v>1147</v>
      </c>
      <c r="AD173" s="90">
        <v>44490</v>
      </c>
      <c r="AE173" s="90">
        <v>2958465</v>
      </c>
      <c r="AF173" s="54">
        <v>3</v>
      </c>
      <c r="AG173" s="54">
        <v>9</v>
      </c>
      <c r="AH173" s="54" t="s">
        <v>1760</v>
      </c>
      <c r="AI173" s="54">
        <v>24</v>
      </c>
      <c r="AJ173" s="85" t="s">
        <v>237</v>
      </c>
      <c r="AK173" s="169" t="s">
        <v>2569</v>
      </c>
      <c r="AL173" s="92"/>
      <c r="AM173" s="54" t="s">
        <v>603</v>
      </c>
      <c r="AN173" s="180" t="s">
        <v>2293</v>
      </c>
      <c r="AO173" s="94" t="s">
        <v>2294</v>
      </c>
      <c r="AP173" s="95"/>
      <c r="AQ173" s="54" t="s">
        <v>1104</v>
      </c>
      <c r="AR173" s="93" t="s">
        <v>2570</v>
      </c>
      <c r="AS173" s="96" t="s">
        <v>2571</v>
      </c>
      <c r="AT173" s="167"/>
      <c r="AU173" s="54" t="s">
        <v>1084</v>
      </c>
      <c r="AV173" s="93" t="s">
        <v>2572</v>
      </c>
      <c r="AW173" s="96" t="s">
        <v>2573</v>
      </c>
      <c r="AX173" s="167"/>
      <c r="AY173" s="54" t="s">
        <v>1117</v>
      </c>
      <c r="AZ173" s="93" t="s">
        <v>2574</v>
      </c>
      <c r="BA173" s="96" t="s">
        <v>2575</v>
      </c>
      <c r="BB173" s="167"/>
      <c r="BC173" s="54" t="s">
        <v>2083</v>
      </c>
      <c r="BD173" s="93" t="s">
        <v>2576</v>
      </c>
      <c r="BE173" s="96" t="s">
        <v>2121</v>
      </c>
      <c r="BF173" s="167"/>
      <c r="BG173" s="54" t="s">
        <v>1198</v>
      </c>
      <c r="BH173" s="93" t="s">
        <v>2577</v>
      </c>
      <c r="BI173" s="96" t="s">
        <v>2578</v>
      </c>
      <c r="BJ173" s="167"/>
      <c r="BK173" s="54" t="s">
        <v>1192</v>
      </c>
      <c r="BL173" s="93" t="s">
        <v>2579</v>
      </c>
      <c r="BM173" s="96" t="s">
        <v>2580</v>
      </c>
      <c r="BN173" s="167"/>
      <c r="BO173" s="54" t="s">
        <v>517</v>
      </c>
      <c r="BP173" s="93" t="s">
        <v>2581</v>
      </c>
      <c r="BQ173" s="96" t="s">
        <v>2582</v>
      </c>
      <c r="BR173" s="167"/>
      <c r="BS173" s="54" t="s">
        <v>1089</v>
      </c>
      <c r="BT173" s="93" t="s">
        <v>2583</v>
      </c>
      <c r="BU173" s="96" t="s">
        <v>2584</v>
      </c>
      <c r="BV173" s="167"/>
      <c r="BW173" s="54" t="s">
        <v>535</v>
      </c>
      <c r="BX173" s="93" t="s">
        <v>2585</v>
      </c>
      <c r="BY173" s="96" t="s">
        <v>2586</v>
      </c>
      <c r="BZ173" s="167"/>
      <c r="CA173" s="54" t="s">
        <v>1090</v>
      </c>
      <c r="CB173" s="93" t="s">
        <v>2587</v>
      </c>
      <c r="CC173" s="96" t="s">
        <v>2588</v>
      </c>
      <c r="CD173" s="167"/>
      <c r="CE173" s="54" t="s">
        <v>1110</v>
      </c>
      <c r="CF173" s="93" t="s">
        <v>2589</v>
      </c>
      <c r="CG173" s="96" t="s">
        <v>2590</v>
      </c>
      <c r="CH173" s="167"/>
      <c r="CI173" s="54" t="s">
        <v>1199</v>
      </c>
      <c r="CJ173" s="93" t="s">
        <v>2591</v>
      </c>
      <c r="CK173" s="96" t="s">
        <v>2592</v>
      </c>
      <c r="CL173" s="167"/>
      <c r="CM173" s="54" t="s">
        <v>1196</v>
      </c>
      <c r="CN173" s="93" t="s">
        <v>2593</v>
      </c>
      <c r="CO173" s="96" t="s">
        <v>2594</v>
      </c>
      <c r="CP173" s="167"/>
      <c r="CQ173" s="54" t="s">
        <v>1195</v>
      </c>
      <c r="CR173" s="93" t="s">
        <v>2595</v>
      </c>
      <c r="CS173" s="96" t="s">
        <v>2596</v>
      </c>
      <c r="CT173" s="167"/>
      <c r="CU173" s="54" t="s">
        <v>1124</v>
      </c>
      <c r="CV173" s="93" t="s">
        <v>2597</v>
      </c>
      <c r="CW173" s="96" t="s">
        <v>2598</v>
      </c>
      <c r="CX173" s="167"/>
      <c r="CY173" s="54" t="s">
        <v>686</v>
      </c>
      <c r="CZ173" s="93" t="s">
        <v>2599</v>
      </c>
      <c r="DA173" s="96" t="s">
        <v>2600</v>
      </c>
      <c r="DB173" s="167"/>
      <c r="DC173" s="54" t="s">
        <v>1216</v>
      </c>
      <c r="DD173" s="93" t="s">
        <v>2601</v>
      </c>
      <c r="DE173" s="96" t="s">
        <v>2602</v>
      </c>
      <c r="DF173" s="167"/>
      <c r="DG173" s="54" t="s">
        <v>2083</v>
      </c>
      <c r="DH173" s="93" t="s">
        <v>2603</v>
      </c>
      <c r="DI173" s="96" t="s">
        <v>2121</v>
      </c>
      <c r="DJ173" s="167"/>
      <c r="DK173" s="54" t="s">
        <v>2091</v>
      </c>
      <c r="DL173" s="93" t="s">
        <v>2087</v>
      </c>
      <c r="DM173" s="96" t="s">
        <v>2088</v>
      </c>
      <c r="DN173" s="167"/>
      <c r="DO173" s="54" t="s">
        <v>2091</v>
      </c>
      <c r="DP173" s="93" t="s">
        <v>2087</v>
      </c>
      <c r="DQ173" s="96" t="s">
        <v>2088</v>
      </c>
      <c r="DR173" s="97"/>
      <c r="DS173" s="98"/>
      <c r="DT173" s="168"/>
      <c r="DU173" s="99"/>
      <c r="DV173" s="97"/>
      <c r="DW173" s="98"/>
      <c r="DX173" s="168"/>
      <c r="DY173" s="99"/>
      <c r="DZ173" s="97"/>
      <c r="EA173" s="98"/>
      <c r="EB173" s="168"/>
      <c r="EC173" s="99"/>
      <c r="ED173" s="97"/>
      <c r="EE173" s="98"/>
      <c r="EF173" s="168"/>
      <c r="EG173" s="99"/>
      <c r="EH173" s="97"/>
      <c r="EI173" s="98"/>
      <c r="EJ173" s="168"/>
      <c r="EK173" s="99"/>
      <c r="EL173" s="97"/>
      <c r="EM173" s="98"/>
      <c r="EN173" s="168"/>
      <c r="EO173" s="99"/>
      <c r="EP173" s="97"/>
      <c r="EQ173" s="98"/>
      <c r="ER173" s="168"/>
      <c r="ES173" s="99"/>
      <c r="ET173" s="97"/>
      <c r="EU173" s="98"/>
      <c r="EV173" s="168"/>
      <c r="EW173" s="99"/>
      <c r="EX173" s="97"/>
      <c r="EY173" s="98"/>
      <c r="EZ173" s="168"/>
      <c r="FA173" s="99"/>
      <c r="FB173" s="97"/>
      <c r="FC173" s="98"/>
      <c r="FD173" s="168"/>
      <c r="FE173" s="99"/>
      <c r="FF173" s="97"/>
      <c r="FG173" s="98"/>
      <c r="FH173" s="168"/>
      <c r="FI173" s="99"/>
      <c r="FJ173" s="97"/>
      <c r="FK173" s="98"/>
      <c r="FL173" s="168"/>
      <c r="FM173" s="99"/>
      <c r="FN173" s="97"/>
      <c r="FO173" s="98"/>
      <c r="FP173" s="168"/>
      <c r="FQ173" s="99"/>
      <c r="FR173" s="97"/>
      <c r="FS173" s="98"/>
      <c r="FT173" s="168"/>
      <c r="FU173" s="99"/>
      <c r="FV173" s="97"/>
      <c r="FW173" s="98"/>
      <c r="FX173" s="168"/>
      <c r="FY173" s="99"/>
      <c r="FZ173" s="97"/>
      <c r="GA173" s="98"/>
      <c r="GB173" s="168"/>
      <c r="GC173" s="99"/>
      <c r="GD173" s="100"/>
    </row>
    <row r="174" spans="1:186" s="9" customFormat="1">
      <c r="A174" s="85">
        <v>169</v>
      </c>
      <c r="B174" s="54" t="s">
        <v>1769</v>
      </c>
      <c r="C174" s="85" t="s">
        <v>1770</v>
      </c>
      <c r="D174" s="85" t="s">
        <v>337</v>
      </c>
      <c r="E174" s="138" t="s">
        <v>2091</v>
      </c>
      <c r="F174" s="86" t="s">
        <v>327</v>
      </c>
      <c r="G174" s="85" t="s">
        <v>3</v>
      </c>
      <c r="H174" s="85" t="s">
        <v>1585</v>
      </c>
      <c r="I174" s="85" t="s">
        <v>1589</v>
      </c>
      <c r="J174" s="54" t="s">
        <v>1137</v>
      </c>
      <c r="K174" s="54" t="s">
        <v>1131</v>
      </c>
      <c r="L174" s="54" t="s">
        <v>1131</v>
      </c>
      <c r="M174" s="85" t="s">
        <v>541</v>
      </c>
      <c r="N174" s="85" t="s">
        <v>2081</v>
      </c>
      <c r="O174" s="85" t="s">
        <v>2081</v>
      </c>
      <c r="P174" s="85" t="s">
        <v>384</v>
      </c>
      <c r="Q174" s="85" t="s">
        <v>1767</v>
      </c>
      <c r="R174" s="85" t="s">
        <v>1153</v>
      </c>
      <c r="S174" s="54" t="s">
        <v>2082</v>
      </c>
      <c r="T174" s="85" t="s">
        <v>2079</v>
      </c>
      <c r="U174" s="85" t="s">
        <v>2079</v>
      </c>
      <c r="V174" s="85" t="s">
        <v>2079</v>
      </c>
      <c r="W174" s="85" t="s">
        <v>2079</v>
      </c>
      <c r="X174" s="85" t="s">
        <v>2568</v>
      </c>
      <c r="Y174" s="54">
        <v>42101170</v>
      </c>
      <c r="Z174" s="54" t="s">
        <v>2079</v>
      </c>
      <c r="AA174" s="54" t="s">
        <v>2619</v>
      </c>
      <c r="AB174" s="85" t="s">
        <v>1147</v>
      </c>
      <c r="AC174" s="85" t="s">
        <v>1147</v>
      </c>
      <c r="AD174" s="90">
        <v>44490</v>
      </c>
      <c r="AE174" s="90">
        <v>2958465</v>
      </c>
      <c r="AF174" s="54">
        <v>4</v>
      </c>
      <c r="AG174" s="54">
        <v>9</v>
      </c>
      <c r="AH174" s="54" t="s">
        <v>1760</v>
      </c>
      <c r="AI174" s="54">
        <v>24</v>
      </c>
      <c r="AJ174" s="85" t="s">
        <v>267</v>
      </c>
      <c r="AK174" s="169" t="s">
        <v>2604</v>
      </c>
      <c r="AL174" s="92"/>
      <c r="AM174" s="54" t="s">
        <v>616</v>
      </c>
      <c r="AN174" s="170" t="s">
        <v>2303</v>
      </c>
      <c r="AO174" s="94" t="s">
        <v>2304</v>
      </c>
      <c r="AP174" s="95"/>
      <c r="AQ174" s="54" t="s">
        <v>1104</v>
      </c>
      <c r="AR174" s="93" t="s">
        <v>2570</v>
      </c>
      <c r="AS174" s="96" t="s">
        <v>2571</v>
      </c>
      <c r="AT174" s="167"/>
      <c r="AU174" s="54" t="s">
        <v>1084</v>
      </c>
      <c r="AV174" s="93" t="s">
        <v>2572</v>
      </c>
      <c r="AW174" s="96" t="s">
        <v>2573</v>
      </c>
      <c r="AX174" s="167"/>
      <c r="AY174" s="54" t="s">
        <v>1117</v>
      </c>
      <c r="AZ174" s="93" t="s">
        <v>2574</v>
      </c>
      <c r="BA174" s="96" t="s">
        <v>2575</v>
      </c>
      <c r="BB174" s="167"/>
      <c r="BC174" s="54" t="s">
        <v>1208</v>
      </c>
      <c r="BD174" s="93" t="s">
        <v>2605</v>
      </c>
      <c r="BE174" s="96" t="s">
        <v>2606</v>
      </c>
      <c r="BF174" s="167"/>
      <c r="BG174" s="54" t="s">
        <v>1192</v>
      </c>
      <c r="BH174" s="93" t="s">
        <v>2579</v>
      </c>
      <c r="BI174" s="96" t="s">
        <v>2580</v>
      </c>
      <c r="BJ174" s="167"/>
      <c r="BK174" s="54" t="s">
        <v>1198</v>
      </c>
      <c r="BL174" s="93" t="s">
        <v>2577</v>
      </c>
      <c r="BM174" s="96" t="s">
        <v>2578</v>
      </c>
      <c r="BN174" s="167"/>
      <c r="BO174" s="54" t="s">
        <v>517</v>
      </c>
      <c r="BP174" s="93" t="s">
        <v>2581</v>
      </c>
      <c r="BQ174" s="96" t="s">
        <v>2582</v>
      </c>
      <c r="BR174" s="167"/>
      <c r="BS174" s="54" t="s">
        <v>1089</v>
      </c>
      <c r="BT174" s="93" t="s">
        <v>2583</v>
      </c>
      <c r="BU174" s="96" t="s">
        <v>2584</v>
      </c>
      <c r="BV174" s="167"/>
      <c r="BW174" s="54" t="s">
        <v>535</v>
      </c>
      <c r="BX174" s="93" t="s">
        <v>2585</v>
      </c>
      <c r="BY174" s="96" t="s">
        <v>2586</v>
      </c>
      <c r="BZ174" s="167"/>
      <c r="CA174" s="54" t="s">
        <v>1090</v>
      </c>
      <c r="CB174" s="93" t="s">
        <v>2587</v>
      </c>
      <c r="CC174" s="96" t="s">
        <v>2588</v>
      </c>
      <c r="CD174" s="167"/>
      <c r="CE174" s="54" t="s">
        <v>1110</v>
      </c>
      <c r="CF174" s="93" t="s">
        <v>2589</v>
      </c>
      <c r="CG174" s="96" t="s">
        <v>2590</v>
      </c>
      <c r="CH174" s="167"/>
      <c r="CI174" s="54" t="s">
        <v>1199</v>
      </c>
      <c r="CJ174" s="93" t="s">
        <v>2591</v>
      </c>
      <c r="CK174" s="96" t="s">
        <v>2592</v>
      </c>
      <c r="CL174" s="167"/>
      <c r="CM174" s="54" t="s">
        <v>1196</v>
      </c>
      <c r="CN174" s="93" t="s">
        <v>2593</v>
      </c>
      <c r="CO174" s="96" t="s">
        <v>2594</v>
      </c>
      <c r="CP174" s="167"/>
      <c r="CQ174" s="54" t="s">
        <v>1195</v>
      </c>
      <c r="CR174" s="93" t="s">
        <v>2595</v>
      </c>
      <c r="CS174" s="96" t="s">
        <v>2596</v>
      </c>
      <c r="CT174" s="167"/>
      <c r="CU174" s="54" t="s">
        <v>1124</v>
      </c>
      <c r="CV174" s="93" t="s">
        <v>2597</v>
      </c>
      <c r="CW174" s="96" t="s">
        <v>2598</v>
      </c>
      <c r="CX174" s="167"/>
      <c r="CY174" s="54" t="s">
        <v>686</v>
      </c>
      <c r="CZ174" s="93" t="s">
        <v>2599</v>
      </c>
      <c r="DA174" s="96" t="s">
        <v>2600</v>
      </c>
      <c r="DB174" s="167"/>
      <c r="DC174" s="54" t="s">
        <v>1216</v>
      </c>
      <c r="DD174" s="93" t="s">
        <v>2601</v>
      </c>
      <c r="DE174" s="96" t="s">
        <v>2602</v>
      </c>
      <c r="DF174" s="167"/>
      <c r="DG174" s="54" t="s">
        <v>2083</v>
      </c>
      <c r="DH174" s="93" t="s">
        <v>2603</v>
      </c>
      <c r="DI174" s="96" t="s">
        <v>2121</v>
      </c>
      <c r="DJ174" s="167"/>
      <c r="DK174" s="54" t="s">
        <v>2090</v>
      </c>
      <c r="DL174" s="93" t="s">
        <v>2085</v>
      </c>
      <c r="DM174" s="96" t="s">
        <v>2086</v>
      </c>
      <c r="DN174" s="167"/>
      <c r="DO174" s="54" t="s">
        <v>2090</v>
      </c>
      <c r="DP174" s="93" t="s">
        <v>2085</v>
      </c>
      <c r="DQ174" s="96" t="s">
        <v>2086</v>
      </c>
      <c r="DR174" s="97"/>
      <c r="DS174" s="98"/>
      <c r="DT174" s="168"/>
      <c r="DU174" s="99"/>
      <c r="DV174" s="97"/>
      <c r="DW174" s="98"/>
      <c r="DX174" s="168"/>
      <c r="DY174" s="99"/>
      <c r="DZ174" s="97"/>
      <c r="EA174" s="98"/>
      <c r="EB174" s="168"/>
      <c r="EC174" s="99"/>
      <c r="ED174" s="97"/>
      <c r="EE174" s="98"/>
      <c r="EF174" s="168"/>
      <c r="EG174" s="99"/>
      <c r="EH174" s="97"/>
      <c r="EI174" s="98"/>
      <c r="EJ174" s="168"/>
      <c r="EK174" s="99"/>
      <c r="EL174" s="97"/>
      <c r="EM174" s="98"/>
      <c r="EN174" s="168"/>
      <c r="EO174" s="99"/>
      <c r="EP174" s="97"/>
      <c r="EQ174" s="98"/>
      <c r="ER174" s="168"/>
      <c r="ES174" s="99"/>
      <c r="ET174" s="97"/>
      <c r="EU174" s="98"/>
      <c r="EV174" s="168"/>
      <c r="EW174" s="99"/>
      <c r="EX174" s="97"/>
      <c r="EY174" s="98"/>
      <c r="EZ174" s="168"/>
      <c r="FA174" s="99"/>
      <c r="FB174" s="97"/>
      <c r="FC174" s="98"/>
      <c r="FD174" s="168"/>
      <c r="FE174" s="99"/>
      <c r="FF174" s="97"/>
      <c r="FG174" s="98"/>
      <c r="FH174" s="168"/>
      <c r="FI174" s="99"/>
      <c r="FJ174" s="97"/>
      <c r="FK174" s="98"/>
      <c r="FL174" s="168"/>
      <c r="FM174" s="99"/>
      <c r="FN174" s="97"/>
      <c r="FO174" s="98"/>
      <c r="FP174" s="168"/>
      <c r="FQ174" s="99"/>
      <c r="FR174" s="97"/>
      <c r="FS174" s="98"/>
      <c r="FT174" s="168"/>
      <c r="FU174" s="99"/>
      <c r="FV174" s="97"/>
      <c r="FW174" s="98"/>
      <c r="FX174" s="168"/>
      <c r="FY174" s="99"/>
      <c r="FZ174" s="97"/>
      <c r="GA174" s="98"/>
      <c r="GB174" s="168"/>
      <c r="GC174" s="99"/>
      <c r="GD174" s="100"/>
    </row>
    <row r="175" spans="1:186" s="9" customFormat="1">
      <c r="A175" s="85">
        <v>170</v>
      </c>
      <c r="B175" s="54" t="s">
        <v>1769</v>
      </c>
      <c r="C175" s="85" t="s">
        <v>1770</v>
      </c>
      <c r="D175" s="85" t="s">
        <v>387</v>
      </c>
      <c r="E175" s="138" t="s">
        <v>2607</v>
      </c>
      <c r="F175" s="86" t="s">
        <v>1233</v>
      </c>
      <c r="G175" s="85" t="s">
        <v>1217</v>
      </c>
      <c r="H175" s="85" t="s">
        <v>360</v>
      </c>
      <c r="I175" s="85" t="s">
        <v>496</v>
      </c>
      <c r="J175" s="54" t="s">
        <v>1137</v>
      </c>
      <c r="K175" s="54" t="s">
        <v>1742</v>
      </c>
      <c r="L175" s="54" t="s">
        <v>1742</v>
      </c>
      <c r="M175" s="85" t="s">
        <v>541</v>
      </c>
      <c r="N175" s="85" t="s">
        <v>2081</v>
      </c>
      <c r="O175" s="85" t="s">
        <v>2081</v>
      </c>
      <c r="P175" s="85" t="s">
        <v>384</v>
      </c>
      <c r="Q175" s="85" t="s">
        <v>1155</v>
      </c>
      <c r="R175" s="85" t="s">
        <v>1153</v>
      </c>
      <c r="S175" s="54" t="s">
        <v>2082</v>
      </c>
      <c r="T175" s="85" t="s">
        <v>2079</v>
      </c>
      <c r="U175" s="85" t="s">
        <v>2079</v>
      </c>
      <c r="V175" s="85" t="s">
        <v>2079</v>
      </c>
      <c r="W175" s="85" t="s">
        <v>2079</v>
      </c>
      <c r="X175" s="85" t="s">
        <v>2079</v>
      </c>
      <c r="Y175" s="54" t="s">
        <v>2079</v>
      </c>
      <c r="Z175" s="54" t="s">
        <v>2079</v>
      </c>
      <c r="AA175" s="54" t="s">
        <v>2619</v>
      </c>
      <c r="AB175" s="85" t="s">
        <v>1147</v>
      </c>
      <c r="AC175" s="85" t="s">
        <v>1147</v>
      </c>
      <c r="AD175" s="90">
        <v>44490</v>
      </c>
      <c r="AE175" s="90">
        <v>2958465</v>
      </c>
      <c r="AF175" s="54">
        <v>13</v>
      </c>
      <c r="AG175" s="54">
        <v>1</v>
      </c>
      <c r="AH175" s="54" t="s">
        <v>1772</v>
      </c>
      <c r="AI175" s="54" t="s">
        <v>2635</v>
      </c>
      <c r="AJ175" s="85" t="s">
        <v>2079</v>
      </c>
      <c r="AK175" s="172" t="s">
        <v>2079</v>
      </c>
      <c r="AL175" s="117"/>
      <c r="AM175" s="98"/>
      <c r="AN175" s="98"/>
      <c r="AO175" s="181"/>
      <c r="AP175" s="119"/>
      <c r="AQ175" s="98"/>
      <c r="AR175" s="98"/>
      <c r="AS175" s="99"/>
      <c r="AT175" s="97"/>
      <c r="AU175" s="98"/>
      <c r="AV175" s="98"/>
      <c r="AW175" s="99"/>
      <c r="AX175" s="97"/>
      <c r="AY175" s="98"/>
      <c r="AZ175" s="98"/>
      <c r="BA175" s="99"/>
      <c r="BB175" s="97"/>
      <c r="BC175" s="98"/>
      <c r="BD175" s="98"/>
      <c r="BE175" s="99"/>
      <c r="BF175" s="97"/>
      <c r="BG175" s="98"/>
      <c r="BH175" s="98"/>
      <c r="BI175" s="99"/>
      <c r="BJ175" s="97"/>
      <c r="BK175" s="98"/>
      <c r="BL175" s="98"/>
      <c r="BM175" s="99"/>
      <c r="BN175" s="97"/>
      <c r="BO175" s="98"/>
      <c r="BP175" s="98"/>
      <c r="BQ175" s="99"/>
      <c r="BR175" s="97"/>
      <c r="BS175" s="98"/>
      <c r="BT175" s="98"/>
      <c r="BU175" s="99"/>
      <c r="BV175" s="97"/>
      <c r="BW175" s="98"/>
      <c r="BX175" s="98"/>
      <c r="BY175" s="99"/>
      <c r="BZ175" s="97"/>
      <c r="CA175" s="98"/>
      <c r="CB175" s="98"/>
      <c r="CC175" s="99"/>
      <c r="CD175" s="97"/>
      <c r="CE175" s="98"/>
      <c r="CF175" s="98"/>
      <c r="CG175" s="99"/>
      <c r="CH175" s="97"/>
      <c r="CI175" s="98"/>
      <c r="CJ175" s="98"/>
      <c r="CK175" s="99"/>
      <c r="CL175" s="97"/>
      <c r="CM175" s="98"/>
      <c r="CN175" s="98"/>
      <c r="CO175" s="99"/>
      <c r="CP175" s="97"/>
      <c r="CQ175" s="98"/>
      <c r="CR175" s="98"/>
      <c r="CS175" s="99"/>
      <c r="CT175" s="97"/>
      <c r="CU175" s="98"/>
      <c r="CV175" s="98"/>
      <c r="CW175" s="99"/>
      <c r="CX175" s="97"/>
      <c r="CY175" s="98"/>
      <c r="CZ175" s="98"/>
      <c r="DA175" s="99"/>
      <c r="DB175" s="97"/>
      <c r="DC175" s="98"/>
      <c r="DD175" s="98"/>
      <c r="DE175" s="99"/>
      <c r="DF175" s="97"/>
      <c r="DG175" s="98"/>
      <c r="DH175" s="98"/>
      <c r="DI175" s="99"/>
      <c r="DJ175" s="97"/>
      <c r="DK175" s="98"/>
      <c r="DL175" s="98"/>
      <c r="DM175" s="99"/>
      <c r="DN175" s="97"/>
      <c r="DO175" s="98"/>
      <c r="DP175" s="98"/>
      <c r="DQ175" s="99"/>
      <c r="DR175" s="97"/>
      <c r="DS175" s="98"/>
      <c r="DT175" s="98"/>
      <c r="DU175" s="99"/>
      <c r="DV175" s="97"/>
      <c r="DW175" s="98"/>
      <c r="DX175" s="98"/>
      <c r="DY175" s="99"/>
      <c r="DZ175" s="97"/>
      <c r="EA175" s="98"/>
      <c r="EB175" s="98"/>
      <c r="EC175" s="99"/>
      <c r="ED175" s="97"/>
      <c r="EE175" s="98"/>
      <c r="EF175" s="98"/>
      <c r="EG175" s="99"/>
      <c r="EH175" s="97"/>
      <c r="EI175" s="98"/>
      <c r="EJ175" s="98"/>
      <c r="EK175" s="99"/>
      <c r="EL175" s="97"/>
      <c r="EM175" s="98"/>
      <c r="EN175" s="98"/>
      <c r="EO175" s="99"/>
      <c r="EP175" s="97"/>
      <c r="EQ175" s="98"/>
      <c r="ER175" s="98"/>
      <c r="ES175" s="99"/>
      <c r="ET175" s="97"/>
      <c r="EU175" s="98"/>
      <c r="EV175" s="98"/>
      <c r="EW175" s="99"/>
      <c r="EX175" s="97"/>
      <c r="EY175" s="98"/>
      <c r="EZ175" s="98"/>
      <c r="FA175" s="99"/>
      <c r="FB175" s="97"/>
      <c r="FC175" s="98"/>
      <c r="FD175" s="98"/>
      <c r="FE175" s="99"/>
      <c r="FF175" s="97"/>
      <c r="FG175" s="98"/>
      <c r="FH175" s="98"/>
      <c r="FI175" s="99"/>
      <c r="FJ175" s="97"/>
      <c r="FK175" s="98"/>
      <c r="FL175" s="98"/>
      <c r="FM175" s="99"/>
      <c r="FN175" s="97"/>
      <c r="FO175" s="98"/>
      <c r="FP175" s="98"/>
      <c r="FQ175" s="99"/>
      <c r="FR175" s="97"/>
      <c r="FS175" s="98"/>
      <c r="FT175" s="98"/>
      <c r="FU175" s="99"/>
      <c r="FV175" s="97"/>
      <c r="FW175" s="98"/>
      <c r="FX175" s="98"/>
      <c r="FY175" s="99"/>
      <c r="FZ175" s="97"/>
      <c r="GA175" s="98"/>
      <c r="GB175" s="98"/>
      <c r="GC175" s="99"/>
      <c r="GD175" s="100"/>
    </row>
    <row r="176" spans="1:186" s="9" customFormat="1">
      <c r="A176" s="85">
        <v>171</v>
      </c>
      <c r="B176" s="54" t="s">
        <v>1769</v>
      </c>
      <c r="C176" s="85" t="s">
        <v>1770</v>
      </c>
      <c r="D176" s="85" t="s">
        <v>387</v>
      </c>
      <c r="E176" s="138" t="s">
        <v>2608</v>
      </c>
      <c r="F176" s="86" t="s">
        <v>1253</v>
      </c>
      <c r="G176" s="85" t="s">
        <v>1241</v>
      </c>
      <c r="H176" s="85" t="s">
        <v>360</v>
      </c>
      <c r="I176" s="85" t="s">
        <v>496</v>
      </c>
      <c r="J176" s="54" t="s">
        <v>1137</v>
      </c>
      <c r="K176" s="54" t="s">
        <v>1742</v>
      </c>
      <c r="L176" s="54" t="s">
        <v>1742</v>
      </c>
      <c r="M176" s="85" t="s">
        <v>541</v>
      </c>
      <c r="N176" s="85" t="s">
        <v>2081</v>
      </c>
      <c r="O176" s="85" t="s">
        <v>2081</v>
      </c>
      <c r="P176" s="85" t="s">
        <v>384</v>
      </c>
      <c r="Q176" s="85" t="s">
        <v>1155</v>
      </c>
      <c r="R176" s="85" t="s">
        <v>1153</v>
      </c>
      <c r="S176" s="54" t="s">
        <v>2082</v>
      </c>
      <c r="T176" s="85" t="s">
        <v>2079</v>
      </c>
      <c r="U176" s="85" t="s">
        <v>2079</v>
      </c>
      <c r="V176" s="85" t="s">
        <v>2079</v>
      </c>
      <c r="W176" s="85" t="s">
        <v>2079</v>
      </c>
      <c r="X176" s="85" t="s">
        <v>2079</v>
      </c>
      <c r="Y176" s="54" t="s">
        <v>2079</v>
      </c>
      <c r="Z176" s="54" t="s">
        <v>2079</v>
      </c>
      <c r="AA176" s="54" t="s">
        <v>2619</v>
      </c>
      <c r="AB176" s="85" t="s">
        <v>1147</v>
      </c>
      <c r="AC176" s="85" t="s">
        <v>1147</v>
      </c>
      <c r="AD176" s="90">
        <v>44490</v>
      </c>
      <c r="AE176" s="90">
        <v>2958465</v>
      </c>
      <c r="AF176" s="54">
        <v>11</v>
      </c>
      <c r="AG176" s="54">
        <v>1</v>
      </c>
      <c r="AH176" s="54" t="s">
        <v>1772</v>
      </c>
      <c r="AI176" s="54" t="s">
        <v>2635</v>
      </c>
      <c r="AJ176" s="85" t="s">
        <v>2079</v>
      </c>
      <c r="AK176" s="172" t="s">
        <v>2079</v>
      </c>
      <c r="AL176" s="117"/>
      <c r="AM176" s="98"/>
      <c r="AN176" s="98"/>
      <c r="AO176" s="181"/>
      <c r="AP176" s="119"/>
      <c r="AQ176" s="98"/>
      <c r="AR176" s="98"/>
      <c r="AS176" s="99"/>
      <c r="AT176" s="97"/>
      <c r="AU176" s="98"/>
      <c r="AV176" s="98"/>
      <c r="AW176" s="99"/>
      <c r="AX176" s="97"/>
      <c r="AY176" s="98"/>
      <c r="AZ176" s="98"/>
      <c r="BA176" s="99"/>
      <c r="BB176" s="97"/>
      <c r="BC176" s="98"/>
      <c r="BD176" s="98"/>
      <c r="BE176" s="99"/>
      <c r="BF176" s="97"/>
      <c r="BG176" s="98"/>
      <c r="BH176" s="98"/>
      <c r="BI176" s="99"/>
      <c r="BJ176" s="97"/>
      <c r="BK176" s="98"/>
      <c r="BL176" s="98"/>
      <c r="BM176" s="99"/>
      <c r="BN176" s="97"/>
      <c r="BO176" s="98"/>
      <c r="BP176" s="98"/>
      <c r="BQ176" s="99"/>
      <c r="BR176" s="97"/>
      <c r="BS176" s="98"/>
      <c r="BT176" s="98"/>
      <c r="BU176" s="99"/>
      <c r="BV176" s="97"/>
      <c r="BW176" s="98"/>
      <c r="BX176" s="98"/>
      <c r="BY176" s="99"/>
      <c r="BZ176" s="97"/>
      <c r="CA176" s="98"/>
      <c r="CB176" s="98"/>
      <c r="CC176" s="99"/>
      <c r="CD176" s="97"/>
      <c r="CE176" s="98"/>
      <c r="CF176" s="98"/>
      <c r="CG176" s="99"/>
      <c r="CH176" s="97"/>
      <c r="CI176" s="98"/>
      <c r="CJ176" s="98"/>
      <c r="CK176" s="99"/>
      <c r="CL176" s="97"/>
      <c r="CM176" s="98"/>
      <c r="CN176" s="98"/>
      <c r="CO176" s="99"/>
      <c r="CP176" s="97"/>
      <c r="CQ176" s="98"/>
      <c r="CR176" s="98"/>
      <c r="CS176" s="99"/>
      <c r="CT176" s="97"/>
      <c r="CU176" s="98"/>
      <c r="CV176" s="98"/>
      <c r="CW176" s="99"/>
      <c r="CX176" s="97"/>
      <c r="CY176" s="98"/>
      <c r="CZ176" s="98"/>
      <c r="DA176" s="99"/>
      <c r="DB176" s="97"/>
      <c r="DC176" s="98"/>
      <c r="DD176" s="98"/>
      <c r="DE176" s="99"/>
      <c r="DF176" s="97"/>
      <c r="DG176" s="98"/>
      <c r="DH176" s="98"/>
      <c r="DI176" s="99"/>
      <c r="DJ176" s="97"/>
      <c r="DK176" s="98"/>
      <c r="DL176" s="98"/>
      <c r="DM176" s="99"/>
      <c r="DN176" s="97"/>
      <c r="DO176" s="98"/>
      <c r="DP176" s="98"/>
      <c r="DQ176" s="99"/>
      <c r="DR176" s="97"/>
      <c r="DS176" s="98"/>
      <c r="DT176" s="98"/>
      <c r="DU176" s="99"/>
      <c r="DV176" s="97"/>
      <c r="DW176" s="98"/>
      <c r="DX176" s="98"/>
      <c r="DY176" s="99"/>
      <c r="DZ176" s="97"/>
      <c r="EA176" s="98"/>
      <c r="EB176" s="98"/>
      <c r="EC176" s="99"/>
      <c r="ED176" s="97"/>
      <c r="EE176" s="98"/>
      <c r="EF176" s="98"/>
      <c r="EG176" s="99"/>
      <c r="EH176" s="97"/>
      <c r="EI176" s="98"/>
      <c r="EJ176" s="98"/>
      <c r="EK176" s="99"/>
      <c r="EL176" s="97"/>
      <c r="EM176" s="98"/>
      <c r="EN176" s="98"/>
      <c r="EO176" s="99"/>
      <c r="EP176" s="97"/>
      <c r="EQ176" s="98"/>
      <c r="ER176" s="98"/>
      <c r="ES176" s="99"/>
      <c r="ET176" s="97"/>
      <c r="EU176" s="98"/>
      <c r="EV176" s="98"/>
      <c r="EW176" s="99"/>
      <c r="EX176" s="97"/>
      <c r="EY176" s="98"/>
      <c r="EZ176" s="98"/>
      <c r="FA176" s="99"/>
      <c r="FB176" s="97"/>
      <c r="FC176" s="98"/>
      <c r="FD176" s="98"/>
      <c r="FE176" s="99"/>
      <c r="FF176" s="97"/>
      <c r="FG176" s="98"/>
      <c r="FH176" s="98"/>
      <c r="FI176" s="99"/>
      <c r="FJ176" s="97"/>
      <c r="FK176" s="98"/>
      <c r="FL176" s="98"/>
      <c r="FM176" s="99"/>
      <c r="FN176" s="97"/>
      <c r="FO176" s="98"/>
      <c r="FP176" s="98"/>
      <c r="FQ176" s="99"/>
      <c r="FR176" s="97"/>
      <c r="FS176" s="98"/>
      <c r="FT176" s="98"/>
      <c r="FU176" s="99"/>
      <c r="FV176" s="97"/>
      <c r="FW176" s="98"/>
      <c r="FX176" s="98"/>
      <c r="FY176" s="99"/>
      <c r="FZ176" s="97"/>
      <c r="GA176" s="98"/>
      <c r="GB176" s="98"/>
      <c r="GC176" s="99"/>
      <c r="GD176" s="100"/>
    </row>
    <row r="177" spans="1:186" s="9" customFormat="1">
      <c r="A177" s="85">
        <v>172</v>
      </c>
      <c r="B177" s="54" t="s">
        <v>1769</v>
      </c>
      <c r="C177" s="85" t="s">
        <v>1770</v>
      </c>
      <c r="D177" s="85" t="s">
        <v>387</v>
      </c>
      <c r="E177" s="138" t="s">
        <v>2609</v>
      </c>
      <c r="F177" s="86" t="s">
        <v>1243</v>
      </c>
      <c r="G177" s="85" t="s">
        <v>1234</v>
      </c>
      <c r="H177" s="85" t="s">
        <v>360</v>
      </c>
      <c r="I177" s="85" t="s">
        <v>496</v>
      </c>
      <c r="J177" s="54" t="s">
        <v>1137</v>
      </c>
      <c r="K177" s="54" t="s">
        <v>1742</v>
      </c>
      <c r="L177" s="54" t="s">
        <v>1742</v>
      </c>
      <c r="M177" s="85" t="s">
        <v>541</v>
      </c>
      <c r="N177" s="85" t="s">
        <v>2081</v>
      </c>
      <c r="O177" s="85" t="s">
        <v>2081</v>
      </c>
      <c r="P177" s="85" t="s">
        <v>384</v>
      </c>
      <c r="Q177" s="85" t="s">
        <v>1155</v>
      </c>
      <c r="R177" s="85" t="s">
        <v>1153</v>
      </c>
      <c r="S177" s="54" t="s">
        <v>2082</v>
      </c>
      <c r="T177" s="85" t="s">
        <v>2079</v>
      </c>
      <c r="U177" s="85" t="s">
        <v>2079</v>
      </c>
      <c r="V177" s="85" t="s">
        <v>2079</v>
      </c>
      <c r="W177" s="85" t="s">
        <v>2079</v>
      </c>
      <c r="X177" s="85" t="s">
        <v>2079</v>
      </c>
      <c r="Y177" s="54" t="s">
        <v>2079</v>
      </c>
      <c r="Z177" s="54" t="s">
        <v>2079</v>
      </c>
      <c r="AA177" s="54" t="s">
        <v>2619</v>
      </c>
      <c r="AB177" s="85" t="s">
        <v>1147</v>
      </c>
      <c r="AC177" s="85" t="s">
        <v>1147</v>
      </c>
      <c r="AD177" s="90">
        <v>44490</v>
      </c>
      <c r="AE177" s="90">
        <v>2958465</v>
      </c>
      <c r="AF177" s="54">
        <v>9</v>
      </c>
      <c r="AG177" s="54">
        <v>1</v>
      </c>
      <c r="AH177" s="54" t="s">
        <v>1772</v>
      </c>
      <c r="AI177" s="54" t="s">
        <v>2635</v>
      </c>
      <c r="AJ177" s="85" t="s">
        <v>2079</v>
      </c>
      <c r="AK177" s="172" t="s">
        <v>2079</v>
      </c>
      <c r="AL177" s="117"/>
      <c r="AM177" s="98"/>
      <c r="AN177" s="98"/>
      <c r="AO177" s="181"/>
      <c r="AP177" s="119"/>
      <c r="AQ177" s="98"/>
      <c r="AR177" s="98"/>
      <c r="AS177" s="99"/>
      <c r="AT177" s="97"/>
      <c r="AU177" s="98"/>
      <c r="AV177" s="98"/>
      <c r="AW177" s="99"/>
      <c r="AX177" s="97"/>
      <c r="AY177" s="98"/>
      <c r="AZ177" s="98"/>
      <c r="BA177" s="99"/>
      <c r="BB177" s="97"/>
      <c r="BC177" s="98"/>
      <c r="BD177" s="98"/>
      <c r="BE177" s="99"/>
      <c r="BF177" s="97"/>
      <c r="BG177" s="98"/>
      <c r="BH177" s="98"/>
      <c r="BI177" s="99"/>
      <c r="BJ177" s="97"/>
      <c r="BK177" s="98"/>
      <c r="BL177" s="98"/>
      <c r="BM177" s="99"/>
      <c r="BN177" s="97"/>
      <c r="BO177" s="98"/>
      <c r="BP177" s="98"/>
      <c r="BQ177" s="99"/>
      <c r="BR177" s="97"/>
      <c r="BS177" s="98"/>
      <c r="BT177" s="98"/>
      <c r="BU177" s="99"/>
      <c r="BV177" s="97"/>
      <c r="BW177" s="98"/>
      <c r="BX177" s="98"/>
      <c r="BY177" s="99"/>
      <c r="BZ177" s="97"/>
      <c r="CA177" s="98"/>
      <c r="CB177" s="98"/>
      <c r="CC177" s="99"/>
      <c r="CD177" s="97"/>
      <c r="CE177" s="98"/>
      <c r="CF177" s="98"/>
      <c r="CG177" s="99"/>
      <c r="CH177" s="97"/>
      <c r="CI177" s="98"/>
      <c r="CJ177" s="98"/>
      <c r="CK177" s="99"/>
      <c r="CL177" s="97"/>
      <c r="CM177" s="98"/>
      <c r="CN177" s="98"/>
      <c r="CO177" s="99"/>
      <c r="CP177" s="97"/>
      <c r="CQ177" s="98"/>
      <c r="CR177" s="98"/>
      <c r="CS177" s="99"/>
      <c r="CT177" s="97"/>
      <c r="CU177" s="98"/>
      <c r="CV177" s="98"/>
      <c r="CW177" s="99"/>
      <c r="CX177" s="97"/>
      <c r="CY177" s="98"/>
      <c r="CZ177" s="98"/>
      <c r="DA177" s="99"/>
      <c r="DB177" s="97"/>
      <c r="DC177" s="98"/>
      <c r="DD177" s="98"/>
      <c r="DE177" s="99"/>
      <c r="DF177" s="97"/>
      <c r="DG177" s="98"/>
      <c r="DH177" s="98"/>
      <c r="DI177" s="99"/>
      <c r="DJ177" s="97"/>
      <c r="DK177" s="98"/>
      <c r="DL177" s="98"/>
      <c r="DM177" s="99"/>
      <c r="DN177" s="97"/>
      <c r="DO177" s="98"/>
      <c r="DP177" s="98"/>
      <c r="DQ177" s="99"/>
      <c r="DR177" s="97"/>
      <c r="DS177" s="98"/>
      <c r="DT177" s="98"/>
      <c r="DU177" s="99"/>
      <c r="DV177" s="97"/>
      <c r="DW177" s="98"/>
      <c r="DX177" s="98"/>
      <c r="DY177" s="99"/>
      <c r="DZ177" s="97"/>
      <c r="EA177" s="98"/>
      <c r="EB177" s="98"/>
      <c r="EC177" s="99"/>
      <c r="ED177" s="97"/>
      <c r="EE177" s="98"/>
      <c r="EF177" s="98"/>
      <c r="EG177" s="99"/>
      <c r="EH177" s="97"/>
      <c r="EI177" s="98"/>
      <c r="EJ177" s="98"/>
      <c r="EK177" s="99"/>
      <c r="EL177" s="97"/>
      <c r="EM177" s="98"/>
      <c r="EN177" s="98"/>
      <c r="EO177" s="99"/>
      <c r="EP177" s="97"/>
      <c r="EQ177" s="98"/>
      <c r="ER177" s="98"/>
      <c r="ES177" s="99"/>
      <c r="ET177" s="97"/>
      <c r="EU177" s="98"/>
      <c r="EV177" s="98"/>
      <c r="EW177" s="99"/>
      <c r="EX177" s="97"/>
      <c r="EY177" s="98"/>
      <c r="EZ177" s="98"/>
      <c r="FA177" s="99"/>
      <c r="FB177" s="97"/>
      <c r="FC177" s="98"/>
      <c r="FD177" s="98"/>
      <c r="FE177" s="99"/>
      <c r="FF177" s="97"/>
      <c r="FG177" s="98"/>
      <c r="FH177" s="98"/>
      <c r="FI177" s="99"/>
      <c r="FJ177" s="97"/>
      <c r="FK177" s="98"/>
      <c r="FL177" s="98"/>
      <c r="FM177" s="99"/>
      <c r="FN177" s="97"/>
      <c r="FO177" s="98"/>
      <c r="FP177" s="98"/>
      <c r="FQ177" s="99"/>
      <c r="FR177" s="97"/>
      <c r="FS177" s="98"/>
      <c r="FT177" s="98"/>
      <c r="FU177" s="99"/>
      <c r="FV177" s="97"/>
      <c r="FW177" s="98"/>
      <c r="FX177" s="98"/>
      <c r="FY177" s="99"/>
      <c r="FZ177" s="97"/>
      <c r="GA177" s="98"/>
      <c r="GB177" s="98"/>
      <c r="GC177" s="99"/>
      <c r="GD177" s="100"/>
    </row>
    <row r="178" spans="1:186" s="9" customFormat="1" ht="63" customHeight="1" thickBot="1">
      <c r="A178" s="121">
        <v>173</v>
      </c>
      <c r="B178" s="122" t="s">
        <v>1769</v>
      </c>
      <c r="C178" s="121" t="s">
        <v>1770</v>
      </c>
      <c r="D178" s="121" t="s">
        <v>387</v>
      </c>
      <c r="E178" s="124" t="s">
        <v>2610</v>
      </c>
      <c r="F178" s="125" t="s">
        <v>1247</v>
      </c>
      <c r="G178" s="121" t="s">
        <v>1236</v>
      </c>
      <c r="H178" s="121" t="s">
        <v>360</v>
      </c>
      <c r="I178" s="121" t="s">
        <v>496</v>
      </c>
      <c r="J178" s="122" t="s">
        <v>1137</v>
      </c>
      <c r="K178" s="122" t="s">
        <v>1742</v>
      </c>
      <c r="L178" s="122" t="s">
        <v>1742</v>
      </c>
      <c r="M178" s="121" t="s">
        <v>541</v>
      </c>
      <c r="N178" s="121" t="s">
        <v>2081</v>
      </c>
      <c r="O178" s="121" t="s">
        <v>2081</v>
      </c>
      <c r="P178" s="121" t="s">
        <v>384</v>
      </c>
      <c r="Q178" s="121" t="s">
        <v>1155</v>
      </c>
      <c r="R178" s="121" t="s">
        <v>1153</v>
      </c>
      <c r="S178" s="122" t="s">
        <v>2082</v>
      </c>
      <c r="T178" s="121" t="s">
        <v>2079</v>
      </c>
      <c r="U178" s="121" t="s">
        <v>2079</v>
      </c>
      <c r="V178" s="121" t="s">
        <v>2079</v>
      </c>
      <c r="W178" s="121" t="s">
        <v>2079</v>
      </c>
      <c r="X178" s="121" t="s">
        <v>2079</v>
      </c>
      <c r="Y178" s="122" t="s">
        <v>2079</v>
      </c>
      <c r="Z178" s="122" t="s">
        <v>2079</v>
      </c>
      <c r="AA178" s="122" t="s">
        <v>2619</v>
      </c>
      <c r="AB178" s="121" t="s">
        <v>1147</v>
      </c>
      <c r="AC178" s="121" t="s">
        <v>1147</v>
      </c>
      <c r="AD178" s="128">
        <v>44490</v>
      </c>
      <c r="AE178" s="128">
        <v>2958465</v>
      </c>
      <c r="AF178" s="122">
        <v>8</v>
      </c>
      <c r="AG178" s="122">
        <v>1</v>
      </c>
      <c r="AH178" s="122" t="s">
        <v>1772</v>
      </c>
      <c r="AI178" s="122" t="s">
        <v>2635</v>
      </c>
      <c r="AJ178" s="121" t="s">
        <v>2079</v>
      </c>
      <c r="AK178" s="173" t="s">
        <v>2079</v>
      </c>
      <c r="AL178" s="159"/>
      <c r="AM178" s="135"/>
      <c r="AN178" s="135"/>
      <c r="AO178" s="182"/>
      <c r="AP178" s="161"/>
      <c r="AQ178" s="135"/>
      <c r="AR178" s="135"/>
      <c r="AS178" s="136"/>
      <c r="AT178" s="134"/>
      <c r="AU178" s="135"/>
      <c r="AV178" s="135"/>
      <c r="AW178" s="136"/>
      <c r="AX178" s="134"/>
      <c r="AY178" s="135"/>
      <c r="AZ178" s="135"/>
      <c r="BA178" s="136"/>
      <c r="BB178" s="134"/>
      <c r="BC178" s="135"/>
      <c r="BD178" s="135"/>
      <c r="BE178" s="136"/>
      <c r="BF178" s="134"/>
      <c r="BG178" s="135"/>
      <c r="BH178" s="135"/>
      <c r="BI178" s="136"/>
      <c r="BJ178" s="134"/>
      <c r="BK178" s="135"/>
      <c r="BL178" s="135"/>
      <c r="BM178" s="136"/>
      <c r="BN178" s="134"/>
      <c r="BO178" s="135"/>
      <c r="BP178" s="135"/>
      <c r="BQ178" s="136"/>
      <c r="BR178" s="134"/>
      <c r="BS178" s="135"/>
      <c r="BT178" s="135"/>
      <c r="BU178" s="136"/>
      <c r="BV178" s="134"/>
      <c r="BW178" s="135"/>
      <c r="BX178" s="135"/>
      <c r="BY178" s="136"/>
      <c r="BZ178" s="134"/>
      <c r="CA178" s="135"/>
      <c r="CB178" s="135"/>
      <c r="CC178" s="136"/>
      <c r="CD178" s="134"/>
      <c r="CE178" s="135"/>
      <c r="CF178" s="135"/>
      <c r="CG178" s="136"/>
      <c r="CH178" s="134"/>
      <c r="CI178" s="135"/>
      <c r="CJ178" s="135"/>
      <c r="CK178" s="136"/>
      <c r="CL178" s="134"/>
      <c r="CM178" s="135"/>
      <c r="CN178" s="135"/>
      <c r="CO178" s="136"/>
      <c r="CP178" s="134"/>
      <c r="CQ178" s="135"/>
      <c r="CR178" s="135"/>
      <c r="CS178" s="136"/>
      <c r="CT178" s="134"/>
      <c r="CU178" s="135"/>
      <c r="CV178" s="135"/>
      <c r="CW178" s="136"/>
      <c r="CX178" s="134"/>
      <c r="CY178" s="135"/>
      <c r="CZ178" s="135"/>
      <c r="DA178" s="136"/>
      <c r="DB178" s="134"/>
      <c r="DC178" s="135"/>
      <c r="DD178" s="135"/>
      <c r="DE178" s="136"/>
      <c r="DF178" s="134"/>
      <c r="DG178" s="135"/>
      <c r="DH178" s="135"/>
      <c r="DI178" s="136"/>
      <c r="DJ178" s="134"/>
      <c r="DK178" s="135"/>
      <c r="DL178" s="135"/>
      <c r="DM178" s="136"/>
      <c r="DN178" s="134"/>
      <c r="DO178" s="135"/>
      <c r="DP178" s="135"/>
      <c r="DQ178" s="136"/>
      <c r="DR178" s="134"/>
      <c r="DS178" s="135"/>
      <c r="DT178" s="135"/>
      <c r="DU178" s="136"/>
      <c r="DV178" s="134"/>
      <c r="DW178" s="135"/>
      <c r="DX178" s="135"/>
      <c r="DY178" s="136"/>
      <c r="DZ178" s="134"/>
      <c r="EA178" s="135"/>
      <c r="EB178" s="135"/>
      <c r="EC178" s="136"/>
      <c r="ED178" s="134"/>
      <c r="EE178" s="135"/>
      <c r="EF178" s="135"/>
      <c r="EG178" s="136"/>
      <c r="EH178" s="134"/>
      <c r="EI178" s="135"/>
      <c r="EJ178" s="135"/>
      <c r="EK178" s="136"/>
      <c r="EL178" s="134"/>
      <c r="EM178" s="135"/>
      <c r="EN178" s="135"/>
      <c r="EO178" s="136"/>
      <c r="EP178" s="134"/>
      <c r="EQ178" s="135"/>
      <c r="ER178" s="135"/>
      <c r="ES178" s="136"/>
      <c r="ET178" s="134"/>
      <c r="EU178" s="135"/>
      <c r="EV178" s="135"/>
      <c r="EW178" s="136"/>
      <c r="EX178" s="134"/>
      <c r="EY178" s="135"/>
      <c r="EZ178" s="135"/>
      <c r="FA178" s="136"/>
      <c r="FB178" s="134"/>
      <c r="FC178" s="135"/>
      <c r="FD178" s="135"/>
      <c r="FE178" s="136"/>
      <c r="FF178" s="134"/>
      <c r="FG178" s="135"/>
      <c r="FH178" s="135"/>
      <c r="FI178" s="136"/>
      <c r="FJ178" s="134"/>
      <c r="FK178" s="135"/>
      <c r="FL178" s="135"/>
      <c r="FM178" s="136"/>
      <c r="FN178" s="134"/>
      <c r="FO178" s="135"/>
      <c r="FP178" s="135"/>
      <c r="FQ178" s="136"/>
      <c r="FR178" s="134"/>
      <c r="FS178" s="135"/>
      <c r="FT178" s="135"/>
      <c r="FU178" s="136"/>
      <c r="FV178" s="134"/>
      <c r="FW178" s="135"/>
      <c r="FX178" s="135"/>
      <c r="FY178" s="136"/>
      <c r="FZ178" s="134"/>
      <c r="GA178" s="135"/>
      <c r="GB178" s="135"/>
      <c r="GC178" s="136"/>
      <c r="GD178" s="137"/>
    </row>
    <row r="179" spans="1:186" s="9" customFormat="1">
      <c r="A179" s="138">
        <v>174</v>
      </c>
      <c r="B179" s="138" t="s">
        <v>1775</v>
      </c>
      <c r="C179" s="138" t="s">
        <v>2611</v>
      </c>
      <c r="D179" s="138" t="s">
        <v>2079</v>
      </c>
      <c r="E179" s="138" t="s">
        <v>1391</v>
      </c>
      <c r="F179" s="163" t="s">
        <v>2079</v>
      </c>
      <c r="G179" s="141" t="s">
        <v>1774</v>
      </c>
      <c r="H179" s="141" t="s">
        <v>2612</v>
      </c>
      <c r="I179" s="138" t="s">
        <v>388</v>
      </c>
      <c r="J179" s="141" t="s">
        <v>2079</v>
      </c>
      <c r="K179" s="141" t="s">
        <v>2079</v>
      </c>
      <c r="L179" s="141" t="s">
        <v>2079</v>
      </c>
      <c r="M179" s="138" t="s">
        <v>541</v>
      </c>
      <c r="N179" s="138" t="s">
        <v>2081</v>
      </c>
      <c r="O179" s="138" t="s">
        <v>2081</v>
      </c>
      <c r="P179" s="138" t="s">
        <v>369</v>
      </c>
      <c r="Q179" s="138" t="s">
        <v>1773</v>
      </c>
      <c r="R179" s="138" t="s">
        <v>1743</v>
      </c>
      <c r="S179" s="141" t="s">
        <v>2079</v>
      </c>
      <c r="T179" s="138" t="s">
        <v>2079</v>
      </c>
      <c r="U179" s="138" t="s">
        <v>2079</v>
      </c>
      <c r="V179" s="138" t="s">
        <v>2079</v>
      </c>
      <c r="W179" s="138" t="s">
        <v>2079</v>
      </c>
      <c r="X179" s="138" t="s">
        <v>2079</v>
      </c>
      <c r="Y179" s="141" t="s">
        <v>2079</v>
      </c>
      <c r="Z179" s="141" t="s">
        <v>2079</v>
      </c>
      <c r="AA179" s="141" t="s">
        <v>2619</v>
      </c>
      <c r="AB179" s="138" t="s">
        <v>2613</v>
      </c>
      <c r="AC179" s="138" t="s">
        <v>2613</v>
      </c>
      <c r="AD179" s="144">
        <v>44490</v>
      </c>
      <c r="AE179" s="144">
        <v>2958465</v>
      </c>
      <c r="AF179" s="141" t="s">
        <v>2620</v>
      </c>
      <c r="AG179" s="141" t="s">
        <v>2620</v>
      </c>
      <c r="AH179" s="141" t="s">
        <v>2620</v>
      </c>
      <c r="AI179" s="141"/>
      <c r="AJ179" s="138" t="s">
        <v>2079</v>
      </c>
      <c r="AK179" s="176" t="s">
        <v>2079</v>
      </c>
      <c r="AL179" s="183"/>
      <c r="AM179" s="184"/>
      <c r="AN179" s="184"/>
      <c r="AO179" s="185"/>
      <c r="AP179" s="186"/>
      <c r="AQ179" s="184"/>
      <c r="AR179" s="184"/>
      <c r="AS179" s="187"/>
      <c r="AT179" s="188"/>
      <c r="AU179" s="184"/>
      <c r="AV179" s="184"/>
      <c r="AW179" s="187"/>
      <c r="AX179" s="188"/>
      <c r="AY179" s="184"/>
      <c r="AZ179" s="184"/>
      <c r="BA179" s="187"/>
      <c r="BB179" s="188"/>
      <c r="BC179" s="184"/>
      <c r="BD179" s="184"/>
      <c r="BE179" s="187"/>
      <c r="BF179" s="188"/>
      <c r="BG179" s="184"/>
      <c r="BH179" s="184"/>
      <c r="BI179" s="187"/>
      <c r="BJ179" s="188"/>
      <c r="BK179" s="184"/>
      <c r="BL179" s="184"/>
      <c r="BM179" s="187"/>
      <c r="BN179" s="188"/>
      <c r="BO179" s="184"/>
      <c r="BP179" s="184"/>
      <c r="BQ179" s="187"/>
      <c r="BR179" s="188"/>
      <c r="BS179" s="184"/>
      <c r="BT179" s="184"/>
      <c r="BU179" s="187"/>
      <c r="BV179" s="188"/>
      <c r="BW179" s="184"/>
      <c r="BX179" s="184"/>
      <c r="BY179" s="187"/>
      <c r="BZ179" s="188"/>
      <c r="CA179" s="184"/>
      <c r="CB179" s="184"/>
      <c r="CC179" s="187"/>
      <c r="CD179" s="188"/>
      <c r="CE179" s="184"/>
      <c r="CF179" s="184"/>
      <c r="CG179" s="187"/>
      <c r="CH179" s="188"/>
      <c r="CI179" s="184"/>
      <c r="CJ179" s="184"/>
      <c r="CK179" s="187"/>
      <c r="CL179" s="188"/>
      <c r="CM179" s="184"/>
      <c r="CN179" s="184"/>
      <c r="CO179" s="187"/>
      <c r="CP179" s="188"/>
      <c r="CQ179" s="184"/>
      <c r="CR179" s="184"/>
      <c r="CS179" s="187"/>
      <c r="CT179" s="188"/>
      <c r="CU179" s="184"/>
      <c r="CV179" s="184"/>
      <c r="CW179" s="187"/>
      <c r="CX179" s="188"/>
      <c r="CY179" s="184"/>
      <c r="CZ179" s="184"/>
      <c r="DA179" s="187"/>
      <c r="DB179" s="188"/>
      <c r="DC179" s="184"/>
      <c r="DD179" s="184"/>
      <c r="DE179" s="187"/>
      <c r="DF179" s="188"/>
      <c r="DG179" s="184"/>
      <c r="DH179" s="184"/>
      <c r="DI179" s="187"/>
      <c r="DJ179" s="188"/>
      <c r="DK179" s="184"/>
      <c r="DL179" s="184"/>
      <c r="DM179" s="187"/>
      <c r="DN179" s="188"/>
      <c r="DO179" s="184"/>
      <c r="DP179" s="184"/>
      <c r="DQ179" s="187"/>
      <c r="DR179" s="188"/>
      <c r="DS179" s="184"/>
      <c r="DT179" s="184"/>
      <c r="DU179" s="187"/>
      <c r="DV179" s="188"/>
      <c r="DW179" s="184"/>
      <c r="DX179" s="184"/>
      <c r="DY179" s="187"/>
      <c r="DZ179" s="188"/>
      <c r="EA179" s="184"/>
      <c r="EB179" s="184"/>
      <c r="EC179" s="187"/>
      <c r="ED179" s="188"/>
      <c r="EE179" s="184"/>
      <c r="EF179" s="184"/>
      <c r="EG179" s="187"/>
      <c r="EH179" s="188"/>
      <c r="EI179" s="184"/>
      <c r="EJ179" s="184"/>
      <c r="EK179" s="187"/>
      <c r="EL179" s="188"/>
      <c r="EM179" s="184"/>
      <c r="EN179" s="184"/>
      <c r="EO179" s="187"/>
      <c r="EP179" s="188"/>
      <c r="EQ179" s="184"/>
      <c r="ER179" s="184"/>
      <c r="ES179" s="187"/>
      <c r="ET179" s="188"/>
      <c r="EU179" s="184"/>
      <c r="EV179" s="184"/>
      <c r="EW179" s="187"/>
      <c r="EX179" s="188"/>
      <c r="EY179" s="184"/>
      <c r="EZ179" s="184"/>
      <c r="FA179" s="187"/>
      <c r="FB179" s="188"/>
      <c r="FC179" s="184"/>
      <c r="FD179" s="184"/>
      <c r="FE179" s="187"/>
      <c r="FF179" s="188"/>
      <c r="FG179" s="184"/>
      <c r="FH179" s="184"/>
      <c r="FI179" s="187"/>
      <c r="FJ179" s="188"/>
      <c r="FK179" s="184"/>
      <c r="FL179" s="184"/>
      <c r="FM179" s="187"/>
      <c r="FN179" s="188"/>
      <c r="FO179" s="184"/>
      <c r="FP179" s="184"/>
      <c r="FQ179" s="187"/>
      <c r="FR179" s="188"/>
      <c r="FS179" s="184"/>
      <c r="FT179" s="184"/>
      <c r="FU179" s="187"/>
      <c r="FV179" s="188"/>
      <c r="FW179" s="184"/>
      <c r="FX179" s="184"/>
      <c r="FY179" s="187"/>
      <c r="FZ179" s="188"/>
      <c r="GA179" s="184"/>
      <c r="GB179" s="184"/>
      <c r="GC179" s="187"/>
      <c r="GD179" s="155"/>
    </row>
    <row r="180" spans="1:186" s="9" customFormat="1">
      <c r="A180" s="85">
        <v>175</v>
      </c>
      <c r="B180" s="138" t="s">
        <v>1775</v>
      </c>
      <c r="C180" s="138" t="s">
        <v>1158</v>
      </c>
      <c r="D180" s="138" t="s">
        <v>2079</v>
      </c>
      <c r="E180" s="138" t="s">
        <v>468</v>
      </c>
      <c r="F180" s="141" t="s">
        <v>2079</v>
      </c>
      <c r="G180" s="141" t="s">
        <v>1774</v>
      </c>
      <c r="H180" s="141" t="s">
        <v>358</v>
      </c>
      <c r="I180" s="138" t="s">
        <v>315</v>
      </c>
      <c r="J180" s="141" t="s">
        <v>2079</v>
      </c>
      <c r="K180" s="54" t="s">
        <v>2079</v>
      </c>
      <c r="L180" s="54" t="s">
        <v>2079</v>
      </c>
      <c r="M180" s="138" t="s">
        <v>541</v>
      </c>
      <c r="N180" s="85" t="s">
        <v>2081</v>
      </c>
      <c r="O180" s="85" t="s">
        <v>2081</v>
      </c>
      <c r="P180" s="138" t="s">
        <v>369</v>
      </c>
      <c r="Q180" s="138" t="s">
        <v>1773</v>
      </c>
      <c r="R180" s="138" t="s">
        <v>1743</v>
      </c>
      <c r="S180" s="141" t="s">
        <v>2079</v>
      </c>
      <c r="T180" s="138" t="s">
        <v>2079</v>
      </c>
      <c r="U180" s="138" t="s">
        <v>2079</v>
      </c>
      <c r="V180" s="138" t="s">
        <v>2079</v>
      </c>
      <c r="W180" s="138" t="s">
        <v>2079</v>
      </c>
      <c r="X180" s="138" t="s">
        <v>2079</v>
      </c>
      <c r="Y180" s="141" t="s">
        <v>2079</v>
      </c>
      <c r="Z180" s="54" t="s">
        <v>2079</v>
      </c>
      <c r="AA180" s="141" t="s">
        <v>2619</v>
      </c>
      <c r="AB180" s="85" t="s">
        <v>1147</v>
      </c>
      <c r="AC180" s="85" t="s">
        <v>1147</v>
      </c>
      <c r="AD180" s="144">
        <v>44490</v>
      </c>
      <c r="AE180" s="144">
        <v>2958465</v>
      </c>
      <c r="AF180" s="141" t="s">
        <v>2620</v>
      </c>
      <c r="AG180" s="141" t="s">
        <v>2620</v>
      </c>
      <c r="AH180" s="141" t="s">
        <v>2620</v>
      </c>
      <c r="AI180" s="141"/>
      <c r="AJ180" s="138" t="s">
        <v>2079</v>
      </c>
      <c r="AK180" s="176" t="s">
        <v>2079</v>
      </c>
      <c r="AL180" s="189"/>
      <c r="AM180" s="190"/>
      <c r="AN180" s="190"/>
      <c r="AO180" s="191"/>
      <c r="AP180" s="192"/>
      <c r="AQ180" s="190"/>
      <c r="AR180" s="190"/>
      <c r="AS180" s="193"/>
      <c r="AT180" s="194"/>
      <c r="AU180" s="190"/>
      <c r="AV180" s="190"/>
      <c r="AW180" s="193"/>
      <c r="AX180" s="194"/>
      <c r="AY180" s="190"/>
      <c r="AZ180" s="190"/>
      <c r="BA180" s="193"/>
      <c r="BB180" s="194"/>
      <c r="BC180" s="190"/>
      <c r="BD180" s="190"/>
      <c r="BE180" s="193"/>
      <c r="BF180" s="194"/>
      <c r="BG180" s="190"/>
      <c r="BH180" s="190"/>
      <c r="BI180" s="193"/>
      <c r="BJ180" s="194"/>
      <c r="BK180" s="190"/>
      <c r="BL180" s="190"/>
      <c r="BM180" s="193"/>
      <c r="BN180" s="194"/>
      <c r="BO180" s="190"/>
      <c r="BP180" s="190"/>
      <c r="BQ180" s="193"/>
      <c r="BR180" s="194"/>
      <c r="BS180" s="190"/>
      <c r="BT180" s="190"/>
      <c r="BU180" s="193"/>
      <c r="BV180" s="194"/>
      <c r="BW180" s="190"/>
      <c r="BX180" s="190"/>
      <c r="BY180" s="193"/>
      <c r="BZ180" s="194"/>
      <c r="CA180" s="190"/>
      <c r="CB180" s="190"/>
      <c r="CC180" s="193"/>
      <c r="CD180" s="194"/>
      <c r="CE180" s="190"/>
      <c r="CF180" s="190"/>
      <c r="CG180" s="193"/>
      <c r="CH180" s="194"/>
      <c r="CI180" s="190"/>
      <c r="CJ180" s="190"/>
      <c r="CK180" s="193"/>
      <c r="CL180" s="194"/>
      <c r="CM180" s="190"/>
      <c r="CN180" s="190"/>
      <c r="CO180" s="193"/>
      <c r="CP180" s="194"/>
      <c r="CQ180" s="190"/>
      <c r="CR180" s="190"/>
      <c r="CS180" s="193"/>
      <c r="CT180" s="194"/>
      <c r="CU180" s="190"/>
      <c r="CV180" s="190"/>
      <c r="CW180" s="193"/>
      <c r="CX180" s="194"/>
      <c r="CY180" s="190"/>
      <c r="CZ180" s="190"/>
      <c r="DA180" s="193"/>
      <c r="DB180" s="194"/>
      <c r="DC180" s="190"/>
      <c r="DD180" s="190"/>
      <c r="DE180" s="193"/>
      <c r="DF180" s="194"/>
      <c r="DG180" s="190"/>
      <c r="DH180" s="190"/>
      <c r="DI180" s="193"/>
      <c r="DJ180" s="194"/>
      <c r="DK180" s="190"/>
      <c r="DL180" s="190"/>
      <c r="DM180" s="193"/>
      <c r="DN180" s="194"/>
      <c r="DO180" s="190"/>
      <c r="DP180" s="190"/>
      <c r="DQ180" s="193"/>
      <c r="DR180" s="194"/>
      <c r="DS180" s="190"/>
      <c r="DT180" s="190"/>
      <c r="DU180" s="193"/>
      <c r="DV180" s="194"/>
      <c r="DW180" s="190"/>
      <c r="DX180" s="190"/>
      <c r="DY180" s="193"/>
      <c r="DZ180" s="194"/>
      <c r="EA180" s="190"/>
      <c r="EB180" s="190"/>
      <c r="EC180" s="193"/>
      <c r="ED180" s="194"/>
      <c r="EE180" s="190"/>
      <c r="EF180" s="190"/>
      <c r="EG180" s="193"/>
      <c r="EH180" s="194"/>
      <c r="EI180" s="190"/>
      <c r="EJ180" s="190"/>
      <c r="EK180" s="193"/>
      <c r="EL180" s="194"/>
      <c r="EM180" s="190"/>
      <c r="EN180" s="190"/>
      <c r="EO180" s="193"/>
      <c r="EP180" s="194"/>
      <c r="EQ180" s="190"/>
      <c r="ER180" s="190"/>
      <c r="ES180" s="193"/>
      <c r="ET180" s="194"/>
      <c r="EU180" s="190"/>
      <c r="EV180" s="190"/>
      <c r="EW180" s="193"/>
      <c r="EX180" s="194"/>
      <c r="EY180" s="190"/>
      <c r="EZ180" s="190"/>
      <c r="FA180" s="193"/>
      <c r="FB180" s="194"/>
      <c r="FC180" s="190"/>
      <c r="FD180" s="190"/>
      <c r="FE180" s="193"/>
      <c r="FF180" s="194"/>
      <c r="FG180" s="190"/>
      <c r="FH180" s="190"/>
      <c r="FI180" s="193"/>
      <c r="FJ180" s="194"/>
      <c r="FK180" s="190"/>
      <c r="FL180" s="190"/>
      <c r="FM180" s="193"/>
      <c r="FN180" s="194"/>
      <c r="FO180" s="190"/>
      <c r="FP180" s="190"/>
      <c r="FQ180" s="193"/>
      <c r="FR180" s="194"/>
      <c r="FS180" s="190"/>
      <c r="FT180" s="190"/>
      <c r="FU180" s="193"/>
      <c r="FV180" s="194"/>
      <c r="FW180" s="190"/>
      <c r="FX180" s="190"/>
      <c r="FY180" s="193"/>
      <c r="FZ180" s="194"/>
      <c r="GA180" s="190"/>
      <c r="GB180" s="190"/>
      <c r="GC180" s="193"/>
      <c r="GD180" s="155"/>
    </row>
    <row r="181" spans="1:186" s="9" customFormat="1">
      <c r="A181" s="85">
        <v>176</v>
      </c>
      <c r="B181" s="85" t="s">
        <v>1775</v>
      </c>
      <c r="C181" s="85" t="s">
        <v>1158</v>
      </c>
      <c r="D181" s="138" t="s">
        <v>2079</v>
      </c>
      <c r="E181" s="85" t="s">
        <v>1365</v>
      </c>
      <c r="F181" s="141" t="s">
        <v>2079</v>
      </c>
      <c r="G181" s="54" t="s">
        <v>1774</v>
      </c>
      <c r="H181" s="54" t="s">
        <v>358</v>
      </c>
      <c r="I181" s="85" t="s">
        <v>315</v>
      </c>
      <c r="J181" s="54" t="s">
        <v>2079</v>
      </c>
      <c r="K181" s="54" t="s">
        <v>2079</v>
      </c>
      <c r="L181" s="54" t="s">
        <v>2079</v>
      </c>
      <c r="M181" s="85" t="s">
        <v>541</v>
      </c>
      <c r="N181" s="85" t="s">
        <v>2081</v>
      </c>
      <c r="O181" s="85" t="s">
        <v>2081</v>
      </c>
      <c r="P181" s="85" t="s">
        <v>369</v>
      </c>
      <c r="Q181" s="85" t="s">
        <v>1773</v>
      </c>
      <c r="R181" s="138" t="s">
        <v>1743</v>
      </c>
      <c r="S181" s="54" t="s">
        <v>2079</v>
      </c>
      <c r="T181" s="138" t="s">
        <v>2079</v>
      </c>
      <c r="U181" s="138" t="s">
        <v>2079</v>
      </c>
      <c r="V181" s="138" t="s">
        <v>2079</v>
      </c>
      <c r="W181" s="138" t="s">
        <v>2079</v>
      </c>
      <c r="X181" s="138" t="s">
        <v>2079</v>
      </c>
      <c r="Y181" s="141" t="s">
        <v>2079</v>
      </c>
      <c r="Z181" s="54" t="s">
        <v>2079</v>
      </c>
      <c r="AA181" s="141" t="s">
        <v>2619</v>
      </c>
      <c r="AB181" s="85" t="s">
        <v>1147</v>
      </c>
      <c r="AC181" s="85" t="s">
        <v>1147</v>
      </c>
      <c r="AD181" s="90">
        <v>44490</v>
      </c>
      <c r="AE181" s="90">
        <v>2958465</v>
      </c>
      <c r="AF181" s="54" t="s">
        <v>2620</v>
      </c>
      <c r="AG181" s="54" t="s">
        <v>2620</v>
      </c>
      <c r="AH181" s="54" t="s">
        <v>2620</v>
      </c>
      <c r="AI181" s="54"/>
      <c r="AJ181" s="138" t="s">
        <v>2079</v>
      </c>
      <c r="AK181" s="172" t="s">
        <v>2079</v>
      </c>
      <c r="AL181" s="189"/>
      <c r="AM181" s="190"/>
      <c r="AN181" s="190"/>
      <c r="AO181" s="191"/>
      <c r="AP181" s="192"/>
      <c r="AQ181" s="190"/>
      <c r="AR181" s="190"/>
      <c r="AS181" s="193"/>
      <c r="AT181" s="194"/>
      <c r="AU181" s="190"/>
      <c r="AV181" s="190"/>
      <c r="AW181" s="193"/>
      <c r="AX181" s="194"/>
      <c r="AY181" s="190"/>
      <c r="AZ181" s="190"/>
      <c r="BA181" s="193"/>
      <c r="BB181" s="194"/>
      <c r="BC181" s="190"/>
      <c r="BD181" s="190"/>
      <c r="BE181" s="193"/>
      <c r="BF181" s="194"/>
      <c r="BG181" s="190"/>
      <c r="BH181" s="190"/>
      <c r="BI181" s="193"/>
      <c r="BJ181" s="194"/>
      <c r="BK181" s="190"/>
      <c r="BL181" s="190"/>
      <c r="BM181" s="193"/>
      <c r="BN181" s="194"/>
      <c r="BO181" s="190"/>
      <c r="BP181" s="190"/>
      <c r="BQ181" s="193"/>
      <c r="BR181" s="194"/>
      <c r="BS181" s="190"/>
      <c r="BT181" s="190"/>
      <c r="BU181" s="193"/>
      <c r="BV181" s="194"/>
      <c r="BW181" s="190"/>
      <c r="BX181" s="190"/>
      <c r="BY181" s="193"/>
      <c r="BZ181" s="194"/>
      <c r="CA181" s="190"/>
      <c r="CB181" s="190"/>
      <c r="CC181" s="193"/>
      <c r="CD181" s="194"/>
      <c r="CE181" s="190"/>
      <c r="CF181" s="190"/>
      <c r="CG181" s="193"/>
      <c r="CH181" s="194"/>
      <c r="CI181" s="190"/>
      <c r="CJ181" s="190"/>
      <c r="CK181" s="193"/>
      <c r="CL181" s="194"/>
      <c r="CM181" s="190"/>
      <c r="CN181" s="190"/>
      <c r="CO181" s="193"/>
      <c r="CP181" s="194"/>
      <c r="CQ181" s="190"/>
      <c r="CR181" s="190"/>
      <c r="CS181" s="193"/>
      <c r="CT181" s="194"/>
      <c r="CU181" s="190"/>
      <c r="CV181" s="190"/>
      <c r="CW181" s="193"/>
      <c r="CX181" s="194"/>
      <c r="CY181" s="190"/>
      <c r="CZ181" s="190"/>
      <c r="DA181" s="193"/>
      <c r="DB181" s="194"/>
      <c r="DC181" s="190"/>
      <c r="DD181" s="190"/>
      <c r="DE181" s="193"/>
      <c r="DF181" s="194"/>
      <c r="DG181" s="190"/>
      <c r="DH181" s="190"/>
      <c r="DI181" s="193"/>
      <c r="DJ181" s="194"/>
      <c r="DK181" s="190"/>
      <c r="DL181" s="190"/>
      <c r="DM181" s="193"/>
      <c r="DN181" s="194"/>
      <c r="DO181" s="190"/>
      <c r="DP181" s="190"/>
      <c r="DQ181" s="193"/>
      <c r="DR181" s="194"/>
      <c r="DS181" s="190"/>
      <c r="DT181" s="190"/>
      <c r="DU181" s="193"/>
      <c r="DV181" s="194"/>
      <c r="DW181" s="190"/>
      <c r="DX181" s="190"/>
      <c r="DY181" s="193"/>
      <c r="DZ181" s="194"/>
      <c r="EA181" s="190"/>
      <c r="EB181" s="190"/>
      <c r="EC181" s="193"/>
      <c r="ED181" s="194"/>
      <c r="EE181" s="190"/>
      <c r="EF181" s="190"/>
      <c r="EG181" s="193"/>
      <c r="EH181" s="194"/>
      <c r="EI181" s="190"/>
      <c r="EJ181" s="190"/>
      <c r="EK181" s="193"/>
      <c r="EL181" s="194"/>
      <c r="EM181" s="190"/>
      <c r="EN181" s="190"/>
      <c r="EO181" s="193"/>
      <c r="EP181" s="194"/>
      <c r="EQ181" s="190"/>
      <c r="ER181" s="190"/>
      <c r="ES181" s="193"/>
      <c r="ET181" s="194"/>
      <c r="EU181" s="190"/>
      <c r="EV181" s="190"/>
      <c r="EW181" s="193"/>
      <c r="EX181" s="194"/>
      <c r="EY181" s="190"/>
      <c r="EZ181" s="190"/>
      <c r="FA181" s="193"/>
      <c r="FB181" s="194"/>
      <c r="FC181" s="190"/>
      <c r="FD181" s="190"/>
      <c r="FE181" s="193"/>
      <c r="FF181" s="194"/>
      <c r="FG181" s="190"/>
      <c r="FH181" s="190"/>
      <c r="FI181" s="193"/>
      <c r="FJ181" s="194"/>
      <c r="FK181" s="190"/>
      <c r="FL181" s="190"/>
      <c r="FM181" s="193"/>
      <c r="FN181" s="194"/>
      <c r="FO181" s="190"/>
      <c r="FP181" s="190"/>
      <c r="FQ181" s="193"/>
      <c r="FR181" s="194"/>
      <c r="FS181" s="190"/>
      <c r="FT181" s="190"/>
      <c r="FU181" s="193"/>
      <c r="FV181" s="194"/>
      <c r="FW181" s="190"/>
      <c r="FX181" s="190"/>
      <c r="FY181" s="193"/>
      <c r="FZ181" s="194"/>
      <c r="GA181" s="190"/>
      <c r="GB181" s="190"/>
      <c r="GC181" s="193"/>
      <c r="GD181" s="100"/>
    </row>
    <row r="182" spans="1:186" s="9" customFormat="1">
      <c r="A182" s="85">
        <v>177</v>
      </c>
      <c r="B182" s="85" t="s">
        <v>1775</v>
      </c>
      <c r="C182" s="85" t="s">
        <v>1158</v>
      </c>
      <c r="D182" s="138" t="s">
        <v>2079</v>
      </c>
      <c r="E182" s="85" t="s">
        <v>762</v>
      </c>
      <c r="F182" s="141" t="s">
        <v>2079</v>
      </c>
      <c r="G182" s="54" t="s">
        <v>1774</v>
      </c>
      <c r="H182" s="54" t="s">
        <v>358</v>
      </c>
      <c r="I182" s="85" t="s">
        <v>315</v>
      </c>
      <c r="J182" s="54" t="s">
        <v>2079</v>
      </c>
      <c r="K182" s="54" t="s">
        <v>2079</v>
      </c>
      <c r="L182" s="54" t="s">
        <v>2079</v>
      </c>
      <c r="M182" s="85" t="s">
        <v>541</v>
      </c>
      <c r="N182" s="85" t="s">
        <v>2081</v>
      </c>
      <c r="O182" s="85" t="s">
        <v>2081</v>
      </c>
      <c r="P182" s="85" t="s">
        <v>369</v>
      </c>
      <c r="Q182" s="85" t="s">
        <v>1773</v>
      </c>
      <c r="R182" s="138" t="s">
        <v>1743</v>
      </c>
      <c r="S182" s="54" t="s">
        <v>2079</v>
      </c>
      <c r="T182" s="138" t="s">
        <v>2079</v>
      </c>
      <c r="U182" s="138" t="s">
        <v>2079</v>
      </c>
      <c r="V182" s="138" t="s">
        <v>2079</v>
      </c>
      <c r="W182" s="138" t="s">
        <v>2079</v>
      </c>
      <c r="X182" s="138" t="s">
        <v>2079</v>
      </c>
      <c r="Y182" s="141" t="s">
        <v>2079</v>
      </c>
      <c r="Z182" s="54" t="s">
        <v>2079</v>
      </c>
      <c r="AA182" s="141" t="s">
        <v>2619</v>
      </c>
      <c r="AB182" s="85" t="s">
        <v>1147</v>
      </c>
      <c r="AC182" s="85" t="s">
        <v>1147</v>
      </c>
      <c r="AD182" s="90">
        <v>44490</v>
      </c>
      <c r="AE182" s="90">
        <v>2958465</v>
      </c>
      <c r="AF182" s="54" t="s">
        <v>2620</v>
      </c>
      <c r="AG182" s="54" t="s">
        <v>2620</v>
      </c>
      <c r="AH182" s="54" t="s">
        <v>2620</v>
      </c>
      <c r="AI182" s="54"/>
      <c r="AJ182" s="138" t="s">
        <v>2079</v>
      </c>
      <c r="AK182" s="172" t="s">
        <v>2079</v>
      </c>
      <c r="AL182" s="189"/>
      <c r="AM182" s="190"/>
      <c r="AN182" s="190"/>
      <c r="AO182" s="191"/>
      <c r="AP182" s="192"/>
      <c r="AQ182" s="190"/>
      <c r="AR182" s="190"/>
      <c r="AS182" s="193"/>
      <c r="AT182" s="194"/>
      <c r="AU182" s="190"/>
      <c r="AV182" s="190"/>
      <c r="AW182" s="193"/>
      <c r="AX182" s="194"/>
      <c r="AY182" s="190"/>
      <c r="AZ182" s="190"/>
      <c r="BA182" s="193"/>
      <c r="BB182" s="194"/>
      <c r="BC182" s="190"/>
      <c r="BD182" s="190"/>
      <c r="BE182" s="193"/>
      <c r="BF182" s="194"/>
      <c r="BG182" s="190"/>
      <c r="BH182" s="190"/>
      <c r="BI182" s="193"/>
      <c r="BJ182" s="194"/>
      <c r="BK182" s="190"/>
      <c r="BL182" s="190"/>
      <c r="BM182" s="193"/>
      <c r="BN182" s="194"/>
      <c r="BO182" s="190"/>
      <c r="BP182" s="190"/>
      <c r="BQ182" s="193"/>
      <c r="BR182" s="194"/>
      <c r="BS182" s="190"/>
      <c r="BT182" s="190"/>
      <c r="BU182" s="193"/>
      <c r="BV182" s="194"/>
      <c r="BW182" s="190"/>
      <c r="BX182" s="190"/>
      <c r="BY182" s="193"/>
      <c r="BZ182" s="194"/>
      <c r="CA182" s="190"/>
      <c r="CB182" s="190"/>
      <c r="CC182" s="193"/>
      <c r="CD182" s="194"/>
      <c r="CE182" s="190"/>
      <c r="CF182" s="190"/>
      <c r="CG182" s="193"/>
      <c r="CH182" s="194"/>
      <c r="CI182" s="190"/>
      <c r="CJ182" s="190"/>
      <c r="CK182" s="193"/>
      <c r="CL182" s="194"/>
      <c r="CM182" s="190"/>
      <c r="CN182" s="190"/>
      <c r="CO182" s="193"/>
      <c r="CP182" s="194"/>
      <c r="CQ182" s="190"/>
      <c r="CR182" s="190"/>
      <c r="CS182" s="193"/>
      <c r="CT182" s="194"/>
      <c r="CU182" s="190"/>
      <c r="CV182" s="190"/>
      <c r="CW182" s="193"/>
      <c r="CX182" s="194"/>
      <c r="CY182" s="190"/>
      <c r="CZ182" s="190"/>
      <c r="DA182" s="193"/>
      <c r="DB182" s="194"/>
      <c r="DC182" s="190"/>
      <c r="DD182" s="190"/>
      <c r="DE182" s="193"/>
      <c r="DF182" s="194"/>
      <c r="DG182" s="190"/>
      <c r="DH182" s="190"/>
      <c r="DI182" s="193"/>
      <c r="DJ182" s="194"/>
      <c r="DK182" s="190"/>
      <c r="DL182" s="190"/>
      <c r="DM182" s="193"/>
      <c r="DN182" s="194"/>
      <c r="DO182" s="190"/>
      <c r="DP182" s="190"/>
      <c r="DQ182" s="193"/>
      <c r="DR182" s="194"/>
      <c r="DS182" s="190"/>
      <c r="DT182" s="190"/>
      <c r="DU182" s="193"/>
      <c r="DV182" s="194"/>
      <c r="DW182" s="190"/>
      <c r="DX182" s="190"/>
      <c r="DY182" s="193"/>
      <c r="DZ182" s="194"/>
      <c r="EA182" s="190"/>
      <c r="EB182" s="190"/>
      <c r="EC182" s="193"/>
      <c r="ED182" s="194"/>
      <c r="EE182" s="190"/>
      <c r="EF182" s="190"/>
      <c r="EG182" s="193"/>
      <c r="EH182" s="194"/>
      <c r="EI182" s="190"/>
      <c r="EJ182" s="190"/>
      <c r="EK182" s="193"/>
      <c r="EL182" s="194"/>
      <c r="EM182" s="190"/>
      <c r="EN182" s="190"/>
      <c r="EO182" s="193"/>
      <c r="EP182" s="194"/>
      <c r="EQ182" s="190"/>
      <c r="ER182" s="190"/>
      <c r="ES182" s="193"/>
      <c r="ET182" s="194"/>
      <c r="EU182" s="190"/>
      <c r="EV182" s="190"/>
      <c r="EW182" s="193"/>
      <c r="EX182" s="194"/>
      <c r="EY182" s="190"/>
      <c r="EZ182" s="190"/>
      <c r="FA182" s="193"/>
      <c r="FB182" s="194"/>
      <c r="FC182" s="190"/>
      <c r="FD182" s="190"/>
      <c r="FE182" s="193"/>
      <c r="FF182" s="194"/>
      <c r="FG182" s="190"/>
      <c r="FH182" s="190"/>
      <c r="FI182" s="193"/>
      <c r="FJ182" s="194"/>
      <c r="FK182" s="190"/>
      <c r="FL182" s="190"/>
      <c r="FM182" s="193"/>
      <c r="FN182" s="194"/>
      <c r="FO182" s="190"/>
      <c r="FP182" s="190"/>
      <c r="FQ182" s="193"/>
      <c r="FR182" s="194"/>
      <c r="FS182" s="190"/>
      <c r="FT182" s="190"/>
      <c r="FU182" s="193"/>
      <c r="FV182" s="194"/>
      <c r="FW182" s="190"/>
      <c r="FX182" s="190"/>
      <c r="FY182" s="193"/>
      <c r="FZ182" s="194"/>
      <c r="GA182" s="190"/>
      <c r="GB182" s="190"/>
      <c r="GC182" s="193"/>
      <c r="GD182" s="100"/>
    </row>
    <row r="183" spans="1:186" s="9" customFormat="1">
      <c r="A183" s="85">
        <v>178</v>
      </c>
      <c r="B183" s="85" t="s">
        <v>1775</v>
      </c>
      <c r="C183" s="85" t="s">
        <v>305</v>
      </c>
      <c r="D183" s="138" t="s">
        <v>2079</v>
      </c>
      <c r="E183" s="85" t="s">
        <v>2614</v>
      </c>
      <c r="F183" s="141" t="s">
        <v>2079</v>
      </c>
      <c r="G183" s="85" t="s">
        <v>1776</v>
      </c>
      <c r="H183" s="85" t="s">
        <v>1777</v>
      </c>
      <c r="I183" s="85" t="s">
        <v>1778</v>
      </c>
      <c r="J183" s="54" t="s">
        <v>2079</v>
      </c>
      <c r="K183" s="54" t="s">
        <v>2079</v>
      </c>
      <c r="L183" s="54" t="s">
        <v>2079</v>
      </c>
      <c r="M183" s="85" t="s">
        <v>541</v>
      </c>
      <c r="N183" s="85" t="s">
        <v>2081</v>
      </c>
      <c r="O183" s="85" t="s">
        <v>2081</v>
      </c>
      <c r="P183" s="85" t="s">
        <v>369</v>
      </c>
      <c r="Q183" s="85" t="s">
        <v>1773</v>
      </c>
      <c r="R183" s="85" t="s">
        <v>1153</v>
      </c>
      <c r="S183" s="54" t="s">
        <v>2079</v>
      </c>
      <c r="T183" s="138" t="s">
        <v>2079</v>
      </c>
      <c r="U183" s="138" t="s">
        <v>2079</v>
      </c>
      <c r="V183" s="138" t="s">
        <v>2079</v>
      </c>
      <c r="W183" s="138" t="s">
        <v>2079</v>
      </c>
      <c r="X183" s="138" t="s">
        <v>2079</v>
      </c>
      <c r="Y183" s="141" t="s">
        <v>2079</v>
      </c>
      <c r="Z183" s="54" t="s">
        <v>2079</v>
      </c>
      <c r="AA183" s="141" t="s">
        <v>2619</v>
      </c>
      <c r="AB183" s="85" t="s">
        <v>1147</v>
      </c>
      <c r="AC183" s="85" t="s">
        <v>1147</v>
      </c>
      <c r="AD183" s="90">
        <v>44490</v>
      </c>
      <c r="AE183" s="90">
        <v>2958465</v>
      </c>
      <c r="AF183" s="54" t="s">
        <v>2620</v>
      </c>
      <c r="AG183" s="54" t="s">
        <v>2620</v>
      </c>
      <c r="AH183" s="54" t="s">
        <v>2620</v>
      </c>
      <c r="AI183" s="54"/>
      <c r="AJ183" s="138" t="s">
        <v>2079</v>
      </c>
      <c r="AK183" s="172" t="s">
        <v>2079</v>
      </c>
      <c r="AL183" s="189"/>
      <c r="AM183" s="190"/>
      <c r="AN183" s="190"/>
      <c r="AO183" s="191"/>
      <c r="AP183" s="192"/>
      <c r="AQ183" s="190"/>
      <c r="AR183" s="190"/>
      <c r="AS183" s="193"/>
      <c r="AT183" s="194"/>
      <c r="AU183" s="190"/>
      <c r="AV183" s="190"/>
      <c r="AW183" s="193"/>
      <c r="AX183" s="194"/>
      <c r="AY183" s="190"/>
      <c r="AZ183" s="190"/>
      <c r="BA183" s="193"/>
      <c r="BB183" s="194"/>
      <c r="BC183" s="190"/>
      <c r="BD183" s="190"/>
      <c r="BE183" s="193"/>
      <c r="BF183" s="194"/>
      <c r="BG183" s="190"/>
      <c r="BH183" s="190"/>
      <c r="BI183" s="193"/>
      <c r="BJ183" s="194"/>
      <c r="BK183" s="190"/>
      <c r="BL183" s="190"/>
      <c r="BM183" s="193"/>
      <c r="BN183" s="194"/>
      <c r="BO183" s="190"/>
      <c r="BP183" s="190"/>
      <c r="BQ183" s="193"/>
      <c r="BR183" s="194"/>
      <c r="BS183" s="190"/>
      <c r="BT183" s="190"/>
      <c r="BU183" s="193"/>
      <c r="BV183" s="194"/>
      <c r="BW183" s="190"/>
      <c r="BX183" s="190"/>
      <c r="BY183" s="193"/>
      <c r="BZ183" s="194"/>
      <c r="CA183" s="190"/>
      <c r="CB183" s="190"/>
      <c r="CC183" s="193"/>
      <c r="CD183" s="194"/>
      <c r="CE183" s="190"/>
      <c r="CF183" s="190"/>
      <c r="CG183" s="193"/>
      <c r="CH183" s="194"/>
      <c r="CI183" s="190"/>
      <c r="CJ183" s="190"/>
      <c r="CK183" s="193"/>
      <c r="CL183" s="194"/>
      <c r="CM183" s="190"/>
      <c r="CN183" s="190"/>
      <c r="CO183" s="193"/>
      <c r="CP183" s="194"/>
      <c r="CQ183" s="190"/>
      <c r="CR183" s="190"/>
      <c r="CS183" s="193"/>
      <c r="CT183" s="194"/>
      <c r="CU183" s="190"/>
      <c r="CV183" s="190"/>
      <c r="CW183" s="193"/>
      <c r="CX183" s="194"/>
      <c r="CY183" s="190"/>
      <c r="CZ183" s="190"/>
      <c r="DA183" s="193"/>
      <c r="DB183" s="194"/>
      <c r="DC183" s="190"/>
      <c r="DD183" s="190"/>
      <c r="DE183" s="193"/>
      <c r="DF183" s="194"/>
      <c r="DG183" s="190"/>
      <c r="DH183" s="190"/>
      <c r="DI183" s="193"/>
      <c r="DJ183" s="194"/>
      <c r="DK183" s="190"/>
      <c r="DL183" s="190"/>
      <c r="DM183" s="193"/>
      <c r="DN183" s="194"/>
      <c r="DO183" s="190"/>
      <c r="DP183" s="190"/>
      <c r="DQ183" s="193"/>
      <c r="DR183" s="194"/>
      <c r="DS183" s="190"/>
      <c r="DT183" s="190"/>
      <c r="DU183" s="193"/>
      <c r="DV183" s="194"/>
      <c r="DW183" s="190"/>
      <c r="DX183" s="190"/>
      <c r="DY183" s="193"/>
      <c r="DZ183" s="194"/>
      <c r="EA183" s="190"/>
      <c r="EB183" s="190"/>
      <c r="EC183" s="193"/>
      <c r="ED183" s="194"/>
      <c r="EE183" s="190"/>
      <c r="EF183" s="190"/>
      <c r="EG183" s="193"/>
      <c r="EH183" s="194"/>
      <c r="EI183" s="190"/>
      <c r="EJ183" s="190"/>
      <c r="EK183" s="193"/>
      <c r="EL183" s="194"/>
      <c r="EM183" s="190"/>
      <c r="EN183" s="190"/>
      <c r="EO183" s="193"/>
      <c r="EP183" s="194"/>
      <c r="EQ183" s="190"/>
      <c r="ER183" s="190"/>
      <c r="ES183" s="193"/>
      <c r="ET183" s="194"/>
      <c r="EU183" s="190"/>
      <c r="EV183" s="190"/>
      <c r="EW183" s="193"/>
      <c r="EX183" s="194"/>
      <c r="EY183" s="190"/>
      <c r="EZ183" s="190"/>
      <c r="FA183" s="193"/>
      <c r="FB183" s="194"/>
      <c r="FC183" s="190"/>
      <c r="FD183" s="190"/>
      <c r="FE183" s="193"/>
      <c r="FF183" s="194"/>
      <c r="FG183" s="190"/>
      <c r="FH183" s="190"/>
      <c r="FI183" s="193"/>
      <c r="FJ183" s="194"/>
      <c r="FK183" s="190"/>
      <c r="FL183" s="190"/>
      <c r="FM183" s="193"/>
      <c r="FN183" s="194"/>
      <c r="FO183" s="190"/>
      <c r="FP183" s="190"/>
      <c r="FQ183" s="193"/>
      <c r="FR183" s="194"/>
      <c r="FS183" s="190"/>
      <c r="FT183" s="190"/>
      <c r="FU183" s="193"/>
      <c r="FV183" s="194"/>
      <c r="FW183" s="190"/>
      <c r="FX183" s="190"/>
      <c r="FY183" s="193"/>
      <c r="FZ183" s="194"/>
      <c r="GA183" s="190"/>
      <c r="GB183" s="190"/>
      <c r="GC183" s="193"/>
      <c r="GD183" s="100" t="s">
        <v>316</v>
      </c>
    </row>
    <row r="184" spans="1:186" s="9" customFormat="1">
      <c r="A184" s="85">
        <v>179</v>
      </c>
      <c r="B184" s="85" t="s">
        <v>1775</v>
      </c>
      <c r="C184" s="85" t="s">
        <v>305</v>
      </c>
      <c r="D184" s="138" t="s">
        <v>2079</v>
      </c>
      <c r="E184" s="85" t="s">
        <v>2615</v>
      </c>
      <c r="F184" s="141" t="s">
        <v>2079</v>
      </c>
      <c r="G184" s="85" t="s">
        <v>1776</v>
      </c>
      <c r="H184" s="85" t="s">
        <v>1777</v>
      </c>
      <c r="I184" s="85" t="s">
        <v>1778</v>
      </c>
      <c r="J184" s="54" t="s">
        <v>2079</v>
      </c>
      <c r="K184" s="54" t="s">
        <v>2079</v>
      </c>
      <c r="L184" s="54" t="s">
        <v>2079</v>
      </c>
      <c r="M184" s="85" t="s">
        <v>541</v>
      </c>
      <c r="N184" s="85" t="s">
        <v>2081</v>
      </c>
      <c r="O184" s="85" t="s">
        <v>2081</v>
      </c>
      <c r="P184" s="85" t="s">
        <v>369</v>
      </c>
      <c r="Q184" s="85" t="s">
        <v>1773</v>
      </c>
      <c r="R184" s="85" t="s">
        <v>1153</v>
      </c>
      <c r="S184" s="54" t="s">
        <v>2079</v>
      </c>
      <c r="T184" s="138" t="s">
        <v>2079</v>
      </c>
      <c r="U184" s="138" t="s">
        <v>2079</v>
      </c>
      <c r="V184" s="138" t="s">
        <v>2079</v>
      </c>
      <c r="W184" s="138" t="s">
        <v>2079</v>
      </c>
      <c r="X184" s="138" t="s">
        <v>2079</v>
      </c>
      <c r="Y184" s="141" t="s">
        <v>2079</v>
      </c>
      <c r="Z184" s="54" t="s">
        <v>2079</v>
      </c>
      <c r="AA184" s="141" t="s">
        <v>2619</v>
      </c>
      <c r="AB184" s="85" t="s">
        <v>1147</v>
      </c>
      <c r="AC184" s="85" t="s">
        <v>1147</v>
      </c>
      <c r="AD184" s="90">
        <v>44490</v>
      </c>
      <c r="AE184" s="90">
        <v>2958465</v>
      </c>
      <c r="AF184" s="54" t="s">
        <v>2620</v>
      </c>
      <c r="AG184" s="54" t="s">
        <v>2620</v>
      </c>
      <c r="AH184" s="54" t="s">
        <v>2620</v>
      </c>
      <c r="AI184" s="54"/>
      <c r="AJ184" s="138" t="s">
        <v>2079</v>
      </c>
      <c r="AK184" s="172" t="s">
        <v>2079</v>
      </c>
      <c r="AL184" s="189"/>
      <c r="AM184" s="190"/>
      <c r="AN184" s="190"/>
      <c r="AO184" s="191"/>
      <c r="AP184" s="192"/>
      <c r="AQ184" s="190"/>
      <c r="AR184" s="190"/>
      <c r="AS184" s="193"/>
      <c r="AT184" s="194"/>
      <c r="AU184" s="190"/>
      <c r="AV184" s="190"/>
      <c r="AW184" s="193"/>
      <c r="AX184" s="194"/>
      <c r="AY184" s="190"/>
      <c r="AZ184" s="190"/>
      <c r="BA184" s="193"/>
      <c r="BB184" s="194"/>
      <c r="BC184" s="190"/>
      <c r="BD184" s="190"/>
      <c r="BE184" s="193"/>
      <c r="BF184" s="194"/>
      <c r="BG184" s="190"/>
      <c r="BH184" s="190"/>
      <c r="BI184" s="193"/>
      <c r="BJ184" s="194"/>
      <c r="BK184" s="190"/>
      <c r="BL184" s="190"/>
      <c r="BM184" s="193"/>
      <c r="BN184" s="194"/>
      <c r="BO184" s="190"/>
      <c r="BP184" s="190"/>
      <c r="BQ184" s="193"/>
      <c r="BR184" s="194"/>
      <c r="BS184" s="190"/>
      <c r="BT184" s="190"/>
      <c r="BU184" s="193"/>
      <c r="BV184" s="194"/>
      <c r="BW184" s="190"/>
      <c r="BX184" s="190"/>
      <c r="BY184" s="193"/>
      <c r="BZ184" s="194"/>
      <c r="CA184" s="190"/>
      <c r="CB184" s="190"/>
      <c r="CC184" s="193"/>
      <c r="CD184" s="194"/>
      <c r="CE184" s="190"/>
      <c r="CF184" s="190"/>
      <c r="CG184" s="193"/>
      <c r="CH184" s="194"/>
      <c r="CI184" s="190"/>
      <c r="CJ184" s="190"/>
      <c r="CK184" s="193"/>
      <c r="CL184" s="194"/>
      <c r="CM184" s="190"/>
      <c r="CN184" s="190"/>
      <c r="CO184" s="193"/>
      <c r="CP184" s="194"/>
      <c r="CQ184" s="190"/>
      <c r="CR184" s="190"/>
      <c r="CS184" s="193"/>
      <c r="CT184" s="194"/>
      <c r="CU184" s="190"/>
      <c r="CV184" s="190"/>
      <c r="CW184" s="193"/>
      <c r="CX184" s="194"/>
      <c r="CY184" s="190"/>
      <c r="CZ184" s="190"/>
      <c r="DA184" s="193"/>
      <c r="DB184" s="194"/>
      <c r="DC184" s="190"/>
      <c r="DD184" s="190"/>
      <c r="DE184" s="193"/>
      <c r="DF184" s="194"/>
      <c r="DG184" s="190"/>
      <c r="DH184" s="190"/>
      <c r="DI184" s="193"/>
      <c r="DJ184" s="194"/>
      <c r="DK184" s="190"/>
      <c r="DL184" s="190"/>
      <c r="DM184" s="193"/>
      <c r="DN184" s="194"/>
      <c r="DO184" s="190"/>
      <c r="DP184" s="190"/>
      <c r="DQ184" s="193"/>
      <c r="DR184" s="194"/>
      <c r="DS184" s="190"/>
      <c r="DT184" s="190"/>
      <c r="DU184" s="193"/>
      <c r="DV184" s="194"/>
      <c r="DW184" s="190"/>
      <c r="DX184" s="190"/>
      <c r="DY184" s="193"/>
      <c r="DZ184" s="194"/>
      <c r="EA184" s="190"/>
      <c r="EB184" s="190"/>
      <c r="EC184" s="193"/>
      <c r="ED184" s="194"/>
      <c r="EE184" s="190"/>
      <c r="EF184" s="190"/>
      <c r="EG184" s="193"/>
      <c r="EH184" s="194"/>
      <c r="EI184" s="190"/>
      <c r="EJ184" s="190"/>
      <c r="EK184" s="193"/>
      <c r="EL184" s="194"/>
      <c r="EM184" s="190"/>
      <c r="EN184" s="190"/>
      <c r="EO184" s="193"/>
      <c r="EP184" s="194"/>
      <c r="EQ184" s="190"/>
      <c r="ER184" s="190"/>
      <c r="ES184" s="193"/>
      <c r="ET184" s="194"/>
      <c r="EU184" s="190"/>
      <c r="EV184" s="190"/>
      <c r="EW184" s="193"/>
      <c r="EX184" s="194"/>
      <c r="EY184" s="190"/>
      <c r="EZ184" s="190"/>
      <c r="FA184" s="193"/>
      <c r="FB184" s="194"/>
      <c r="FC184" s="190"/>
      <c r="FD184" s="190"/>
      <c r="FE184" s="193"/>
      <c r="FF184" s="194"/>
      <c r="FG184" s="190"/>
      <c r="FH184" s="190"/>
      <c r="FI184" s="193"/>
      <c r="FJ184" s="194"/>
      <c r="FK184" s="190"/>
      <c r="FL184" s="190"/>
      <c r="FM184" s="193"/>
      <c r="FN184" s="194"/>
      <c r="FO184" s="190"/>
      <c r="FP184" s="190"/>
      <c r="FQ184" s="193"/>
      <c r="FR184" s="194"/>
      <c r="FS184" s="190"/>
      <c r="FT184" s="190"/>
      <c r="FU184" s="193"/>
      <c r="FV184" s="194"/>
      <c r="FW184" s="190"/>
      <c r="FX184" s="190"/>
      <c r="FY184" s="193"/>
      <c r="FZ184" s="194"/>
      <c r="GA184" s="190"/>
      <c r="GB184" s="190"/>
      <c r="GC184" s="193"/>
      <c r="GD184" s="100" t="s">
        <v>316</v>
      </c>
    </row>
    <row r="185" spans="1:186" s="9" customFormat="1">
      <c r="A185" s="85">
        <v>180</v>
      </c>
      <c r="B185" s="85" t="s">
        <v>1775</v>
      </c>
      <c r="C185" s="85" t="s">
        <v>305</v>
      </c>
      <c r="D185" s="138" t="s">
        <v>2079</v>
      </c>
      <c r="E185" s="85" t="s">
        <v>2616</v>
      </c>
      <c r="F185" s="141" t="s">
        <v>2079</v>
      </c>
      <c r="G185" s="85" t="s">
        <v>1776</v>
      </c>
      <c r="H185" s="85" t="s">
        <v>1779</v>
      </c>
      <c r="I185" s="85" t="s">
        <v>1778</v>
      </c>
      <c r="J185" s="54" t="s">
        <v>2079</v>
      </c>
      <c r="K185" s="54" t="s">
        <v>2079</v>
      </c>
      <c r="L185" s="54" t="s">
        <v>2079</v>
      </c>
      <c r="M185" s="85" t="s">
        <v>541</v>
      </c>
      <c r="N185" s="85" t="s">
        <v>2081</v>
      </c>
      <c r="O185" s="85" t="s">
        <v>2081</v>
      </c>
      <c r="P185" s="85" t="s">
        <v>369</v>
      </c>
      <c r="Q185" s="85" t="s">
        <v>1773</v>
      </c>
      <c r="R185" s="85" t="s">
        <v>1153</v>
      </c>
      <c r="S185" s="54" t="s">
        <v>2079</v>
      </c>
      <c r="T185" s="138" t="s">
        <v>2079</v>
      </c>
      <c r="U185" s="138" t="s">
        <v>2079</v>
      </c>
      <c r="V185" s="138" t="s">
        <v>2079</v>
      </c>
      <c r="W185" s="138" t="s">
        <v>2079</v>
      </c>
      <c r="X185" s="138" t="s">
        <v>2079</v>
      </c>
      <c r="Y185" s="141" t="s">
        <v>2079</v>
      </c>
      <c r="Z185" s="54" t="s">
        <v>2079</v>
      </c>
      <c r="AA185" s="141" t="s">
        <v>2619</v>
      </c>
      <c r="AB185" s="85" t="s">
        <v>1147</v>
      </c>
      <c r="AC185" s="85" t="s">
        <v>1147</v>
      </c>
      <c r="AD185" s="90">
        <v>44490</v>
      </c>
      <c r="AE185" s="90">
        <v>2958465</v>
      </c>
      <c r="AF185" s="54" t="s">
        <v>2620</v>
      </c>
      <c r="AG185" s="54" t="s">
        <v>2620</v>
      </c>
      <c r="AH185" s="54" t="s">
        <v>2620</v>
      </c>
      <c r="AI185" s="54"/>
      <c r="AJ185" s="138" t="s">
        <v>2079</v>
      </c>
      <c r="AK185" s="172" t="s">
        <v>2079</v>
      </c>
      <c r="AL185" s="189"/>
      <c r="AM185" s="190"/>
      <c r="AN185" s="190"/>
      <c r="AO185" s="191"/>
      <c r="AP185" s="192"/>
      <c r="AQ185" s="190"/>
      <c r="AR185" s="190"/>
      <c r="AS185" s="193"/>
      <c r="AT185" s="194"/>
      <c r="AU185" s="190"/>
      <c r="AV185" s="190"/>
      <c r="AW185" s="193"/>
      <c r="AX185" s="194"/>
      <c r="AY185" s="190"/>
      <c r="AZ185" s="190"/>
      <c r="BA185" s="193"/>
      <c r="BB185" s="194"/>
      <c r="BC185" s="190"/>
      <c r="BD185" s="190"/>
      <c r="BE185" s="193"/>
      <c r="BF185" s="194"/>
      <c r="BG185" s="190"/>
      <c r="BH185" s="190"/>
      <c r="BI185" s="193"/>
      <c r="BJ185" s="194"/>
      <c r="BK185" s="190"/>
      <c r="BL185" s="190"/>
      <c r="BM185" s="193"/>
      <c r="BN185" s="194"/>
      <c r="BO185" s="190"/>
      <c r="BP185" s="190"/>
      <c r="BQ185" s="193"/>
      <c r="BR185" s="194"/>
      <c r="BS185" s="190"/>
      <c r="BT185" s="190"/>
      <c r="BU185" s="193"/>
      <c r="BV185" s="194"/>
      <c r="BW185" s="190"/>
      <c r="BX185" s="190"/>
      <c r="BY185" s="193"/>
      <c r="BZ185" s="194"/>
      <c r="CA185" s="190"/>
      <c r="CB185" s="190"/>
      <c r="CC185" s="193"/>
      <c r="CD185" s="194"/>
      <c r="CE185" s="190"/>
      <c r="CF185" s="190"/>
      <c r="CG185" s="193"/>
      <c r="CH185" s="194"/>
      <c r="CI185" s="190"/>
      <c r="CJ185" s="190"/>
      <c r="CK185" s="193"/>
      <c r="CL185" s="194"/>
      <c r="CM185" s="190"/>
      <c r="CN185" s="190"/>
      <c r="CO185" s="193"/>
      <c r="CP185" s="194"/>
      <c r="CQ185" s="190"/>
      <c r="CR185" s="190"/>
      <c r="CS185" s="193"/>
      <c r="CT185" s="194"/>
      <c r="CU185" s="190"/>
      <c r="CV185" s="190"/>
      <c r="CW185" s="193"/>
      <c r="CX185" s="194"/>
      <c r="CY185" s="190"/>
      <c r="CZ185" s="190"/>
      <c r="DA185" s="193"/>
      <c r="DB185" s="194"/>
      <c r="DC185" s="190"/>
      <c r="DD185" s="190"/>
      <c r="DE185" s="193"/>
      <c r="DF185" s="194"/>
      <c r="DG185" s="190"/>
      <c r="DH185" s="190"/>
      <c r="DI185" s="193"/>
      <c r="DJ185" s="194"/>
      <c r="DK185" s="190"/>
      <c r="DL185" s="190"/>
      <c r="DM185" s="193"/>
      <c r="DN185" s="194"/>
      <c r="DO185" s="190"/>
      <c r="DP185" s="190"/>
      <c r="DQ185" s="193"/>
      <c r="DR185" s="194"/>
      <c r="DS185" s="190"/>
      <c r="DT185" s="190"/>
      <c r="DU185" s="193"/>
      <c r="DV185" s="194"/>
      <c r="DW185" s="190"/>
      <c r="DX185" s="190"/>
      <c r="DY185" s="193"/>
      <c r="DZ185" s="194"/>
      <c r="EA185" s="190"/>
      <c r="EB185" s="190"/>
      <c r="EC185" s="193"/>
      <c r="ED185" s="194"/>
      <c r="EE185" s="190"/>
      <c r="EF185" s="190"/>
      <c r="EG185" s="193"/>
      <c r="EH185" s="194"/>
      <c r="EI185" s="190"/>
      <c r="EJ185" s="190"/>
      <c r="EK185" s="193"/>
      <c r="EL185" s="194"/>
      <c r="EM185" s="190"/>
      <c r="EN185" s="190"/>
      <c r="EO185" s="193"/>
      <c r="EP185" s="194"/>
      <c r="EQ185" s="190"/>
      <c r="ER185" s="190"/>
      <c r="ES185" s="193"/>
      <c r="ET185" s="194"/>
      <c r="EU185" s="190"/>
      <c r="EV185" s="190"/>
      <c r="EW185" s="193"/>
      <c r="EX185" s="194"/>
      <c r="EY185" s="190"/>
      <c r="EZ185" s="190"/>
      <c r="FA185" s="193"/>
      <c r="FB185" s="194"/>
      <c r="FC185" s="190"/>
      <c r="FD185" s="190"/>
      <c r="FE185" s="193"/>
      <c r="FF185" s="194"/>
      <c r="FG185" s="190"/>
      <c r="FH185" s="190"/>
      <c r="FI185" s="193"/>
      <c r="FJ185" s="194"/>
      <c r="FK185" s="190"/>
      <c r="FL185" s="190"/>
      <c r="FM185" s="193"/>
      <c r="FN185" s="194"/>
      <c r="FO185" s="190"/>
      <c r="FP185" s="190"/>
      <c r="FQ185" s="193"/>
      <c r="FR185" s="194"/>
      <c r="FS185" s="190"/>
      <c r="FT185" s="190"/>
      <c r="FU185" s="193"/>
      <c r="FV185" s="194"/>
      <c r="FW185" s="190"/>
      <c r="FX185" s="190"/>
      <c r="FY185" s="193"/>
      <c r="FZ185" s="194"/>
      <c r="GA185" s="190"/>
      <c r="GB185" s="190"/>
      <c r="GC185" s="193"/>
      <c r="GD185" s="100" t="s">
        <v>322</v>
      </c>
    </row>
    <row r="186" spans="1:186" s="9" customFormat="1">
      <c r="A186" s="85">
        <v>181</v>
      </c>
      <c r="B186" s="85" t="s">
        <v>1775</v>
      </c>
      <c r="C186" s="85" t="s">
        <v>336</v>
      </c>
      <c r="D186" s="138" t="s">
        <v>2079</v>
      </c>
      <c r="E186" s="85" t="s">
        <v>2617</v>
      </c>
      <c r="F186" s="141" t="s">
        <v>2079</v>
      </c>
      <c r="G186" s="85" t="s">
        <v>1780</v>
      </c>
      <c r="H186" s="85" t="s">
        <v>1781</v>
      </c>
      <c r="I186" s="85" t="s">
        <v>1782</v>
      </c>
      <c r="J186" s="54" t="s">
        <v>2079</v>
      </c>
      <c r="K186" s="54" t="s">
        <v>2079</v>
      </c>
      <c r="L186" s="54" t="s">
        <v>2079</v>
      </c>
      <c r="M186" s="85" t="s">
        <v>541</v>
      </c>
      <c r="N186" s="85" t="s">
        <v>2081</v>
      </c>
      <c r="O186" s="85" t="s">
        <v>2081</v>
      </c>
      <c r="P186" s="85" t="s">
        <v>369</v>
      </c>
      <c r="Q186" s="85" t="s">
        <v>1773</v>
      </c>
      <c r="R186" s="85" t="s">
        <v>1153</v>
      </c>
      <c r="S186" s="54" t="s">
        <v>2079</v>
      </c>
      <c r="T186" s="138" t="s">
        <v>2079</v>
      </c>
      <c r="U186" s="138" t="s">
        <v>2079</v>
      </c>
      <c r="V186" s="138" t="s">
        <v>2079</v>
      </c>
      <c r="W186" s="138" t="s">
        <v>2079</v>
      </c>
      <c r="X186" s="138" t="s">
        <v>2079</v>
      </c>
      <c r="Y186" s="141" t="s">
        <v>2079</v>
      </c>
      <c r="Z186" s="54" t="s">
        <v>2079</v>
      </c>
      <c r="AA186" s="141" t="s">
        <v>2619</v>
      </c>
      <c r="AB186" s="85" t="s">
        <v>1147</v>
      </c>
      <c r="AC186" s="85" t="s">
        <v>1147</v>
      </c>
      <c r="AD186" s="90">
        <v>44490</v>
      </c>
      <c r="AE186" s="90">
        <v>2958465</v>
      </c>
      <c r="AF186" s="54" t="s">
        <v>2620</v>
      </c>
      <c r="AG186" s="54" t="s">
        <v>2620</v>
      </c>
      <c r="AH186" s="54" t="s">
        <v>2620</v>
      </c>
      <c r="AI186" s="54"/>
      <c r="AJ186" s="138" t="s">
        <v>2079</v>
      </c>
      <c r="AK186" s="172" t="s">
        <v>2079</v>
      </c>
      <c r="AL186" s="189"/>
      <c r="AM186" s="190"/>
      <c r="AN186" s="190"/>
      <c r="AO186" s="191"/>
      <c r="AP186" s="192"/>
      <c r="AQ186" s="190"/>
      <c r="AR186" s="190"/>
      <c r="AS186" s="193"/>
      <c r="AT186" s="194"/>
      <c r="AU186" s="190"/>
      <c r="AV186" s="190"/>
      <c r="AW186" s="193"/>
      <c r="AX186" s="194"/>
      <c r="AY186" s="190"/>
      <c r="AZ186" s="190"/>
      <c r="BA186" s="193"/>
      <c r="BB186" s="194"/>
      <c r="BC186" s="190"/>
      <c r="BD186" s="190"/>
      <c r="BE186" s="193"/>
      <c r="BF186" s="194"/>
      <c r="BG186" s="190"/>
      <c r="BH186" s="190"/>
      <c r="BI186" s="193"/>
      <c r="BJ186" s="194"/>
      <c r="BK186" s="190"/>
      <c r="BL186" s="190"/>
      <c r="BM186" s="193"/>
      <c r="BN186" s="194"/>
      <c r="BO186" s="190"/>
      <c r="BP186" s="190"/>
      <c r="BQ186" s="193"/>
      <c r="BR186" s="194"/>
      <c r="BS186" s="190"/>
      <c r="BT186" s="190"/>
      <c r="BU186" s="193"/>
      <c r="BV186" s="194"/>
      <c r="BW186" s="190"/>
      <c r="BX186" s="190"/>
      <c r="BY186" s="193"/>
      <c r="BZ186" s="194"/>
      <c r="CA186" s="190"/>
      <c r="CB186" s="190"/>
      <c r="CC186" s="193"/>
      <c r="CD186" s="194"/>
      <c r="CE186" s="190"/>
      <c r="CF186" s="190"/>
      <c r="CG186" s="193"/>
      <c r="CH186" s="194"/>
      <c r="CI186" s="190"/>
      <c r="CJ186" s="190"/>
      <c r="CK186" s="193"/>
      <c r="CL186" s="194"/>
      <c r="CM186" s="190"/>
      <c r="CN186" s="190"/>
      <c r="CO186" s="193"/>
      <c r="CP186" s="194"/>
      <c r="CQ186" s="190"/>
      <c r="CR186" s="190"/>
      <c r="CS186" s="193"/>
      <c r="CT186" s="194"/>
      <c r="CU186" s="190"/>
      <c r="CV186" s="190"/>
      <c r="CW186" s="193"/>
      <c r="CX186" s="194"/>
      <c r="CY186" s="190"/>
      <c r="CZ186" s="190"/>
      <c r="DA186" s="193"/>
      <c r="DB186" s="194"/>
      <c r="DC186" s="190"/>
      <c r="DD186" s="190"/>
      <c r="DE186" s="193"/>
      <c r="DF186" s="194"/>
      <c r="DG186" s="190"/>
      <c r="DH186" s="190"/>
      <c r="DI186" s="193"/>
      <c r="DJ186" s="194"/>
      <c r="DK186" s="190"/>
      <c r="DL186" s="190"/>
      <c r="DM186" s="193"/>
      <c r="DN186" s="194"/>
      <c r="DO186" s="190"/>
      <c r="DP186" s="190"/>
      <c r="DQ186" s="193"/>
      <c r="DR186" s="194"/>
      <c r="DS186" s="190"/>
      <c r="DT186" s="190"/>
      <c r="DU186" s="193"/>
      <c r="DV186" s="194"/>
      <c r="DW186" s="190"/>
      <c r="DX186" s="190"/>
      <c r="DY186" s="193"/>
      <c r="DZ186" s="194"/>
      <c r="EA186" s="190"/>
      <c r="EB186" s="190"/>
      <c r="EC186" s="193"/>
      <c r="ED186" s="194"/>
      <c r="EE186" s="190"/>
      <c r="EF186" s="190"/>
      <c r="EG186" s="193"/>
      <c r="EH186" s="194"/>
      <c r="EI186" s="190"/>
      <c r="EJ186" s="190"/>
      <c r="EK186" s="193"/>
      <c r="EL186" s="194"/>
      <c r="EM186" s="190"/>
      <c r="EN186" s="190"/>
      <c r="EO186" s="193"/>
      <c r="EP186" s="194"/>
      <c r="EQ186" s="190"/>
      <c r="ER186" s="190"/>
      <c r="ES186" s="193"/>
      <c r="ET186" s="194"/>
      <c r="EU186" s="190"/>
      <c r="EV186" s="190"/>
      <c r="EW186" s="193"/>
      <c r="EX186" s="194"/>
      <c r="EY186" s="190"/>
      <c r="EZ186" s="190"/>
      <c r="FA186" s="193"/>
      <c r="FB186" s="194"/>
      <c r="FC186" s="190"/>
      <c r="FD186" s="190"/>
      <c r="FE186" s="193"/>
      <c r="FF186" s="194"/>
      <c r="FG186" s="190"/>
      <c r="FH186" s="190"/>
      <c r="FI186" s="193"/>
      <c r="FJ186" s="194"/>
      <c r="FK186" s="190"/>
      <c r="FL186" s="190"/>
      <c r="FM186" s="193"/>
      <c r="FN186" s="194"/>
      <c r="FO186" s="190"/>
      <c r="FP186" s="190"/>
      <c r="FQ186" s="193"/>
      <c r="FR186" s="194"/>
      <c r="FS186" s="190"/>
      <c r="FT186" s="190"/>
      <c r="FU186" s="193"/>
      <c r="FV186" s="194"/>
      <c r="FW186" s="190"/>
      <c r="FX186" s="190"/>
      <c r="FY186" s="193"/>
      <c r="FZ186" s="194"/>
      <c r="GA186" s="190"/>
      <c r="GB186" s="190"/>
      <c r="GC186" s="193"/>
      <c r="GD186" s="100" t="s">
        <v>282</v>
      </c>
    </row>
    <row r="187" spans="1:186" s="9" customFormat="1">
      <c r="A187" s="85">
        <v>182</v>
      </c>
      <c r="B187" s="85" t="s">
        <v>1775</v>
      </c>
      <c r="C187" s="85" t="s">
        <v>336</v>
      </c>
      <c r="D187" s="138" t="s">
        <v>2079</v>
      </c>
      <c r="E187" s="85" t="s">
        <v>2618</v>
      </c>
      <c r="F187" s="141" t="s">
        <v>2079</v>
      </c>
      <c r="G187" s="85" t="s">
        <v>1780</v>
      </c>
      <c r="H187" s="85" t="s">
        <v>1781</v>
      </c>
      <c r="I187" s="85" t="s">
        <v>1782</v>
      </c>
      <c r="J187" s="54" t="s">
        <v>2079</v>
      </c>
      <c r="K187" s="54" t="s">
        <v>2079</v>
      </c>
      <c r="L187" s="54" t="s">
        <v>2079</v>
      </c>
      <c r="M187" s="85" t="s">
        <v>541</v>
      </c>
      <c r="N187" s="85" t="s">
        <v>2081</v>
      </c>
      <c r="O187" s="85" t="s">
        <v>2081</v>
      </c>
      <c r="P187" s="85" t="s">
        <v>369</v>
      </c>
      <c r="Q187" s="85" t="s">
        <v>1773</v>
      </c>
      <c r="R187" s="85" t="s">
        <v>1153</v>
      </c>
      <c r="S187" s="54" t="s">
        <v>2079</v>
      </c>
      <c r="T187" s="138" t="s">
        <v>2079</v>
      </c>
      <c r="U187" s="138" t="s">
        <v>2079</v>
      </c>
      <c r="V187" s="138" t="s">
        <v>2079</v>
      </c>
      <c r="W187" s="138" t="s">
        <v>2079</v>
      </c>
      <c r="X187" s="138" t="s">
        <v>2079</v>
      </c>
      <c r="Y187" s="141" t="s">
        <v>2079</v>
      </c>
      <c r="Z187" s="54" t="s">
        <v>2079</v>
      </c>
      <c r="AA187" s="141" t="s">
        <v>2619</v>
      </c>
      <c r="AB187" s="85" t="s">
        <v>1147</v>
      </c>
      <c r="AC187" s="85" t="s">
        <v>1147</v>
      </c>
      <c r="AD187" s="90">
        <v>44490</v>
      </c>
      <c r="AE187" s="90">
        <v>2958465</v>
      </c>
      <c r="AF187" s="54" t="s">
        <v>2620</v>
      </c>
      <c r="AG187" s="54" t="s">
        <v>2620</v>
      </c>
      <c r="AH187" s="54" t="s">
        <v>2620</v>
      </c>
      <c r="AI187" s="54"/>
      <c r="AJ187" s="138" t="s">
        <v>2079</v>
      </c>
      <c r="AK187" s="172" t="s">
        <v>2079</v>
      </c>
      <c r="AL187" s="189"/>
      <c r="AM187" s="190"/>
      <c r="AN187" s="190"/>
      <c r="AO187" s="191"/>
      <c r="AP187" s="192"/>
      <c r="AQ187" s="190"/>
      <c r="AR187" s="190"/>
      <c r="AS187" s="193"/>
      <c r="AT187" s="194"/>
      <c r="AU187" s="190"/>
      <c r="AV187" s="190"/>
      <c r="AW187" s="193"/>
      <c r="AX187" s="194"/>
      <c r="AY187" s="190"/>
      <c r="AZ187" s="190"/>
      <c r="BA187" s="193"/>
      <c r="BB187" s="194"/>
      <c r="BC187" s="190"/>
      <c r="BD187" s="190"/>
      <c r="BE187" s="193"/>
      <c r="BF187" s="194"/>
      <c r="BG187" s="190"/>
      <c r="BH187" s="190"/>
      <c r="BI187" s="193"/>
      <c r="BJ187" s="194"/>
      <c r="BK187" s="190"/>
      <c r="BL187" s="190"/>
      <c r="BM187" s="193"/>
      <c r="BN187" s="194"/>
      <c r="BO187" s="190"/>
      <c r="BP187" s="190"/>
      <c r="BQ187" s="193"/>
      <c r="BR187" s="194"/>
      <c r="BS187" s="190"/>
      <c r="BT187" s="190"/>
      <c r="BU187" s="193"/>
      <c r="BV187" s="194"/>
      <c r="BW187" s="190"/>
      <c r="BX187" s="190"/>
      <c r="BY187" s="193"/>
      <c r="BZ187" s="194"/>
      <c r="CA187" s="190"/>
      <c r="CB187" s="190"/>
      <c r="CC187" s="193"/>
      <c r="CD187" s="194"/>
      <c r="CE187" s="190"/>
      <c r="CF187" s="190"/>
      <c r="CG187" s="193"/>
      <c r="CH187" s="194"/>
      <c r="CI187" s="190"/>
      <c r="CJ187" s="190"/>
      <c r="CK187" s="193"/>
      <c r="CL187" s="194"/>
      <c r="CM187" s="190"/>
      <c r="CN187" s="190"/>
      <c r="CO187" s="193"/>
      <c r="CP187" s="194"/>
      <c r="CQ187" s="190"/>
      <c r="CR187" s="190"/>
      <c r="CS187" s="193"/>
      <c r="CT187" s="194"/>
      <c r="CU187" s="190"/>
      <c r="CV187" s="190"/>
      <c r="CW187" s="193"/>
      <c r="CX187" s="194"/>
      <c r="CY187" s="190"/>
      <c r="CZ187" s="190"/>
      <c r="DA187" s="193"/>
      <c r="DB187" s="194"/>
      <c r="DC187" s="190"/>
      <c r="DD187" s="190"/>
      <c r="DE187" s="193"/>
      <c r="DF187" s="194"/>
      <c r="DG187" s="190"/>
      <c r="DH187" s="190"/>
      <c r="DI187" s="193"/>
      <c r="DJ187" s="194"/>
      <c r="DK187" s="190"/>
      <c r="DL187" s="190"/>
      <c r="DM187" s="193"/>
      <c r="DN187" s="194"/>
      <c r="DO187" s="190"/>
      <c r="DP187" s="190"/>
      <c r="DQ187" s="193"/>
      <c r="DR187" s="194"/>
      <c r="DS187" s="190"/>
      <c r="DT187" s="190"/>
      <c r="DU187" s="193"/>
      <c r="DV187" s="194"/>
      <c r="DW187" s="190"/>
      <c r="DX187" s="190"/>
      <c r="DY187" s="193"/>
      <c r="DZ187" s="194"/>
      <c r="EA187" s="190"/>
      <c r="EB187" s="190"/>
      <c r="EC187" s="193"/>
      <c r="ED187" s="194"/>
      <c r="EE187" s="190"/>
      <c r="EF187" s="190"/>
      <c r="EG187" s="193"/>
      <c r="EH187" s="194"/>
      <c r="EI187" s="190"/>
      <c r="EJ187" s="190"/>
      <c r="EK187" s="193"/>
      <c r="EL187" s="194"/>
      <c r="EM187" s="190"/>
      <c r="EN187" s="190"/>
      <c r="EO187" s="193"/>
      <c r="EP187" s="194"/>
      <c r="EQ187" s="190"/>
      <c r="ER187" s="190"/>
      <c r="ES187" s="193"/>
      <c r="ET187" s="194"/>
      <c r="EU187" s="190"/>
      <c r="EV187" s="190"/>
      <c r="EW187" s="193"/>
      <c r="EX187" s="194"/>
      <c r="EY187" s="190"/>
      <c r="EZ187" s="190"/>
      <c r="FA187" s="193"/>
      <c r="FB187" s="194"/>
      <c r="FC187" s="190"/>
      <c r="FD187" s="190"/>
      <c r="FE187" s="193"/>
      <c r="FF187" s="194"/>
      <c r="FG187" s="190"/>
      <c r="FH187" s="190"/>
      <c r="FI187" s="193"/>
      <c r="FJ187" s="194"/>
      <c r="FK187" s="190"/>
      <c r="FL187" s="190"/>
      <c r="FM187" s="193"/>
      <c r="FN187" s="194"/>
      <c r="FO187" s="190"/>
      <c r="FP187" s="190"/>
      <c r="FQ187" s="193"/>
      <c r="FR187" s="194"/>
      <c r="FS187" s="190"/>
      <c r="FT187" s="190"/>
      <c r="FU187" s="193"/>
      <c r="FV187" s="194"/>
      <c r="FW187" s="190"/>
      <c r="FX187" s="190"/>
      <c r="FY187" s="193"/>
      <c r="FZ187" s="194"/>
      <c r="GA187" s="190"/>
      <c r="GB187" s="190"/>
      <c r="GC187" s="193"/>
      <c r="GD187" s="100" t="s">
        <v>563</v>
      </c>
    </row>
    <row r="188" spans="1:186" s="9" customFormat="1">
      <c r="A188" s="85">
        <v>183</v>
      </c>
      <c r="B188" s="85" t="s">
        <v>1775</v>
      </c>
      <c r="C188" s="85" t="s">
        <v>1136</v>
      </c>
      <c r="D188" s="138" t="s">
        <v>2079</v>
      </c>
      <c r="E188" s="85" t="s">
        <v>2079</v>
      </c>
      <c r="F188" s="141" t="s">
        <v>2079</v>
      </c>
      <c r="G188" s="85" t="s">
        <v>1783</v>
      </c>
      <c r="H188" s="85" t="s">
        <v>2079</v>
      </c>
      <c r="I188" s="85" t="s">
        <v>2079</v>
      </c>
      <c r="J188" s="54" t="s">
        <v>2079</v>
      </c>
      <c r="K188" s="54" t="s">
        <v>2079</v>
      </c>
      <c r="L188" s="54" t="s">
        <v>2079</v>
      </c>
      <c r="M188" s="85" t="s">
        <v>541</v>
      </c>
      <c r="N188" s="85" t="s">
        <v>2081</v>
      </c>
      <c r="O188" s="85" t="s">
        <v>2081</v>
      </c>
      <c r="P188" s="85" t="s">
        <v>369</v>
      </c>
      <c r="Q188" s="85" t="s">
        <v>1773</v>
      </c>
      <c r="R188" s="85" t="s">
        <v>1153</v>
      </c>
      <c r="S188" s="54" t="s">
        <v>2079</v>
      </c>
      <c r="T188" s="138" t="s">
        <v>2079</v>
      </c>
      <c r="U188" s="138" t="s">
        <v>2079</v>
      </c>
      <c r="V188" s="138" t="s">
        <v>2079</v>
      </c>
      <c r="W188" s="138" t="s">
        <v>2079</v>
      </c>
      <c r="X188" s="138" t="s">
        <v>2079</v>
      </c>
      <c r="Y188" s="141" t="s">
        <v>2079</v>
      </c>
      <c r="Z188" s="54" t="s">
        <v>2079</v>
      </c>
      <c r="AA188" s="141" t="s">
        <v>2619</v>
      </c>
      <c r="AB188" s="85" t="s">
        <v>1147</v>
      </c>
      <c r="AC188" s="85" t="s">
        <v>1147</v>
      </c>
      <c r="AD188" s="90">
        <v>44490</v>
      </c>
      <c r="AE188" s="90">
        <v>2958465</v>
      </c>
      <c r="AF188" s="54" t="s">
        <v>2620</v>
      </c>
      <c r="AG188" s="54" t="s">
        <v>2620</v>
      </c>
      <c r="AH188" s="54" t="s">
        <v>2620</v>
      </c>
      <c r="AI188" s="54"/>
      <c r="AJ188" s="138" t="s">
        <v>2079</v>
      </c>
      <c r="AK188" s="172" t="s">
        <v>2079</v>
      </c>
      <c r="AL188" s="189"/>
      <c r="AM188" s="190"/>
      <c r="AN188" s="190"/>
      <c r="AO188" s="191"/>
      <c r="AP188" s="192"/>
      <c r="AQ188" s="190"/>
      <c r="AR188" s="190"/>
      <c r="AS188" s="193"/>
      <c r="AT188" s="194"/>
      <c r="AU188" s="190"/>
      <c r="AV188" s="190"/>
      <c r="AW188" s="193"/>
      <c r="AX188" s="194"/>
      <c r="AY188" s="190"/>
      <c r="AZ188" s="190"/>
      <c r="BA188" s="193"/>
      <c r="BB188" s="194"/>
      <c r="BC188" s="190"/>
      <c r="BD188" s="190"/>
      <c r="BE188" s="193"/>
      <c r="BF188" s="194"/>
      <c r="BG188" s="190"/>
      <c r="BH188" s="190"/>
      <c r="BI188" s="193"/>
      <c r="BJ188" s="194"/>
      <c r="BK188" s="190"/>
      <c r="BL188" s="190"/>
      <c r="BM188" s="193"/>
      <c r="BN188" s="194"/>
      <c r="BO188" s="190"/>
      <c r="BP188" s="190"/>
      <c r="BQ188" s="193"/>
      <c r="BR188" s="194"/>
      <c r="BS188" s="190"/>
      <c r="BT188" s="190"/>
      <c r="BU188" s="193"/>
      <c r="BV188" s="194"/>
      <c r="BW188" s="190"/>
      <c r="BX188" s="190"/>
      <c r="BY188" s="193"/>
      <c r="BZ188" s="194"/>
      <c r="CA188" s="190"/>
      <c r="CB188" s="190"/>
      <c r="CC188" s="193"/>
      <c r="CD188" s="194"/>
      <c r="CE188" s="190"/>
      <c r="CF188" s="190"/>
      <c r="CG188" s="193"/>
      <c r="CH188" s="194"/>
      <c r="CI188" s="190"/>
      <c r="CJ188" s="190"/>
      <c r="CK188" s="193"/>
      <c r="CL188" s="194"/>
      <c r="CM188" s="190"/>
      <c r="CN188" s="190"/>
      <c r="CO188" s="193"/>
      <c r="CP188" s="194"/>
      <c r="CQ188" s="190"/>
      <c r="CR188" s="190"/>
      <c r="CS188" s="193"/>
      <c r="CT188" s="194"/>
      <c r="CU188" s="190"/>
      <c r="CV188" s="190"/>
      <c r="CW188" s="193"/>
      <c r="CX188" s="194"/>
      <c r="CY188" s="190"/>
      <c r="CZ188" s="190"/>
      <c r="DA188" s="193"/>
      <c r="DB188" s="194"/>
      <c r="DC188" s="190"/>
      <c r="DD188" s="190"/>
      <c r="DE188" s="193"/>
      <c r="DF188" s="194"/>
      <c r="DG188" s="190"/>
      <c r="DH188" s="190"/>
      <c r="DI188" s="193"/>
      <c r="DJ188" s="194"/>
      <c r="DK188" s="190"/>
      <c r="DL188" s="190"/>
      <c r="DM188" s="193"/>
      <c r="DN188" s="194"/>
      <c r="DO188" s="190"/>
      <c r="DP188" s="190"/>
      <c r="DQ188" s="193"/>
      <c r="DR188" s="194"/>
      <c r="DS188" s="190"/>
      <c r="DT188" s="190"/>
      <c r="DU188" s="193"/>
      <c r="DV188" s="194"/>
      <c r="DW188" s="190"/>
      <c r="DX188" s="190"/>
      <c r="DY188" s="193"/>
      <c r="DZ188" s="194"/>
      <c r="EA188" s="190"/>
      <c r="EB188" s="190"/>
      <c r="EC188" s="193"/>
      <c r="ED188" s="194"/>
      <c r="EE188" s="190"/>
      <c r="EF188" s="190"/>
      <c r="EG188" s="193"/>
      <c r="EH188" s="194"/>
      <c r="EI188" s="190"/>
      <c r="EJ188" s="190"/>
      <c r="EK188" s="193"/>
      <c r="EL188" s="194"/>
      <c r="EM188" s="190"/>
      <c r="EN188" s="190"/>
      <c r="EO188" s="193"/>
      <c r="EP188" s="194"/>
      <c r="EQ188" s="190"/>
      <c r="ER188" s="190"/>
      <c r="ES188" s="193"/>
      <c r="ET188" s="194"/>
      <c r="EU188" s="190"/>
      <c r="EV188" s="190"/>
      <c r="EW188" s="193"/>
      <c r="EX188" s="194"/>
      <c r="EY188" s="190"/>
      <c r="EZ188" s="190"/>
      <c r="FA188" s="193"/>
      <c r="FB188" s="194"/>
      <c r="FC188" s="190"/>
      <c r="FD188" s="190"/>
      <c r="FE188" s="193"/>
      <c r="FF188" s="194"/>
      <c r="FG188" s="190"/>
      <c r="FH188" s="190"/>
      <c r="FI188" s="193"/>
      <c r="FJ188" s="194"/>
      <c r="FK188" s="190"/>
      <c r="FL188" s="190"/>
      <c r="FM188" s="193"/>
      <c r="FN188" s="194"/>
      <c r="FO188" s="190"/>
      <c r="FP188" s="190"/>
      <c r="FQ188" s="193"/>
      <c r="FR188" s="194"/>
      <c r="FS188" s="190"/>
      <c r="FT188" s="190"/>
      <c r="FU188" s="193"/>
      <c r="FV188" s="194"/>
      <c r="FW188" s="190"/>
      <c r="FX188" s="190"/>
      <c r="FY188" s="193"/>
      <c r="FZ188" s="194"/>
      <c r="GA188" s="190"/>
      <c r="GB188" s="190"/>
      <c r="GC188" s="193"/>
      <c r="GD188" s="100"/>
    </row>
    <row r="189" spans="1:186" s="9" customFormat="1">
      <c r="A189" s="85">
        <v>184</v>
      </c>
      <c r="B189" s="85" t="s">
        <v>1775</v>
      </c>
      <c r="C189" s="85" t="s">
        <v>320</v>
      </c>
      <c r="D189" s="138" t="s">
        <v>2079</v>
      </c>
      <c r="E189" s="85" t="s">
        <v>2079</v>
      </c>
      <c r="F189" s="141" t="s">
        <v>2079</v>
      </c>
      <c r="G189" s="85" t="s">
        <v>1652</v>
      </c>
      <c r="H189" s="85" t="s">
        <v>2079</v>
      </c>
      <c r="I189" s="85" t="s">
        <v>2079</v>
      </c>
      <c r="J189" s="54" t="s">
        <v>2079</v>
      </c>
      <c r="K189" s="54" t="s">
        <v>2079</v>
      </c>
      <c r="L189" s="54" t="s">
        <v>2079</v>
      </c>
      <c r="M189" s="85" t="s">
        <v>541</v>
      </c>
      <c r="N189" s="85" t="s">
        <v>2081</v>
      </c>
      <c r="O189" s="85" t="s">
        <v>2081</v>
      </c>
      <c r="P189" s="85" t="s">
        <v>369</v>
      </c>
      <c r="Q189" s="85" t="s">
        <v>1773</v>
      </c>
      <c r="R189" s="85" t="s">
        <v>1153</v>
      </c>
      <c r="S189" s="54" t="s">
        <v>2079</v>
      </c>
      <c r="T189" s="138" t="s">
        <v>2079</v>
      </c>
      <c r="U189" s="138" t="s">
        <v>2079</v>
      </c>
      <c r="V189" s="138" t="s">
        <v>2079</v>
      </c>
      <c r="W189" s="138" t="s">
        <v>2079</v>
      </c>
      <c r="X189" s="138" t="s">
        <v>2079</v>
      </c>
      <c r="Y189" s="141" t="s">
        <v>2079</v>
      </c>
      <c r="Z189" s="54" t="s">
        <v>2079</v>
      </c>
      <c r="AA189" s="141" t="s">
        <v>2619</v>
      </c>
      <c r="AB189" s="85" t="s">
        <v>1147</v>
      </c>
      <c r="AC189" s="85" t="s">
        <v>1147</v>
      </c>
      <c r="AD189" s="90">
        <v>44490</v>
      </c>
      <c r="AE189" s="90">
        <v>2958465</v>
      </c>
      <c r="AF189" s="54" t="s">
        <v>2620</v>
      </c>
      <c r="AG189" s="54" t="s">
        <v>2620</v>
      </c>
      <c r="AH189" s="54" t="s">
        <v>2620</v>
      </c>
      <c r="AI189" s="54"/>
      <c r="AJ189" s="138" t="s">
        <v>2079</v>
      </c>
      <c r="AK189" s="172" t="s">
        <v>2079</v>
      </c>
      <c r="AL189" s="189"/>
      <c r="AM189" s="190"/>
      <c r="AN189" s="190"/>
      <c r="AO189" s="191"/>
      <c r="AP189" s="192"/>
      <c r="AQ189" s="190"/>
      <c r="AR189" s="190"/>
      <c r="AS189" s="193"/>
      <c r="AT189" s="194"/>
      <c r="AU189" s="190"/>
      <c r="AV189" s="190"/>
      <c r="AW189" s="193"/>
      <c r="AX189" s="194"/>
      <c r="AY189" s="190"/>
      <c r="AZ189" s="190"/>
      <c r="BA189" s="193"/>
      <c r="BB189" s="194"/>
      <c r="BC189" s="190"/>
      <c r="BD189" s="190"/>
      <c r="BE189" s="193"/>
      <c r="BF189" s="194"/>
      <c r="BG189" s="190"/>
      <c r="BH189" s="190"/>
      <c r="BI189" s="193"/>
      <c r="BJ189" s="194"/>
      <c r="BK189" s="190"/>
      <c r="BL189" s="190"/>
      <c r="BM189" s="193"/>
      <c r="BN189" s="194"/>
      <c r="BO189" s="190"/>
      <c r="BP189" s="190"/>
      <c r="BQ189" s="193"/>
      <c r="BR189" s="194"/>
      <c r="BS189" s="190"/>
      <c r="BT189" s="190"/>
      <c r="BU189" s="193"/>
      <c r="BV189" s="194"/>
      <c r="BW189" s="190"/>
      <c r="BX189" s="190"/>
      <c r="BY189" s="193"/>
      <c r="BZ189" s="194"/>
      <c r="CA189" s="190"/>
      <c r="CB189" s="190"/>
      <c r="CC189" s="193"/>
      <c r="CD189" s="194"/>
      <c r="CE189" s="190"/>
      <c r="CF189" s="190"/>
      <c r="CG189" s="193"/>
      <c r="CH189" s="194"/>
      <c r="CI189" s="190"/>
      <c r="CJ189" s="190"/>
      <c r="CK189" s="193"/>
      <c r="CL189" s="194"/>
      <c r="CM189" s="190"/>
      <c r="CN189" s="190"/>
      <c r="CO189" s="193"/>
      <c r="CP189" s="194"/>
      <c r="CQ189" s="190"/>
      <c r="CR189" s="190"/>
      <c r="CS189" s="193"/>
      <c r="CT189" s="194"/>
      <c r="CU189" s="190"/>
      <c r="CV189" s="190"/>
      <c r="CW189" s="193"/>
      <c r="CX189" s="194"/>
      <c r="CY189" s="190"/>
      <c r="CZ189" s="190"/>
      <c r="DA189" s="193"/>
      <c r="DB189" s="194"/>
      <c r="DC189" s="190"/>
      <c r="DD189" s="190"/>
      <c r="DE189" s="193"/>
      <c r="DF189" s="194"/>
      <c r="DG189" s="190"/>
      <c r="DH189" s="190"/>
      <c r="DI189" s="193"/>
      <c r="DJ189" s="194"/>
      <c r="DK189" s="190"/>
      <c r="DL189" s="190"/>
      <c r="DM189" s="193"/>
      <c r="DN189" s="194"/>
      <c r="DO189" s="190"/>
      <c r="DP189" s="190"/>
      <c r="DQ189" s="193"/>
      <c r="DR189" s="194"/>
      <c r="DS189" s="190"/>
      <c r="DT189" s="190"/>
      <c r="DU189" s="193"/>
      <c r="DV189" s="194"/>
      <c r="DW189" s="190"/>
      <c r="DX189" s="190"/>
      <c r="DY189" s="193"/>
      <c r="DZ189" s="194"/>
      <c r="EA189" s="190"/>
      <c r="EB189" s="190"/>
      <c r="EC189" s="193"/>
      <c r="ED189" s="194"/>
      <c r="EE189" s="190"/>
      <c r="EF189" s="190"/>
      <c r="EG189" s="193"/>
      <c r="EH189" s="194"/>
      <c r="EI189" s="190"/>
      <c r="EJ189" s="190"/>
      <c r="EK189" s="193"/>
      <c r="EL189" s="194"/>
      <c r="EM189" s="190"/>
      <c r="EN189" s="190"/>
      <c r="EO189" s="193"/>
      <c r="EP189" s="194"/>
      <c r="EQ189" s="190"/>
      <c r="ER189" s="190"/>
      <c r="ES189" s="193"/>
      <c r="ET189" s="194"/>
      <c r="EU189" s="190"/>
      <c r="EV189" s="190"/>
      <c r="EW189" s="193"/>
      <c r="EX189" s="194"/>
      <c r="EY189" s="190"/>
      <c r="EZ189" s="190"/>
      <c r="FA189" s="193"/>
      <c r="FB189" s="194"/>
      <c r="FC189" s="190"/>
      <c r="FD189" s="190"/>
      <c r="FE189" s="193"/>
      <c r="FF189" s="194"/>
      <c r="FG189" s="190"/>
      <c r="FH189" s="190"/>
      <c r="FI189" s="193"/>
      <c r="FJ189" s="194"/>
      <c r="FK189" s="190"/>
      <c r="FL189" s="190"/>
      <c r="FM189" s="193"/>
      <c r="FN189" s="194"/>
      <c r="FO189" s="190"/>
      <c r="FP189" s="190"/>
      <c r="FQ189" s="193"/>
      <c r="FR189" s="194"/>
      <c r="FS189" s="190"/>
      <c r="FT189" s="190"/>
      <c r="FU189" s="193"/>
      <c r="FV189" s="194"/>
      <c r="FW189" s="190"/>
      <c r="FX189" s="190"/>
      <c r="FY189" s="193"/>
      <c r="FZ189" s="194"/>
      <c r="GA189" s="190"/>
      <c r="GB189" s="190"/>
      <c r="GC189" s="193"/>
      <c r="GD189" s="100"/>
    </row>
    <row r="190" spans="1:186" s="9" customFormat="1" ht="17.25" thickBot="1">
      <c r="A190" s="85">
        <v>185</v>
      </c>
      <c r="B190" s="85" t="s">
        <v>1775</v>
      </c>
      <c r="C190" s="85" t="s">
        <v>1160</v>
      </c>
      <c r="D190" s="138" t="s">
        <v>2079</v>
      </c>
      <c r="E190" s="85" t="s">
        <v>2079</v>
      </c>
      <c r="F190" s="141" t="s">
        <v>2079</v>
      </c>
      <c r="G190" s="85" t="s">
        <v>1784</v>
      </c>
      <c r="H190" s="85" t="s">
        <v>2079</v>
      </c>
      <c r="I190" s="85" t="s">
        <v>2079</v>
      </c>
      <c r="J190" s="54" t="s">
        <v>2079</v>
      </c>
      <c r="K190" s="54" t="s">
        <v>2079</v>
      </c>
      <c r="L190" s="54" t="s">
        <v>2079</v>
      </c>
      <c r="M190" s="85" t="s">
        <v>541</v>
      </c>
      <c r="N190" s="85" t="s">
        <v>2081</v>
      </c>
      <c r="O190" s="85" t="s">
        <v>2081</v>
      </c>
      <c r="P190" s="85" t="s">
        <v>369</v>
      </c>
      <c r="Q190" s="85" t="s">
        <v>1773</v>
      </c>
      <c r="R190" s="85" t="s">
        <v>1153</v>
      </c>
      <c r="S190" s="54" t="s">
        <v>2079</v>
      </c>
      <c r="T190" s="138" t="s">
        <v>2079</v>
      </c>
      <c r="U190" s="138" t="s">
        <v>2079</v>
      </c>
      <c r="V190" s="138" t="s">
        <v>2079</v>
      </c>
      <c r="W190" s="138" t="s">
        <v>2079</v>
      </c>
      <c r="X190" s="138" t="s">
        <v>2079</v>
      </c>
      <c r="Y190" s="141" t="s">
        <v>2079</v>
      </c>
      <c r="Z190" s="54" t="s">
        <v>2079</v>
      </c>
      <c r="AA190" s="141" t="s">
        <v>2619</v>
      </c>
      <c r="AB190" s="85" t="s">
        <v>1147</v>
      </c>
      <c r="AC190" s="85" t="s">
        <v>1147</v>
      </c>
      <c r="AD190" s="90">
        <v>44490</v>
      </c>
      <c r="AE190" s="90">
        <v>2958465</v>
      </c>
      <c r="AF190" s="54" t="s">
        <v>2620</v>
      </c>
      <c r="AG190" s="54" t="s">
        <v>2620</v>
      </c>
      <c r="AH190" s="54" t="s">
        <v>2620</v>
      </c>
      <c r="AI190" s="54"/>
      <c r="AJ190" s="138" t="s">
        <v>2079</v>
      </c>
      <c r="AK190" s="172" t="s">
        <v>2079</v>
      </c>
      <c r="AL190" s="195"/>
      <c r="AM190" s="196"/>
      <c r="AN190" s="196"/>
      <c r="AO190" s="197"/>
      <c r="AP190" s="198"/>
      <c r="AQ190" s="199"/>
      <c r="AR190" s="199"/>
      <c r="AS190" s="200"/>
      <c r="AT190" s="201"/>
      <c r="AU190" s="199"/>
      <c r="AV190" s="199"/>
      <c r="AW190" s="200"/>
      <c r="AX190" s="201"/>
      <c r="AY190" s="199"/>
      <c r="AZ190" s="199"/>
      <c r="BA190" s="200"/>
      <c r="BB190" s="201"/>
      <c r="BC190" s="199"/>
      <c r="BD190" s="199"/>
      <c r="BE190" s="200"/>
      <c r="BF190" s="201"/>
      <c r="BG190" s="199"/>
      <c r="BH190" s="199"/>
      <c r="BI190" s="200"/>
      <c r="BJ190" s="201"/>
      <c r="BK190" s="199"/>
      <c r="BL190" s="199"/>
      <c r="BM190" s="200"/>
      <c r="BN190" s="201"/>
      <c r="BO190" s="199"/>
      <c r="BP190" s="199"/>
      <c r="BQ190" s="200"/>
      <c r="BR190" s="201"/>
      <c r="BS190" s="199"/>
      <c r="BT190" s="199"/>
      <c r="BU190" s="200"/>
      <c r="BV190" s="201"/>
      <c r="BW190" s="199"/>
      <c r="BX190" s="199"/>
      <c r="BY190" s="200"/>
      <c r="BZ190" s="201"/>
      <c r="CA190" s="199"/>
      <c r="CB190" s="199"/>
      <c r="CC190" s="200"/>
      <c r="CD190" s="201"/>
      <c r="CE190" s="199"/>
      <c r="CF190" s="199"/>
      <c r="CG190" s="200"/>
      <c r="CH190" s="201"/>
      <c r="CI190" s="199"/>
      <c r="CJ190" s="199"/>
      <c r="CK190" s="200"/>
      <c r="CL190" s="201"/>
      <c r="CM190" s="199"/>
      <c r="CN190" s="199"/>
      <c r="CO190" s="200"/>
      <c r="CP190" s="201"/>
      <c r="CQ190" s="199"/>
      <c r="CR190" s="199"/>
      <c r="CS190" s="200"/>
      <c r="CT190" s="201"/>
      <c r="CU190" s="199"/>
      <c r="CV190" s="199"/>
      <c r="CW190" s="200"/>
      <c r="CX190" s="201"/>
      <c r="CY190" s="199"/>
      <c r="CZ190" s="199"/>
      <c r="DA190" s="200"/>
      <c r="DB190" s="201"/>
      <c r="DC190" s="199"/>
      <c r="DD190" s="199"/>
      <c r="DE190" s="200"/>
      <c r="DF190" s="201"/>
      <c r="DG190" s="199"/>
      <c r="DH190" s="199"/>
      <c r="DI190" s="200"/>
      <c r="DJ190" s="201"/>
      <c r="DK190" s="199"/>
      <c r="DL190" s="199"/>
      <c r="DM190" s="200"/>
      <c r="DN190" s="201"/>
      <c r="DO190" s="199"/>
      <c r="DP190" s="199"/>
      <c r="DQ190" s="200"/>
      <c r="DR190" s="201"/>
      <c r="DS190" s="199"/>
      <c r="DT190" s="199"/>
      <c r="DU190" s="200"/>
      <c r="DV190" s="201"/>
      <c r="DW190" s="199"/>
      <c r="DX190" s="199"/>
      <c r="DY190" s="200"/>
      <c r="DZ190" s="201"/>
      <c r="EA190" s="199"/>
      <c r="EB190" s="199"/>
      <c r="EC190" s="200"/>
      <c r="ED190" s="201"/>
      <c r="EE190" s="199"/>
      <c r="EF190" s="199"/>
      <c r="EG190" s="200"/>
      <c r="EH190" s="201"/>
      <c r="EI190" s="199"/>
      <c r="EJ190" s="199"/>
      <c r="EK190" s="200"/>
      <c r="EL190" s="201"/>
      <c r="EM190" s="199"/>
      <c r="EN190" s="199"/>
      <c r="EO190" s="200"/>
      <c r="EP190" s="201"/>
      <c r="EQ190" s="199"/>
      <c r="ER190" s="199"/>
      <c r="ES190" s="200"/>
      <c r="ET190" s="201"/>
      <c r="EU190" s="199"/>
      <c r="EV190" s="199"/>
      <c r="EW190" s="200"/>
      <c r="EX190" s="201"/>
      <c r="EY190" s="199"/>
      <c r="EZ190" s="199"/>
      <c r="FA190" s="200"/>
      <c r="FB190" s="201"/>
      <c r="FC190" s="199"/>
      <c r="FD190" s="199"/>
      <c r="FE190" s="200"/>
      <c r="FF190" s="201"/>
      <c r="FG190" s="199"/>
      <c r="FH190" s="199"/>
      <c r="FI190" s="200"/>
      <c r="FJ190" s="201"/>
      <c r="FK190" s="199"/>
      <c r="FL190" s="199"/>
      <c r="FM190" s="200"/>
      <c r="FN190" s="201"/>
      <c r="FO190" s="199"/>
      <c r="FP190" s="199"/>
      <c r="FQ190" s="200"/>
      <c r="FR190" s="201"/>
      <c r="FS190" s="199"/>
      <c r="FT190" s="199"/>
      <c r="FU190" s="200"/>
      <c r="FV190" s="201"/>
      <c r="FW190" s="199"/>
      <c r="FX190" s="199"/>
      <c r="FY190" s="200"/>
      <c r="FZ190" s="201"/>
      <c r="GA190" s="199"/>
      <c r="GB190" s="199"/>
      <c r="GC190" s="200"/>
      <c r="GD190" s="100" t="s">
        <v>1639</v>
      </c>
    </row>
    <row r="191" spans="1:186" s="9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53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53"/>
      <c r="BJ191" s="2"/>
      <c r="BK191" s="2"/>
      <c r="BL191" s="2"/>
      <c r="BM191" s="2"/>
      <c r="BN191" s="2"/>
      <c r="BO191" s="2"/>
      <c r="BP191" s="2"/>
      <c r="BQ191" s="53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53"/>
      <c r="CD191" s="2"/>
      <c r="CE191" s="2"/>
      <c r="CF191" s="2"/>
      <c r="CG191" s="53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53"/>
      <c r="CT191" s="2"/>
      <c r="CU191" s="2"/>
      <c r="CV191" s="2"/>
      <c r="CW191" s="2"/>
      <c r="CX191" s="2"/>
      <c r="CY191" s="2"/>
      <c r="CZ191" s="2"/>
      <c r="DA191" s="53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53"/>
      <c r="DN191" s="2"/>
      <c r="DO191" s="2"/>
      <c r="DP191" s="2"/>
      <c r="DQ191" s="53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53"/>
      <c r="ED191" s="2"/>
      <c r="EE191" s="2"/>
      <c r="EF191" s="2"/>
      <c r="EG191" s="2"/>
      <c r="EH191" s="2"/>
      <c r="EI191" s="2"/>
      <c r="EJ191" s="2"/>
      <c r="EK191" s="53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53"/>
      <c r="EX191" s="2"/>
      <c r="EY191" s="2"/>
      <c r="EZ191" s="2"/>
      <c r="FA191" s="53"/>
      <c r="FB191" s="2"/>
      <c r="FC191" s="2"/>
      <c r="FD191" s="2"/>
      <c r="FE191" s="53"/>
      <c r="FF191" s="2"/>
      <c r="FG191" s="2"/>
      <c r="FH191" s="2"/>
      <c r="FI191" s="2"/>
      <c r="FJ191" s="2"/>
      <c r="FK191" s="2"/>
      <c r="FL191" s="2"/>
      <c r="FM191" s="53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53"/>
      <c r="FZ191" s="2"/>
      <c r="GA191" s="2"/>
      <c r="GB191" s="2"/>
      <c r="GC191" s="53"/>
      <c r="GD191" s="2"/>
    </row>
    <row r="192" spans="1:186" s="9" customForma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</row>
  </sheetData>
  <mergeCells count="36">
    <mergeCell ref="B3:D3"/>
    <mergeCell ref="E3:L3"/>
    <mergeCell ref="M3:S3"/>
    <mergeCell ref="T3:AI3"/>
    <mergeCell ref="J4:J5"/>
    <mergeCell ref="K4:K5"/>
    <mergeCell ref="P4:Q4"/>
    <mergeCell ref="R4:R5"/>
    <mergeCell ref="S4:S5"/>
    <mergeCell ref="T4:T5"/>
    <mergeCell ref="U4:U5"/>
    <mergeCell ref="V4:W4"/>
    <mergeCell ref="Y4:Y5"/>
    <mergeCell ref="AA4:AA5"/>
    <mergeCell ref="AB4:AC4"/>
    <mergeCell ref="F4:F5"/>
    <mergeCell ref="GD4:GD5"/>
    <mergeCell ref="AF4:AG4"/>
    <mergeCell ref="AI4:AI5"/>
    <mergeCell ref="AJ4:AK4"/>
    <mergeCell ref="AL4:GC4"/>
    <mergeCell ref="A4:A5"/>
    <mergeCell ref="AD4:AD5"/>
    <mergeCell ref="AE4:AE5"/>
    <mergeCell ref="L4:L5"/>
    <mergeCell ref="M4:M5"/>
    <mergeCell ref="N4:O4"/>
    <mergeCell ref="H4:H5"/>
    <mergeCell ref="Z4:Z5"/>
    <mergeCell ref="B4:B5"/>
    <mergeCell ref="C4:C5"/>
    <mergeCell ref="D4:D5"/>
    <mergeCell ref="E4:E5"/>
    <mergeCell ref="G4:G5"/>
    <mergeCell ref="I4:I5"/>
    <mergeCell ref="X4:X5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3:AM537"/>
  <sheetViews>
    <sheetView zoomScale="70" zoomScaleNormal="70" zoomScaleSheetLayoutView="75" workbookViewId="0">
      <pane xSplit="4" ySplit="4" topLeftCell="E5" activePane="bottomRight" state="frozen"/>
      <selection activeCell="G56" sqref="G56"/>
      <selection pane="topRight" activeCell="G56" sqref="G56"/>
      <selection pane="bottomLeft" activeCell="G56" sqref="G56"/>
      <selection pane="bottomRight" activeCell="E60" sqref="E60"/>
    </sheetView>
  </sheetViews>
  <sheetFormatPr defaultColWidth="9.125" defaultRowHeight="16.5"/>
  <cols>
    <col min="1" max="1" width="4.75" customWidth="1"/>
    <col min="2" max="2" width="4.875" customWidth="1"/>
    <col min="6" max="6" width="13.875" customWidth="1"/>
    <col min="7" max="7" width="16.25" bestFit="1" customWidth="1"/>
    <col min="8" max="8" width="23.625" style="8" customWidth="1"/>
    <col min="10" max="10" width="12.125" customWidth="1"/>
    <col min="11" max="11" width="17.625" customWidth="1"/>
    <col min="13" max="20" width="9.125" customWidth="1"/>
    <col min="21" max="21" width="11.125" customWidth="1"/>
    <col min="22" max="22" width="15.5" customWidth="1"/>
    <col min="23" max="26" width="9.125" customWidth="1"/>
    <col min="28" max="28" width="9.125" style="8" customWidth="1"/>
    <col min="29" max="29" width="15.25" customWidth="1"/>
    <col min="30" max="30" width="11.25" bestFit="1" customWidth="1"/>
    <col min="31" max="31" width="16.375" customWidth="1"/>
    <col min="32" max="32" width="24.25" bestFit="1" customWidth="1"/>
    <col min="33" max="33" width="21.375" style="8" bestFit="1" customWidth="1"/>
    <col min="34" max="34" width="46.875" style="8" bestFit="1" customWidth="1"/>
    <col min="35" max="35" width="16.375" style="8" customWidth="1"/>
    <col min="36" max="36" width="16.375" customWidth="1"/>
    <col min="37" max="37" width="68.375" style="14" customWidth="1"/>
  </cols>
  <sheetData>
    <row r="3" spans="1:39" s="2" customFormat="1">
      <c r="A3" s="288" t="s">
        <v>1143</v>
      </c>
      <c r="B3" s="289"/>
      <c r="C3" s="270" t="s">
        <v>365</v>
      </c>
      <c r="D3" s="270" t="s">
        <v>364</v>
      </c>
      <c r="E3" s="270" t="s">
        <v>353</v>
      </c>
      <c r="F3" s="270" t="s">
        <v>331</v>
      </c>
      <c r="G3" s="270" t="s">
        <v>1140</v>
      </c>
      <c r="H3" s="270" t="s">
        <v>1138</v>
      </c>
      <c r="I3" s="270" t="s">
        <v>397</v>
      </c>
      <c r="J3" s="270" t="s">
        <v>334</v>
      </c>
      <c r="K3" s="270" t="s">
        <v>381</v>
      </c>
      <c r="L3" s="292" t="s">
        <v>647</v>
      </c>
      <c r="M3" s="270" t="s">
        <v>371</v>
      </c>
      <c r="N3" s="270" t="s">
        <v>435</v>
      </c>
      <c r="O3" s="270"/>
      <c r="P3" s="270" t="s">
        <v>370</v>
      </c>
      <c r="Q3" s="270"/>
      <c r="R3" s="270" t="s">
        <v>386</v>
      </c>
      <c r="S3" s="274" t="s">
        <v>432</v>
      </c>
      <c r="T3" s="294"/>
      <c r="U3" s="270" t="s">
        <v>362</v>
      </c>
      <c r="V3" s="269" t="s">
        <v>20</v>
      </c>
      <c r="W3" s="269" t="s">
        <v>390</v>
      </c>
      <c r="X3" s="269" t="s">
        <v>402</v>
      </c>
      <c r="Y3" s="269" t="s">
        <v>367</v>
      </c>
      <c r="Z3" s="269" t="s">
        <v>419</v>
      </c>
      <c r="AA3" s="295" t="s">
        <v>426</v>
      </c>
      <c r="AB3" s="295" t="s">
        <v>1159</v>
      </c>
      <c r="AC3" s="295" t="s">
        <v>309</v>
      </c>
      <c r="AD3" s="297" t="s">
        <v>638</v>
      </c>
      <c r="AE3" s="298"/>
      <c r="AF3" s="297"/>
      <c r="AG3" s="298"/>
      <c r="AH3" s="297"/>
      <c r="AI3" s="298"/>
      <c r="AJ3" s="298"/>
      <c r="AK3" s="270" t="s">
        <v>1166</v>
      </c>
    </row>
    <row r="4" spans="1:39" s="2" customFormat="1">
      <c r="A4" s="290"/>
      <c r="B4" s="291"/>
      <c r="C4" s="270"/>
      <c r="D4" s="270"/>
      <c r="E4" s="270"/>
      <c r="F4" s="270"/>
      <c r="G4" s="270"/>
      <c r="H4" s="270"/>
      <c r="I4" s="270"/>
      <c r="J4" s="270"/>
      <c r="K4" s="270"/>
      <c r="L4" s="293"/>
      <c r="M4" s="270"/>
      <c r="N4" s="4" t="s">
        <v>1134</v>
      </c>
      <c r="O4" s="4" t="s">
        <v>1142</v>
      </c>
      <c r="P4" s="4" t="s">
        <v>1134</v>
      </c>
      <c r="Q4" s="4" t="s">
        <v>1142</v>
      </c>
      <c r="R4" s="270"/>
      <c r="S4" s="4" t="s">
        <v>1141</v>
      </c>
      <c r="T4" s="4" t="s">
        <v>1154</v>
      </c>
      <c r="U4" s="270"/>
      <c r="V4" s="270"/>
      <c r="W4" s="269"/>
      <c r="X4" s="269"/>
      <c r="Y4" s="269"/>
      <c r="Z4" s="269"/>
      <c r="AA4" s="296"/>
      <c r="AB4" s="296"/>
      <c r="AC4" s="296"/>
      <c r="AD4" s="5" t="s">
        <v>0</v>
      </c>
      <c r="AE4" s="7" t="s">
        <v>1140</v>
      </c>
      <c r="AF4" s="7" t="s">
        <v>1138</v>
      </c>
      <c r="AG4" s="7" t="s">
        <v>397</v>
      </c>
      <c r="AH4" s="6" t="s">
        <v>334</v>
      </c>
      <c r="AI4" s="6" t="s">
        <v>1568</v>
      </c>
      <c r="AJ4" s="6" t="s">
        <v>380</v>
      </c>
      <c r="AK4" s="294"/>
    </row>
    <row r="5" spans="1:39" s="37" customFormat="1">
      <c r="A5" s="284">
        <v>1</v>
      </c>
      <c r="B5" s="285"/>
      <c r="C5" s="22" t="s">
        <v>339</v>
      </c>
      <c r="D5" s="22" t="s">
        <v>1163</v>
      </c>
      <c r="E5" s="22"/>
      <c r="F5" s="22" t="s">
        <v>1386</v>
      </c>
      <c r="G5" s="22" t="s">
        <v>418</v>
      </c>
      <c r="H5" s="22" t="s">
        <v>418</v>
      </c>
      <c r="I5" s="38"/>
      <c r="J5" s="38"/>
      <c r="K5" s="22">
        <v>7</v>
      </c>
      <c r="L5" s="39" t="s">
        <v>1152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40"/>
      <c r="X5" s="40"/>
      <c r="Y5" s="40"/>
      <c r="Z5" s="40"/>
      <c r="AA5" s="50" t="s">
        <v>1137</v>
      </c>
      <c r="AB5" s="41"/>
      <c r="AC5" s="41"/>
      <c r="AD5" s="11" t="s">
        <v>1648</v>
      </c>
      <c r="AE5" s="16" t="s">
        <v>368</v>
      </c>
      <c r="AF5" s="16" t="s">
        <v>300</v>
      </c>
      <c r="AG5" s="18" t="s">
        <v>466</v>
      </c>
      <c r="AH5" s="19" t="s">
        <v>273</v>
      </c>
      <c r="AI5" s="19" t="s">
        <v>72</v>
      </c>
      <c r="AJ5" s="43"/>
      <c r="AK5" s="44"/>
      <c r="AL5" s="45"/>
      <c r="AM5" s="45"/>
    </row>
    <row r="6" spans="1:39" s="37" customFormat="1">
      <c r="A6" s="284">
        <v>2</v>
      </c>
      <c r="B6" s="285"/>
      <c r="C6" s="22" t="s">
        <v>339</v>
      </c>
      <c r="D6" s="22" t="s">
        <v>1163</v>
      </c>
      <c r="E6" s="22"/>
      <c r="F6" s="22" t="s">
        <v>1076</v>
      </c>
      <c r="G6" s="22" t="s">
        <v>418</v>
      </c>
      <c r="H6" s="22" t="s">
        <v>418</v>
      </c>
      <c r="I6" s="38"/>
      <c r="J6" s="38"/>
      <c r="K6" s="22">
        <v>7</v>
      </c>
      <c r="L6" s="39" t="s">
        <v>1152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40"/>
      <c r="X6" s="40"/>
      <c r="Y6" s="40"/>
      <c r="Z6" s="40"/>
      <c r="AA6" s="50" t="s">
        <v>1137</v>
      </c>
      <c r="AB6" s="41"/>
      <c r="AC6" s="41"/>
      <c r="AD6" s="11" t="s">
        <v>1089</v>
      </c>
      <c r="AE6" s="16" t="s">
        <v>368</v>
      </c>
      <c r="AF6" s="16" t="s">
        <v>300</v>
      </c>
      <c r="AG6" s="15" t="s">
        <v>915</v>
      </c>
      <c r="AH6" s="19" t="s">
        <v>1873</v>
      </c>
      <c r="AI6" s="19" t="s">
        <v>48</v>
      </c>
      <c r="AJ6" s="43"/>
      <c r="AK6" s="44"/>
      <c r="AL6" s="45"/>
      <c r="AM6" s="45"/>
    </row>
    <row r="7" spans="1:39" s="37" customFormat="1">
      <c r="A7" s="284">
        <v>3</v>
      </c>
      <c r="B7" s="285"/>
      <c r="C7" s="22" t="s">
        <v>339</v>
      </c>
      <c r="D7" s="22" t="s">
        <v>1163</v>
      </c>
      <c r="E7" s="22"/>
      <c r="F7" s="22" t="s">
        <v>1379</v>
      </c>
      <c r="G7" s="22" t="s">
        <v>418</v>
      </c>
      <c r="H7" s="22" t="s">
        <v>418</v>
      </c>
      <c r="I7" s="38"/>
      <c r="J7" s="38"/>
      <c r="K7" s="22">
        <v>7</v>
      </c>
      <c r="L7" s="39" t="s">
        <v>1152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40"/>
      <c r="X7" s="40"/>
      <c r="Y7" s="40"/>
      <c r="Z7" s="40"/>
      <c r="AA7" s="50" t="s">
        <v>1137</v>
      </c>
      <c r="AB7" s="41"/>
      <c r="AC7" s="41"/>
      <c r="AD7" s="11" t="s">
        <v>535</v>
      </c>
      <c r="AE7" s="16" t="s">
        <v>368</v>
      </c>
      <c r="AF7" s="16" t="s">
        <v>300</v>
      </c>
      <c r="AG7" s="15" t="s">
        <v>606</v>
      </c>
      <c r="AH7" s="19" t="s">
        <v>270</v>
      </c>
      <c r="AI7" s="19" t="s">
        <v>52</v>
      </c>
      <c r="AJ7" s="43"/>
      <c r="AK7" s="44"/>
      <c r="AL7" s="45"/>
      <c r="AM7" s="45"/>
    </row>
    <row r="8" spans="1:39" s="37" customFormat="1">
      <c r="A8" s="284">
        <v>4</v>
      </c>
      <c r="B8" s="285"/>
      <c r="C8" s="22" t="s">
        <v>339</v>
      </c>
      <c r="D8" s="22" t="s">
        <v>1163</v>
      </c>
      <c r="E8" s="22"/>
      <c r="F8" s="22" t="s">
        <v>1367</v>
      </c>
      <c r="G8" s="22" t="s">
        <v>418</v>
      </c>
      <c r="H8" s="22" t="s">
        <v>418</v>
      </c>
      <c r="I8" s="38"/>
      <c r="J8" s="38"/>
      <c r="K8" s="22">
        <v>7</v>
      </c>
      <c r="L8" s="39" t="s">
        <v>1152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40"/>
      <c r="X8" s="40"/>
      <c r="Y8" s="40"/>
      <c r="Z8" s="40"/>
      <c r="AA8" s="50" t="s">
        <v>1137</v>
      </c>
      <c r="AB8" s="41"/>
      <c r="AC8" s="41"/>
      <c r="AD8" s="11" t="s">
        <v>1090</v>
      </c>
      <c r="AE8" s="16" t="s">
        <v>368</v>
      </c>
      <c r="AF8" s="16" t="s">
        <v>300</v>
      </c>
      <c r="AG8" s="15" t="s">
        <v>482</v>
      </c>
      <c r="AH8" s="19" t="s">
        <v>1871</v>
      </c>
      <c r="AI8" s="19" t="s">
        <v>50</v>
      </c>
      <c r="AJ8" s="43"/>
      <c r="AK8" s="44"/>
      <c r="AL8" s="45"/>
      <c r="AM8" s="45"/>
    </row>
    <row r="9" spans="1:39" s="37" customFormat="1">
      <c r="A9" s="284">
        <v>5</v>
      </c>
      <c r="B9" s="285"/>
      <c r="C9" s="22" t="s">
        <v>339</v>
      </c>
      <c r="D9" s="22" t="s">
        <v>1163</v>
      </c>
      <c r="E9" s="22"/>
      <c r="F9" s="22" t="s">
        <v>1380</v>
      </c>
      <c r="G9" s="22" t="s">
        <v>418</v>
      </c>
      <c r="H9" s="22" t="s">
        <v>418</v>
      </c>
      <c r="I9" s="38"/>
      <c r="J9" s="38"/>
      <c r="K9" s="22">
        <v>7</v>
      </c>
      <c r="L9" s="39" t="s">
        <v>1152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40"/>
      <c r="X9" s="40"/>
      <c r="Y9" s="40"/>
      <c r="Z9" s="40"/>
      <c r="AA9" s="50" t="s">
        <v>1137</v>
      </c>
      <c r="AB9" s="41"/>
      <c r="AC9" s="41"/>
      <c r="AD9" s="11" t="s">
        <v>1087</v>
      </c>
      <c r="AE9" s="16" t="s">
        <v>368</v>
      </c>
      <c r="AF9" s="16" t="s">
        <v>300</v>
      </c>
      <c r="AG9" s="15" t="s">
        <v>726</v>
      </c>
      <c r="AH9" s="19" t="s">
        <v>1719</v>
      </c>
      <c r="AI9" s="19" t="s">
        <v>55</v>
      </c>
      <c r="AJ9" s="43"/>
      <c r="AK9" s="44"/>
      <c r="AL9" s="45"/>
      <c r="AM9" s="45"/>
    </row>
    <row r="10" spans="1:39" s="37" customFormat="1">
      <c r="A10" s="284">
        <v>6</v>
      </c>
      <c r="B10" s="285"/>
      <c r="C10" s="22" t="s">
        <v>339</v>
      </c>
      <c r="D10" s="22" t="s">
        <v>1163</v>
      </c>
      <c r="E10" s="22"/>
      <c r="F10" s="22" t="s">
        <v>1372</v>
      </c>
      <c r="G10" s="22" t="s">
        <v>418</v>
      </c>
      <c r="H10" s="22" t="s">
        <v>418</v>
      </c>
      <c r="I10" s="38"/>
      <c r="J10" s="38"/>
      <c r="K10" s="22">
        <v>7</v>
      </c>
      <c r="L10" s="39" t="s">
        <v>1152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40"/>
      <c r="X10" s="40"/>
      <c r="Y10" s="40"/>
      <c r="Z10" s="40"/>
      <c r="AA10" s="50" t="s">
        <v>1137</v>
      </c>
      <c r="AB10" s="41"/>
      <c r="AC10" s="41"/>
      <c r="AD10" s="11" t="s">
        <v>531</v>
      </c>
      <c r="AE10" s="16" t="s">
        <v>368</v>
      </c>
      <c r="AF10" s="16" t="s">
        <v>300</v>
      </c>
      <c r="AG10" s="15" t="s">
        <v>1540</v>
      </c>
      <c r="AH10" s="19" t="s">
        <v>1720</v>
      </c>
      <c r="AI10" s="19" t="s">
        <v>89</v>
      </c>
      <c r="AJ10" s="43"/>
      <c r="AK10" s="44"/>
      <c r="AL10" s="45"/>
      <c r="AM10" s="45"/>
    </row>
    <row r="11" spans="1:39" s="37" customFormat="1">
      <c r="A11" s="284">
        <v>7</v>
      </c>
      <c r="B11" s="285"/>
      <c r="C11" s="22" t="s">
        <v>339</v>
      </c>
      <c r="D11" s="22" t="s">
        <v>1163</v>
      </c>
      <c r="E11" s="22"/>
      <c r="F11" s="22" t="s">
        <v>1373</v>
      </c>
      <c r="G11" s="22" t="s">
        <v>418</v>
      </c>
      <c r="H11" s="22" t="s">
        <v>418</v>
      </c>
      <c r="I11" s="38"/>
      <c r="J11" s="38"/>
      <c r="K11" s="22">
        <v>7</v>
      </c>
      <c r="L11" s="39" t="s">
        <v>1152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40"/>
      <c r="X11" s="40"/>
      <c r="Y11" s="40"/>
      <c r="Z11" s="40"/>
      <c r="AA11" s="50" t="s">
        <v>1137</v>
      </c>
      <c r="AB11" s="41"/>
      <c r="AC11" s="41"/>
      <c r="AD11" s="11" t="s">
        <v>1103</v>
      </c>
      <c r="AE11" s="16" t="s">
        <v>368</v>
      </c>
      <c r="AF11" s="16" t="s">
        <v>277</v>
      </c>
      <c r="AG11" s="15" t="s">
        <v>554</v>
      </c>
      <c r="AH11" s="19" t="s">
        <v>289</v>
      </c>
      <c r="AI11" s="19" t="s">
        <v>40</v>
      </c>
      <c r="AJ11" s="43"/>
      <c r="AK11" s="44"/>
      <c r="AL11" s="45"/>
      <c r="AM11" s="45"/>
    </row>
    <row r="12" spans="1:39" s="37" customFormat="1">
      <c r="A12" s="284">
        <v>8</v>
      </c>
      <c r="B12" s="285"/>
      <c r="C12" s="22" t="s">
        <v>339</v>
      </c>
      <c r="D12" s="22" t="s">
        <v>1163</v>
      </c>
      <c r="E12" s="22"/>
      <c r="F12" s="22" t="s">
        <v>1381</v>
      </c>
      <c r="G12" s="22" t="s">
        <v>418</v>
      </c>
      <c r="H12" s="22" t="s">
        <v>418</v>
      </c>
      <c r="I12" s="38"/>
      <c r="J12" s="38"/>
      <c r="K12" s="22">
        <v>7</v>
      </c>
      <c r="L12" s="39" t="s">
        <v>1152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40"/>
      <c r="X12" s="40"/>
      <c r="Y12" s="40"/>
      <c r="Z12" s="40"/>
      <c r="AA12" s="50" t="s">
        <v>1137</v>
      </c>
      <c r="AB12" s="41"/>
      <c r="AC12" s="41"/>
      <c r="AD12" s="11" t="s">
        <v>1082</v>
      </c>
      <c r="AE12" s="16" t="s">
        <v>368</v>
      </c>
      <c r="AF12" s="16" t="s">
        <v>277</v>
      </c>
      <c r="AG12" s="15" t="s">
        <v>1565</v>
      </c>
      <c r="AH12" s="19" t="s">
        <v>272</v>
      </c>
      <c r="AI12" s="19" t="s">
        <v>41</v>
      </c>
      <c r="AJ12" s="43"/>
      <c r="AK12" s="44"/>
      <c r="AL12" s="45"/>
      <c r="AM12" s="45"/>
    </row>
    <row r="13" spans="1:39" s="37" customFormat="1">
      <c r="A13" s="284">
        <v>9</v>
      </c>
      <c r="B13" s="285"/>
      <c r="C13" s="22" t="s">
        <v>339</v>
      </c>
      <c r="D13" s="22" t="s">
        <v>1163</v>
      </c>
      <c r="E13" s="22"/>
      <c r="F13" s="22" t="s">
        <v>1370</v>
      </c>
      <c r="G13" s="22" t="s">
        <v>418</v>
      </c>
      <c r="H13" s="22" t="s">
        <v>418</v>
      </c>
      <c r="I13" s="38"/>
      <c r="J13" s="38"/>
      <c r="K13" s="22">
        <v>7</v>
      </c>
      <c r="L13" s="39" t="s">
        <v>1152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40"/>
      <c r="X13" s="40"/>
      <c r="Y13" s="40"/>
      <c r="Z13" s="40"/>
      <c r="AA13" s="50" t="s">
        <v>1137</v>
      </c>
      <c r="AB13" s="41"/>
      <c r="AC13" s="41"/>
      <c r="AD13" s="11" t="s">
        <v>545</v>
      </c>
      <c r="AE13" s="16" t="s">
        <v>368</v>
      </c>
      <c r="AF13" s="16" t="s">
        <v>277</v>
      </c>
      <c r="AG13" s="15" t="s">
        <v>1564</v>
      </c>
      <c r="AH13" s="19" t="s">
        <v>290</v>
      </c>
      <c r="AI13" s="19" t="s">
        <v>65</v>
      </c>
      <c r="AJ13" s="43"/>
      <c r="AK13" s="44"/>
      <c r="AL13" s="45"/>
      <c r="AM13" s="45"/>
    </row>
    <row r="14" spans="1:39" s="37" customFormat="1">
      <c r="A14" s="284">
        <v>10</v>
      </c>
      <c r="B14" s="285"/>
      <c r="C14" s="22" t="s">
        <v>339</v>
      </c>
      <c r="D14" s="22" t="s">
        <v>1163</v>
      </c>
      <c r="E14" s="22"/>
      <c r="F14" s="22" t="s">
        <v>1378</v>
      </c>
      <c r="G14" s="22" t="s">
        <v>418</v>
      </c>
      <c r="H14" s="22" t="s">
        <v>418</v>
      </c>
      <c r="I14" s="38"/>
      <c r="J14" s="38"/>
      <c r="K14" s="22">
        <v>7</v>
      </c>
      <c r="L14" s="39" t="s">
        <v>1152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40"/>
      <c r="X14" s="40"/>
      <c r="Y14" s="40"/>
      <c r="Z14" s="40"/>
      <c r="AA14" s="50" t="s">
        <v>1137</v>
      </c>
      <c r="AB14" s="41"/>
      <c r="AC14" s="41"/>
      <c r="AD14" s="11" t="s">
        <v>542</v>
      </c>
      <c r="AE14" s="16" t="s">
        <v>368</v>
      </c>
      <c r="AF14" s="16" t="s">
        <v>300</v>
      </c>
      <c r="AG14" s="15" t="s">
        <v>1113</v>
      </c>
      <c r="AH14" s="19" t="s">
        <v>274</v>
      </c>
      <c r="AI14" s="19" t="s">
        <v>45</v>
      </c>
      <c r="AJ14" s="43"/>
      <c r="AK14" s="44"/>
      <c r="AL14" s="45"/>
      <c r="AM14" s="45"/>
    </row>
    <row r="15" spans="1:39" s="37" customFormat="1">
      <c r="A15" s="284">
        <v>11</v>
      </c>
      <c r="B15" s="285"/>
      <c r="C15" s="22" t="s">
        <v>339</v>
      </c>
      <c r="D15" s="22" t="s">
        <v>1163</v>
      </c>
      <c r="E15" s="22"/>
      <c r="F15" s="22" t="s">
        <v>1376</v>
      </c>
      <c r="G15" s="22" t="s">
        <v>418</v>
      </c>
      <c r="H15" s="22" t="s">
        <v>418</v>
      </c>
      <c r="I15" s="38"/>
      <c r="J15" s="38"/>
      <c r="K15" s="22">
        <v>7</v>
      </c>
      <c r="L15" s="39" t="s">
        <v>1152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40"/>
      <c r="X15" s="40"/>
      <c r="Y15" s="40"/>
      <c r="Z15" s="40"/>
      <c r="AA15" s="50" t="s">
        <v>1137</v>
      </c>
      <c r="AB15" s="41"/>
      <c r="AC15" s="41"/>
      <c r="AD15" s="11" t="s">
        <v>1107</v>
      </c>
      <c r="AE15" s="16" t="s">
        <v>368</v>
      </c>
      <c r="AF15" s="16" t="s">
        <v>277</v>
      </c>
      <c r="AG15" s="15" t="s">
        <v>540</v>
      </c>
      <c r="AH15" s="19" t="s">
        <v>283</v>
      </c>
      <c r="AI15" s="19" t="s">
        <v>66</v>
      </c>
      <c r="AJ15" s="43"/>
      <c r="AK15" s="44"/>
      <c r="AL15" s="45"/>
      <c r="AM15" s="45"/>
    </row>
    <row r="16" spans="1:39" s="37" customFormat="1">
      <c r="A16" s="284">
        <v>12</v>
      </c>
      <c r="B16" s="285"/>
      <c r="C16" s="22" t="s">
        <v>339</v>
      </c>
      <c r="D16" s="22" t="s">
        <v>1163</v>
      </c>
      <c r="E16" s="22"/>
      <c r="F16" s="22" t="s">
        <v>1375</v>
      </c>
      <c r="G16" s="22" t="s">
        <v>418</v>
      </c>
      <c r="H16" s="22" t="s">
        <v>418</v>
      </c>
      <c r="I16" s="38"/>
      <c r="J16" s="38"/>
      <c r="K16" s="22">
        <v>7</v>
      </c>
      <c r="L16" s="39" t="s">
        <v>1152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40"/>
      <c r="X16" s="40"/>
      <c r="Y16" s="40"/>
      <c r="Z16" s="40"/>
      <c r="AA16" s="50" t="s">
        <v>1137</v>
      </c>
      <c r="AB16" s="41"/>
      <c r="AC16" s="41"/>
      <c r="AD16" s="11" t="s">
        <v>1101</v>
      </c>
      <c r="AE16" s="16" t="s">
        <v>368</v>
      </c>
      <c r="AF16" s="16" t="s">
        <v>300</v>
      </c>
      <c r="AG16" s="15" t="s">
        <v>1544</v>
      </c>
      <c r="AH16" s="19" t="s">
        <v>1869</v>
      </c>
      <c r="AI16" s="19" t="s">
        <v>81</v>
      </c>
      <c r="AJ16" s="43"/>
      <c r="AK16" s="44"/>
      <c r="AL16" s="45"/>
      <c r="AM16" s="45"/>
    </row>
    <row r="17" spans="1:39" s="37" customFormat="1">
      <c r="A17" s="284">
        <v>13</v>
      </c>
      <c r="B17" s="285"/>
      <c r="C17" s="22" t="s">
        <v>339</v>
      </c>
      <c r="D17" s="22" t="s">
        <v>1163</v>
      </c>
      <c r="E17" s="22"/>
      <c r="F17" s="22" t="s">
        <v>1388</v>
      </c>
      <c r="G17" s="22" t="s">
        <v>418</v>
      </c>
      <c r="H17" s="22" t="s">
        <v>418</v>
      </c>
      <c r="I17" s="38"/>
      <c r="J17" s="38"/>
      <c r="K17" s="22">
        <v>7</v>
      </c>
      <c r="L17" s="39" t="s">
        <v>1152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40"/>
      <c r="X17" s="40"/>
      <c r="Y17" s="40"/>
      <c r="Z17" s="40"/>
      <c r="AA17" s="50" t="s">
        <v>1137</v>
      </c>
      <c r="AB17" s="41"/>
      <c r="AC17" s="41"/>
      <c r="AD17" s="11" t="s">
        <v>1106</v>
      </c>
      <c r="AE17" s="16" t="s">
        <v>368</v>
      </c>
      <c r="AF17" s="16" t="s">
        <v>300</v>
      </c>
      <c r="AG17" s="15" t="s">
        <v>458</v>
      </c>
      <c r="AH17" s="19" t="s">
        <v>1868</v>
      </c>
      <c r="AI17" s="19" t="s">
        <v>46</v>
      </c>
      <c r="AJ17" s="43"/>
      <c r="AK17" s="44"/>
      <c r="AL17" s="45"/>
      <c r="AM17" s="45"/>
    </row>
    <row r="18" spans="1:39" s="37" customFormat="1">
      <c r="A18" s="284">
        <v>14</v>
      </c>
      <c r="B18" s="285"/>
      <c r="C18" s="22" t="s">
        <v>339</v>
      </c>
      <c r="D18" s="22" t="s">
        <v>1163</v>
      </c>
      <c r="E18" s="22"/>
      <c r="F18" s="22" t="s">
        <v>1387</v>
      </c>
      <c r="G18" s="22" t="s">
        <v>418</v>
      </c>
      <c r="H18" s="22" t="s">
        <v>418</v>
      </c>
      <c r="I18" s="38"/>
      <c r="J18" s="38"/>
      <c r="K18" s="22">
        <v>7</v>
      </c>
      <c r="L18" s="39" t="s">
        <v>1152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40"/>
      <c r="X18" s="40"/>
      <c r="Y18" s="40"/>
      <c r="Z18" s="40"/>
      <c r="AA18" s="50" t="s">
        <v>1137</v>
      </c>
      <c r="AB18" s="41"/>
      <c r="AC18" s="41"/>
      <c r="AD18" s="11" t="s">
        <v>538</v>
      </c>
      <c r="AE18" s="16" t="s">
        <v>368</v>
      </c>
      <c r="AF18" s="16" t="s">
        <v>300</v>
      </c>
      <c r="AG18" s="15" t="s">
        <v>1524</v>
      </c>
      <c r="AH18" s="19" t="s">
        <v>1545</v>
      </c>
      <c r="AI18" s="19" t="s">
        <v>76</v>
      </c>
      <c r="AJ18" s="43"/>
      <c r="AK18" s="44"/>
      <c r="AL18" s="45"/>
      <c r="AM18" s="45"/>
    </row>
    <row r="19" spans="1:39" s="37" customFormat="1">
      <c r="A19" s="284">
        <v>15</v>
      </c>
      <c r="B19" s="285"/>
      <c r="C19" s="22" t="s">
        <v>339</v>
      </c>
      <c r="D19" s="22" t="s">
        <v>1163</v>
      </c>
      <c r="E19" s="22"/>
      <c r="F19" s="22" t="s">
        <v>1374</v>
      </c>
      <c r="G19" s="22" t="s">
        <v>418</v>
      </c>
      <c r="H19" s="22" t="s">
        <v>418</v>
      </c>
      <c r="I19" s="38"/>
      <c r="J19" s="38"/>
      <c r="K19" s="22">
        <v>7</v>
      </c>
      <c r="L19" s="39" t="s">
        <v>1152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40"/>
      <c r="X19" s="40"/>
      <c r="Y19" s="40"/>
      <c r="Z19" s="40"/>
      <c r="AA19" s="50" t="s">
        <v>1137</v>
      </c>
      <c r="AB19" s="41"/>
      <c r="AC19" s="41"/>
      <c r="AD19" s="11" t="s">
        <v>1083</v>
      </c>
      <c r="AE19" s="16" t="s">
        <v>368</v>
      </c>
      <c r="AF19" s="16" t="s">
        <v>300</v>
      </c>
      <c r="AG19" s="15" t="s">
        <v>1173</v>
      </c>
      <c r="AH19" s="19" t="s">
        <v>1870</v>
      </c>
      <c r="AI19" s="19" t="s">
        <v>44</v>
      </c>
      <c r="AJ19" s="43"/>
      <c r="AK19" s="44"/>
      <c r="AL19" s="45"/>
      <c r="AM19" s="45"/>
    </row>
    <row r="20" spans="1:39" s="37" customFormat="1">
      <c r="A20" s="284">
        <v>16</v>
      </c>
      <c r="B20" s="285"/>
      <c r="C20" s="22" t="s">
        <v>339</v>
      </c>
      <c r="D20" s="22" t="s">
        <v>1163</v>
      </c>
      <c r="E20" s="22"/>
      <c r="F20" s="22" t="s">
        <v>937</v>
      </c>
      <c r="G20" s="22" t="s">
        <v>418</v>
      </c>
      <c r="H20" s="22" t="s">
        <v>418</v>
      </c>
      <c r="I20" s="38"/>
      <c r="J20" s="38"/>
      <c r="K20" s="22">
        <v>7</v>
      </c>
      <c r="L20" s="39" t="s">
        <v>1152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40"/>
      <c r="X20" s="40"/>
      <c r="Y20" s="40"/>
      <c r="Z20" s="40"/>
      <c r="AA20" s="50" t="s">
        <v>1137</v>
      </c>
      <c r="AB20" s="41"/>
      <c r="AC20" s="41"/>
      <c r="AD20" s="11" t="s">
        <v>1105</v>
      </c>
      <c r="AE20" s="16" t="s">
        <v>1167</v>
      </c>
      <c r="AF20" s="16" t="s">
        <v>166</v>
      </c>
      <c r="AG20" s="15" t="s">
        <v>735</v>
      </c>
      <c r="AH20" s="19" t="s">
        <v>165</v>
      </c>
      <c r="AI20" s="19" t="s">
        <v>85</v>
      </c>
      <c r="AJ20" s="43"/>
      <c r="AK20" s="44"/>
      <c r="AL20" s="45"/>
      <c r="AM20" s="45"/>
    </row>
    <row r="21" spans="1:39" s="37" customFormat="1">
      <c r="A21" s="284">
        <v>17</v>
      </c>
      <c r="B21" s="285"/>
      <c r="C21" s="22" t="s">
        <v>339</v>
      </c>
      <c r="D21" s="22" t="s">
        <v>1163</v>
      </c>
      <c r="E21" s="22"/>
      <c r="F21" s="22" t="s">
        <v>1377</v>
      </c>
      <c r="G21" s="22" t="s">
        <v>418</v>
      </c>
      <c r="H21" s="22" t="s">
        <v>418</v>
      </c>
      <c r="I21" s="38"/>
      <c r="J21" s="38"/>
      <c r="K21" s="22">
        <v>7</v>
      </c>
      <c r="L21" s="39" t="s">
        <v>1152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40"/>
      <c r="X21" s="40"/>
      <c r="Y21" s="40"/>
      <c r="Z21" s="40"/>
      <c r="AA21" s="50" t="s">
        <v>1137</v>
      </c>
      <c r="AB21" s="41"/>
      <c r="AC21" s="41"/>
      <c r="AD21" s="11" t="s">
        <v>1119</v>
      </c>
      <c r="AE21" s="16" t="s">
        <v>1167</v>
      </c>
      <c r="AF21" s="16" t="s">
        <v>166</v>
      </c>
      <c r="AG21" s="15" t="s">
        <v>736</v>
      </c>
      <c r="AH21" s="19" t="s">
        <v>157</v>
      </c>
      <c r="AI21" s="19" t="s">
        <v>57</v>
      </c>
      <c r="AJ21" s="43"/>
      <c r="AK21" s="44"/>
      <c r="AL21" s="45"/>
      <c r="AM21" s="45"/>
    </row>
    <row r="22" spans="1:39" s="37" customFormat="1">
      <c r="A22" s="284">
        <v>18</v>
      </c>
      <c r="B22" s="285"/>
      <c r="C22" s="22" t="s">
        <v>339</v>
      </c>
      <c r="D22" s="22" t="s">
        <v>1163</v>
      </c>
      <c r="E22" s="22"/>
      <c r="F22" s="22" t="s">
        <v>1389</v>
      </c>
      <c r="G22" s="22" t="s">
        <v>418</v>
      </c>
      <c r="H22" s="22" t="s">
        <v>418</v>
      </c>
      <c r="I22" s="38"/>
      <c r="J22" s="38"/>
      <c r="K22" s="22">
        <v>7</v>
      </c>
      <c r="L22" s="39" t="s">
        <v>1152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0"/>
      <c r="X22" s="40"/>
      <c r="Y22" s="40"/>
      <c r="Z22" s="40"/>
      <c r="AA22" s="50" t="s">
        <v>1137</v>
      </c>
      <c r="AB22" s="41"/>
      <c r="AC22" s="41"/>
      <c r="AD22" s="11" t="s">
        <v>1108</v>
      </c>
      <c r="AE22" s="16" t="s">
        <v>368</v>
      </c>
      <c r="AF22" s="16" t="s">
        <v>300</v>
      </c>
      <c r="AG22" s="18" t="s">
        <v>705</v>
      </c>
      <c r="AH22" s="19" t="s">
        <v>683</v>
      </c>
      <c r="AI22" s="19" t="s">
        <v>87</v>
      </c>
      <c r="AJ22" s="43"/>
      <c r="AK22" s="44"/>
      <c r="AL22" s="45"/>
      <c r="AM22" s="45"/>
    </row>
    <row r="23" spans="1:39" s="37" customFormat="1">
      <c r="A23" s="284">
        <v>19</v>
      </c>
      <c r="B23" s="285"/>
      <c r="C23" s="22" t="s">
        <v>339</v>
      </c>
      <c r="D23" s="22" t="s">
        <v>1163</v>
      </c>
      <c r="E23" s="22"/>
      <c r="F23" s="22" t="s">
        <v>1385</v>
      </c>
      <c r="G23" s="22" t="s">
        <v>418</v>
      </c>
      <c r="H23" s="22" t="s">
        <v>418</v>
      </c>
      <c r="I23" s="38"/>
      <c r="J23" s="38"/>
      <c r="K23" s="22">
        <v>7</v>
      </c>
      <c r="L23" s="39" t="s">
        <v>1152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40"/>
      <c r="X23" s="40"/>
      <c r="Y23" s="40"/>
      <c r="Z23" s="40"/>
      <c r="AA23" s="50" t="s">
        <v>1137</v>
      </c>
      <c r="AB23" s="41"/>
      <c r="AC23" s="41"/>
      <c r="AD23" s="11" t="s">
        <v>1102</v>
      </c>
      <c r="AE23" s="16" t="s">
        <v>368</v>
      </c>
      <c r="AF23" s="16" t="s">
        <v>300</v>
      </c>
      <c r="AG23" s="18" t="s">
        <v>648</v>
      </c>
      <c r="AH23" s="19" t="s">
        <v>1100</v>
      </c>
      <c r="AI23" s="19" t="s">
        <v>88</v>
      </c>
      <c r="AJ23" s="43"/>
      <c r="AK23" s="44"/>
      <c r="AL23" s="45"/>
      <c r="AM23" s="45"/>
    </row>
    <row r="24" spans="1:39" s="37" customFormat="1">
      <c r="A24" s="284">
        <v>20</v>
      </c>
      <c r="B24" s="285"/>
      <c r="C24" s="22" t="s">
        <v>339</v>
      </c>
      <c r="D24" s="22" t="s">
        <v>1163</v>
      </c>
      <c r="E24" s="22"/>
      <c r="F24" s="22" t="s">
        <v>1384</v>
      </c>
      <c r="G24" s="22" t="s">
        <v>418</v>
      </c>
      <c r="H24" s="22" t="s">
        <v>418</v>
      </c>
      <c r="I24" s="38"/>
      <c r="J24" s="38"/>
      <c r="K24" s="22">
        <v>7</v>
      </c>
      <c r="L24" s="39" t="s">
        <v>1152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40"/>
      <c r="X24" s="40"/>
      <c r="Y24" s="40"/>
      <c r="Z24" s="40"/>
      <c r="AA24" s="50" t="s">
        <v>1137</v>
      </c>
      <c r="AB24" s="41"/>
      <c r="AC24" s="41"/>
      <c r="AD24" s="11" t="s">
        <v>1104</v>
      </c>
      <c r="AE24" s="16" t="s">
        <v>368</v>
      </c>
      <c r="AF24" s="16" t="s">
        <v>300</v>
      </c>
      <c r="AG24" s="15" t="s">
        <v>451</v>
      </c>
      <c r="AH24" s="19" t="s">
        <v>1867</v>
      </c>
      <c r="AI24" s="19" t="s">
        <v>99</v>
      </c>
      <c r="AJ24" s="43"/>
      <c r="AK24" s="44"/>
      <c r="AL24" s="45"/>
      <c r="AM24" s="45"/>
    </row>
    <row r="25" spans="1:39" s="37" customFormat="1">
      <c r="A25" s="284">
        <v>21</v>
      </c>
      <c r="B25" s="285"/>
      <c r="C25" s="22" t="s">
        <v>339</v>
      </c>
      <c r="D25" s="22" t="s">
        <v>1163</v>
      </c>
      <c r="E25" s="22"/>
      <c r="F25" s="22" t="s">
        <v>1383</v>
      </c>
      <c r="G25" s="22" t="s">
        <v>418</v>
      </c>
      <c r="H25" s="22" t="s">
        <v>418</v>
      </c>
      <c r="I25" s="38"/>
      <c r="J25" s="38"/>
      <c r="K25" s="22">
        <v>7</v>
      </c>
      <c r="L25" s="39" t="s">
        <v>1152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40"/>
      <c r="X25" s="40"/>
      <c r="Y25" s="40"/>
      <c r="Z25" s="40"/>
      <c r="AA25" s="50" t="s">
        <v>1137</v>
      </c>
      <c r="AB25" s="41"/>
      <c r="AC25" s="41"/>
      <c r="AD25" s="11" t="s">
        <v>1084</v>
      </c>
      <c r="AE25" s="16" t="s">
        <v>368</v>
      </c>
      <c r="AF25" s="16" t="s">
        <v>300</v>
      </c>
      <c r="AG25" s="15" t="s">
        <v>1628</v>
      </c>
      <c r="AH25" s="19" t="s">
        <v>1866</v>
      </c>
      <c r="AI25" s="19" t="s">
        <v>96</v>
      </c>
      <c r="AJ25" s="43"/>
      <c r="AK25" s="44"/>
      <c r="AL25" s="45"/>
      <c r="AM25" s="45"/>
    </row>
    <row r="26" spans="1:39" s="37" customFormat="1">
      <c r="A26" s="284">
        <v>22</v>
      </c>
      <c r="B26" s="285"/>
      <c r="C26" s="22" t="s">
        <v>339</v>
      </c>
      <c r="D26" s="22" t="s">
        <v>1163</v>
      </c>
      <c r="E26" s="22"/>
      <c r="F26" s="22" t="s">
        <v>941</v>
      </c>
      <c r="G26" s="22" t="s">
        <v>418</v>
      </c>
      <c r="H26" s="22" t="s">
        <v>418</v>
      </c>
      <c r="I26" s="38"/>
      <c r="J26" s="38"/>
      <c r="K26" s="22">
        <v>7</v>
      </c>
      <c r="L26" s="39" t="s">
        <v>1152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40"/>
      <c r="X26" s="40"/>
      <c r="Y26" s="40"/>
      <c r="Z26" s="40"/>
      <c r="AA26" s="50" t="s">
        <v>1137</v>
      </c>
      <c r="AB26" s="41"/>
      <c r="AC26" s="41"/>
      <c r="AD26" s="11" t="s">
        <v>1085</v>
      </c>
      <c r="AE26" s="16" t="s">
        <v>368</v>
      </c>
      <c r="AF26" s="16" t="s">
        <v>277</v>
      </c>
      <c r="AG26" s="15" t="s">
        <v>612</v>
      </c>
      <c r="AH26" s="16" t="s">
        <v>1186</v>
      </c>
      <c r="AI26" s="19" t="s">
        <v>83</v>
      </c>
      <c r="AJ26" s="43"/>
      <c r="AK26" s="44"/>
      <c r="AL26" s="45"/>
      <c r="AM26" s="45"/>
    </row>
    <row r="27" spans="1:39" s="37" customFormat="1">
      <c r="A27" s="284">
        <v>23</v>
      </c>
      <c r="B27" s="285"/>
      <c r="C27" s="22" t="s">
        <v>339</v>
      </c>
      <c r="D27" s="22" t="s">
        <v>1163</v>
      </c>
      <c r="E27" s="22"/>
      <c r="F27" s="22" t="s">
        <v>926</v>
      </c>
      <c r="G27" s="22" t="s">
        <v>418</v>
      </c>
      <c r="H27" s="22" t="s">
        <v>418</v>
      </c>
      <c r="I27" s="38"/>
      <c r="J27" s="38"/>
      <c r="K27" s="22">
        <v>7</v>
      </c>
      <c r="L27" s="39" t="s">
        <v>1152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40"/>
      <c r="X27" s="40"/>
      <c r="Y27" s="40"/>
      <c r="Z27" s="40"/>
      <c r="AA27" s="50" t="s">
        <v>1137</v>
      </c>
      <c r="AB27" s="41"/>
      <c r="AC27" s="41"/>
      <c r="AD27" s="11" t="s">
        <v>1128</v>
      </c>
      <c r="AE27" s="16" t="s">
        <v>368</v>
      </c>
      <c r="AF27" s="16" t="s">
        <v>277</v>
      </c>
      <c r="AG27" s="15" t="s">
        <v>653</v>
      </c>
      <c r="AH27" s="16" t="s">
        <v>1096</v>
      </c>
      <c r="AI27" s="19" t="s">
        <v>59</v>
      </c>
      <c r="AJ27" s="43"/>
      <c r="AK27" s="44"/>
      <c r="AL27" s="45"/>
      <c r="AM27" s="45"/>
    </row>
    <row r="28" spans="1:39" s="37" customFormat="1">
      <c r="A28" s="284">
        <v>24</v>
      </c>
      <c r="B28" s="285"/>
      <c r="C28" s="22" t="s">
        <v>339</v>
      </c>
      <c r="D28" s="22" t="s">
        <v>1163</v>
      </c>
      <c r="E28" s="22"/>
      <c r="F28" s="22" t="s">
        <v>942</v>
      </c>
      <c r="G28" s="22" t="s">
        <v>418</v>
      </c>
      <c r="H28" s="22" t="s">
        <v>418</v>
      </c>
      <c r="I28" s="38"/>
      <c r="J28" s="38"/>
      <c r="K28" s="22">
        <v>7</v>
      </c>
      <c r="L28" s="39" t="s">
        <v>1152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40"/>
      <c r="X28" s="40"/>
      <c r="Y28" s="40"/>
      <c r="Z28" s="40"/>
      <c r="AA28" s="50" t="s">
        <v>1137</v>
      </c>
      <c r="AB28" s="41"/>
      <c r="AC28" s="41"/>
      <c r="AD28" s="11" t="s">
        <v>1098</v>
      </c>
      <c r="AE28" s="16" t="s">
        <v>368</v>
      </c>
      <c r="AF28" s="16" t="s">
        <v>277</v>
      </c>
      <c r="AG28" s="15" t="s">
        <v>1527</v>
      </c>
      <c r="AH28" s="16" t="s">
        <v>1127</v>
      </c>
      <c r="AI28" s="19" t="s">
        <v>79</v>
      </c>
      <c r="AJ28" s="43"/>
      <c r="AK28" s="44"/>
      <c r="AL28" s="45"/>
      <c r="AM28" s="45"/>
    </row>
    <row r="29" spans="1:39" s="37" customFormat="1">
      <c r="A29" s="284">
        <v>25</v>
      </c>
      <c r="B29" s="285"/>
      <c r="C29" s="22" t="s">
        <v>339</v>
      </c>
      <c r="D29" s="22" t="s">
        <v>1163</v>
      </c>
      <c r="E29" s="22"/>
      <c r="F29" s="22" t="s">
        <v>1369</v>
      </c>
      <c r="G29" s="22" t="s">
        <v>418</v>
      </c>
      <c r="H29" s="22" t="s">
        <v>418</v>
      </c>
      <c r="I29" s="38"/>
      <c r="J29" s="38"/>
      <c r="K29" s="22">
        <v>7</v>
      </c>
      <c r="L29" s="39" t="s">
        <v>1152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40"/>
      <c r="X29" s="40"/>
      <c r="Y29" s="40"/>
      <c r="Z29" s="40"/>
      <c r="AA29" s="50" t="s">
        <v>1137</v>
      </c>
      <c r="AB29" s="41"/>
      <c r="AC29" s="41"/>
      <c r="AD29" s="11" t="s">
        <v>1094</v>
      </c>
      <c r="AE29" s="16" t="s">
        <v>368</v>
      </c>
      <c r="AF29" s="16" t="s">
        <v>277</v>
      </c>
      <c r="AG29" s="15" t="s">
        <v>688</v>
      </c>
      <c r="AH29" s="16" t="s">
        <v>515</v>
      </c>
      <c r="AI29" s="19" t="s">
        <v>176</v>
      </c>
      <c r="AJ29" s="43"/>
      <c r="AK29" s="44"/>
      <c r="AL29" s="45"/>
      <c r="AM29" s="45"/>
    </row>
    <row r="30" spans="1:39" s="37" customFormat="1">
      <c r="A30" s="284">
        <v>26</v>
      </c>
      <c r="B30" s="285"/>
      <c r="C30" s="22" t="s">
        <v>339</v>
      </c>
      <c r="D30" s="22" t="s">
        <v>1163</v>
      </c>
      <c r="E30" s="22"/>
      <c r="F30" s="22" t="s">
        <v>1371</v>
      </c>
      <c r="G30" s="22" t="s">
        <v>418</v>
      </c>
      <c r="H30" s="22" t="s">
        <v>418</v>
      </c>
      <c r="I30" s="38"/>
      <c r="J30" s="38"/>
      <c r="K30" s="22">
        <v>7</v>
      </c>
      <c r="L30" s="39" t="s">
        <v>1152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40"/>
      <c r="X30" s="40"/>
      <c r="Y30" s="40"/>
      <c r="Z30" s="40"/>
      <c r="AA30" s="50" t="s">
        <v>1137</v>
      </c>
      <c r="AB30" s="41"/>
      <c r="AC30" s="41"/>
      <c r="AD30" s="11" t="s">
        <v>1095</v>
      </c>
      <c r="AE30" s="16" t="s">
        <v>368</v>
      </c>
      <c r="AF30" s="16" t="s">
        <v>300</v>
      </c>
      <c r="AG30" s="18" t="s">
        <v>1538</v>
      </c>
      <c r="AH30" s="19" t="s">
        <v>162</v>
      </c>
      <c r="AI30" s="19" t="s">
        <v>196</v>
      </c>
      <c r="AJ30" s="43"/>
      <c r="AK30" s="44"/>
      <c r="AL30" s="45"/>
      <c r="AM30" s="45"/>
    </row>
    <row r="31" spans="1:39" s="37" customFormat="1">
      <c r="A31" s="284">
        <v>27</v>
      </c>
      <c r="B31" s="285"/>
      <c r="C31" s="22" t="s">
        <v>339</v>
      </c>
      <c r="D31" s="22" t="s">
        <v>1163</v>
      </c>
      <c r="E31" s="22"/>
      <c r="F31" s="22" t="s">
        <v>1474</v>
      </c>
      <c r="G31" s="22" t="s">
        <v>418</v>
      </c>
      <c r="H31" s="22" t="s">
        <v>418</v>
      </c>
      <c r="I31" s="38"/>
      <c r="J31" s="38"/>
      <c r="K31" s="22">
        <v>7</v>
      </c>
      <c r="L31" s="39" t="s">
        <v>1152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40"/>
      <c r="X31" s="40"/>
      <c r="Y31" s="40"/>
      <c r="Z31" s="40"/>
      <c r="AA31" s="50" t="s">
        <v>1137</v>
      </c>
      <c r="AB31" s="41"/>
      <c r="AC31" s="41"/>
      <c r="AD31" s="11" t="s">
        <v>1109</v>
      </c>
      <c r="AE31" s="16" t="s">
        <v>368</v>
      </c>
      <c r="AF31" s="16" t="s">
        <v>300</v>
      </c>
      <c r="AG31" s="18" t="s">
        <v>1515</v>
      </c>
      <c r="AH31" s="19" t="s">
        <v>156</v>
      </c>
      <c r="AI31" s="19" t="s">
        <v>92</v>
      </c>
      <c r="AJ31" s="43"/>
      <c r="AK31" s="44"/>
      <c r="AL31" s="45"/>
      <c r="AM31" s="45"/>
    </row>
    <row r="32" spans="1:39" s="37" customFormat="1">
      <c r="A32" s="284">
        <v>28</v>
      </c>
      <c r="B32" s="285"/>
      <c r="C32" s="22" t="s">
        <v>339</v>
      </c>
      <c r="D32" s="22" t="s">
        <v>1163</v>
      </c>
      <c r="E32" s="22"/>
      <c r="F32" s="22" t="s">
        <v>1486</v>
      </c>
      <c r="G32" s="22" t="s">
        <v>418</v>
      </c>
      <c r="H32" s="22" t="s">
        <v>418</v>
      </c>
      <c r="I32" s="38"/>
      <c r="J32" s="38"/>
      <c r="K32" s="22">
        <v>7</v>
      </c>
      <c r="L32" s="39" t="s">
        <v>1152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40"/>
      <c r="X32" s="40"/>
      <c r="Y32" s="40"/>
      <c r="Z32" s="40"/>
      <c r="AA32" s="50" t="s">
        <v>1137</v>
      </c>
      <c r="AB32" s="41"/>
      <c r="AC32" s="41"/>
      <c r="AD32" s="11" t="s">
        <v>1122</v>
      </c>
      <c r="AE32" s="16" t="s">
        <v>368</v>
      </c>
      <c r="AF32" s="16" t="s">
        <v>300</v>
      </c>
      <c r="AG32" s="18" t="s">
        <v>650</v>
      </c>
      <c r="AH32" s="19" t="s">
        <v>121</v>
      </c>
      <c r="AI32" s="19" t="s">
        <v>189</v>
      </c>
      <c r="AJ32" s="43"/>
      <c r="AK32" s="44"/>
      <c r="AL32" s="45"/>
      <c r="AM32" s="45"/>
    </row>
    <row r="33" spans="1:39" s="37" customFormat="1">
      <c r="A33" s="284">
        <v>29</v>
      </c>
      <c r="B33" s="285"/>
      <c r="C33" s="22" t="s">
        <v>339</v>
      </c>
      <c r="D33" s="22" t="s">
        <v>1163</v>
      </c>
      <c r="E33" s="22"/>
      <c r="F33" s="22" t="s">
        <v>1484</v>
      </c>
      <c r="G33" s="22" t="s">
        <v>418</v>
      </c>
      <c r="H33" s="22" t="s">
        <v>418</v>
      </c>
      <c r="I33" s="38"/>
      <c r="J33" s="38"/>
      <c r="K33" s="22">
        <v>7</v>
      </c>
      <c r="L33" s="39" t="s">
        <v>1152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40"/>
      <c r="X33" s="40"/>
      <c r="Y33" s="40"/>
      <c r="Z33" s="40"/>
      <c r="AA33" s="50" t="s">
        <v>1137</v>
      </c>
      <c r="AB33" s="41"/>
      <c r="AC33" s="41"/>
      <c r="AD33" s="11" t="s">
        <v>1111</v>
      </c>
      <c r="AE33" s="16" t="s">
        <v>368</v>
      </c>
      <c r="AF33" s="16" t="s">
        <v>300</v>
      </c>
      <c r="AG33" s="18" t="s">
        <v>1542</v>
      </c>
      <c r="AH33" s="19" t="s">
        <v>111</v>
      </c>
      <c r="AI33" s="19" t="s">
        <v>205</v>
      </c>
      <c r="AJ33" s="43"/>
      <c r="AK33" s="44"/>
      <c r="AL33" s="45"/>
      <c r="AM33" s="45"/>
    </row>
    <row r="34" spans="1:39" s="37" customFormat="1">
      <c r="A34" s="284">
        <v>30</v>
      </c>
      <c r="B34" s="285"/>
      <c r="C34" s="22" t="s">
        <v>339</v>
      </c>
      <c r="D34" s="22" t="s">
        <v>1163</v>
      </c>
      <c r="E34" s="22"/>
      <c r="F34" s="22" t="s">
        <v>1485</v>
      </c>
      <c r="G34" s="22" t="s">
        <v>418</v>
      </c>
      <c r="H34" s="22" t="s">
        <v>418</v>
      </c>
      <c r="I34" s="38"/>
      <c r="J34" s="38"/>
      <c r="K34" s="22">
        <v>7</v>
      </c>
      <c r="L34" s="39" t="s">
        <v>1152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40"/>
      <c r="X34" s="40"/>
      <c r="Y34" s="40"/>
      <c r="Z34" s="40"/>
      <c r="AA34" s="50" t="s">
        <v>1137</v>
      </c>
      <c r="AB34" s="41"/>
      <c r="AC34" s="41"/>
      <c r="AD34" s="11" t="s">
        <v>1115</v>
      </c>
      <c r="AE34" s="16" t="s">
        <v>368</v>
      </c>
      <c r="AF34" s="16" t="s">
        <v>300</v>
      </c>
      <c r="AG34" s="18" t="s">
        <v>676</v>
      </c>
      <c r="AH34" s="19" t="s">
        <v>30</v>
      </c>
      <c r="AI34" s="19" t="s">
        <v>73</v>
      </c>
      <c r="AJ34" s="43"/>
      <c r="AK34" s="44"/>
      <c r="AL34" s="45"/>
      <c r="AM34" s="45"/>
    </row>
    <row r="35" spans="1:39" s="37" customFormat="1">
      <c r="A35" s="284">
        <v>31</v>
      </c>
      <c r="B35" s="285"/>
      <c r="C35" s="22" t="s">
        <v>339</v>
      </c>
      <c r="D35" s="22" t="s">
        <v>1163</v>
      </c>
      <c r="E35" s="22"/>
      <c r="F35" s="22" t="s">
        <v>1482</v>
      </c>
      <c r="G35" s="22" t="s">
        <v>418</v>
      </c>
      <c r="H35" s="22" t="s">
        <v>418</v>
      </c>
      <c r="I35" s="38"/>
      <c r="J35" s="38"/>
      <c r="K35" s="22">
        <v>7</v>
      </c>
      <c r="L35" s="39" t="s">
        <v>1152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40"/>
      <c r="X35" s="40"/>
      <c r="Y35" s="40"/>
      <c r="Z35" s="40"/>
      <c r="AA35" s="50" t="s">
        <v>1137</v>
      </c>
      <c r="AB35" s="41"/>
      <c r="AC35" s="41"/>
      <c r="AD35" s="11" t="s">
        <v>1120</v>
      </c>
      <c r="AE35" s="16" t="s">
        <v>368</v>
      </c>
      <c r="AF35" s="16" t="s">
        <v>300</v>
      </c>
      <c r="AG35" s="18" t="s">
        <v>1547</v>
      </c>
      <c r="AH35" s="19" t="s">
        <v>34</v>
      </c>
      <c r="AI35" s="19" t="s">
        <v>171</v>
      </c>
      <c r="AJ35" s="43"/>
      <c r="AK35" s="44"/>
      <c r="AL35" s="45"/>
      <c r="AM35" s="45"/>
    </row>
    <row r="36" spans="1:39" s="37" customFormat="1">
      <c r="A36" s="284">
        <v>32</v>
      </c>
      <c r="B36" s="285"/>
      <c r="C36" s="22" t="s">
        <v>339</v>
      </c>
      <c r="D36" s="22" t="s">
        <v>1163</v>
      </c>
      <c r="E36" s="22"/>
      <c r="F36" s="22" t="s">
        <v>1465</v>
      </c>
      <c r="G36" s="22" t="s">
        <v>418</v>
      </c>
      <c r="H36" s="22" t="s">
        <v>418</v>
      </c>
      <c r="I36" s="38"/>
      <c r="J36" s="38"/>
      <c r="K36" s="22">
        <v>7</v>
      </c>
      <c r="L36" s="39" t="s">
        <v>1152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40"/>
      <c r="X36" s="40"/>
      <c r="Y36" s="40"/>
      <c r="Z36" s="40"/>
      <c r="AA36" s="50" t="s">
        <v>1137</v>
      </c>
      <c r="AB36" s="41"/>
      <c r="AC36" s="41"/>
      <c r="AD36" s="11" t="s">
        <v>1093</v>
      </c>
      <c r="AE36" s="16" t="s">
        <v>368</v>
      </c>
      <c r="AF36" s="16" t="s">
        <v>300</v>
      </c>
      <c r="AG36" s="18" t="s">
        <v>677</v>
      </c>
      <c r="AH36" s="19" t="s">
        <v>12</v>
      </c>
      <c r="AI36" s="19" t="s">
        <v>74</v>
      </c>
      <c r="AJ36" s="43"/>
      <c r="AK36" s="44"/>
      <c r="AL36" s="45"/>
      <c r="AM36" s="45"/>
    </row>
    <row r="37" spans="1:39" s="37" customFormat="1">
      <c r="A37" s="284">
        <v>33</v>
      </c>
      <c r="B37" s="285"/>
      <c r="C37" s="22" t="s">
        <v>339</v>
      </c>
      <c r="D37" s="22" t="s">
        <v>1163</v>
      </c>
      <c r="E37" s="22"/>
      <c r="F37" s="22" t="s">
        <v>1475</v>
      </c>
      <c r="G37" s="22" t="s">
        <v>418</v>
      </c>
      <c r="H37" s="22" t="s">
        <v>418</v>
      </c>
      <c r="I37" s="38"/>
      <c r="J37" s="38"/>
      <c r="K37" s="22">
        <v>7</v>
      </c>
      <c r="L37" s="39" t="s">
        <v>1152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40"/>
      <c r="X37" s="40"/>
      <c r="Y37" s="40"/>
      <c r="Z37" s="40"/>
      <c r="AA37" s="50" t="s">
        <v>1137</v>
      </c>
      <c r="AB37" s="41"/>
      <c r="AC37" s="41"/>
      <c r="AD37" s="11" t="s">
        <v>1099</v>
      </c>
      <c r="AE37" s="16" t="s">
        <v>368</v>
      </c>
      <c r="AF37" s="16" t="s">
        <v>300</v>
      </c>
      <c r="AG37" s="18" t="s">
        <v>1537</v>
      </c>
      <c r="AH37" s="19" t="s">
        <v>32</v>
      </c>
      <c r="AI37" s="19" t="s">
        <v>179</v>
      </c>
      <c r="AJ37" s="43"/>
      <c r="AK37" s="44"/>
      <c r="AL37" s="45"/>
      <c r="AM37" s="45"/>
    </row>
    <row r="38" spans="1:39" s="37" customFormat="1">
      <c r="A38" s="284">
        <v>34</v>
      </c>
      <c r="B38" s="285"/>
      <c r="C38" s="22" t="s">
        <v>339</v>
      </c>
      <c r="D38" s="22" t="s">
        <v>1163</v>
      </c>
      <c r="E38" s="22"/>
      <c r="F38" s="22" t="s">
        <v>851</v>
      </c>
      <c r="G38" s="22" t="s">
        <v>418</v>
      </c>
      <c r="H38" s="22" t="s">
        <v>418</v>
      </c>
      <c r="I38" s="38"/>
      <c r="J38" s="38"/>
      <c r="K38" s="22">
        <v>7</v>
      </c>
      <c r="L38" s="39" t="s">
        <v>1152</v>
      </c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40"/>
      <c r="X38" s="40"/>
      <c r="Y38" s="40"/>
      <c r="Z38" s="40"/>
      <c r="AA38" s="50" t="s">
        <v>1137</v>
      </c>
      <c r="AB38" s="41"/>
      <c r="AC38" s="41"/>
      <c r="AD38" s="11" t="s">
        <v>1114</v>
      </c>
      <c r="AE38" s="16" t="s">
        <v>368</v>
      </c>
      <c r="AF38" s="16" t="s">
        <v>300</v>
      </c>
      <c r="AG38" s="18" t="s">
        <v>698</v>
      </c>
      <c r="AH38" s="19" t="s">
        <v>22</v>
      </c>
      <c r="AI38" s="19" t="s">
        <v>212</v>
      </c>
      <c r="AJ38" s="43"/>
      <c r="AK38" s="44"/>
      <c r="AL38" s="45"/>
      <c r="AM38" s="45"/>
    </row>
    <row r="39" spans="1:39" s="37" customFormat="1">
      <c r="A39" s="284">
        <v>35</v>
      </c>
      <c r="B39" s="285"/>
      <c r="C39" s="22" t="s">
        <v>339</v>
      </c>
      <c r="D39" s="22" t="s">
        <v>1163</v>
      </c>
      <c r="E39" s="22"/>
      <c r="F39" s="22" t="s">
        <v>1473</v>
      </c>
      <c r="G39" s="22" t="s">
        <v>418</v>
      </c>
      <c r="H39" s="22" t="s">
        <v>418</v>
      </c>
      <c r="I39" s="38"/>
      <c r="J39" s="38"/>
      <c r="K39" s="22">
        <v>7</v>
      </c>
      <c r="L39" s="39" t="s">
        <v>1152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40"/>
      <c r="X39" s="40"/>
      <c r="Y39" s="40"/>
      <c r="Z39" s="40"/>
      <c r="AA39" s="50" t="s">
        <v>1137</v>
      </c>
      <c r="AB39" s="41"/>
      <c r="AC39" s="41"/>
      <c r="AD39" s="11" t="s">
        <v>522</v>
      </c>
      <c r="AE39" s="16" t="s">
        <v>368</v>
      </c>
      <c r="AF39" s="16" t="s">
        <v>300</v>
      </c>
      <c r="AG39" s="18" t="s">
        <v>1536</v>
      </c>
      <c r="AH39" s="19" t="s">
        <v>174</v>
      </c>
      <c r="AI39" s="19" t="s">
        <v>103</v>
      </c>
      <c r="AJ39" s="43"/>
      <c r="AK39" s="44"/>
      <c r="AL39" s="45"/>
      <c r="AM39" s="45"/>
    </row>
    <row r="40" spans="1:39" s="37" customFormat="1">
      <c r="A40" s="284">
        <v>36</v>
      </c>
      <c r="B40" s="285"/>
      <c r="C40" s="22" t="s">
        <v>339</v>
      </c>
      <c r="D40" s="22" t="s">
        <v>1163</v>
      </c>
      <c r="E40" s="22"/>
      <c r="F40" s="22" t="s">
        <v>1488</v>
      </c>
      <c r="G40" s="22" t="s">
        <v>418</v>
      </c>
      <c r="H40" s="22" t="s">
        <v>418</v>
      </c>
      <c r="I40" s="38"/>
      <c r="J40" s="38"/>
      <c r="K40" s="22">
        <v>7</v>
      </c>
      <c r="L40" s="39" t="s">
        <v>1152</v>
      </c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40"/>
      <c r="X40" s="40"/>
      <c r="Y40" s="40"/>
      <c r="Z40" s="40"/>
      <c r="AA40" s="50" t="s">
        <v>1137</v>
      </c>
      <c r="AB40" s="41"/>
      <c r="AC40" s="41"/>
      <c r="AD40" s="11" t="s">
        <v>520</v>
      </c>
      <c r="AE40" s="16" t="s">
        <v>368</v>
      </c>
      <c r="AF40" s="16" t="s">
        <v>300</v>
      </c>
      <c r="AG40" s="18" t="s">
        <v>1532</v>
      </c>
      <c r="AH40" s="19" t="s">
        <v>140</v>
      </c>
      <c r="AI40" s="19" t="s">
        <v>100</v>
      </c>
      <c r="AJ40" s="43"/>
      <c r="AK40" s="44"/>
      <c r="AL40" s="45"/>
      <c r="AM40" s="45"/>
    </row>
    <row r="41" spans="1:39" s="37" customFormat="1">
      <c r="A41" s="284">
        <v>37</v>
      </c>
      <c r="B41" s="285"/>
      <c r="C41" s="22" t="s">
        <v>339</v>
      </c>
      <c r="D41" s="22" t="s">
        <v>1163</v>
      </c>
      <c r="E41" s="22"/>
      <c r="F41" s="22" t="s">
        <v>1487</v>
      </c>
      <c r="G41" s="22" t="s">
        <v>418</v>
      </c>
      <c r="H41" s="22" t="s">
        <v>418</v>
      </c>
      <c r="I41" s="38"/>
      <c r="J41" s="38"/>
      <c r="K41" s="22">
        <v>7</v>
      </c>
      <c r="L41" s="39" t="s">
        <v>1152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40"/>
      <c r="X41" s="40"/>
      <c r="Y41" s="40"/>
      <c r="Z41" s="40"/>
      <c r="AA41" s="50" t="s">
        <v>1137</v>
      </c>
      <c r="AB41" s="41"/>
      <c r="AC41" s="41"/>
      <c r="AD41" s="11" t="s">
        <v>600</v>
      </c>
      <c r="AE41" s="16" t="s">
        <v>368</v>
      </c>
      <c r="AF41" s="16" t="s">
        <v>300</v>
      </c>
      <c r="AG41" s="18" t="s">
        <v>689</v>
      </c>
      <c r="AH41" s="19" t="s">
        <v>71</v>
      </c>
      <c r="AI41" s="19" t="s">
        <v>105</v>
      </c>
      <c r="AJ41" s="43"/>
      <c r="AK41" s="44"/>
      <c r="AL41" s="45"/>
      <c r="AM41" s="45"/>
    </row>
    <row r="42" spans="1:39" s="37" customFormat="1">
      <c r="A42" s="284">
        <v>38</v>
      </c>
      <c r="B42" s="285"/>
      <c r="C42" s="22" t="s">
        <v>339</v>
      </c>
      <c r="D42" s="22" t="s">
        <v>1163</v>
      </c>
      <c r="E42" s="22"/>
      <c r="F42" s="22" t="s">
        <v>1467</v>
      </c>
      <c r="G42" s="22" t="s">
        <v>418</v>
      </c>
      <c r="H42" s="22" t="s">
        <v>418</v>
      </c>
      <c r="I42" s="38"/>
      <c r="J42" s="38"/>
      <c r="K42" s="22">
        <v>7</v>
      </c>
      <c r="L42" s="39" t="s">
        <v>1152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40"/>
      <c r="X42" s="40"/>
      <c r="Y42" s="40"/>
      <c r="Z42" s="40"/>
      <c r="AA42" s="50" t="s">
        <v>1137</v>
      </c>
      <c r="AB42" s="41"/>
      <c r="AC42" s="41"/>
      <c r="AD42" s="11" t="s">
        <v>507</v>
      </c>
      <c r="AE42" s="16" t="s">
        <v>368</v>
      </c>
      <c r="AF42" s="16" t="s">
        <v>300</v>
      </c>
      <c r="AG42" s="18" t="s">
        <v>714</v>
      </c>
      <c r="AH42" s="19" t="s">
        <v>21</v>
      </c>
      <c r="AI42" s="19" t="s">
        <v>102</v>
      </c>
      <c r="AJ42" s="43"/>
      <c r="AK42" s="44"/>
      <c r="AL42" s="45"/>
      <c r="AM42" s="45"/>
    </row>
    <row r="43" spans="1:39" s="37" customFormat="1">
      <c r="A43" s="284">
        <v>39</v>
      </c>
      <c r="B43" s="285"/>
      <c r="C43" s="22" t="s">
        <v>339</v>
      </c>
      <c r="D43" s="22" t="s">
        <v>1163</v>
      </c>
      <c r="E43" s="22"/>
      <c r="F43" s="22" t="s">
        <v>1461</v>
      </c>
      <c r="G43" s="22" t="s">
        <v>418</v>
      </c>
      <c r="H43" s="22" t="s">
        <v>418</v>
      </c>
      <c r="I43" s="38"/>
      <c r="J43" s="38"/>
      <c r="K43" s="22">
        <v>7</v>
      </c>
      <c r="L43" s="39" t="s">
        <v>1152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40"/>
      <c r="X43" s="40"/>
      <c r="Y43" s="40"/>
      <c r="Z43" s="40"/>
      <c r="AA43" s="50" t="s">
        <v>1137</v>
      </c>
      <c r="AB43" s="41"/>
      <c r="AC43" s="41"/>
      <c r="AD43" s="11" t="s">
        <v>503</v>
      </c>
      <c r="AE43" s="16" t="s">
        <v>368</v>
      </c>
      <c r="AF43" s="16" t="s">
        <v>300</v>
      </c>
      <c r="AG43" s="18" t="s">
        <v>696</v>
      </c>
      <c r="AH43" s="19" t="s">
        <v>193</v>
      </c>
      <c r="AI43" s="19" t="s">
        <v>78</v>
      </c>
      <c r="AJ43" s="43"/>
      <c r="AK43" s="44"/>
      <c r="AL43" s="45"/>
      <c r="AM43" s="45"/>
    </row>
    <row r="44" spans="1:39" s="37" customFormat="1">
      <c r="A44" s="284">
        <v>40</v>
      </c>
      <c r="B44" s="285"/>
      <c r="C44" s="22" t="s">
        <v>339</v>
      </c>
      <c r="D44" s="22" t="s">
        <v>1163</v>
      </c>
      <c r="E44" s="22"/>
      <c r="F44" s="22" t="s">
        <v>1479</v>
      </c>
      <c r="G44" s="22" t="s">
        <v>418</v>
      </c>
      <c r="H44" s="22" t="s">
        <v>418</v>
      </c>
      <c r="I44" s="38"/>
      <c r="J44" s="38"/>
      <c r="K44" s="22">
        <v>7</v>
      </c>
      <c r="L44" s="39" t="s">
        <v>1152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40"/>
      <c r="X44" s="40"/>
      <c r="Y44" s="40"/>
      <c r="Z44" s="40"/>
      <c r="AA44" s="50" t="s">
        <v>1137</v>
      </c>
      <c r="AB44" s="41"/>
      <c r="AC44" s="41"/>
      <c r="AD44" s="11" t="s">
        <v>509</v>
      </c>
      <c r="AE44" s="16" t="s">
        <v>368</v>
      </c>
      <c r="AF44" s="16" t="s">
        <v>300</v>
      </c>
      <c r="AG44" s="18" t="s">
        <v>1561</v>
      </c>
      <c r="AH44" s="19" t="s">
        <v>10</v>
      </c>
      <c r="AI44" s="19" t="s">
        <v>116</v>
      </c>
      <c r="AJ44" s="43"/>
      <c r="AK44" s="44"/>
      <c r="AL44" s="45"/>
      <c r="AM44" s="45"/>
    </row>
    <row r="45" spans="1:39" s="37" customFormat="1">
      <c r="A45" s="284">
        <v>41</v>
      </c>
      <c r="B45" s="285"/>
      <c r="C45" s="22" t="s">
        <v>339</v>
      </c>
      <c r="D45" s="22" t="s">
        <v>1163</v>
      </c>
      <c r="E45" s="22"/>
      <c r="F45" s="22" t="s">
        <v>852</v>
      </c>
      <c r="G45" s="22" t="s">
        <v>418</v>
      </c>
      <c r="H45" s="22" t="s">
        <v>418</v>
      </c>
      <c r="I45" s="38"/>
      <c r="J45" s="38"/>
      <c r="K45" s="22">
        <v>7</v>
      </c>
      <c r="L45" s="39" t="s">
        <v>1152</v>
      </c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40"/>
      <c r="X45" s="40"/>
      <c r="Y45" s="40"/>
      <c r="Z45" s="40"/>
      <c r="AA45" s="50" t="s">
        <v>1137</v>
      </c>
      <c r="AB45" s="41"/>
      <c r="AC45" s="41"/>
      <c r="AD45" s="11" t="s">
        <v>528</v>
      </c>
      <c r="AE45" s="16" t="s">
        <v>368</v>
      </c>
      <c r="AF45" s="16" t="s">
        <v>300</v>
      </c>
      <c r="AG45" s="18" t="s">
        <v>634</v>
      </c>
      <c r="AH45" s="19" t="s">
        <v>39</v>
      </c>
      <c r="AI45" s="19" t="s">
        <v>98</v>
      </c>
      <c r="AJ45" s="43"/>
      <c r="AK45" s="44"/>
      <c r="AL45" s="45"/>
      <c r="AM45" s="45"/>
    </row>
    <row r="46" spans="1:39" s="37" customFormat="1">
      <c r="A46" s="284">
        <v>42</v>
      </c>
      <c r="B46" s="285"/>
      <c r="C46" s="22" t="s">
        <v>339</v>
      </c>
      <c r="D46" s="22" t="s">
        <v>1163</v>
      </c>
      <c r="E46" s="22"/>
      <c r="F46" s="22" t="s">
        <v>849</v>
      </c>
      <c r="G46" s="22" t="s">
        <v>418</v>
      </c>
      <c r="H46" s="22" t="s">
        <v>418</v>
      </c>
      <c r="I46" s="38"/>
      <c r="J46" s="38"/>
      <c r="K46" s="22">
        <v>7</v>
      </c>
      <c r="L46" s="39" t="s">
        <v>1152</v>
      </c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40"/>
      <c r="X46" s="40"/>
      <c r="Y46" s="40"/>
      <c r="Z46" s="40"/>
      <c r="AA46" s="50" t="s">
        <v>1137</v>
      </c>
      <c r="AB46" s="41"/>
      <c r="AC46" s="41"/>
      <c r="AD46" s="11" t="s">
        <v>617</v>
      </c>
      <c r="AE46" s="16" t="s">
        <v>368</v>
      </c>
      <c r="AF46" s="16" t="s">
        <v>300</v>
      </c>
      <c r="AG46" s="18" t="s">
        <v>1550</v>
      </c>
      <c r="AH46" s="19" t="s">
        <v>11</v>
      </c>
      <c r="AI46" s="19" t="s">
        <v>94</v>
      </c>
      <c r="AJ46" s="43"/>
      <c r="AK46" s="44"/>
      <c r="AL46" s="45"/>
      <c r="AM46" s="45"/>
    </row>
    <row r="47" spans="1:39" s="37" customFormat="1">
      <c r="A47" s="284">
        <v>43</v>
      </c>
      <c r="B47" s="285"/>
      <c r="C47" s="22" t="s">
        <v>339</v>
      </c>
      <c r="D47" s="22" t="s">
        <v>1163</v>
      </c>
      <c r="E47" s="22"/>
      <c r="F47" s="22" t="s">
        <v>844</v>
      </c>
      <c r="G47" s="22" t="s">
        <v>418</v>
      </c>
      <c r="H47" s="22" t="s">
        <v>418</v>
      </c>
      <c r="I47" s="38"/>
      <c r="J47" s="38"/>
      <c r="K47" s="22">
        <v>7</v>
      </c>
      <c r="L47" s="39" t="s">
        <v>1152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40"/>
      <c r="X47" s="40"/>
      <c r="Y47" s="40"/>
      <c r="Z47" s="40"/>
      <c r="AA47" s="50" t="s">
        <v>1137</v>
      </c>
      <c r="AB47" s="41"/>
      <c r="AC47" s="41"/>
      <c r="AD47" s="11" t="s">
        <v>537</v>
      </c>
      <c r="AE47" s="16" t="s">
        <v>368</v>
      </c>
      <c r="AF47" s="16" t="s">
        <v>300</v>
      </c>
      <c r="AG47" s="18" t="s">
        <v>1514</v>
      </c>
      <c r="AH47" s="19" t="s">
        <v>35</v>
      </c>
      <c r="AI47" s="19" t="s">
        <v>101</v>
      </c>
      <c r="AJ47" s="43"/>
      <c r="AK47" s="44"/>
      <c r="AL47" s="45"/>
      <c r="AM47" s="45"/>
    </row>
    <row r="48" spans="1:39" s="37" customFormat="1">
      <c r="A48" s="284">
        <v>44</v>
      </c>
      <c r="B48" s="285"/>
      <c r="C48" s="22" t="s">
        <v>339</v>
      </c>
      <c r="D48" s="22" t="s">
        <v>1163</v>
      </c>
      <c r="E48" s="22"/>
      <c r="F48" s="22" t="s">
        <v>858</v>
      </c>
      <c r="G48" s="22" t="s">
        <v>418</v>
      </c>
      <c r="H48" s="22" t="s">
        <v>418</v>
      </c>
      <c r="I48" s="38"/>
      <c r="J48" s="38"/>
      <c r="K48" s="22">
        <v>7</v>
      </c>
      <c r="L48" s="39" t="s">
        <v>1152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40"/>
      <c r="X48" s="40"/>
      <c r="Y48" s="40"/>
      <c r="Z48" s="40"/>
      <c r="AA48" s="50" t="s">
        <v>1137</v>
      </c>
      <c r="AB48" s="41"/>
      <c r="AC48" s="41"/>
      <c r="AD48" s="11" t="s">
        <v>525</v>
      </c>
      <c r="AE48" s="16" t="s">
        <v>368</v>
      </c>
      <c r="AF48" s="16" t="s">
        <v>300</v>
      </c>
      <c r="AG48" s="18" t="s">
        <v>1543</v>
      </c>
      <c r="AH48" s="19" t="s">
        <v>18</v>
      </c>
      <c r="AI48" s="19" t="s">
        <v>241</v>
      </c>
      <c r="AJ48" s="43"/>
      <c r="AK48" s="44"/>
      <c r="AL48" s="45"/>
      <c r="AM48" s="45"/>
    </row>
    <row r="49" spans="1:39" s="37" customFormat="1">
      <c r="A49" s="284">
        <v>45</v>
      </c>
      <c r="B49" s="285"/>
      <c r="C49" s="22" t="s">
        <v>339</v>
      </c>
      <c r="D49" s="22" t="s">
        <v>1163</v>
      </c>
      <c r="E49" s="22"/>
      <c r="F49" s="22" t="s">
        <v>837</v>
      </c>
      <c r="G49" s="22" t="s">
        <v>418</v>
      </c>
      <c r="H49" s="22" t="s">
        <v>418</v>
      </c>
      <c r="I49" s="38"/>
      <c r="J49" s="38"/>
      <c r="K49" s="22">
        <v>7</v>
      </c>
      <c r="L49" s="39" t="s">
        <v>1152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40"/>
      <c r="X49" s="40"/>
      <c r="Y49" s="40"/>
      <c r="Z49" s="40"/>
      <c r="AA49" s="50" t="s">
        <v>1137</v>
      </c>
      <c r="AB49" s="41"/>
      <c r="AC49" s="41"/>
      <c r="AD49" s="11" t="s">
        <v>1092</v>
      </c>
      <c r="AE49" s="16" t="s">
        <v>368</v>
      </c>
      <c r="AF49" s="16" t="s">
        <v>300</v>
      </c>
      <c r="AG49" s="18" t="s">
        <v>672</v>
      </c>
      <c r="AH49" s="19" t="s">
        <v>120</v>
      </c>
      <c r="AI49" s="19" t="s">
        <v>97</v>
      </c>
      <c r="AJ49" s="43"/>
      <c r="AK49" s="44"/>
      <c r="AL49" s="45"/>
      <c r="AM49" s="45"/>
    </row>
    <row r="50" spans="1:39" s="37" customFormat="1">
      <c r="A50" s="284">
        <v>46</v>
      </c>
      <c r="B50" s="285"/>
      <c r="C50" s="22" t="s">
        <v>339</v>
      </c>
      <c r="D50" s="22" t="s">
        <v>1163</v>
      </c>
      <c r="E50" s="22"/>
      <c r="F50" s="22" t="s">
        <v>840</v>
      </c>
      <c r="G50" s="22" t="s">
        <v>418</v>
      </c>
      <c r="H50" s="22" t="s">
        <v>418</v>
      </c>
      <c r="I50" s="38"/>
      <c r="J50" s="38"/>
      <c r="K50" s="22">
        <v>7</v>
      </c>
      <c r="L50" s="39" t="s">
        <v>1152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40"/>
      <c r="X50" s="40"/>
      <c r="Y50" s="40"/>
      <c r="Z50" s="40"/>
      <c r="AA50" s="50" t="s">
        <v>1137</v>
      </c>
      <c r="AB50" s="41"/>
      <c r="AC50" s="41"/>
      <c r="AD50" s="11" t="s">
        <v>521</v>
      </c>
      <c r="AE50" s="16" t="s">
        <v>368</v>
      </c>
      <c r="AF50" s="16" t="s">
        <v>300</v>
      </c>
      <c r="AG50" s="18" t="s">
        <v>1535</v>
      </c>
      <c r="AH50" s="19" t="s">
        <v>160</v>
      </c>
      <c r="AI50" s="19" t="s">
        <v>90</v>
      </c>
      <c r="AJ50" s="43"/>
      <c r="AK50" s="44"/>
      <c r="AL50" s="45"/>
      <c r="AM50" s="45"/>
    </row>
    <row r="51" spans="1:39" s="37" customFormat="1">
      <c r="A51" s="284">
        <v>47</v>
      </c>
      <c r="B51" s="285"/>
      <c r="C51" s="22" t="s">
        <v>339</v>
      </c>
      <c r="D51" s="22" t="s">
        <v>1163</v>
      </c>
      <c r="E51" s="22"/>
      <c r="F51" s="22" t="s">
        <v>871</v>
      </c>
      <c r="G51" s="22" t="s">
        <v>418</v>
      </c>
      <c r="H51" s="22" t="s">
        <v>418</v>
      </c>
      <c r="I51" s="38"/>
      <c r="J51" s="38"/>
      <c r="K51" s="22">
        <v>7</v>
      </c>
      <c r="L51" s="39" t="s">
        <v>1152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40"/>
      <c r="X51" s="40"/>
      <c r="Y51" s="40"/>
      <c r="Z51" s="40"/>
      <c r="AA51" s="50" t="s">
        <v>1137</v>
      </c>
      <c r="AB51" s="41"/>
      <c r="AC51" s="41"/>
      <c r="AD51" s="11" t="s">
        <v>614</v>
      </c>
      <c r="AE51" s="16" t="s">
        <v>368</v>
      </c>
      <c r="AF51" s="16" t="s">
        <v>300</v>
      </c>
      <c r="AG51" s="18" t="s">
        <v>1560</v>
      </c>
      <c r="AH51" s="19" t="s">
        <v>152</v>
      </c>
      <c r="AI51" s="19" t="s">
        <v>181</v>
      </c>
      <c r="AJ51" s="43"/>
      <c r="AK51" s="44"/>
      <c r="AL51" s="45"/>
      <c r="AM51" s="45"/>
    </row>
    <row r="52" spans="1:39" s="37" customFormat="1">
      <c r="A52" s="284">
        <v>48</v>
      </c>
      <c r="B52" s="285"/>
      <c r="C52" s="22" t="s">
        <v>339</v>
      </c>
      <c r="D52" s="22" t="s">
        <v>1163</v>
      </c>
      <c r="E52" s="22"/>
      <c r="F52" s="22" t="s">
        <v>848</v>
      </c>
      <c r="G52" s="22" t="s">
        <v>418</v>
      </c>
      <c r="H52" s="22" t="s">
        <v>418</v>
      </c>
      <c r="I52" s="38"/>
      <c r="J52" s="38"/>
      <c r="K52" s="22">
        <v>7</v>
      </c>
      <c r="L52" s="39" t="s">
        <v>1152</v>
      </c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40"/>
      <c r="X52" s="40"/>
      <c r="Y52" s="40"/>
      <c r="Z52" s="40"/>
      <c r="AA52" s="50" t="s">
        <v>1137</v>
      </c>
      <c r="AB52" s="41"/>
      <c r="AC52" s="41"/>
      <c r="AD52" s="11" t="s">
        <v>544</v>
      </c>
      <c r="AE52" s="16" t="s">
        <v>368</v>
      </c>
      <c r="AF52" s="16" t="s">
        <v>300</v>
      </c>
      <c r="AG52" s="18" t="s">
        <v>630</v>
      </c>
      <c r="AH52" s="19" t="s">
        <v>153</v>
      </c>
      <c r="AI52" s="19" t="s">
        <v>210</v>
      </c>
      <c r="AJ52" s="43"/>
      <c r="AK52" s="44"/>
      <c r="AL52" s="45"/>
      <c r="AM52" s="45"/>
    </row>
    <row r="53" spans="1:39" s="37" customFormat="1">
      <c r="A53" s="284">
        <v>49</v>
      </c>
      <c r="B53" s="285"/>
      <c r="C53" s="22" t="s">
        <v>339</v>
      </c>
      <c r="D53" s="22" t="s">
        <v>1163</v>
      </c>
      <c r="E53" s="22"/>
      <c r="F53" s="22" t="s">
        <v>845</v>
      </c>
      <c r="G53" s="22" t="s">
        <v>418</v>
      </c>
      <c r="H53" s="22" t="s">
        <v>418</v>
      </c>
      <c r="I53" s="38"/>
      <c r="J53" s="38"/>
      <c r="K53" s="22">
        <v>7</v>
      </c>
      <c r="L53" s="39" t="s">
        <v>1152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40"/>
      <c r="X53" s="40"/>
      <c r="Y53" s="40"/>
      <c r="Z53" s="40"/>
      <c r="AA53" s="50" t="s">
        <v>1137</v>
      </c>
      <c r="AB53" s="41"/>
      <c r="AC53" s="41"/>
      <c r="AD53" s="11" t="s">
        <v>1091</v>
      </c>
      <c r="AE53" s="16" t="s">
        <v>368</v>
      </c>
      <c r="AF53" s="16" t="s">
        <v>300</v>
      </c>
      <c r="AG53" s="18" t="s">
        <v>1539</v>
      </c>
      <c r="AH53" s="19" t="s">
        <v>139</v>
      </c>
      <c r="AI53" s="19" t="s">
        <v>221</v>
      </c>
      <c r="AJ53" s="43"/>
      <c r="AK53" s="44"/>
      <c r="AL53" s="45"/>
      <c r="AM53" s="45"/>
    </row>
    <row r="54" spans="1:39" s="37" customFormat="1">
      <c r="A54" s="284">
        <v>50</v>
      </c>
      <c r="B54" s="285"/>
      <c r="C54" s="22" t="s">
        <v>339</v>
      </c>
      <c r="D54" s="22" t="s">
        <v>1163</v>
      </c>
      <c r="E54" s="22"/>
      <c r="F54" s="22" t="s">
        <v>839</v>
      </c>
      <c r="G54" s="22" t="s">
        <v>418</v>
      </c>
      <c r="H54" s="22" t="s">
        <v>418</v>
      </c>
      <c r="I54" s="38"/>
      <c r="J54" s="38"/>
      <c r="K54" s="22">
        <v>7</v>
      </c>
      <c r="L54" s="39" t="s">
        <v>1152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40"/>
      <c r="X54" s="40"/>
      <c r="Y54" s="40"/>
      <c r="Z54" s="40"/>
      <c r="AA54" s="50" t="s">
        <v>1137</v>
      </c>
      <c r="AB54" s="41"/>
      <c r="AC54" s="41"/>
      <c r="AD54" s="11" t="s">
        <v>543</v>
      </c>
      <c r="AE54" s="16" t="s">
        <v>368</v>
      </c>
      <c r="AF54" s="16" t="s">
        <v>300</v>
      </c>
      <c r="AG54" s="18" t="s">
        <v>674</v>
      </c>
      <c r="AH54" s="19" t="s">
        <v>145</v>
      </c>
      <c r="AI54" s="19" t="s">
        <v>93</v>
      </c>
      <c r="AJ54" s="43"/>
      <c r="AK54" s="44"/>
      <c r="AL54" s="45"/>
      <c r="AM54" s="45"/>
    </row>
    <row r="55" spans="1:39" s="37" customFormat="1">
      <c r="A55" s="284">
        <v>51</v>
      </c>
      <c r="B55" s="285"/>
      <c r="C55" s="22" t="s">
        <v>339</v>
      </c>
      <c r="D55" s="22" t="s">
        <v>1163</v>
      </c>
      <c r="E55" s="22"/>
      <c r="F55" s="22" t="s">
        <v>856</v>
      </c>
      <c r="G55" s="22" t="s">
        <v>418</v>
      </c>
      <c r="H55" s="22" t="s">
        <v>418</v>
      </c>
      <c r="I55" s="38"/>
      <c r="J55" s="38"/>
      <c r="K55" s="22">
        <v>7</v>
      </c>
      <c r="L55" s="39" t="s">
        <v>1152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40"/>
      <c r="X55" s="40"/>
      <c r="Y55" s="40"/>
      <c r="Z55" s="40"/>
      <c r="AA55" s="50" t="s">
        <v>1137</v>
      </c>
      <c r="AB55" s="41"/>
      <c r="AC55" s="41"/>
      <c r="AD55" s="11" t="s">
        <v>505</v>
      </c>
      <c r="AE55" s="16" t="s">
        <v>368</v>
      </c>
      <c r="AF55" s="16" t="s">
        <v>300</v>
      </c>
      <c r="AG55" s="18" t="s">
        <v>675</v>
      </c>
      <c r="AH55" s="19" t="s">
        <v>27</v>
      </c>
      <c r="AI55" s="19" t="s">
        <v>86</v>
      </c>
      <c r="AJ55" s="43"/>
      <c r="AK55" s="44"/>
      <c r="AL55" s="45"/>
      <c r="AM55" s="45"/>
    </row>
    <row r="56" spans="1:39" s="37" customFormat="1">
      <c r="A56" s="284">
        <v>52</v>
      </c>
      <c r="B56" s="285"/>
      <c r="C56" s="22" t="s">
        <v>339</v>
      </c>
      <c r="D56" s="22" t="s">
        <v>1163</v>
      </c>
      <c r="E56" s="22"/>
      <c r="F56" s="22" t="s">
        <v>842</v>
      </c>
      <c r="G56" s="22" t="s">
        <v>418</v>
      </c>
      <c r="H56" s="22" t="s">
        <v>418</v>
      </c>
      <c r="I56" s="38"/>
      <c r="J56" s="38"/>
      <c r="K56" s="22">
        <v>7</v>
      </c>
      <c r="L56" s="39" t="s">
        <v>1152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40"/>
      <c r="X56" s="40"/>
      <c r="Y56" s="40"/>
      <c r="Z56" s="40"/>
      <c r="AA56" s="50" t="s">
        <v>1137</v>
      </c>
      <c r="AB56" s="41"/>
      <c r="AC56" s="41"/>
      <c r="AD56" s="11" t="s">
        <v>546</v>
      </c>
      <c r="AE56" s="16" t="s">
        <v>368</v>
      </c>
      <c r="AF56" s="16" t="s">
        <v>300</v>
      </c>
      <c r="AG56" s="15" t="s">
        <v>1181</v>
      </c>
      <c r="AH56" s="16" t="s">
        <v>118</v>
      </c>
      <c r="AI56" s="19" t="s">
        <v>77</v>
      </c>
      <c r="AJ56" s="43"/>
      <c r="AK56" s="44"/>
      <c r="AL56" s="45"/>
      <c r="AM56" s="45"/>
    </row>
    <row r="57" spans="1:39" s="37" customFormat="1">
      <c r="A57" s="284">
        <v>53</v>
      </c>
      <c r="B57" s="285"/>
      <c r="C57" s="22" t="s">
        <v>339</v>
      </c>
      <c r="D57" s="22" t="s">
        <v>1163</v>
      </c>
      <c r="E57" s="22"/>
      <c r="F57" s="22" t="s">
        <v>863</v>
      </c>
      <c r="G57" s="22" t="s">
        <v>418</v>
      </c>
      <c r="H57" s="22" t="s">
        <v>418</v>
      </c>
      <c r="I57" s="38"/>
      <c r="J57" s="38"/>
      <c r="K57" s="22">
        <v>7</v>
      </c>
      <c r="L57" s="39" t="s">
        <v>1152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40"/>
      <c r="X57" s="40"/>
      <c r="Y57" s="40"/>
      <c r="Z57" s="40"/>
      <c r="AA57" s="50" t="s">
        <v>1137</v>
      </c>
      <c r="AB57" s="41"/>
      <c r="AC57" s="41"/>
      <c r="AD57" s="11" t="s">
        <v>534</v>
      </c>
      <c r="AE57" s="16" t="s">
        <v>368</v>
      </c>
      <c r="AF57" s="16" t="s">
        <v>300</v>
      </c>
      <c r="AG57" s="15" t="s">
        <v>1174</v>
      </c>
      <c r="AH57" s="19" t="s">
        <v>1864</v>
      </c>
      <c r="AI57" s="19" t="s">
        <v>75</v>
      </c>
      <c r="AJ57" s="43"/>
      <c r="AK57" s="44"/>
      <c r="AL57" s="45"/>
      <c r="AM57" s="45"/>
    </row>
    <row r="58" spans="1:39" s="37" customFormat="1">
      <c r="A58" s="284">
        <v>54</v>
      </c>
      <c r="B58" s="285"/>
      <c r="C58" s="22" t="s">
        <v>339</v>
      </c>
      <c r="D58" s="22" t="s">
        <v>1163</v>
      </c>
      <c r="E58" s="22"/>
      <c r="F58" s="22" t="s">
        <v>857</v>
      </c>
      <c r="G58" s="22" t="s">
        <v>418</v>
      </c>
      <c r="H58" s="22" t="s">
        <v>418</v>
      </c>
      <c r="I58" s="38"/>
      <c r="J58" s="38"/>
      <c r="K58" s="22">
        <v>7</v>
      </c>
      <c r="L58" s="39" t="s">
        <v>1152</v>
      </c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40"/>
      <c r="X58" s="40"/>
      <c r="Y58" s="40"/>
      <c r="Z58" s="40"/>
      <c r="AA58" s="50" t="s">
        <v>1137</v>
      </c>
      <c r="AB58" s="41"/>
      <c r="AC58" s="41"/>
      <c r="AD58" s="11" t="s">
        <v>1088</v>
      </c>
      <c r="AE58" s="16" t="s">
        <v>368</v>
      </c>
      <c r="AF58" s="16" t="s">
        <v>300</v>
      </c>
      <c r="AG58" s="15" t="s">
        <v>281</v>
      </c>
      <c r="AH58" s="19" t="s">
        <v>523</v>
      </c>
      <c r="AI58" s="19" t="s">
        <v>188</v>
      </c>
      <c r="AJ58" s="43"/>
      <c r="AK58" s="44"/>
      <c r="AL58" s="45"/>
      <c r="AM58" s="45"/>
    </row>
    <row r="59" spans="1:39" s="37" customFormat="1">
      <c r="A59" s="284">
        <v>55</v>
      </c>
      <c r="B59" s="285"/>
      <c r="C59" s="22" t="s">
        <v>339</v>
      </c>
      <c r="D59" s="22" t="s">
        <v>1163</v>
      </c>
      <c r="E59" s="22"/>
      <c r="F59" s="22" t="s">
        <v>859</v>
      </c>
      <c r="G59" s="22" t="s">
        <v>418</v>
      </c>
      <c r="H59" s="22" t="s">
        <v>418</v>
      </c>
      <c r="I59" s="38"/>
      <c r="J59" s="38"/>
      <c r="K59" s="22">
        <v>7</v>
      </c>
      <c r="L59" s="39" t="s">
        <v>1152</v>
      </c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40"/>
      <c r="X59" s="40"/>
      <c r="Y59" s="40"/>
      <c r="Z59" s="40"/>
      <c r="AA59" s="50" t="s">
        <v>1137</v>
      </c>
      <c r="AB59" s="41"/>
      <c r="AC59" s="41"/>
      <c r="AD59" s="11" t="s">
        <v>1086</v>
      </c>
      <c r="AE59" s="16" t="s">
        <v>368</v>
      </c>
      <c r="AF59" s="16" t="s">
        <v>300</v>
      </c>
      <c r="AG59" s="11" t="s">
        <v>1588</v>
      </c>
      <c r="AH59" s="19" t="s">
        <v>1863</v>
      </c>
      <c r="AI59" s="19" t="s">
        <v>194</v>
      </c>
      <c r="AJ59" s="43"/>
      <c r="AK59" s="44"/>
      <c r="AL59" s="45"/>
      <c r="AM59" s="45"/>
    </row>
    <row r="60" spans="1:39" s="37" customFormat="1">
      <c r="A60" s="284">
        <v>56</v>
      </c>
      <c r="B60" s="285"/>
      <c r="C60" s="22" t="s">
        <v>339</v>
      </c>
      <c r="D60" s="22" t="s">
        <v>1163</v>
      </c>
      <c r="E60" s="22"/>
      <c r="F60" s="22" t="s">
        <v>855</v>
      </c>
      <c r="G60" s="22" t="s">
        <v>418</v>
      </c>
      <c r="H60" s="22" t="s">
        <v>418</v>
      </c>
      <c r="I60" s="38"/>
      <c r="J60" s="38"/>
      <c r="K60" s="22">
        <v>7</v>
      </c>
      <c r="L60" s="39" t="s">
        <v>1152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40"/>
      <c r="X60" s="40"/>
      <c r="Y60" s="40"/>
      <c r="Z60" s="40"/>
      <c r="AA60" s="50" t="s">
        <v>1137</v>
      </c>
      <c r="AB60" s="41"/>
      <c r="AC60" s="41"/>
      <c r="AD60" s="11" t="s">
        <v>620</v>
      </c>
      <c r="AE60" s="16" t="s">
        <v>368</v>
      </c>
      <c r="AF60" s="16" t="s">
        <v>300</v>
      </c>
      <c r="AG60" s="15" t="s">
        <v>1180</v>
      </c>
      <c r="AH60" s="19" t="s">
        <v>1730</v>
      </c>
      <c r="AI60" s="19" t="s">
        <v>185</v>
      </c>
      <c r="AJ60" s="43"/>
      <c r="AK60" s="44"/>
      <c r="AL60" s="45"/>
      <c r="AM60" s="45"/>
    </row>
    <row r="61" spans="1:39" s="37" customFormat="1">
      <c r="A61" s="284">
        <v>57</v>
      </c>
      <c r="B61" s="285"/>
      <c r="C61" s="22" t="s">
        <v>339</v>
      </c>
      <c r="D61" s="22" t="s">
        <v>1163</v>
      </c>
      <c r="E61" s="22"/>
      <c r="F61" s="22" t="s">
        <v>862</v>
      </c>
      <c r="G61" s="22" t="s">
        <v>418</v>
      </c>
      <c r="H61" s="22" t="s">
        <v>418</v>
      </c>
      <c r="I61" s="38"/>
      <c r="J61" s="38"/>
      <c r="K61" s="22">
        <v>7</v>
      </c>
      <c r="L61" s="39" t="s">
        <v>1152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40"/>
      <c r="X61" s="40"/>
      <c r="Y61" s="40"/>
      <c r="Z61" s="40"/>
      <c r="AA61" s="50" t="s">
        <v>1137</v>
      </c>
      <c r="AB61" s="41"/>
      <c r="AC61" s="41"/>
      <c r="AD61" s="11" t="s">
        <v>1112</v>
      </c>
      <c r="AE61" s="16" t="s">
        <v>368</v>
      </c>
      <c r="AF61" s="16" t="s">
        <v>300</v>
      </c>
      <c r="AG61" s="15" t="s">
        <v>623</v>
      </c>
      <c r="AH61" s="19" t="s">
        <v>1731</v>
      </c>
      <c r="AI61" s="19" t="s">
        <v>169</v>
      </c>
      <c r="AJ61" s="43"/>
      <c r="AK61" s="44"/>
      <c r="AL61" s="45"/>
      <c r="AM61" s="45"/>
    </row>
    <row r="62" spans="1:39" s="37" customFormat="1">
      <c r="A62" s="284">
        <v>58</v>
      </c>
      <c r="B62" s="285"/>
      <c r="C62" s="22" t="s">
        <v>339</v>
      </c>
      <c r="D62" s="22" t="s">
        <v>1163</v>
      </c>
      <c r="E62" s="22"/>
      <c r="F62" s="22" t="s">
        <v>861</v>
      </c>
      <c r="G62" s="22" t="s">
        <v>418</v>
      </c>
      <c r="H62" s="22" t="s">
        <v>418</v>
      </c>
      <c r="I62" s="38"/>
      <c r="J62" s="38"/>
      <c r="K62" s="22">
        <v>7</v>
      </c>
      <c r="L62" s="39" t="s">
        <v>1152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40"/>
      <c r="X62" s="40"/>
      <c r="Y62" s="40"/>
      <c r="Z62" s="40"/>
      <c r="AA62" s="50" t="s">
        <v>1137</v>
      </c>
      <c r="AB62" s="41"/>
      <c r="AC62" s="41"/>
      <c r="AD62" s="11" t="s">
        <v>1125</v>
      </c>
      <c r="AE62" s="16" t="s">
        <v>368</v>
      </c>
      <c r="AF62" s="16" t="s">
        <v>300</v>
      </c>
      <c r="AG62" s="15" t="s">
        <v>621</v>
      </c>
      <c r="AH62" s="19" t="s">
        <v>1193</v>
      </c>
      <c r="AI62" s="19" t="s">
        <v>177</v>
      </c>
      <c r="AJ62" s="43"/>
      <c r="AK62" s="44"/>
      <c r="AL62" s="45"/>
      <c r="AM62" s="45"/>
    </row>
    <row r="63" spans="1:39" s="37" customFormat="1">
      <c r="A63" s="284">
        <v>59</v>
      </c>
      <c r="B63" s="285"/>
      <c r="C63" s="22" t="s">
        <v>339</v>
      </c>
      <c r="D63" s="22" t="s">
        <v>1163</v>
      </c>
      <c r="E63" s="22"/>
      <c r="F63" s="22" t="s">
        <v>853</v>
      </c>
      <c r="G63" s="22" t="s">
        <v>418</v>
      </c>
      <c r="H63" s="22" t="s">
        <v>418</v>
      </c>
      <c r="I63" s="38"/>
      <c r="J63" s="38"/>
      <c r="K63" s="22">
        <v>7</v>
      </c>
      <c r="L63" s="39" t="s">
        <v>1152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40"/>
      <c r="X63" s="40"/>
      <c r="Y63" s="40"/>
      <c r="Z63" s="40"/>
      <c r="AA63" s="50" t="s">
        <v>1137</v>
      </c>
      <c r="AB63" s="41"/>
      <c r="AC63" s="41"/>
      <c r="AD63" s="11" t="s">
        <v>1123</v>
      </c>
      <c r="AE63" s="16" t="s">
        <v>368</v>
      </c>
      <c r="AF63" s="16" t="s">
        <v>300</v>
      </c>
      <c r="AG63" s="15" t="s">
        <v>734</v>
      </c>
      <c r="AH63" s="19" t="s">
        <v>1717</v>
      </c>
      <c r="AI63" s="19" t="s">
        <v>172</v>
      </c>
      <c r="AJ63" s="43"/>
      <c r="AK63" s="44"/>
      <c r="AL63" s="45"/>
      <c r="AM63" s="45"/>
    </row>
    <row r="64" spans="1:39" s="37" customFormat="1">
      <c r="A64" s="284">
        <v>60</v>
      </c>
      <c r="B64" s="285"/>
      <c r="C64" s="22" t="s">
        <v>339</v>
      </c>
      <c r="D64" s="22" t="s">
        <v>1163</v>
      </c>
      <c r="E64" s="22"/>
      <c r="F64" s="22" t="s">
        <v>850</v>
      </c>
      <c r="G64" s="22" t="s">
        <v>418</v>
      </c>
      <c r="H64" s="22" t="s">
        <v>418</v>
      </c>
      <c r="I64" s="38"/>
      <c r="J64" s="38"/>
      <c r="K64" s="22">
        <v>7</v>
      </c>
      <c r="L64" s="39" t="s">
        <v>1152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40"/>
      <c r="X64" s="40"/>
      <c r="Y64" s="40"/>
      <c r="Z64" s="40"/>
      <c r="AA64" s="50" t="s">
        <v>1137</v>
      </c>
      <c r="AB64" s="41"/>
      <c r="AC64" s="41"/>
      <c r="AD64" s="11" t="s">
        <v>1188</v>
      </c>
      <c r="AE64" s="16" t="s">
        <v>368</v>
      </c>
      <c r="AF64" s="16" t="s">
        <v>300</v>
      </c>
      <c r="AG64" s="15" t="s">
        <v>649</v>
      </c>
      <c r="AH64" s="19" t="s">
        <v>1718</v>
      </c>
      <c r="AI64" s="19" t="s">
        <v>195</v>
      </c>
      <c r="AJ64" s="43"/>
      <c r="AK64" s="44"/>
      <c r="AL64" s="45"/>
      <c r="AM64" s="45"/>
    </row>
    <row r="65" spans="1:39" s="37" customFormat="1">
      <c r="A65" s="284">
        <v>61</v>
      </c>
      <c r="B65" s="285"/>
      <c r="C65" s="22" t="s">
        <v>339</v>
      </c>
      <c r="D65" s="22" t="s">
        <v>1163</v>
      </c>
      <c r="E65" s="22"/>
      <c r="F65" s="22" t="s">
        <v>841</v>
      </c>
      <c r="G65" s="22" t="s">
        <v>418</v>
      </c>
      <c r="H65" s="22" t="s">
        <v>418</v>
      </c>
      <c r="I65" s="38"/>
      <c r="J65" s="38"/>
      <c r="K65" s="22">
        <v>7</v>
      </c>
      <c r="L65" s="39" t="s">
        <v>1152</v>
      </c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40"/>
      <c r="X65" s="40"/>
      <c r="Y65" s="40"/>
      <c r="Z65" s="40"/>
      <c r="AA65" s="50" t="s">
        <v>1137</v>
      </c>
      <c r="AB65" s="41"/>
      <c r="AC65" s="41"/>
      <c r="AD65" s="11" t="s">
        <v>1196</v>
      </c>
      <c r="AE65" s="16" t="s">
        <v>368</v>
      </c>
      <c r="AF65" s="16" t="s">
        <v>300</v>
      </c>
      <c r="AG65" s="15" t="s">
        <v>1170</v>
      </c>
      <c r="AH65" s="19" t="s">
        <v>1862</v>
      </c>
      <c r="AI65" s="19" t="s">
        <v>191</v>
      </c>
      <c r="AJ65" s="43"/>
      <c r="AK65" s="44"/>
      <c r="AL65" s="45"/>
      <c r="AM65" s="45"/>
    </row>
    <row r="66" spans="1:39" s="37" customFormat="1">
      <c r="A66" s="284">
        <v>62</v>
      </c>
      <c r="B66" s="285"/>
      <c r="C66" s="22" t="s">
        <v>339</v>
      </c>
      <c r="D66" s="22" t="s">
        <v>1163</v>
      </c>
      <c r="E66" s="22"/>
      <c r="F66" s="22" t="s">
        <v>860</v>
      </c>
      <c r="G66" s="22" t="s">
        <v>418</v>
      </c>
      <c r="H66" s="22" t="s">
        <v>418</v>
      </c>
      <c r="I66" s="38"/>
      <c r="J66" s="38"/>
      <c r="K66" s="22">
        <v>7</v>
      </c>
      <c r="L66" s="39" t="s">
        <v>1152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40"/>
      <c r="X66" s="40"/>
      <c r="Y66" s="40"/>
      <c r="Z66" s="40"/>
      <c r="AA66" s="50" t="s">
        <v>1137</v>
      </c>
      <c r="AB66" s="41"/>
      <c r="AC66" s="41"/>
      <c r="AD66" s="11" t="s">
        <v>1195</v>
      </c>
      <c r="AE66" s="16" t="s">
        <v>368</v>
      </c>
      <c r="AF66" s="16" t="s">
        <v>300</v>
      </c>
      <c r="AG66" s="15" t="s">
        <v>1175</v>
      </c>
      <c r="AH66" s="19" t="s">
        <v>1861</v>
      </c>
      <c r="AI66" s="19" t="s">
        <v>208</v>
      </c>
      <c r="AJ66" s="43"/>
      <c r="AK66" s="44"/>
      <c r="AL66" s="45"/>
      <c r="AM66" s="45"/>
    </row>
    <row r="67" spans="1:39" s="37" customFormat="1">
      <c r="A67" s="284">
        <v>63</v>
      </c>
      <c r="B67" s="285"/>
      <c r="C67" s="22" t="s">
        <v>339</v>
      </c>
      <c r="D67" s="22" t="s">
        <v>1163</v>
      </c>
      <c r="E67" s="22"/>
      <c r="F67" s="22" t="s">
        <v>1520</v>
      </c>
      <c r="G67" s="22" t="s">
        <v>418</v>
      </c>
      <c r="H67" s="22" t="s">
        <v>418</v>
      </c>
      <c r="I67" s="38"/>
      <c r="J67" s="38"/>
      <c r="K67" s="22">
        <v>7</v>
      </c>
      <c r="L67" s="39" t="s">
        <v>1152</v>
      </c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40"/>
      <c r="X67" s="40"/>
      <c r="Y67" s="40"/>
      <c r="Z67" s="40"/>
      <c r="AA67" s="50" t="s">
        <v>1137</v>
      </c>
      <c r="AB67" s="41"/>
      <c r="AC67" s="41"/>
      <c r="AD67" s="11" t="s">
        <v>1110</v>
      </c>
      <c r="AE67" s="16" t="s">
        <v>368</v>
      </c>
      <c r="AF67" s="16" t="s">
        <v>300</v>
      </c>
      <c r="AG67" s="15" t="s">
        <v>453</v>
      </c>
      <c r="AH67" s="19" t="s">
        <v>1874</v>
      </c>
      <c r="AI67" s="19" t="s">
        <v>225</v>
      </c>
      <c r="AJ67" s="43"/>
      <c r="AK67" s="44"/>
      <c r="AL67" s="45"/>
      <c r="AM67" s="45"/>
    </row>
    <row r="68" spans="1:39" s="37" customFormat="1">
      <c r="A68" s="284">
        <v>64</v>
      </c>
      <c r="B68" s="285"/>
      <c r="C68" s="22" t="s">
        <v>339</v>
      </c>
      <c r="D68" s="22" t="s">
        <v>1163</v>
      </c>
      <c r="E68" s="22"/>
      <c r="F68" s="22" t="s">
        <v>1516</v>
      </c>
      <c r="G68" s="22" t="s">
        <v>418</v>
      </c>
      <c r="H68" s="22" t="s">
        <v>418</v>
      </c>
      <c r="I68" s="38"/>
      <c r="J68" s="38"/>
      <c r="K68" s="22">
        <v>7</v>
      </c>
      <c r="L68" s="39" t="s">
        <v>1152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40"/>
      <c r="X68" s="40"/>
      <c r="Y68" s="40"/>
      <c r="Z68" s="40"/>
      <c r="AA68" s="50" t="s">
        <v>1137</v>
      </c>
      <c r="AB68" s="41"/>
      <c r="AC68" s="41"/>
      <c r="AD68" s="11" t="s">
        <v>1199</v>
      </c>
      <c r="AE68" s="16" t="s">
        <v>368</v>
      </c>
      <c r="AF68" s="16" t="s">
        <v>300</v>
      </c>
      <c r="AG68" s="15" t="s">
        <v>457</v>
      </c>
      <c r="AH68" s="19" t="s">
        <v>1860</v>
      </c>
      <c r="AI68" s="19" t="s">
        <v>183</v>
      </c>
      <c r="AJ68" s="43"/>
      <c r="AK68" s="44"/>
      <c r="AL68" s="45"/>
      <c r="AM68" s="45"/>
    </row>
    <row r="69" spans="1:39" s="37" customFormat="1">
      <c r="A69" s="284">
        <v>65</v>
      </c>
      <c r="B69" s="285"/>
      <c r="C69" s="22" t="s">
        <v>339</v>
      </c>
      <c r="D69" s="22" t="s">
        <v>1163</v>
      </c>
      <c r="E69" s="22"/>
      <c r="F69" s="22" t="s">
        <v>1483</v>
      </c>
      <c r="G69" s="22" t="s">
        <v>418</v>
      </c>
      <c r="H69" s="22" t="s">
        <v>418</v>
      </c>
      <c r="I69" s="38"/>
      <c r="J69" s="38"/>
      <c r="K69" s="22">
        <v>7</v>
      </c>
      <c r="L69" s="39" t="s">
        <v>1152</v>
      </c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40"/>
      <c r="X69" s="40"/>
      <c r="Y69" s="40"/>
      <c r="Z69" s="40"/>
      <c r="AA69" s="50" t="s">
        <v>1137</v>
      </c>
      <c r="AB69" s="41"/>
      <c r="AC69" s="41"/>
      <c r="AD69" s="11" t="s">
        <v>1126</v>
      </c>
      <c r="AE69" s="16" t="s">
        <v>368</v>
      </c>
      <c r="AF69" s="16" t="s">
        <v>300</v>
      </c>
      <c r="AG69" s="15" t="s">
        <v>1566</v>
      </c>
      <c r="AH69" s="19" t="s">
        <v>25</v>
      </c>
      <c r="AI69" s="19" t="s">
        <v>230</v>
      </c>
      <c r="AJ69" s="43"/>
      <c r="AK69" s="44"/>
      <c r="AL69" s="45"/>
      <c r="AM69" s="45"/>
    </row>
    <row r="70" spans="1:39" s="37" customFormat="1">
      <c r="A70" s="284">
        <v>66</v>
      </c>
      <c r="B70" s="285"/>
      <c r="C70" s="22" t="s">
        <v>339</v>
      </c>
      <c r="D70" s="22" t="s">
        <v>1163</v>
      </c>
      <c r="E70" s="22"/>
      <c r="F70" s="22" t="s">
        <v>1506</v>
      </c>
      <c r="G70" s="22" t="s">
        <v>418</v>
      </c>
      <c r="H70" s="22" t="s">
        <v>418</v>
      </c>
      <c r="I70" s="38"/>
      <c r="J70" s="38"/>
      <c r="K70" s="22">
        <v>7</v>
      </c>
      <c r="L70" s="39" t="s">
        <v>1152</v>
      </c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40"/>
      <c r="X70" s="40"/>
      <c r="Y70" s="40"/>
      <c r="Z70" s="40"/>
      <c r="AA70" s="50" t="s">
        <v>1137</v>
      </c>
      <c r="AB70" s="41"/>
      <c r="AC70" s="41"/>
      <c r="AD70" s="11" t="s">
        <v>1211</v>
      </c>
      <c r="AE70" s="16" t="s">
        <v>368</v>
      </c>
      <c r="AF70" s="16" t="s">
        <v>300</v>
      </c>
      <c r="AG70" s="15" t="s">
        <v>455</v>
      </c>
      <c r="AH70" s="19" t="s">
        <v>5</v>
      </c>
      <c r="AI70" s="19" t="s">
        <v>206</v>
      </c>
      <c r="AJ70" s="43"/>
      <c r="AK70" s="44"/>
      <c r="AL70" s="45"/>
      <c r="AM70" s="45"/>
    </row>
    <row r="71" spans="1:39" s="37" customFormat="1">
      <c r="A71" s="284">
        <v>67</v>
      </c>
      <c r="B71" s="285"/>
      <c r="C71" s="22" t="s">
        <v>339</v>
      </c>
      <c r="D71" s="22" t="s">
        <v>1163</v>
      </c>
      <c r="E71" s="22"/>
      <c r="F71" s="22" t="s">
        <v>1508</v>
      </c>
      <c r="G71" s="22" t="s">
        <v>418</v>
      </c>
      <c r="H71" s="22" t="s">
        <v>418</v>
      </c>
      <c r="I71" s="38"/>
      <c r="J71" s="38"/>
      <c r="K71" s="22">
        <v>7</v>
      </c>
      <c r="L71" s="39" t="s">
        <v>1152</v>
      </c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40"/>
      <c r="X71" s="40"/>
      <c r="Y71" s="40"/>
      <c r="Z71" s="40"/>
      <c r="AA71" s="50" t="s">
        <v>1137</v>
      </c>
      <c r="AB71" s="41"/>
      <c r="AC71" s="41"/>
      <c r="AD71" s="11" t="s">
        <v>1197</v>
      </c>
      <c r="AE71" s="16" t="s">
        <v>368</v>
      </c>
      <c r="AF71" s="16" t="s">
        <v>300</v>
      </c>
      <c r="AG71" s="15" t="s">
        <v>635</v>
      </c>
      <c r="AH71" s="19" t="s">
        <v>148</v>
      </c>
      <c r="AI71" s="19" t="s">
        <v>199</v>
      </c>
      <c r="AJ71" s="43"/>
      <c r="AK71" s="44"/>
      <c r="AL71" s="45"/>
      <c r="AM71" s="45"/>
    </row>
    <row r="72" spans="1:39" s="37" customFormat="1">
      <c r="A72" s="284">
        <v>68</v>
      </c>
      <c r="B72" s="285"/>
      <c r="C72" s="22" t="s">
        <v>339</v>
      </c>
      <c r="D72" s="22" t="s">
        <v>1163</v>
      </c>
      <c r="E72" s="22"/>
      <c r="F72" s="22" t="s">
        <v>1507</v>
      </c>
      <c r="G72" s="22" t="s">
        <v>418</v>
      </c>
      <c r="H72" s="22" t="s">
        <v>418</v>
      </c>
      <c r="I72" s="38"/>
      <c r="J72" s="38"/>
      <c r="K72" s="22">
        <v>7</v>
      </c>
      <c r="L72" s="39" t="s">
        <v>1152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40"/>
      <c r="X72" s="40"/>
      <c r="Y72" s="40"/>
      <c r="Z72" s="40"/>
      <c r="AA72" s="50" t="s">
        <v>1137</v>
      </c>
      <c r="AB72" s="41"/>
      <c r="AC72" s="41"/>
      <c r="AD72" s="11" t="s">
        <v>1124</v>
      </c>
      <c r="AE72" s="16" t="s">
        <v>368</v>
      </c>
      <c r="AF72" s="16" t="s">
        <v>300</v>
      </c>
      <c r="AG72" s="15" t="s">
        <v>1621</v>
      </c>
      <c r="AH72" s="19" t="s">
        <v>1116</v>
      </c>
      <c r="AI72" s="19" t="s">
        <v>180</v>
      </c>
      <c r="AJ72" s="43"/>
      <c r="AK72" s="44"/>
      <c r="AL72" s="45"/>
      <c r="AM72" s="45"/>
    </row>
    <row r="73" spans="1:39" s="37" customFormat="1">
      <c r="A73" s="284">
        <v>69</v>
      </c>
      <c r="B73" s="285"/>
      <c r="C73" s="22" t="s">
        <v>339</v>
      </c>
      <c r="D73" s="22" t="s">
        <v>1163</v>
      </c>
      <c r="E73" s="22"/>
      <c r="F73" s="22" t="s">
        <v>1511</v>
      </c>
      <c r="G73" s="22" t="s">
        <v>418</v>
      </c>
      <c r="H73" s="22" t="s">
        <v>418</v>
      </c>
      <c r="I73" s="38"/>
      <c r="J73" s="38"/>
      <c r="K73" s="22">
        <v>7</v>
      </c>
      <c r="L73" s="39" t="s">
        <v>1152</v>
      </c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40"/>
      <c r="X73" s="40"/>
      <c r="Y73" s="40"/>
      <c r="Z73" s="40"/>
      <c r="AA73" s="50" t="s">
        <v>1137</v>
      </c>
      <c r="AB73" s="41"/>
      <c r="AC73" s="41"/>
      <c r="AD73" s="11" t="s">
        <v>1206</v>
      </c>
      <c r="AE73" s="16" t="s">
        <v>368</v>
      </c>
      <c r="AF73" s="16" t="s">
        <v>300</v>
      </c>
      <c r="AG73" s="15" t="s">
        <v>717</v>
      </c>
      <c r="AH73" s="19" t="s">
        <v>1859</v>
      </c>
      <c r="AI73" s="19" t="s">
        <v>198</v>
      </c>
      <c r="AJ73" s="43"/>
      <c r="AK73" s="44"/>
      <c r="AL73" s="45"/>
      <c r="AM73" s="45"/>
    </row>
    <row r="74" spans="1:39" s="37" customFormat="1">
      <c r="A74" s="284">
        <v>70</v>
      </c>
      <c r="B74" s="285"/>
      <c r="C74" s="22" t="s">
        <v>339</v>
      </c>
      <c r="D74" s="22" t="s">
        <v>1163</v>
      </c>
      <c r="E74" s="22"/>
      <c r="F74" s="22" t="s">
        <v>1519</v>
      </c>
      <c r="G74" s="22" t="s">
        <v>418</v>
      </c>
      <c r="H74" s="22" t="s">
        <v>418</v>
      </c>
      <c r="I74" s="38"/>
      <c r="J74" s="38"/>
      <c r="K74" s="22">
        <v>7</v>
      </c>
      <c r="L74" s="39" t="s">
        <v>1152</v>
      </c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40"/>
      <c r="X74" s="40"/>
      <c r="Y74" s="40"/>
      <c r="Z74" s="40"/>
      <c r="AA74" s="50" t="s">
        <v>1137</v>
      </c>
      <c r="AB74" s="41"/>
      <c r="AC74" s="41"/>
      <c r="AD74" s="11" t="s">
        <v>1207</v>
      </c>
      <c r="AE74" s="16" t="s">
        <v>368</v>
      </c>
      <c r="AF74" s="16" t="s">
        <v>277</v>
      </c>
      <c r="AG74" s="15" t="s">
        <v>1558</v>
      </c>
      <c r="AH74" s="19" t="s">
        <v>8</v>
      </c>
      <c r="AI74" s="19" t="s">
        <v>168</v>
      </c>
      <c r="AJ74" s="43"/>
      <c r="AK74" s="44"/>
      <c r="AL74" s="45"/>
      <c r="AM74" s="45"/>
    </row>
    <row r="75" spans="1:39" s="37" customFormat="1">
      <c r="A75" s="284">
        <v>71</v>
      </c>
      <c r="B75" s="285"/>
      <c r="C75" s="22" t="s">
        <v>339</v>
      </c>
      <c r="D75" s="22" t="s">
        <v>1163</v>
      </c>
      <c r="E75" s="22"/>
      <c r="F75" s="22" t="s">
        <v>1509</v>
      </c>
      <c r="G75" s="22" t="s">
        <v>418</v>
      </c>
      <c r="H75" s="22" t="s">
        <v>418</v>
      </c>
      <c r="I75" s="38"/>
      <c r="J75" s="38"/>
      <c r="K75" s="22">
        <v>7</v>
      </c>
      <c r="L75" s="39" t="s">
        <v>1152</v>
      </c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40"/>
      <c r="X75" s="40"/>
      <c r="Y75" s="40"/>
      <c r="Z75" s="40"/>
      <c r="AA75" s="50" t="s">
        <v>1137</v>
      </c>
      <c r="AB75" s="41"/>
      <c r="AC75" s="41"/>
      <c r="AD75" s="11" t="s">
        <v>1194</v>
      </c>
      <c r="AE75" s="16" t="s">
        <v>368</v>
      </c>
      <c r="AF75" s="16" t="s">
        <v>277</v>
      </c>
      <c r="AG75" s="15" t="s">
        <v>728</v>
      </c>
      <c r="AH75" s="19" t="s">
        <v>6</v>
      </c>
      <c r="AI75" s="19" t="s">
        <v>201</v>
      </c>
      <c r="AJ75" s="43"/>
      <c r="AK75" s="44"/>
      <c r="AL75" s="45"/>
      <c r="AM75" s="45"/>
    </row>
    <row r="76" spans="1:39" s="37" customFormat="1">
      <c r="A76" s="284">
        <v>72</v>
      </c>
      <c r="B76" s="285"/>
      <c r="C76" s="22" t="s">
        <v>339</v>
      </c>
      <c r="D76" s="22" t="s">
        <v>1163</v>
      </c>
      <c r="E76" s="22"/>
      <c r="F76" s="22" t="s">
        <v>1518</v>
      </c>
      <c r="G76" s="22" t="s">
        <v>418</v>
      </c>
      <c r="H76" s="22" t="s">
        <v>418</v>
      </c>
      <c r="I76" s="38"/>
      <c r="J76" s="38"/>
      <c r="K76" s="22">
        <v>7</v>
      </c>
      <c r="L76" s="39" t="s">
        <v>1152</v>
      </c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40"/>
      <c r="X76" s="40"/>
      <c r="Y76" s="40"/>
      <c r="Z76" s="40"/>
      <c r="AA76" s="50" t="s">
        <v>1137</v>
      </c>
      <c r="AB76" s="41"/>
      <c r="AC76" s="41"/>
      <c r="AD76" s="11" t="s">
        <v>1117</v>
      </c>
      <c r="AE76" s="16" t="s">
        <v>368</v>
      </c>
      <c r="AF76" s="16" t="s">
        <v>300</v>
      </c>
      <c r="AG76" s="11" t="s">
        <v>1557</v>
      </c>
      <c r="AH76" s="19" t="s">
        <v>1858</v>
      </c>
      <c r="AI76" s="19" t="s">
        <v>182</v>
      </c>
      <c r="AJ76" s="43"/>
      <c r="AK76" s="44"/>
      <c r="AL76" s="45"/>
      <c r="AM76" s="45"/>
    </row>
    <row r="77" spans="1:39" s="37" customFormat="1">
      <c r="A77" s="284">
        <v>73</v>
      </c>
      <c r="B77" s="285"/>
      <c r="C77" s="22" t="s">
        <v>339</v>
      </c>
      <c r="D77" s="22" t="s">
        <v>1163</v>
      </c>
      <c r="E77" s="22"/>
      <c r="F77" s="22" t="s">
        <v>1510</v>
      </c>
      <c r="G77" s="22" t="s">
        <v>418</v>
      </c>
      <c r="H77" s="22" t="s">
        <v>418</v>
      </c>
      <c r="I77" s="38"/>
      <c r="J77" s="38"/>
      <c r="K77" s="22">
        <v>7</v>
      </c>
      <c r="L77" s="39" t="s">
        <v>1152</v>
      </c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40"/>
      <c r="X77" s="40"/>
      <c r="Y77" s="40"/>
      <c r="Z77" s="40"/>
      <c r="AA77" s="50" t="s">
        <v>1137</v>
      </c>
      <c r="AB77" s="41"/>
      <c r="AC77" s="41"/>
      <c r="AD77" s="11" t="s">
        <v>1208</v>
      </c>
      <c r="AE77" s="16" t="s">
        <v>368</v>
      </c>
      <c r="AF77" s="16" t="s">
        <v>300</v>
      </c>
      <c r="AG77" s="15" t="s">
        <v>1185</v>
      </c>
      <c r="AH77" s="19" t="s">
        <v>1857</v>
      </c>
      <c r="AI77" s="19" t="s">
        <v>197</v>
      </c>
      <c r="AJ77" s="43"/>
      <c r="AK77" s="44"/>
      <c r="AL77" s="45"/>
      <c r="AM77" s="45"/>
    </row>
    <row r="78" spans="1:39" s="37" customFormat="1">
      <c r="A78" s="284">
        <v>74</v>
      </c>
      <c r="B78" s="285"/>
      <c r="C78" s="22" t="s">
        <v>339</v>
      </c>
      <c r="D78" s="22" t="s">
        <v>1163</v>
      </c>
      <c r="E78" s="22"/>
      <c r="F78" s="22" t="s">
        <v>1490</v>
      </c>
      <c r="G78" s="22" t="s">
        <v>418</v>
      </c>
      <c r="H78" s="22" t="s">
        <v>418</v>
      </c>
      <c r="I78" s="38"/>
      <c r="J78" s="38"/>
      <c r="K78" s="22">
        <v>7</v>
      </c>
      <c r="L78" s="39" t="s">
        <v>1152</v>
      </c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40"/>
      <c r="X78" s="40"/>
      <c r="Y78" s="40"/>
      <c r="Z78" s="40"/>
      <c r="AA78" s="50" t="s">
        <v>1137</v>
      </c>
      <c r="AB78" s="41"/>
      <c r="AC78" s="41"/>
      <c r="AD78" s="11" t="s">
        <v>1192</v>
      </c>
      <c r="AE78" s="16" t="s">
        <v>368</v>
      </c>
      <c r="AF78" s="16" t="s">
        <v>300</v>
      </c>
      <c r="AG78" s="15" t="s">
        <v>1629</v>
      </c>
      <c r="AH78" s="16" t="s">
        <v>1549</v>
      </c>
      <c r="AI78" s="19" t="s">
        <v>222</v>
      </c>
      <c r="AJ78" s="43"/>
      <c r="AK78" s="44"/>
      <c r="AL78" s="45"/>
      <c r="AM78" s="45"/>
    </row>
    <row r="79" spans="1:39" s="37" customFormat="1">
      <c r="A79" s="284">
        <v>75</v>
      </c>
      <c r="B79" s="285"/>
      <c r="C79" s="22" t="s">
        <v>339</v>
      </c>
      <c r="D79" s="22" t="s">
        <v>1163</v>
      </c>
      <c r="E79" s="22"/>
      <c r="F79" s="22" t="s">
        <v>1512</v>
      </c>
      <c r="G79" s="22" t="s">
        <v>418</v>
      </c>
      <c r="H79" s="22" t="s">
        <v>418</v>
      </c>
      <c r="I79" s="38"/>
      <c r="J79" s="38"/>
      <c r="K79" s="22">
        <v>7</v>
      </c>
      <c r="L79" s="39" t="s">
        <v>1152</v>
      </c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40"/>
      <c r="X79" s="40"/>
      <c r="Y79" s="40"/>
      <c r="Z79" s="40"/>
      <c r="AA79" s="50" t="s">
        <v>1137</v>
      </c>
      <c r="AB79" s="41"/>
      <c r="AC79" s="41"/>
      <c r="AD79" s="11" t="s">
        <v>1198</v>
      </c>
      <c r="AE79" s="16" t="s">
        <v>368</v>
      </c>
      <c r="AF79" s="16" t="s">
        <v>300</v>
      </c>
      <c r="AG79" s="15" t="s">
        <v>461</v>
      </c>
      <c r="AH79" s="16" t="s">
        <v>1530</v>
      </c>
      <c r="AI79" s="19" t="s">
        <v>229</v>
      </c>
      <c r="AJ79" s="43"/>
      <c r="AK79" s="44"/>
      <c r="AL79" s="45"/>
      <c r="AM79" s="45"/>
    </row>
    <row r="80" spans="1:39" s="37" customFormat="1">
      <c r="A80" s="284">
        <v>76</v>
      </c>
      <c r="B80" s="285"/>
      <c r="C80" s="22" t="s">
        <v>339</v>
      </c>
      <c r="D80" s="22" t="s">
        <v>1163</v>
      </c>
      <c r="E80" s="22"/>
      <c r="F80" s="22" t="s">
        <v>1492</v>
      </c>
      <c r="G80" s="22" t="s">
        <v>418</v>
      </c>
      <c r="H80" s="22" t="s">
        <v>418</v>
      </c>
      <c r="I80" s="38"/>
      <c r="J80" s="38"/>
      <c r="K80" s="22">
        <v>7</v>
      </c>
      <c r="L80" s="39" t="s">
        <v>1152</v>
      </c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40"/>
      <c r="X80" s="40"/>
      <c r="Y80" s="40"/>
      <c r="Z80" s="40"/>
      <c r="AA80" s="50" t="s">
        <v>1137</v>
      </c>
      <c r="AB80" s="41"/>
      <c r="AC80" s="41"/>
      <c r="AD80" s="11" t="s">
        <v>1215</v>
      </c>
      <c r="AE80" s="16" t="s">
        <v>368</v>
      </c>
      <c r="AF80" s="16" t="s">
        <v>300</v>
      </c>
      <c r="AG80" s="15" t="s">
        <v>625</v>
      </c>
      <c r="AH80" s="16" t="s">
        <v>163</v>
      </c>
      <c r="AI80" s="19" t="s">
        <v>202</v>
      </c>
      <c r="AJ80" s="43"/>
      <c r="AK80" s="44"/>
      <c r="AL80" s="45"/>
      <c r="AM80" s="45"/>
    </row>
    <row r="81" spans="1:39" s="37" customFormat="1">
      <c r="A81" s="284">
        <v>77</v>
      </c>
      <c r="B81" s="285"/>
      <c r="C81" s="22" t="s">
        <v>339</v>
      </c>
      <c r="D81" s="22" t="s">
        <v>1163</v>
      </c>
      <c r="E81" s="22"/>
      <c r="F81" s="22" t="s">
        <v>1517</v>
      </c>
      <c r="G81" s="22" t="s">
        <v>418</v>
      </c>
      <c r="H81" s="22" t="s">
        <v>418</v>
      </c>
      <c r="I81" s="38"/>
      <c r="J81" s="38"/>
      <c r="K81" s="22">
        <v>7</v>
      </c>
      <c r="L81" s="39" t="s">
        <v>1152</v>
      </c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40"/>
      <c r="X81" s="40"/>
      <c r="Y81" s="40"/>
      <c r="Z81" s="40"/>
      <c r="AA81" s="50" t="s">
        <v>1137</v>
      </c>
      <c r="AB81" s="41"/>
      <c r="AC81" s="41"/>
      <c r="AD81" s="11" t="s">
        <v>1200</v>
      </c>
      <c r="AE81" s="16" t="s">
        <v>368</v>
      </c>
      <c r="AF81" s="16" t="s">
        <v>300</v>
      </c>
      <c r="AG81" s="15" t="s">
        <v>464</v>
      </c>
      <c r="AH81" s="16" t="s">
        <v>49</v>
      </c>
      <c r="AI81" s="19" t="s">
        <v>175</v>
      </c>
      <c r="AJ81" s="43"/>
      <c r="AK81" s="44"/>
      <c r="AL81" s="45"/>
      <c r="AM81" s="45"/>
    </row>
    <row r="82" spans="1:39" s="37" customFormat="1">
      <c r="A82" s="284">
        <v>78</v>
      </c>
      <c r="B82" s="285"/>
      <c r="C82" s="22" t="s">
        <v>339</v>
      </c>
      <c r="D82" s="22" t="s">
        <v>1163</v>
      </c>
      <c r="E82" s="22"/>
      <c r="F82" s="22" t="s">
        <v>1505</v>
      </c>
      <c r="G82" s="22" t="s">
        <v>418</v>
      </c>
      <c r="H82" s="22" t="s">
        <v>418</v>
      </c>
      <c r="I82" s="38"/>
      <c r="J82" s="38"/>
      <c r="K82" s="22">
        <v>7</v>
      </c>
      <c r="L82" s="39" t="s">
        <v>1152</v>
      </c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40"/>
      <c r="X82" s="40"/>
      <c r="Y82" s="40"/>
      <c r="Z82" s="40"/>
      <c r="AA82" s="50" t="s">
        <v>1137</v>
      </c>
      <c r="AB82" s="41"/>
      <c r="AC82" s="41"/>
      <c r="AD82" s="11" t="s">
        <v>1121</v>
      </c>
      <c r="AE82" s="16" t="s">
        <v>368</v>
      </c>
      <c r="AF82" s="16" t="s">
        <v>277</v>
      </c>
      <c r="AG82" s="15" t="s">
        <v>651</v>
      </c>
      <c r="AH82" s="16" t="s">
        <v>144</v>
      </c>
      <c r="AI82" s="19" t="s">
        <v>219</v>
      </c>
      <c r="AJ82" s="43"/>
      <c r="AK82" s="44"/>
      <c r="AL82" s="45"/>
      <c r="AM82" s="45"/>
    </row>
    <row r="83" spans="1:39" s="37" customFormat="1">
      <c r="A83" s="284">
        <v>79</v>
      </c>
      <c r="B83" s="285"/>
      <c r="C83" s="22" t="s">
        <v>339</v>
      </c>
      <c r="D83" s="22" t="s">
        <v>1163</v>
      </c>
      <c r="E83" s="22"/>
      <c r="F83" s="22" t="s">
        <v>1501</v>
      </c>
      <c r="G83" s="22" t="s">
        <v>418</v>
      </c>
      <c r="H83" s="22" t="s">
        <v>418</v>
      </c>
      <c r="I83" s="38"/>
      <c r="J83" s="38"/>
      <c r="K83" s="22">
        <v>7</v>
      </c>
      <c r="L83" s="39" t="s">
        <v>1152</v>
      </c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40"/>
      <c r="X83" s="40"/>
      <c r="Y83" s="40"/>
      <c r="Z83" s="40"/>
      <c r="AA83" s="50" t="s">
        <v>1137</v>
      </c>
      <c r="AB83" s="41"/>
      <c r="AC83" s="41"/>
      <c r="AD83" s="11" t="s">
        <v>1191</v>
      </c>
      <c r="AE83" s="16" t="s">
        <v>368</v>
      </c>
      <c r="AF83" s="16" t="s">
        <v>277</v>
      </c>
      <c r="AG83" s="15" t="s">
        <v>622</v>
      </c>
      <c r="AH83" s="16" t="s">
        <v>24</v>
      </c>
      <c r="AI83" s="19" t="s">
        <v>186</v>
      </c>
      <c r="AJ83" s="43"/>
      <c r="AK83" s="44"/>
      <c r="AL83" s="45"/>
      <c r="AM83" s="45"/>
    </row>
    <row r="84" spans="1:39" s="37" customFormat="1">
      <c r="A84" s="284">
        <v>80</v>
      </c>
      <c r="B84" s="285"/>
      <c r="C84" s="22" t="s">
        <v>339</v>
      </c>
      <c r="D84" s="22" t="s">
        <v>1163</v>
      </c>
      <c r="E84" s="22"/>
      <c r="F84" s="22" t="s">
        <v>1478</v>
      </c>
      <c r="G84" s="22" t="s">
        <v>418</v>
      </c>
      <c r="H84" s="22" t="s">
        <v>418</v>
      </c>
      <c r="I84" s="38"/>
      <c r="J84" s="38"/>
      <c r="K84" s="22">
        <v>7</v>
      </c>
      <c r="L84" s="39" t="s">
        <v>1152</v>
      </c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40"/>
      <c r="X84" s="40"/>
      <c r="Y84" s="40"/>
      <c r="Z84" s="40"/>
      <c r="AA84" s="50" t="s">
        <v>1137</v>
      </c>
      <c r="AB84" s="41"/>
      <c r="AC84" s="41"/>
      <c r="AD84" s="11" t="s">
        <v>524</v>
      </c>
      <c r="AE84" s="16" t="s">
        <v>368</v>
      </c>
      <c r="AF84" s="16" t="s">
        <v>277</v>
      </c>
      <c r="AG84" s="15" t="s">
        <v>1554</v>
      </c>
      <c r="AH84" s="16" t="s">
        <v>141</v>
      </c>
      <c r="AI84" s="19" t="s">
        <v>192</v>
      </c>
      <c r="AJ84" s="43"/>
      <c r="AK84" s="44"/>
      <c r="AL84" s="45"/>
      <c r="AM84" s="45"/>
    </row>
    <row r="85" spans="1:39" s="37" customFormat="1">
      <c r="A85" s="284">
        <v>81</v>
      </c>
      <c r="B85" s="285"/>
      <c r="C85" s="22" t="s">
        <v>339</v>
      </c>
      <c r="D85" s="22" t="s">
        <v>1163</v>
      </c>
      <c r="E85" s="22"/>
      <c r="F85" s="22" t="s">
        <v>1504</v>
      </c>
      <c r="G85" s="22" t="s">
        <v>418</v>
      </c>
      <c r="H85" s="22" t="s">
        <v>418</v>
      </c>
      <c r="I85" s="38"/>
      <c r="J85" s="38"/>
      <c r="K85" s="22">
        <v>7</v>
      </c>
      <c r="L85" s="39" t="s">
        <v>1152</v>
      </c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40"/>
      <c r="X85" s="40"/>
      <c r="Y85" s="40"/>
      <c r="Z85" s="40"/>
      <c r="AA85" s="50" t="s">
        <v>1137</v>
      </c>
      <c r="AB85" s="41"/>
      <c r="AC85" s="41"/>
      <c r="AD85" s="11" t="s">
        <v>1209</v>
      </c>
      <c r="AE85" s="16" t="s">
        <v>368</v>
      </c>
      <c r="AF85" s="16" t="s">
        <v>277</v>
      </c>
      <c r="AG85" s="15" t="s">
        <v>536</v>
      </c>
      <c r="AH85" s="16" t="s">
        <v>155</v>
      </c>
      <c r="AI85" s="19" t="s">
        <v>729</v>
      </c>
      <c r="AJ85" s="43"/>
      <c r="AK85" s="44"/>
      <c r="AL85" s="45"/>
      <c r="AM85" s="45"/>
    </row>
    <row r="86" spans="1:39" s="37" customFormat="1">
      <c r="A86" s="284">
        <v>82</v>
      </c>
      <c r="B86" s="285"/>
      <c r="C86" s="22" t="s">
        <v>339</v>
      </c>
      <c r="D86" s="22" t="s">
        <v>1163</v>
      </c>
      <c r="E86" s="22"/>
      <c r="F86" s="22" t="s">
        <v>1489</v>
      </c>
      <c r="G86" s="22" t="s">
        <v>418</v>
      </c>
      <c r="H86" s="22" t="s">
        <v>418</v>
      </c>
      <c r="I86" s="38"/>
      <c r="J86" s="38"/>
      <c r="K86" s="22">
        <v>7</v>
      </c>
      <c r="L86" s="39" t="s">
        <v>1152</v>
      </c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40"/>
      <c r="X86" s="40"/>
      <c r="Y86" s="40"/>
      <c r="Z86" s="40"/>
      <c r="AA86" s="50" t="s">
        <v>1137</v>
      </c>
      <c r="AB86" s="41"/>
      <c r="AC86" s="41"/>
      <c r="AD86" s="11" t="s">
        <v>1232</v>
      </c>
      <c r="AE86" s="16" t="s">
        <v>368</v>
      </c>
      <c r="AF86" s="16" t="s">
        <v>277</v>
      </c>
      <c r="AG86" s="15" t="s">
        <v>626</v>
      </c>
      <c r="AH86" s="16" t="s">
        <v>1522</v>
      </c>
      <c r="AI86" s="19" t="s">
        <v>713</v>
      </c>
      <c r="AJ86" s="43"/>
      <c r="AK86" s="44"/>
      <c r="AL86" s="45"/>
      <c r="AM86" s="45"/>
    </row>
    <row r="87" spans="1:39" s="37" customFormat="1">
      <c r="A87" s="284">
        <v>83</v>
      </c>
      <c r="B87" s="285"/>
      <c r="C87" s="22" t="s">
        <v>339</v>
      </c>
      <c r="D87" s="22" t="s">
        <v>1163</v>
      </c>
      <c r="E87" s="22"/>
      <c r="F87" s="22" t="s">
        <v>1477</v>
      </c>
      <c r="G87" s="22" t="s">
        <v>418</v>
      </c>
      <c r="H87" s="22" t="s">
        <v>418</v>
      </c>
      <c r="I87" s="38"/>
      <c r="J87" s="38"/>
      <c r="K87" s="22">
        <v>7</v>
      </c>
      <c r="L87" s="39" t="s">
        <v>1152</v>
      </c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40"/>
      <c r="X87" s="40"/>
      <c r="Y87" s="40"/>
      <c r="Z87" s="40"/>
      <c r="AA87" s="50" t="s">
        <v>1137</v>
      </c>
      <c r="AB87" s="41"/>
      <c r="AC87" s="41"/>
      <c r="AD87" s="11" t="s">
        <v>1203</v>
      </c>
      <c r="AE87" s="16" t="s">
        <v>368</v>
      </c>
      <c r="AF87" s="16" t="s">
        <v>277</v>
      </c>
      <c r="AG87" s="15" t="s">
        <v>624</v>
      </c>
      <c r="AH87" s="16" t="s">
        <v>1546</v>
      </c>
      <c r="AI87" s="19" t="s">
        <v>619</v>
      </c>
      <c r="AJ87" s="43"/>
      <c r="AK87" s="44"/>
      <c r="AL87" s="45"/>
      <c r="AM87" s="45"/>
    </row>
    <row r="88" spans="1:39" s="37" customFormat="1">
      <c r="A88" s="284">
        <v>84</v>
      </c>
      <c r="B88" s="285"/>
      <c r="C88" s="22" t="s">
        <v>339</v>
      </c>
      <c r="D88" s="22" t="s">
        <v>1163</v>
      </c>
      <c r="E88" s="22"/>
      <c r="F88" s="22" t="s">
        <v>1496</v>
      </c>
      <c r="G88" s="22" t="s">
        <v>418</v>
      </c>
      <c r="H88" s="22" t="s">
        <v>418</v>
      </c>
      <c r="I88" s="38"/>
      <c r="J88" s="38"/>
      <c r="K88" s="22">
        <v>7</v>
      </c>
      <c r="L88" s="39" t="s">
        <v>1152</v>
      </c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40"/>
      <c r="X88" s="40"/>
      <c r="Y88" s="40"/>
      <c r="Z88" s="40"/>
      <c r="AA88" s="50" t="s">
        <v>1137</v>
      </c>
      <c r="AB88" s="41"/>
      <c r="AC88" s="41"/>
      <c r="AD88" s="11" t="s">
        <v>1189</v>
      </c>
      <c r="AE88" s="16" t="s">
        <v>368</v>
      </c>
      <c r="AF88" s="16" t="s">
        <v>300</v>
      </c>
      <c r="AG88" s="15" t="s">
        <v>1553</v>
      </c>
      <c r="AH88" s="16" t="s">
        <v>146</v>
      </c>
      <c r="AI88" s="19" t="s">
        <v>631</v>
      </c>
      <c r="AJ88" s="43"/>
      <c r="AK88" s="44"/>
      <c r="AL88" s="45"/>
      <c r="AM88" s="45"/>
    </row>
    <row r="89" spans="1:39" s="37" customFormat="1">
      <c r="A89" s="284">
        <v>85</v>
      </c>
      <c r="B89" s="285"/>
      <c r="C89" s="22" t="s">
        <v>339</v>
      </c>
      <c r="D89" s="22" t="s">
        <v>1163</v>
      </c>
      <c r="E89" s="22"/>
      <c r="F89" s="22" t="s">
        <v>1499</v>
      </c>
      <c r="G89" s="22" t="s">
        <v>418</v>
      </c>
      <c r="H89" s="22" t="s">
        <v>418</v>
      </c>
      <c r="I89" s="38"/>
      <c r="J89" s="38"/>
      <c r="K89" s="22">
        <v>7</v>
      </c>
      <c r="L89" s="39" t="s">
        <v>1152</v>
      </c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40"/>
      <c r="X89" s="40"/>
      <c r="Y89" s="40"/>
      <c r="Z89" s="40"/>
      <c r="AA89" s="50" t="s">
        <v>1137</v>
      </c>
      <c r="AB89" s="41"/>
      <c r="AC89" s="41"/>
      <c r="AD89" s="11" t="s">
        <v>1204</v>
      </c>
      <c r="AE89" s="16" t="s">
        <v>368</v>
      </c>
      <c r="AF89" s="16" t="s">
        <v>300</v>
      </c>
      <c r="AG89" s="15" t="s">
        <v>697</v>
      </c>
      <c r="AH89" s="16" t="s">
        <v>164</v>
      </c>
      <c r="AI89" s="19" t="s">
        <v>738</v>
      </c>
      <c r="AJ89" s="43"/>
      <c r="AK89" s="44"/>
      <c r="AL89" s="45"/>
      <c r="AM89" s="45"/>
    </row>
    <row r="90" spans="1:39" s="37" customFormat="1">
      <c r="A90" s="284">
        <v>86</v>
      </c>
      <c r="B90" s="285"/>
      <c r="C90" s="22" t="s">
        <v>339</v>
      </c>
      <c r="D90" s="22" t="s">
        <v>1163</v>
      </c>
      <c r="E90" s="22"/>
      <c r="F90" s="22" t="s">
        <v>1500</v>
      </c>
      <c r="G90" s="22" t="s">
        <v>418</v>
      </c>
      <c r="H90" s="22" t="s">
        <v>418</v>
      </c>
      <c r="I90" s="38"/>
      <c r="J90" s="38"/>
      <c r="K90" s="22">
        <v>7</v>
      </c>
      <c r="L90" s="39" t="s">
        <v>1152</v>
      </c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40"/>
      <c r="X90" s="40"/>
      <c r="Y90" s="40"/>
      <c r="Z90" s="40"/>
      <c r="AA90" s="50" t="s">
        <v>1137</v>
      </c>
      <c r="AB90" s="41"/>
      <c r="AC90" s="41"/>
      <c r="AD90" s="11" t="s">
        <v>673</v>
      </c>
      <c r="AE90" s="16" t="s">
        <v>368</v>
      </c>
      <c r="AF90" s="16" t="s">
        <v>300</v>
      </c>
      <c r="AG90" s="15" t="s">
        <v>1548</v>
      </c>
      <c r="AH90" s="16" t="s">
        <v>124</v>
      </c>
      <c r="AI90" s="19" t="s">
        <v>727</v>
      </c>
      <c r="AJ90" s="43"/>
      <c r="AK90" s="44"/>
      <c r="AL90" s="45"/>
      <c r="AM90" s="45"/>
    </row>
    <row r="91" spans="1:39" s="37" customFormat="1">
      <c r="A91" s="284">
        <v>87</v>
      </c>
      <c r="B91" s="285"/>
      <c r="C91" s="22" t="s">
        <v>339</v>
      </c>
      <c r="D91" s="22" t="s">
        <v>1163</v>
      </c>
      <c r="E91" s="22"/>
      <c r="F91" s="22" t="s">
        <v>1476</v>
      </c>
      <c r="G91" s="22" t="s">
        <v>418</v>
      </c>
      <c r="H91" s="22" t="s">
        <v>418</v>
      </c>
      <c r="I91" s="38"/>
      <c r="J91" s="38"/>
      <c r="K91" s="22">
        <v>7</v>
      </c>
      <c r="L91" s="39" t="s">
        <v>1152</v>
      </c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40"/>
      <c r="X91" s="40"/>
      <c r="Y91" s="40"/>
      <c r="Z91" s="40"/>
      <c r="AA91" s="50" t="s">
        <v>1137</v>
      </c>
      <c r="AB91" s="41"/>
      <c r="AC91" s="41"/>
      <c r="AD91" s="11" t="s">
        <v>1201</v>
      </c>
      <c r="AE91" s="16" t="s">
        <v>1167</v>
      </c>
      <c r="AF91" s="16" t="s">
        <v>166</v>
      </c>
      <c r="AG91" s="15" t="s">
        <v>733</v>
      </c>
      <c r="AH91" s="16" t="s">
        <v>4</v>
      </c>
      <c r="AI91" s="19" t="s">
        <v>637</v>
      </c>
      <c r="AJ91" s="43"/>
      <c r="AK91" s="44"/>
      <c r="AL91" s="45"/>
      <c r="AM91" s="45"/>
    </row>
    <row r="92" spans="1:39" s="37" customFormat="1">
      <c r="A92" s="284">
        <v>88</v>
      </c>
      <c r="B92" s="285"/>
      <c r="C92" s="22" t="s">
        <v>339</v>
      </c>
      <c r="D92" s="22" t="s">
        <v>1163</v>
      </c>
      <c r="E92" s="22"/>
      <c r="F92" s="22" t="s">
        <v>1494</v>
      </c>
      <c r="G92" s="22" t="s">
        <v>418</v>
      </c>
      <c r="H92" s="22" t="s">
        <v>418</v>
      </c>
      <c r="I92" s="38"/>
      <c r="J92" s="38"/>
      <c r="K92" s="22">
        <v>7</v>
      </c>
      <c r="L92" s="39" t="s">
        <v>1152</v>
      </c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40"/>
      <c r="X92" s="40"/>
      <c r="Y92" s="40"/>
      <c r="Z92" s="40"/>
      <c r="AA92" s="50" t="s">
        <v>1137</v>
      </c>
      <c r="AB92" s="41"/>
      <c r="AC92" s="41"/>
      <c r="AD92" s="11" t="s">
        <v>1190</v>
      </c>
      <c r="AE92" s="16" t="s">
        <v>1167</v>
      </c>
      <c r="AF92" s="16" t="s">
        <v>166</v>
      </c>
      <c r="AG92" s="15" t="s">
        <v>629</v>
      </c>
      <c r="AH92" s="16" t="s">
        <v>60</v>
      </c>
      <c r="AI92" s="19" t="s">
        <v>719</v>
      </c>
      <c r="AJ92" s="43"/>
      <c r="AK92" s="44"/>
      <c r="AL92" s="45"/>
      <c r="AM92" s="45"/>
    </row>
    <row r="93" spans="1:39" s="37" customFormat="1">
      <c r="A93" s="284">
        <v>89</v>
      </c>
      <c r="B93" s="285"/>
      <c r="C93" s="22" t="s">
        <v>339</v>
      </c>
      <c r="D93" s="22" t="s">
        <v>1163</v>
      </c>
      <c r="E93" s="22"/>
      <c r="F93" s="22" t="s">
        <v>1495</v>
      </c>
      <c r="G93" s="22" t="s">
        <v>418</v>
      </c>
      <c r="H93" s="22" t="s">
        <v>418</v>
      </c>
      <c r="I93" s="38"/>
      <c r="J93" s="38"/>
      <c r="K93" s="22">
        <v>7</v>
      </c>
      <c r="L93" s="39" t="s">
        <v>1152</v>
      </c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40"/>
      <c r="X93" s="40"/>
      <c r="Y93" s="40"/>
      <c r="Z93" s="40"/>
      <c r="AA93" s="50" t="s">
        <v>1137</v>
      </c>
      <c r="AB93" s="41"/>
      <c r="AC93" s="41"/>
      <c r="AD93" s="11" t="s">
        <v>1212</v>
      </c>
      <c r="AE93" s="16" t="s">
        <v>1167</v>
      </c>
      <c r="AF93" s="16" t="s">
        <v>166</v>
      </c>
      <c r="AG93" s="15" t="s">
        <v>639</v>
      </c>
      <c r="AH93" s="16" t="s">
        <v>16</v>
      </c>
      <c r="AI93" s="19" t="s">
        <v>737</v>
      </c>
      <c r="AJ93" s="43"/>
      <c r="AK93" s="44"/>
      <c r="AL93" s="45"/>
      <c r="AM93" s="45"/>
    </row>
    <row r="94" spans="1:39" s="37" customFormat="1">
      <c r="A94" s="284">
        <v>90</v>
      </c>
      <c r="B94" s="285"/>
      <c r="C94" s="22" t="s">
        <v>339</v>
      </c>
      <c r="D94" s="22" t="s">
        <v>1163</v>
      </c>
      <c r="E94" s="22"/>
      <c r="F94" s="22" t="s">
        <v>1481</v>
      </c>
      <c r="G94" s="22" t="s">
        <v>418</v>
      </c>
      <c r="H94" s="22" t="s">
        <v>418</v>
      </c>
      <c r="I94" s="38"/>
      <c r="J94" s="38"/>
      <c r="K94" s="22">
        <v>7</v>
      </c>
      <c r="L94" s="39" t="s">
        <v>1152</v>
      </c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40"/>
      <c r="X94" s="40"/>
      <c r="Y94" s="40"/>
      <c r="Z94" s="40"/>
      <c r="AA94" s="50" t="s">
        <v>1137</v>
      </c>
      <c r="AB94" s="41"/>
      <c r="AC94" s="41"/>
      <c r="AD94" s="11" t="s">
        <v>685</v>
      </c>
      <c r="AE94" s="19" t="s">
        <v>1167</v>
      </c>
      <c r="AF94" s="16" t="s">
        <v>166</v>
      </c>
      <c r="AG94" s="18" t="s">
        <v>652</v>
      </c>
      <c r="AH94" s="19" t="s">
        <v>62</v>
      </c>
      <c r="AI94" s="19" t="s">
        <v>740</v>
      </c>
      <c r="AJ94" s="43"/>
      <c r="AK94" s="44"/>
      <c r="AL94" s="45"/>
      <c r="AM94" s="45"/>
    </row>
    <row r="95" spans="1:39" s="37" customFormat="1">
      <c r="A95" s="284">
        <v>91</v>
      </c>
      <c r="B95" s="285"/>
      <c r="C95" s="22" t="s">
        <v>339</v>
      </c>
      <c r="D95" s="22" t="s">
        <v>1163</v>
      </c>
      <c r="E95" s="22"/>
      <c r="F95" s="22" t="s">
        <v>1491</v>
      </c>
      <c r="G95" s="22" t="s">
        <v>418</v>
      </c>
      <c r="H95" s="22" t="s">
        <v>418</v>
      </c>
      <c r="I95" s="38"/>
      <c r="J95" s="38"/>
      <c r="K95" s="22">
        <v>7</v>
      </c>
      <c r="L95" s="39" t="s">
        <v>1152</v>
      </c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40"/>
      <c r="X95" s="40"/>
      <c r="Y95" s="40"/>
      <c r="Z95" s="40"/>
      <c r="AA95" s="50" t="s">
        <v>1137</v>
      </c>
      <c r="AB95" s="41"/>
      <c r="AC95" s="41"/>
      <c r="AD95" s="11" t="s">
        <v>1216</v>
      </c>
      <c r="AE95" s="16" t="s">
        <v>368</v>
      </c>
      <c r="AF95" s="16" t="s">
        <v>300</v>
      </c>
      <c r="AG95" s="11" t="s">
        <v>1222</v>
      </c>
      <c r="AH95" s="16" t="s">
        <v>275</v>
      </c>
      <c r="AI95" s="19" t="s">
        <v>607</v>
      </c>
      <c r="AJ95" s="43"/>
      <c r="AK95" s="44"/>
      <c r="AL95" s="45"/>
      <c r="AM95" s="45"/>
    </row>
    <row r="96" spans="1:39" s="37" customFormat="1">
      <c r="A96" s="284">
        <v>92</v>
      </c>
      <c r="B96" s="285"/>
      <c r="C96" s="22" t="s">
        <v>339</v>
      </c>
      <c r="D96" s="22" t="s">
        <v>1163</v>
      </c>
      <c r="E96" s="22"/>
      <c r="F96" s="22" t="s">
        <v>1498</v>
      </c>
      <c r="G96" s="22" t="s">
        <v>418</v>
      </c>
      <c r="H96" s="22" t="s">
        <v>418</v>
      </c>
      <c r="I96" s="38"/>
      <c r="J96" s="38"/>
      <c r="K96" s="22">
        <v>7</v>
      </c>
      <c r="L96" s="39" t="s">
        <v>1152</v>
      </c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40"/>
      <c r="X96" s="40"/>
      <c r="Y96" s="40"/>
      <c r="Z96" s="40"/>
      <c r="AA96" s="50" t="s">
        <v>1137</v>
      </c>
      <c r="AB96" s="41"/>
      <c r="AC96" s="41"/>
      <c r="AD96" s="11" t="s">
        <v>686</v>
      </c>
      <c r="AE96" s="16" t="s">
        <v>368</v>
      </c>
      <c r="AF96" s="16" t="s">
        <v>300</v>
      </c>
      <c r="AG96" s="15" t="s">
        <v>1172</v>
      </c>
      <c r="AH96" s="16" t="s">
        <v>1525</v>
      </c>
      <c r="AI96" s="19" t="s">
        <v>694</v>
      </c>
      <c r="AJ96" s="43"/>
      <c r="AK96" s="44"/>
      <c r="AL96" s="45"/>
      <c r="AM96" s="45"/>
    </row>
    <row r="97" spans="1:39" s="37" customFormat="1">
      <c r="A97" s="284">
        <v>93</v>
      </c>
      <c r="B97" s="285"/>
      <c r="C97" s="22" t="s">
        <v>339</v>
      </c>
      <c r="D97" s="22" t="s">
        <v>1163</v>
      </c>
      <c r="E97" s="22"/>
      <c r="F97" s="22" t="s">
        <v>1502</v>
      </c>
      <c r="G97" s="22" t="s">
        <v>418</v>
      </c>
      <c r="H97" s="22" t="s">
        <v>418</v>
      </c>
      <c r="I97" s="38"/>
      <c r="J97" s="38"/>
      <c r="K97" s="22">
        <v>7</v>
      </c>
      <c r="L97" s="39" t="s">
        <v>1152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40"/>
      <c r="X97" s="40"/>
      <c r="Y97" s="40"/>
      <c r="Z97" s="40"/>
      <c r="AA97" s="50" t="s">
        <v>1137</v>
      </c>
      <c r="AB97" s="41"/>
      <c r="AC97" s="41"/>
      <c r="AD97" s="11" t="s">
        <v>680</v>
      </c>
      <c r="AE97" s="16" t="s">
        <v>368</v>
      </c>
      <c r="AF97" s="16" t="s">
        <v>300</v>
      </c>
      <c r="AG97" s="15" t="s">
        <v>1178</v>
      </c>
      <c r="AH97" s="19" t="s">
        <v>1850</v>
      </c>
      <c r="AI97" s="19" t="s">
        <v>712</v>
      </c>
      <c r="AJ97" s="43"/>
      <c r="AK97" s="44"/>
      <c r="AL97" s="45"/>
      <c r="AM97" s="45"/>
    </row>
    <row r="98" spans="1:39" s="37" customFormat="1">
      <c r="A98" s="284">
        <v>94</v>
      </c>
      <c r="B98" s="285"/>
      <c r="C98" s="22" t="s">
        <v>339</v>
      </c>
      <c r="D98" s="22" t="s">
        <v>1163</v>
      </c>
      <c r="E98" s="22"/>
      <c r="F98" s="22" t="s">
        <v>1493</v>
      </c>
      <c r="G98" s="22" t="s">
        <v>418</v>
      </c>
      <c r="H98" s="22" t="s">
        <v>418</v>
      </c>
      <c r="I98" s="38"/>
      <c r="J98" s="38"/>
      <c r="K98" s="22">
        <v>7</v>
      </c>
      <c r="L98" s="39" t="s">
        <v>1152</v>
      </c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40"/>
      <c r="X98" s="40"/>
      <c r="Y98" s="40"/>
      <c r="Z98" s="40"/>
      <c r="AA98" s="50" t="s">
        <v>1137</v>
      </c>
      <c r="AB98" s="41"/>
      <c r="AC98" s="41"/>
      <c r="AD98" s="11" t="s">
        <v>667</v>
      </c>
      <c r="AE98" s="16" t="s">
        <v>368</v>
      </c>
      <c r="AF98" s="16" t="s">
        <v>300</v>
      </c>
      <c r="AG98" s="15" t="s">
        <v>1603</v>
      </c>
      <c r="AH98" s="19" t="s">
        <v>1851</v>
      </c>
      <c r="AI98" s="19" t="s">
        <v>731</v>
      </c>
      <c r="AJ98" s="43"/>
      <c r="AK98" s="44"/>
      <c r="AL98" s="45"/>
      <c r="AM98" s="45"/>
    </row>
    <row r="99" spans="1:39" s="37" customFormat="1">
      <c r="A99" s="284">
        <v>95</v>
      </c>
      <c r="B99" s="285"/>
      <c r="C99" s="22" t="s">
        <v>339</v>
      </c>
      <c r="D99" s="22" t="s">
        <v>1163</v>
      </c>
      <c r="E99" s="22"/>
      <c r="F99" s="22" t="s">
        <v>1480</v>
      </c>
      <c r="G99" s="22" t="s">
        <v>418</v>
      </c>
      <c r="H99" s="22" t="s">
        <v>418</v>
      </c>
      <c r="I99" s="38"/>
      <c r="J99" s="38"/>
      <c r="K99" s="22">
        <v>7</v>
      </c>
      <c r="L99" s="39" t="s">
        <v>1152</v>
      </c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40"/>
      <c r="X99" s="40"/>
      <c r="Y99" s="40"/>
      <c r="Z99" s="40"/>
      <c r="AA99" s="50" t="s">
        <v>1137</v>
      </c>
      <c r="AB99" s="41"/>
      <c r="AC99" s="41"/>
      <c r="AD99" s="11" t="s">
        <v>692</v>
      </c>
      <c r="AE99" s="16" t="s">
        <v>368</v>
      </c>
      <c r="AF99" s="16" t="s">
        <v>300</v>
      </c>
      <c r="AG99" s="15" t="s">
        <v>1184</v>
      </c>
      <c r="AH99" s="19" t="s">
        <v>1852</v>
      </c>
      <c r="AI99" s="19" t="s">
        <v>720</v>
      </c>
      <c r="AJ99" s="43"/>
      <c r="AK99" s="44"/>
      <c r="AL99" s="45"/>
      <c r="AM99" s="45"/>
    </row>
    <row r="100" spans="1:39" s="37" customFormat="1">
      <c r="A100" s="284">
        <v>96</v>
      </c>
      <c r="B100" s="285"/>
      <c r="C100" s="22" t="s">
        <v>339</v>
      </c>
      <c r="D100" s="22" t="s">
        <v>1163</v>
      </c>
      <c r="E100" s="22"/>
      <c r="F100" s="22" t="s">
        <v>1497</v>
      </c>
      <c r="G100" s="22" t="s">
        <v>418</v>
      </c>
      <c r="H100" s="22" t="s">
        <v>418</v>
      </c>
      <c r="I100" s="38"/>
      <c r="J100" s="38"/>
      <c r="K100" s="22">
        <v>7</v>
      </c>
      <c r="L100" s="39" t="s">
        <v>1152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40"/>
      <c r="X100" s="40"/>
      <c r="Y100" s="40"/>
      <c r="Z100" s="40"/>
      <c r="AA100" s="50" t="s">
        <v>1137</v>
      </c>
      <c r="AB100" s="41"/>
      <c r="AC100" s="41"/>
      <c r="AD100" s="11" t="s">
        <v>1187</v>
      </c>
      <c r="AE100" s="16" t="s">
        <v>368</v>
      </c>
      <c r="AF100" s="16" t="s">
        <v>300</v>
      </c>
      <c r="AG100" s="15" t="s">
        <v>454</v>
      </c>
      <c r="AH100" s="19" t="s">
        <v>1853</v>
      </c>
      <c r="AI100" s="19" t="s">
        <v>739</v>
      </c>
      <c r="AJ100" s="43"/>
      <c r="AK100" s="44"/>
      <c r="AL100" s="45"/>
      <c r="AM100" s="45"/>
    </row>
    <row r="101" spans="1:39" s="37" customFormat="1">
      <c r="A101" s="284">
        <v>97</v>
      </c>
      <c r="B101" s="285"/>
      <c r="C101" s="22" t="s">
        <v>339</v>
      </c>
      <c r="D101" s="22" t="s">
        <v>1163</v>
      </c>
      <c r="E101" s="22"/>
      <c r="F101" s="22" t="s">
        <v>798</v>
      </c>
      <c r="G101" s="22" t="s">
        <v>418</v>
      </c>
      <c r="H101" s="22" t="s">
        <v>418</v>
      </c>
      <c r="I101" s="38"/>
      <c r="J101" s="38"/>
      <c r="K101" s="22">
        <v>7</v>
      </c>
      <c r="L101" s="39" t="s">
        <v>1152</v>
      </c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40"/>
      <c r="X101" s="40"/>
      <c r="Y101" s="40"/>
      <c r="Z101" s="40"/>
      <c r="AA101" s="50" t="s">
        <v>1137</v>
      </c>
      <c r="AB101" s="41"/>
      <c r="AC101" s="41"/>
      <c r="AD101" s="11" t="s">
        <v>679</v>
      </c>
      <c r="AE101" s="16" t="s">
        <v>368</v>
      </c>
      <c r="AF101" s="16" t="s">
        <v>300</v>
      </c>
      <c r="AG101" s="15" t="s">
        <v>632</v>
      </c>
      <c r="AH101" s="19" t="s">
        <v>1855</v>
      </c>
      <c r="AI101" s="19" t="s">
        <v>702</v>
      </c>
      <c r="AJ101" s="43"/>
      <c r="AK101" s="44"/>
      <c r="AL101" s="45"/>
      <c r="AM101" s="45"/>
    </row>
    <row r="102" spans="1:39" s="37" customFormat="1">
      <c r="A102" s="284">
        <v>98</v>
      </c>
      <c r="B102" s="285"/>
      <c r="C102" s="22" t="s">
        <v>339</v>
      </c>
      <c r="D102" s="22" t="s">
        <v>1163</v>
      </c>
      <c r="E102" s="22"/>
      <c r="F102" s="22" t="s">
        <v>799</v>
      </c>
      <c r="G102" s="22" t="s">
        <v>418</v>
      </c>
      <c r="H102" s="22" t="s">
        <v>418</v>
      </c>
      <c r="I102" s="38"/>
      <c r="J102" s="38"/>
      <c r="K102" s="22">
        <v>7</v>
      </c>
      <c r="L102" s="39" t="s">
        <v>1152</v>
      </c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40"/>
      <c r="X102" s="40"/>
      <c r="Y102" s="40"/>
      <c r="Z102" s="40"/>
      <c r="AA102" s="50" t="s">
        <v>1137</v>
      </c>
      <c r="AB102" s="41"/>
      <c r="AC102" s="41"/>
      <c r="AD102" s="11" t="s">
        <v>1210</v>
      </c>
      <c r="AE102" s="16" t="s">
        <v>368</v>
      </c>
      <c r="AF102" s="16" t="s">
        <v>300</v>
      </c>
      <c r="AG102" s="15" t="s">
        <v>1562</v>
      </c>
      <c r="AH102" s="19" t="s">
        <v>1856</v>
      </c>
      <c r="AI102" s="19" t="s">
        <v>742</v>
      </c>
      <c r="AJ102" s="43"/>
      <c r="AK102" s="44"/>
      <c r="AL102" s="45"/>
      <c r="AM102" s="45"/>
    </row>
    <row r="103" spans="1:39" s="37" customFormat="1">
      <c r="A103" s="284">
        <v>99</v>
      </c>
      <c r="B103" s="285"/>
      <c r="C103" s="22" t="s">
        <v>339</v>
      </c>
      <c r="D103" s="22" t="s">
        <v>1163</v>
      </c>
      <c r="E103" s="22"/>
      <c r="F103" s="22" t="s">
        <v>815</v>
      </c>
      <c r="G103" s="22" t="s">
        <v>418</v>
      </c>
      <c r="H103" s="22" t="s">
        <v>418</v>
      </c>
      <c r="I103" s="38"/>
      <c r="J103" s="38"/>
      <c r="K103" s="22">
        <v>7</v>
      </c>
      <c r="L103" s="39" t="s">
        <v>1152</v>
      </c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40"/>
      <c r="X103" s="40"/>
      <c r="Y103" s="40"/>
      <c r="Z103" s="40"/>
      <c r="AA103" s="50" t="s">
        <v>1137</v>
      </c>
      <c r="AB103" s="41"/>
      <c r="AC103" s="41"/>
      <c r="AD103" s="22" t="s">
        <v>2076</v>
      </c>
      <c r="AE103" s="16" t="s">
        <v>368</v>
      </c>
      <c r="AF103" s="16" t="s">
        <v>293</v>
      </c>
      <c r="AG103" s="17" t="s">
        <v>268</v>
      </c>
      <c r="AH103" s="17" t="s">
        <v>250</v>
      </c>
      <c r="AI103" s="51" t="s">
        <v>1649</v>
      </c>
      <c r="AJ103" s="43"/>
      <c r="AK103" s="44"/>
      <c r="AL103" s="45"/>
      <c r="AM103" s="45"/>
    </row>
    <row r="104" spans="1:39" s="37" customFormat="1">
      <c r="A104" s="284">
        <v>100</v>
      </c>
      <c r="B104" s="285"/>
      <c r="C104" s="22" t="s">
        <v>339</v>
      </c>
      <c r="D104" s="22" t="s">
        <v>1163</v>
      </c>
      <c r="E104" s="22"/>
      <c r="F104" s="22" t="s">
        <v>1008</v>
      </c>
      <c r="G104" s="22" t="s">
        <v>418</v>
      </c>
      <c r="H104" s="22" t="s">
        <v>418</v>
      </c>
      <c r="I104" s="38"/>
      <c r="J104" s="38"/>
      <c r="K104" s="22">
        <v>7</v>
      </c>
      <c r="L104" s="39" t="s">
        <v>1152</v>
      </c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40"/>
      <c r="X104" s="40"/>
      <c r="Y104" s="40"/>
      <c r="Z104" s="40"/>
      <c r="AA104" s="50" t="s">
        <v>1137</v>
      </c>
      <c r="AB104" s="41"/>
      <c r="AC104" s="41"/>
      <c r="AD104" s="22" t="s">
        <v>2075</v>
      </c>
      <c r="AE104" s="16" t="s">
        <v>361</v>
      </c>
      <c r="AF104" s="16" t="s">
        <v>1235</v>
      </c>
      <c r="AG104" s="21" t="s">
        <v>1221</v>
      </c>
      <c r="AH104" s="17" t="s">
        <v>398</v>
      </c>
      <c r="AI104" s="21" t="s">
        <v>190</v>
      </c>
      <c r="AJ104" s="43"/>
      <c r="AK104" s="44"/>
      <c r="AL104" s="45"/>
      <c r="AM104" s="45"/>
    </row>
    <row r="105" spans="1:39" s="37" customFormat="1">
      <c r="A105" s="284">
        <v>101</v>
      </c>
      <c r="B105" s="285"/>
      <c r="C105" s="22" t="s">
        <v>339</v>
      </c>
      <c r="D105" s="22" t="s">
        <v>1163</v>
      </c>
      <c r="E105" s="22"/>
      <c r="F105" s="22" t="s">
        <v>1011</v>
      </c>
      <c r="G105" s="22" t="s">
        <v>418</v>
      </c>
      <c r="H105" s="22" t="s">
        <v>418</v>
      </c>
      <c r="I105" s="38"/>
      <c r="J105" s="38"/>
      <c r="K105" s="22">
        <v>7</v>
      </c>
      <c r="L105" s="39" t="s">
        <v>1152</v>
      </c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40"/>
      <c r="X105" s="40"/>
      <c r="Y105" s="40"/>
      <c r="Z105" s="40"/>
      <c r="AA105" s="50" t="s">
        <v>1137</v>
      </c>
      <c r="AB105" s="41"/>
      <c r="AC105" s="41"/>
      <c r="AD105" s="22" t="s">
        <v>2077</v>
      </c>
      <c r="AE105" s="16" t="s">
        <v>374</v>
      </c>
      <c r="AF105" s="16" t="s">
        <v>1390</v>
      </c>
      <c r="AG105" s="17" t="s">
        <v>1240</v>
      </c>
      <c r="AH105" s="17" t="s">
        <v>1250</v>
      </c>
      <c r="AI105" s="17" t="s">
        <v>264</v>
      </c>
      <c r="AJ105" s="43"/>
      <c r="AK105" s="44"/>
      <c r="AL105" s="45"/>
      <c r="AM105" s="45"/>
    </row>
    <row r="106" spans="1:39" s="37" customFormat="1">
      <c r="A106" s="284">
        <v>102</v>
      </c>
      <c r="B106" s="285"/>
      <c r="C106" s="22" t="s">
        <v>339</v>
      </c>
      <c r="D106" s="22" t="s">
        <v>1163</v>
      </c>
      <c r="E106" s="22"/>
      <c r="F106" s="22" t="s">
        <v>1013</v>
      </c>
      <c r="G106" s="22" t="s">
        <v>418</v>
      </c>
      <c r="H106" s="22" t="s">
        <v>418</v>
      </c>
      <c r="I106" s="38"/>
      <c r="J106" s="38"/>
      <c r="K106" s="22">
        <v>7</v>
      </c>
      <c r="L106" s="39" t="s">
        <v>1152</v>
      </c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40"/>
      <c r="X106" s="40"/>
      <c r="Y106" s="40"/>
      <c r="Z106" s="40"/>
      <c r="AA106" s="50" t="s">
        <v>1137</v>
      </c>
      <c r="AB106" s="41"/>
      <c r="AC106" s="41"/>
      <c r="AD106" s="11" t="s">
        <v>519</v>
      </c>
      <c r="AE106" s="16" t="s">
        <v>368</v>
      </c>
      <c r="AF106" s="16" t="s">
        <v>296</v>
      </c>
      <c r="AG106" s="16" t="s">
        <v>918</v>
      </c>
      <c r="AH106" s="16" t="s">
        <v>161</v>
      </c>
      <c r="AI106" s="16" t="s">
        <v>1650</v>
      </c>
      <c r="AJ106" s="43"/>
      <c r="AK106" s="44"/>
      <c r="AL106" s="45"/>
      <c r="AM106" s="45"/>
    </row>
    <row r="107" spans="1:39" s="37" customFormat="1">
      <c r="A107" s="284">
        <v>103</v>
      </c>
      <c r="B107" s="285"/>
      <c r="C107" s="22" t="s">
        <v>339</v>
      </c>
      <c r="D107" s="22" t="s">
        <v>1163</v>
      </c>
      <c r="E107" s="22"/>
      <c r="F107" s="22" t="s">
        <v>1025</v>
      </c>
      <c r="G107" s="22" t="s">
        <v>418</v>
      </c>
      <c r="H107" s="22" t="s">
        <v>418</v>
      </c>
      <c r="I107" s="38"/>
      <c r="J107" s="38"/>
      <c r="K107" s="22">
        <v>7</v>
      </c>
      <c r="L107" s="39" t="s">
        <v>1152</v>
      </c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40"/>
      <c r="X107" s="40"/>
      <c r="Y107" s="40"/>
      <c r="Z107" s="40"/>
      <c r="AA107" s="50" t="s">
        <v>1137</v>
      </c>
      <c r="AB107" s="41"/>
      <c r="AC107" s="41"/>
      <c r="AD107" s="11" t="s">
        <v>518</v>
      </c>
      <c r="AE107" s="16" t="s">
        <v>368</v>
      </c>
      <c r="AF107" s="16" t="s">
        <v>296</v>
      </c>
      <c r="AG107" s="16" t="s">
        <v>902</v>
      </c>
      <c r="AH107" s="16" t="s">
        <v>1551</v>
      </c>
      <c r="AI107" s="16" t="s">
        <v>1651</v>
      </c>
      <c r="AJ107" s="43"/>
      <c r="AK107" s="44"/>
      <c r="AL107" s="45"/>
      <c r="AM107" s="45"/>
    </row>
    <row r="108" spans="1:39" s="37" customFormat="1">
      <c r="A108" s="284">
        <v>104</v>
      </c>
      <c r="B108" s="285"/>
      <c r="C108" s="22" t="s">
        <v>339</v>
      </c>
      <c r="D108" s="22" t="s">
        <v>1132</v>
      </c>
      <c r="E108" s="22"/>
      <c r="F108" s="22" t="s">
        <v>970</v>
      </c>
      <c r="G108" s="22" t="s">
        <v>895</v>
      </c>
      <c r="H108" s="22" t="s">
        <v>376</v>
      </c>
      <c r="I108" s="38"/>
      <c r="J108" s="38"/>
      <c r="K108" s="38"/>
      <c r="L108" s="43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40"/>
      <c r="X108" s="40"/>
      <c r="Y108" s="40"/>
      <c r="Z108" s="40"/>
      <c r="AA108" s="50" t="s">
        <v>1137</v>
      </c>
      <c r="AB108" s="41"/>
      <c r="AC108" s="41"/>
      <c r="AD108" s="33" t="s">
        <v>580</v>
      </c>
      <c r="AE108" s="11" t="s">
        <v>1434</v>
      </c>
      <c r="AF108" s="13" t="s">
        <v>2046</v>
      </c>
      <c r="AG108" s="13" t="s">
        <v>912</v>
      </c>
      <c r="AH108" s="42" t="s">
        <v>2047</v>
      </c>
      <c r="AI108" s="42" t="s">
        <v>1707</v>
      </c>
      <c r="AJ108" s="43"/>
      <c r="AK108" s="44"/>
      <c r="AL108" s="45"/>
      <c r="AM108" s="45"/>
    </row>
    <row r="109" spans="1:39" s="37" customFormat="1">
      <c r="A109" s="284">
        <v>105</v>
      </c>
      <c r="B109" s="285"/>
      <c r="C109" s="22" t="s">
        <v>339</v>
      </c>
      <c r="D109" s="22" t="s">
        <v>1132</v>
      </c>
      <c r="E109" s="22"/>
      <c r="F109" s="22" t="s">
        <v>962</v>
      </c>
      <c r="G109" s="22" t="s">
        <v>895</v>
      </c>
      <c r="H109" s="22" t="s">
        <v>376</v>
      </c>
      <c r="I109" s="38"/>
      <c r="J109" s="38"/>
      <c r="K109" s="38"/>
      <c r="L109" s="43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40"/>
      <c r="X109" s="40"/>
      <c r="Y109" s="40"/>
      <c r="Z109" s="40"/>
      <c r="AA109" s="50" t="s">
        <v>1137</v>
      </c>
      <c r="AB109" s="41"/>
      <c r="AC109" s="41"/>
      <c r="AD109" s="33" t="s">
        <v>1262</v>
      </c>
      <c r="AE109" s="42" t="s">
        <v>2048</v>
      </c>
      <c r="AF109" s="42" t="s">
        <v>2050</v>
      </c>
      <c r="AG109" s="42"/>
      <c r="AH109" s="42" t="s">
        <v>2051</v>
      </c>
      <c r="AI109" s="42" t="s">
        <v>2058</v>
      </c>
      <c r="AJ109" s="43"/>
      <c r="AK109" s="44"/>
      <c r="AL109" s="45"/>
      <c r="AM109" s="45"/>
    </row>
    <row r="110" spans="1:39" s="37" customFormat="1">
      <c r="A110" s="284">
        <v>106</v>
      </c>
      <c r="B110" s="285"/>
      <c r="C110" s="22" t="s">
        <v>339</v>
      </c>
      <c r="D110" s="22" t="s">
        <v>1132</v>
      </c>
      <c r="E110" s="22"/>
      <c r="F110" s="22" t="s">
        <v>948</v>
      </c>
      <c r="G110" s="22" t="s">
        <v>895</v>
      </c>
      <c r="H110" s="22" t="s">
        <v>376</v>
      </c>
      <c r="I110" s="38"/>
      <c r="J110" s="38"/>
      <c r="K110" s="38"/>
      <c r="L110" s="43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40"/>
      <c r="X110" s="40"/>
      <c r="Y110" s="40"/>
      <c r="Z110" s="40"/>
      <c r="AA110" s="50" t="s">
        <v>1137</v>
      </c>
      <c r="AB110" s="41"/>
      <c r="AC110" s="41"/>
      <c r="AD110" s="33"/>
      <c r="AE110" s="42"/>
      <c r="AF110" s="42"/>
      <c r="AG110" s="42"/>
      <c r="AH110" s="42"/>
      <c r="AI110" s="42"/>
      <c r="AJ110" s="43"/>
      <c r="AK110" s="44"/>
      <c r="AL110" s="45"/>
      <c r="AM110" s="45"/>
    </row>
    <row r="111" spans="1:39" s="37" customFormat="1">
      <c r="A111" s="284">
        <v>107</v>
      </c>
      <c r="B111" s="285"/>
      <c r="C111" s="22" t="s">
        <v>339</v>
      </c>
      <c r="D111" s="22" t="s">
        <v>1132</v>
      </c>
      <c r="E111" s="22"/>
      <c r="F111" s="22" t="s">
        <v>947</v>
      </c>
      <c r="G111" s="22" t="s">
        <v>895</v>
      </c>
      <c r="H111" s="22" t="s">
        <v>376</v>
      </c>
      <c r="I111" s="38"/>
      <c r="J111" s="38"/>
      <c r="K111" s="38"/>
      <c r="L111" s="43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40"/>
      <c r="X111" s="40"/>
      <c r="Y111" s="40"/>
      <c r="Z111" s="40"/>
      <c r="AA111" s="50" t="s">
        <v>1137</v>
      </c>
      <c r="AB111" s="41"/>
      <c r="AC111" s="41"/>
      <c r="AD111" s="33"/>
      <c r="AE111" s="42"/>
      <c r="AF111" s="42"/>
      <c r="AG111" s="42"/>
      <c r="AH111" s="42"/>
      <c r="AI111" s="42"/>
      <c r="AJ111" s="43"/>
      <c r="AK111" s="44"/>
      <c r="AL111" s="45"/>
      <c r="AM111" s="45"/>
    </row>
    <row r="112" spans="1:39" s="37" customFormat="1">
      <c r="A112" s="284">
        <v>108</v>
      </c>
      <c r="B112" s="285"/>
      <c r="C112" s="22" t="s">
        <v>339</v>
      </c>
      <c r="D112" s="22" t="s">
        <v>1132</v>
      </c>
      <c r="E112" s="22"/>
      <c r="F112" s="22" t="s">
        <v>968</v>
      </c>
      <c r="G112" s="22" t="s">
        <v>895</v>
      </c>
      <c r="H112" s="22" t="s">
        <v>376</v>
      </c>
      <c r="I112" s="38"/>
      <c r="J112" s="38"/>
      <c r="K112" s="38"/>
      <c r="L112" s="43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40"/>
      <c r="X112" s="40"/>
      <c r="Y112" s="40"/>
      <c r="Z112" s="40"/>
      <c r="AA112" s="50" t="s">
        <v>1137</v>
      </c>
      <c r="AB112" s="41"/>
      <c r="AC112" s="41"/>
      <c r="AD112" s="33"/>
      <c r="AE112" s="42"/>
      <c r="AF112" s="42"/>
      <c r="AG112" s="42"/>
      <c r="AH112" s="42"/>
      <c r="AI112" s="42"/>
      <c r="AJ112" s="43"/>
      <c r="AK112" s="44"/>
      <c r="AL112" s="45"/>
      <c r="AM112" s="45"/>
    </row>
    <row r="113" spans="1:39" s="37" customFormat="1">
      <c r="A113" s="284">
        <v>109</v>
      </c>
      <c r="B113" s="285"/>
      <c r="C113" s="22" t="s">
        <v>339</v>
      </c>
      <c r="D113" s="22" t="s">
        <v>1132</v>
      </c>
      <c r="E113" s="22"/>
      <c r="F113" s="22" t="s">
        <v>795</v>
      </c>
      <c r="G113" s="22" t="s">
        <v>895</v>
      </c>
      <c r="H113" s="22" t="s">
        <v>376</v>
      </c>
      <c r="I113" s="38"/>
      <c r="J113" s="38"/>
      <c r="K113" s="38"/>
      <c r="L113" s="43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40"/>
      <c r="X113" s="40"/>
      <c r="Y113" s="40"/>
      <c r="Z113" s="40"/>
      <c r="AA113" s="50" t="s">
        <v>1137</v>
      </c>
      <c r="AB113" s="41"/>
      <c r="AC113" s="41"/>
      <c r="AD113" s="33"/>
      <c r="AE113" s="42"/>
      <c r="AF113" s="42"/>
      <c r="AG113" s="42"/>
      <c r="AH113" s="42"/>
      <c r="AI113" s="42"/>
      <c r="AJ113" s="43"/>
      <c r="AK113" s="44"/>
      <c r="AL113" s="45"/>
      <c r="AM113" s="45"/>
    </row>
    <row r="114" spans="1:39" s="37" customFormat="1">
      <c r="A114" s="284">
        <v>1</v>
      </c>
      <c r="B114" s="285"/>
      <c r="C114" s="22" t="s">
        <v>339</v>
      </c>
      <c r="D114" s="22" t="s">
        <v>1145</v>
      </c>
      <c r="E114" s="22"/>
      <c r="F114" s="22" t="s">
        <v>796</v>
      </c>
      <c r="G114" s="46" t="s">
        <v>1615</v>
      </c>
      <c r="H114" s="22" t="s">
        <v>279</v>
      </c>
      <c r="I114" s="22"/>
      <c r="J114" s="22"/>
      <c r="K114" s="22" t="s">
        <v>70</v>
      </c>
      <c r="L114" s="22" t="s">
        <v>1144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 t="s">
        <v>1168</v>
      </c>
      <c r="AB114" s="22">
        <v>1</v>
      </c>
      <c r="AC114" s="22"/>
      <c r="AD114" s="33"/>
      <c r="AE114" s="47"/>
      <c r="AF114" s="47"/>
      <c r="AG114" s="47"/>
      <c r="AH114" s="47"/>
      <c r="AI114" s="47"/>
      <c r="AJ114" s="22"/>
      <c r="AK114" s="48" t="s">
        <v>442</v>
      </c>
      <c r="AL114" s="45"/>
      <c r="AM114" s="45"/>
    </row>
    <row r="115" spans="1:39" s="37" customFormat="1">
      <c r="A115" s="284">
        <v>2</v>
      </c>
      <c r="B115" s="285"/>
      <c r="C115" s="22" t="s">
        <v>339</v>
      </c>
      <c r="D115" s="22" t="s">
        <v>1145</v>
      </c>
      <c r="E115" s="22"/>
      <c r="F115" s="22" t="s">
        <v>989</v>
      </c>
      <c r="G115" s="46" t="s">
        <v>1615</v>
      </c>
      <c r="H115" s="22" t="s">
        <v>287</v>
      </c>
      <c r="I115" s="22"/>
      <c r="J115" s="22"/>
      <c r="K115" s="22" t="s">
        <v>1587</v>
      </c>
      <c r="L115" s="22" t="s">
        <v>1144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 t="s">
        <v>1168</v>
      </c>
      <c r="AB115" s="22">
        <v>1</v>
      </c>
      <c r="AC115" s="22"/>
      <c r="AD115" s="33"/>
      <c r="AE115" s="47"/>
      <c r="AF115" s="47"/>
      <c r="AG115" s="47"/>
      <c r="AH115" s="47"/>
      <c r="AI115" s="47"/>
      <c r="AJ115" s="22"/>
      <c r="AK115" s="49" t="s">
        <v>1645</v>
      </c>
      <c r="AL115" s="45"/>
      <c r="AM115" s="45"/>
    </row>
    <row r="116" spans="1:39" s="37" customFormat="1">
      <c r="A116" s="284">
        <v>3</v>
      </c>
      <c r="B116" s="285"/>
      <c r="C116" s="22" t="s">
        <v>339</v>
      </c>
      <c r="D116" s="22" t="s">
        <v>1145</v>
      </c>
      <c r="E116" s="22"/>
      <c r="F116" s="22" t="s">
        <v>971</v>
      </c>
      <c r="G116" s="46" t="s">
        <v>1615</v>
      </c>
      <c r="H116" s="22" t="s">
        <v>297</v>
      </c>
      <c r="I116" s="22"/>
      <c r="J116" s="22"/>
      <c r="K116" s="22" t="s">
        <v>1610</v>
      </c>
      <c r="L116" s="22" t="s">
        <v>1144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 t="s">
        <v>1168</v>
      </c>
      <c r="AB116" s="22">
        <v>1</v>
      </c>
      <c r="AC116" s="22"/>
      <c r="AD116" s="33"/>
      <c r="AE116" s="47"/>
      <c r="AF116" s="47"/>
      <c r="AG116" s="47"/>
      <c r="AH116" s="47"/>
      <c r="AI116" s="47"/>
      <c r="AJ116" s="22"/>
      <c r="AK116" s="49" t="s">
        <v>1635</v>
      </c>
      <c r="AL116" s="45"/>
      <c r="AM116" s="45"/>
    </row>
    <row r="117" spans="1:39" s="37" customFormat="1">
      <c r="A117" s="22">
        <v>4</v>
      </c>
      <c r="B117" s="22">
        <v>1</v>
      </c>
      <c r="C117" s="22" t="s">
        <v>339</v>
      </c>
      <c r="D117" s="22" t="s">
        <v>1145</v>
      </c>
      <c r="E117" s="22"/>
      <c r="F117" s="22" t="s">
        <v>789</v>
      </c>
      <c r="G117" s="46" t="s">
        <v>1615</v>
      </c>
      <c r="H117" s="22" t="s">
        <v>271</v>
      </c>
      <c r="I117" s="22"/>
      <c r="J117" s="22"/>
      <c r="K117" s="22" t="s">
        <v>292</v>
      </c>
      <c r="L117" s="22" t="s">
        <v>1144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 t="s">
        <v>1168</v>
      </c>
      <c r="AB117" s="22">
        <v>1</v>
      </c>
      <c r="AC117" s="22"/>
      <c r="AD117" s="33"/>
      <c r="AE117" s="47"/>
      <c r="AF117" s="24" t="s">
        <v>1705</v>
      </c>
      <c r="AG117" s="72" t="s">
        <v>1653</v>
      </c>
      <c r="AH117" s="24" t="s">
        <v>1679</v>
      </c>
      <c r="AI117" s="47" t="s">
        <v>2052</v>
      </c>
      <c r="AJ117" s="22"/>
      <c r="AK117" s="49" t="s">
        <v>991</v>
      </c>
      <c r="AL117" s="45"/>
      <c r="AM117" s="45"/>
    </row>
    <row r="118" spans="1:39" s="37" customFormat="1">
      <c r="A118" s="22">
        <v>5</v>
      </c>
      <c r="B118" s="22">
        <v>2</v>
      </c>
      <c r="C118" s="22" t="s">
        <v>339</v>
      </c>
      <c r="D118" s="22" t="s">
        <v>1145</v>
      </c>
      <c r="E118" s="22"/>
      <c r="F118" s="22" t="s">
        <v>963</v>
      </c>
      <c r="G118" s="46" t="s">
        <v>1615</v>
      </c>
      <c r="H118" s="22" t="s">
        <v>271</v>
      </c>
      <c r="I118" s="22"/>
      <c r="J118" s="22"/>
      <c r="K118" s="22" t="s">
        <v>292</v>
      </c>
      <c r="L118" s="22" t="s">
        <v>1144</v>
      </c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 t="s">
        <v>1168</v>
      </c>
      <c r="AB118" s="22">
        <v>1</v>
      </c>
      <c r="AC118" s="22"/>
      <c r="AD118" s="33"/>
      <c r="AE118" s="47"/>
      <c r="AF118" s="24" t="s">
        <v>1705</v>
      </c>
      <c r="AG118" s="72" t="s">
        <v>1654</v>
      </c>
      <c r="AH118" s="24" t="s">
        <v>1680</v>
      </c>
      <c r="AI118" s="47" t="s">
        <v>2053</v>
      </c>
      <c r="AJ118" s="22"/>
      <c r="AK118" s="49" t="s">
        <v>991</v>
      </c>
      <c r="AL118" s="45"/>
      <c r="AM118" s="45"/>
    </row>
    <row r="119" spans="1:39" s="37" customFormat="1">
      <c r="A119" s="22">
        <v>6</v>
      </c>
      <c r="B119" s="22">
        <v>3</v>
      </c>
      <c r="C119" s="22" t="s">
        <v>339</v>
      </c>
      <c r="D119" s="22" t="s">
        <v>1145</v>
      </c>
      <c r="E119" s="22"/>
      <c r="F119" s="22" t="s">
        <v>976</v>
      </c>
      <c r="G119" s="46" t="s">
        <v>1615</v>
      </c>
      <c r="H119" s="22" t="s">
        <v>271</v>
      </c>
      <c r="I119" s="22"/>
      <c r="J119" s="22"/>
      <c r="K119" s="22" t="s">
        <v>292</v>
      </c>
      <c r="L119" s="22" t="s">
        <v>1144</v>
      </c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 t="s">
        <v>1168</v>
      </c>
      <c r="AB119" s="22">
        <v>1</v>
      </c>
      <c r="AC119" s="22"/>
      <c r="AD119" s="33"/>
      <c r="AE119" s="47"/>
      <c r="AF119" s="24" t="s">
        <v>1705</v>
      </c>
      <c r="AG119" s="72" t="s">
        <v>1655</v>
      </c>
      <c r="AH119" s="24" t="s">
        <v>1681</v>
      </c>
      <c r="AI119" s="47" t="s">
        <v>2054</v>
      </c>
      <c r="AJ119" s="22"/>
      <c r="AK119" s="49" t="s">
        <v>991</v>
      </c>
      <c r="AL119" s="45"/>
      <c r="AM119" s="45"/>
    </row>
    <row r="120" spans="1:39" s="37" customFormat="1">
      <c r="A120" s="22">
        <v>7</v>
      </c>
      <c r="B120" s="22">
        <v>4</v>
      </c>
      <c r="C120" s="22" t="s">
        <v>339</v>
      </c>
      <c r="D120" s="22" t="s">
        <v>1145</v>
      </c>
      <c r="E120" s="22"/>
      <c r="F120" s="22" t="s">
        <v>985</v>
      </c>
      <c r="G120" s="46" t="s">
        <v>1615</v>
      </c>
      <c r="H120" s="22" t="s">
        <v>271</v>
      </c>
      <c r="I120" s="22"/>
      <c r="J120" s="22"/>
      <c r="K120" s="22" t="s">
        <v>292</v>
      </c>
      <c r="L120" s="22" t="s">
        <v>1144</v>
      </c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 t="s">
        <v>1168</v>
      </c>
      <c r="AB120" s="22">
        <v>1</v>
      </c>
      <c r="AC120" s="22"/>
      <c r="AD120" s="33"/>
      <c r="AE120" s="47"/>
      <c r="AF120" s="24" t="s">
        <v>1705</v>
      </c>
      <c r="AG120" s="72" t="s">
        <v>1656</v>
      </c>
      <c r="AH120" s="24" t="s">
        <v>1682</v>
      </c>
      <c r="AI120" s="47" t="s">
        <v>2055</v>
      </c>
      <c r="AJ120" s="22"/>
      <c r="AK120" s="49" t="s">
        <v>991</v>
      </c>
      <c r="AL120" s="45"/>
      <c r="AM120" s="45"/>
    </row>
    <row r="121" spans="1:39" s="37" customFormat="1">
      <c r="A121" s="22">
        <v>8</v>
      </c>
      <c r="B121" s="22">
        <v>5</v>
      </c>
      <c r="C121" s="22" t="s">
        <v>339</v>
      </c>
      <c r="D121" s="22" t="s">
        <v>1145</v>
      </c>
      <c r="E121" s="22"/>
      <c r="F121" s="22" t="s">
        <v>978</v>
      </c>
      <c r="G121" s="46" t="s">
        <v>1615</v>
      </c>
      <c r="H121" s="22" t="s">
        <v>271</v>
      </c>
      <c r="I121" s="22"/>
      <c r="J121" s="22"/>
      <c r="K121" s="22" t="s">
        <v>292</v>
      </c>
      <c r="L121" s="22" t="s">
        <v>1144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 t="s">
        <v>1168</v>
      </c>
      <c r="AB121" s="22">
        <v>1</v>
      </c>
      <c r="AC121" s="22"/>
      <c r="AD121" s="33"/>
      <c r="AE121" s="47"/>
      <c r="AF121" s="24" t="s">
        <v>1705</v>
      </c>
      <c r="AG121" s="72" t="s">
        <v>1657</v>
      </c>
      <c r="AH121" s="24" t="s">
        <v>1683</v>
      </c>
      <c r="AI121" s="47" t="s">
        <v>2056</v>
      </c>
      <c r="AJ121" s="22"/>
      <c r="AK121" s="49" t="s">
        <v>991</v>
      </c>
      <c r="AL121" s="45"/>
      <c r="AM121" s="45"/>
    </row>
    <row r="122" spans="1:39" s="37" customFormat="1">
      <c r="A122" s="22">
        <v>9</v>
      </c>
      <c r="B122" s="22">
        <v>6</v>
      </c>
      <c r="C122" s="22" t="s">
        <v>339</v>
      </c>
      <c r="D122" s="22" t="s">
        <v>1145</v>
      </c>
      <c r="E122" s="22"/>
      <c r="F122" s="22" t="s">
        <v>984</v>
      </c>
      <c r="G122" s="46" t="s">
        <v>1615</v>
      </c>
      <c r="H122" s="22" t="s">
        <v>271</v>
      </c>
      <c r="I122" s="22"/>
      <c r="J122" s="22"/>
      <c r="K122" s="22" t="s">
        <v>292</v>
      </c>
      <c r="L122" s="22" t="s">
        <v>1144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 t="s">
        <v>1168</v>
      </c>
      <c r="AB122" s="22">
        <v>1</v>
      </c>
      <c r="AC122" s="22"/>
      <c r="AD122" s="33"/>
      <c r="AE122" s="47"/>
      <c r="AF122" s="24" t="s">
        <v>1705</v>
      </c>
      <c r="AG122" s="72" t="s">
        <v>1658</v>
      </c>
      <c r="AH122" s="24" t="s">
        <v>1684</v>
      </c>
      <c r="AI122" s="47" t="s">
        <v>2057</v>
      </c>
      <c r="AJ122" s="22"/>
      <c r="AK122" s="49" t="s">
        <v>991</v>
      </c>
      <c r="AL122" s="45"/>
      <c r="AM122" s="45"/>
    </row>
    <row r="123" spans="1:39" s="37" customFormat="1">
      <c r="A123" s="22">
        <v>10</v>
      </c>
      <c r="B123" s="22">
        <v>7</v>
      </c>
      <c r="C123" s="22" t="s">
        <v>339</v>
      </c>
      <c r="D123" s="22" t="s">
        <v>1145</v>
      </c>
      <c r="E123" s="22"/>
      <c r="F123" s="22" t="s">
        <v>981</v>
      </c>
      <c r="G123" s="46" t="s">
        <v>1615</v>
      </c>
      <c r="H123" s="22" t="s">
        <v>271</v>
      </c>
      <c r="I123" s="22"/>
      <c r="J123" s="22"/>
      <c r="K123" s="22" t="s">
        <v>292</v>
      </c>
      <c r="L123" s="22" t="s">
        <v>1144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 t="s">
        <v>1168</v>
      </c>
      <c r="AB123" s="22">
        <v>1</v>
      </c>
      <c r="AC123" s="22"/>
      <c r="AD123" s="33"/>
      <c r="AE123" s="47"/>
      <c r="AF123" s="24" t="s">
        <v>1705</v>
      </c>
      <c r="AG123" s="72" t="s">
        <v>320</v>
      </c>
      <c r="AH123" s="24" t="s">
        <v>1652</v>
      </c>
      <c r="AI123" s="47" t="s">
        <v>2059</v>
      </c>
      <c r="AJ123" s="22"/>
      <c r="AK123" s="49" t="s">
        <v>991</v>
      </c>
      <c r="AL123" s="45"/>
      <c r="AM123" s="45"/>
    </row>
    <row r="124" spans="1:39" s="37" customFormat="1">
      <c r="A124" s="22">
        <v>11</v>
      </c>
      <c r="B124" s="22">
        <v>8</v>
      </c>
      <c r="C124" s="22" t="s">
        <v>339</v>
      </c>
      <c r="D124" s="22" t="s">
        <v>1145</v>
      </c>
      <c r="E124" s="22"/>
      <c r="F124" s="22" t="s">
        <v>975</v>
      </c>
      <c r="G124" s="46" t="s">
        <v>1615</v>
      </c>
      <c r="H124" s="22" t="s">
        <v>271</v>
      </c>
      <c r="I124" s="22"/>
      <c r="J124" s="22"/>
      <c r="K124" s="22" t="s">
        <v>292</v>
      </c>
      <c r="L124" s="22" t="s">
        <v>1144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 t="s">
        <v>1168</v>
      </c>
      <c r="AB124" s="22">
        <v>1</v>
      </c>
      <c r="AC124" s="22"/>
      <c r="AD124" s="33"/>
      <c r="AE124" s="47"/>
      <c r="AF124" s="24" t="s">
        <v>1705</v>
      </c>
      <c r="AG124" s="72" t="s">
        <v>1659</v>
      </c>
      <c r="AH124" s="24" t="s">
        <v>1685</v>
      </c>
      <c r="AI124" s="47" t="s">
        <v>2069</v>
      </c>
      <c r="AJ124" s="22"/>
      <c r="AK124" s="49" t="s">
        <v>991</v>
      </c>
      <c r="AL124" s="45"/>
      <c r="AM124" s="45"/>
    </row>
    <row r="125" spans="1:39" s="37" customFormat="1">
      <c r="A125" s="22">
        <v>12</v>
      </c>
      <c r="B125" s="22">
        <v>9</v>
      </c>
      <c r="C125" s="22" t="s">
        <v>339</v>
      </c>
      <c r="D125" s="22" t="s">
        <v>1145</v>
      </c>
      <c r="E125" s="22"/>
      <c r="F125" s="22" t="s">
        <v>977</v>
      </c>
      <c r="G125" s="46" t="s">
        <v>1615</v>
      </c>
      <c r="H125" s="22" t="s">
        <v>271</v>
      </c>
      <c r="I125" s="22"/>
      <c r="J125" s="22"/>
      <c r="K125" s="22" t="s">
        <v>292</v>
      </c>
      <c r="L125" s="22" t="s">
        <v>1144</v>
      </c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 t="s">
        <v>1168</v>
      </c>
      <c r="AB125" s="22">
        <v>1</v>
      </c>
      <c r="AC125" s="22"/>
      <c r="AD125" s="33"/>
      <c r="AE125" s="47"/>
      <c r="AF125" s="24" t="s">
        <v>1705</v>
      </c>
      <c r="AG125" s="72" t="s">
        <v>1660</v>
      </c>
      <c r="AH125" s="24" t="s">
        <v>1686</v>
      </c>
      <c r="AI125" s="47" t="s">
        <v>2068</v>
      </c>
      <c r="AJ125" s="22"/>
      <c r="AK125" s="49" t="s">
        <v>991</v>
      </c>
      <c r="AL125" s="45"/>
      <c r="AM125" s="45"/>
    </row>
    <row r="126" spans="1:39" s="37" customFormat="1">
      <c r="A126" s="22">
        <v>13</v>
      </c>
      <c r="B126" s="22">
        <v>10</v>
      </c>
      <c r="C126" s="22" t="s">
        <v>339</v>
      </c>
      <c r="D126" s="22" t="s">
        <v>1145</v>
      </c>
      <c r="E126" s="22"/>
      <c r="F126" s="22" t="s">
        <v>974</v>
      </c>
      <c r="G126" s="46" t="s">
        <v>1615</v>
      </c>
      <c r="H126" s="22" t="s">
        <v>271</v>
      </c>
      <c r="I126" s="22"/>
      <c r="J126" s="22"/>
      <c r="K126" s="22" t="s">
        <v>292</v>
      </c>
      <c r="L126" s="22" t="s">
        <v>1144</v>
      </c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 t="s">
        <v>1168</v>
      </c>
      <c r="AB126" s="22">
        <v>1</v>
      </c>
      <c r="AC126" s="22"/>
      <c r="AD126" s="33"/>
      <c r="AE126" s="47"/>
      <c r="AF126" s="24" t="s">
        <v>1705</v>
      </c>
      <c r="AG126" s="72" t="s">
        <v>1661</v>
      </c>
      <c r="AH126" s="24" t="s">
        <v>1687</v>
      </c>
      <c r="AI126" s="47" t="s">
        <v>2060</v>
      </c>
      <c r="AJ126" s="22"/>
      <c r="AK126" s="49" t="s">
        <v>991</v>
      </c>
      <c r="AL126" s="45"/>
      <c r="AM126" s="45"/>
    </row>
    <row r="127" spans="1:39" s="37" customFormat="1">
      <c r="A127" s="22">
        <v>14</v>
      </c>
      <c r="B127" s="22">
        <v>11</v>
      </c>
      <c r="C127" s="22" t="s">
        <v>339</v>
      </c>
      <c r="D127" s="22" t="s">
        <v>1145</v>
      </c>
      <c r="E127" s="22"/>
      <c r="F127" s="22" t="s">
        <v>983</v>
      </c>
      <c r="G127" s="46" t="s">
        <v>1615</v>
      </c>
      <c r="H127" s="22" t="s">
        <v>271</v>
      </c>
      <c r="I127" s="22"/>
      <c r="J127" s="22"/>
      <c r="K127" s="22" t="s">
        <v>292</v>
      </c>
      <c r="L127" s="22" t="s">
        <v>1144</v>
      </c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 t="s">
        <v>1168</v>
      </c>
      <c r="AB127" s="22">
        <v>1</v>
      </c>
      <c r="AC127" s="22"/>
      <c r="AD127" s="33"/>
      <c r="AE127" s="47"/>
      <c r="AF127" s="24" t="s">
        <v>1705</v>
      </c>
      <c r="AG127" s="72" t="s">
        <v>1662</v>
      </c>
      <c r="AH127" s="24" t="s">
        <v>1688</v>
      </c>
      <c r="AI127" s="47" t="s">
        <v>2061</v>
      </c>
      <c r="AJ127" s="22"/>
      <c r="AK127" s="49" t="s">
        <v>991</v>
      </c>
      <c r="AL127" s="45"/>
      <c r="AM127" s="45"/>
    </row>
    <row r="128" spans="1:39" s="37" customFormat="1">
      <c r="A128" s="22">
        <v>15</v>
      </c>
      <c r="B128" s="22">
        <v>12</v>
      </c>
      <c r="C128" s="22" t="s">
        <v>339</v>
      </c>
      <c r="D128" s="22" t="s">
        <v>1145</v>
      </c>
      <c r="E128" s="22"/>
      <c r="F128" s="22" t="s">
        <v>979</v>
      </c>
      <c r="G128" s="46" t="s">
        <v>1615</v>
      </c>
      <c r="H128" s="22" t="s">
        <v>271</v>
      </c>
      <c r="I128" s="22"/>
      <c r="J128" s="22"/>
      <c r="K128" s="22" t="s">
        <v>292</v>
      </c>
      <c r="L128" s="22" t="s">
        <v>1144</v>
      </c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 t="s">
        <v>1168</v>
      </c>
      <c r="AB128" s="22">
        <v>1</v>
      </c>
      <c r="AC128" s="22"/>
      <c r="AD128" s="33"/>
      <c r="AE128" s="47"/>
      <c r="AF128" s="24" t="s">
        <v>1705</v>
      </c>
      <c r="AG128" s="72" t="s">
        <v>1663</v>
      </c>
      <c r="AH128" s="24" t="s">
        <v>1689</v>
      </c>
      <c r="AI128" s="47" t="s">
        <v>2062</v>
      </c>
      <c r="AJ128" s="22"/>
      <c r="AK128" s="49" t="s">
        <v>991</v>
      </c>
      <c r="AL128" s="45"/>
      <c r="AM128" s="45"/>
    </row>
    <row r="129" spans="1:39" s="37" customFormat="1">
      <c r="A129" s="22">
        <v>16</v>
      </c>
      <c r="B129" s="22">
        <v>13</v>
      </c>
      <c r="C129" s="22" t="s">
        <v>339</v>
      </c>
      <c r="D129" s="22" t="s">
        <v>1145</v>
      </c>
      <c r="E129" s="22"/>
      <c r="F129" s="22" t="s">
        <v>960</v>
      </c>
      <c r="G129" s="46" t="s">
        <v>1615</v>
      </c>
      <c r="H129" s="22" t="s">
        <v>271</v>
      </c>
      <c r="I129" s="22"/>
      <c r="J129" s="22"/>
      <c r="K129" s="22" t="s">
        <v>292</v>
      </c>
      <c r="L129" s="22" t="s">
        <v>1144</v>
      </c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 t="s">
        <v>1168</v>
      </c>
      <c r="AB129" s="22">
        <v>1</v>
      </c>
      <c r="AC129" s="22"/>
      <c r="AD129" s="33"/>
      <c r="AE129" s="47"/>
      <c r="AF129" s="24" t="s">
        <v>1705</v>
      </c>
      <c r="AG129" s="72" t="s">
        <v>1664</v>
      </c>
      <c r="AH129" s="24" t="s">
        <v>1690</v>
      </c>
      <c r="AI129" s="47" t="s">
        <v>2063</v>
      </c>
      <c r="AJ129" s="22"/>
      <c r="AK129" s="49" t="s">
        <v>991</v>
      </c>
      <c r="AL129" s="45"/>
      <c r="AM129" s="45"/>
    </row>
    <row r="130" spans="1:39" s="37" customFormat="1">
      <c r="A130" s="22">
        <v>17</v>
      </c>
      <c r="B130" s="22">
        <v>14</v>
      </c>
      <c r="C130" s="22" t="s">
        <v>339</v>
      </c>
      <c r="D130" s="22" t="s">
        <v>1145</v>
      </c>
      <c r="E130" s="22"/>
      <c r="F130" s="22" t="s">
        <v>987</v>
      </c>
      <c r="G130" s="46" t="s">
        <v>1615</v>
      </c>
      <c r="H130" s="22" t="s">
        <v>271</v>
      </c>
      <c r="I130" s="22"/>
      <c r="J130" s="22"/>
      <c r="K130" s="22" t="s">
        <v>292</v>
      </c>
      <c r="L130" s="22" t="s">
        <v>1144</v>
      </c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 t="s">
        <v>1168</v>
      </c>
      <c r="AB130" s="22">
        <v>1</v>
      </c>
      <c r="AC130" s="22"/>
      <c r="AD130" s="33"/>
      <c r="AE130" s="47"/>
      <c r="AF130" s="24" t="s">
        <v>1705</v>
      </c>
      <c r="AG130" s="72" t="s">
        <v>1665</v>
      </c>
      <c r="AH130" s="24" t="s">
        <v>1691</v>
      </c>
      <c r="AI130" s="47" t="s">
        <v>2064</v>
      </c>
      <c r="AJ130" s="22"/>
      <c r="AK130" s="49" t="s">
        <v>991</v>
      </c>
      <c r="AL130" s="45"/>
      <c r="AM130" s="45"/>
    </row>
    <row r="131" spans="1:39" s="37" customFormat="1">
      <c r="A131" s="22">
        <v>18</v>
      </c>
      <c r="B131" s="22">
        <v>15</v>
      </c>
      <c r="C131" s="22" t="s">
        <v>339</v>
      </c>
      <c r="D131" s="22" t="s">
        <v>1145</v>
      </c>
      <c r="E131" s="22"/>
      <c r="F131" s="22" t="s">
        <v>988</v>
      </c>
      <c r="G131" s="46" t="s">
        <v>1615</v>
      </c>
      <c r="H131" s="22" t="s">
        <v>271</v>
      </c>
      <c r="I131" s="22"/>
      <c r="J131" s="22"/>
      <c r="K131" s="22" t="s">
        <v>292</v>
      </c>
      <c r="L131" s="22" t="s">
        <v>1144</v>
      </c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 t="s">
        <v>1168</v>
      </c>
      <c r="AB131" s="22">
        <v>1</v>
      </c>
      <c r="AC131" s="22"/>
      <c r="AD131" s="33"/>
      <c r="AE131" s="47"/>
      <c r="AF131" s="24" t="s">
        <v>1705</v>
      </c>
      <c r="AG131" s="72" t="s">
        <v>1666</v>
      </c>
      <c r="AH131" s="24" t="s">
        <v>1692</v>
      </c>
      <c r="AI131" s="47" t="s">
        <v>2065</v>
      </c>
      <c r="AJ131" s="22"/>
      <c r="AK131" s="49" t="s">
        <v>991</v>
      </c>
      <c r="AL131" s="45"/>
      <c r="AM131" s="45"/>
    </row>
    <row r="132" spans="1:39" s="37" customFormat="1">
      <c r="A132" s="22">
        <v>19</v>
      </c>
      <c r="B132" s="22">
        <v>16</v>
      </c>
      <c r="C132" s="22" t="s">
        <v>339</v>
      </c>
      <c r="D132" s="22" t="s">
        <v>1145</v>
      </c>
      <c r="E132" s="22"/>
      <c r="F132" s="22" t="s">
        <v>986</v>
      </c>
      <c r="G132" s="46" t="s">
        <v>1615</v>
      </c>
      <c r="H132" s="22" t="s">
        <v>271</v>
      </c>
      <c r="I132" s="22"/>
      <c r="J132" s="22"/>
      <c r="K132" s="22" t="s">
        <v>292</v>
      </c>
      <c r="L132" s="22" t="s">
        <v>1144</v>
      </c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 t="s">
        <v>1168</v>
      </c>
      <c r="AB132" s="22">
        <v>1</v>
      </c>
      <c r="AC132" s="22"/>
      <c r="AD132" s="33"/>
      <c r="AE132" s="47"/>
      <c r="AF132" s="24" t="s">
        <v>1705</v>
      </c>
      <c r="AG132" s="72" t="s">
        <v>1667</v>
      </c>
      <c r="AH132" s="24" t="s">
        <v>1693</v>
      </c>
      <c r="AI132" s="47" t="s">
        <v>2066</v>
      </c>
      <c r="AJ132" s="22"/>
      <c r="AK132" s="49" t="s">
        <v>991</v>
      </c>
      <c r="AL132" s="45"/>
      <c r="AM132" s="45"/>
    </row>
    <row r="133" spans="1:39" s="37" customFormat="1">
      <c r="A133" s="22">
        <v>20</v>
      </c>
      <c r="B133" s="22">
        <v>17</v>
      </c>
      <c r="C133" s="22" t="s">
        <v>339</v>
      </c>
      <c r="D133" s="22" t="s">
        <v>1145</v>
      </c>
      <c r="E133" s="22"/>
      <c r="F133" s="22" t="s">
        <v>982</v>
      </c>
      <c r="G133" s="46" t="s">
        <v>1615</v>
      </c>
      <c r="H133" s="22" t="s">
        <v>271</v>
      </c>
      <c r="I133" s="22"/>
      <c r="J133" s="22"/>
      <c r="K133" s="22" t="s">
        <v>292</v>
      </c>
      <c r="L133" s="22" t="s">
        <v>1144</v>
      </c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 t="s">
        <v>1168</v>
      </c>
      <c r="AB133" s="22">
        <v>1</v>
      </c>
      <c r="AC133" s="22"/>
      <c r="AD133" s="33"/>
      <c r="AE133" s="47"/>
      <c r="AF133" s="24" t="s">
        <v>1705</v>
      </c>
      <c r="AG133" s="72" t="s">
        <v>1668</v>
      </c>
      <c r="AH133" s="24" t="s">
        <v>1694</v>
      </c>
      <c r="AI133" s="47" t="s">
        <v>2067</v>
      </c>
      <c r="AJ133" s="22"/>
      <c r="AK133" s="49" t="s">
        <v>991</v>
      </c>
      <c r="AL133" s="45"/>
      <c r="AM133" s="45"/>
    </row>
    <row r="134" spans="1:39" s="37" customFormat="1">
      <c r="A134" s="22">
        <v>21</v>
      </c>
      <c r="B134" s="22">
        <v>18</v>
      </c>
      <c r="C134" s="22" t="s">
        <v>339</v>
      </c>
      <c r="D134" s="22" t="s">
        <v>1145</v>
      </c>
      <c r="E134" s="22"/>
      <c r="F134" s="22" t="s">
        <v>980</v>
      </c>
      <c r="G134" s="46" t="s">
        <v>1615</v>
      </c>
      <c r="H134" s="22" t="s">
        <v>271</v>
      </c>
      <c r="I134" s="22"/>
      <c r="J134" s="22"/>
      <c r="K134" s="22" t="s">
        <v>292</v>
      </c>
      <c r="L134" s="22" t="s">
        <v>1144</v>
      </c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 t="s">
        <v>1168</v>
      </c>
      <c r="AB134" s="22">
        <v>1</v>
      </c>
      <c r="AC134" s="22"/>
      <c r="AD134" s="33"/>
      <c r="AE134" s="47"/>
      <c r="AF134" s="24" t="s">
        <v>1706</v>
      </c>
      <c r="AG134" s="72" t="s">
        <v>1669</v>
      </c>
      <c r="AH134" s="24" t="s">
        <v>1695</v>
      </c>
      <c r="AI134" s="47"/>
      <c r="AJ134" s="22"/>
      <c r="AK134" s="49" t="s">
        <v>991</v>
      </c>
      <c r="AL134" s="45"/>
      <c r="AM134" s="45"/>
    </row>
    <row r="135" spans="1:39" s="37" customFormat="1">
      <c r="A135" s="22">
        <v>22</v>
      </c>
      <c r="B135" s="22">
        <v>19</v>
      </c>
      <c r="C135" s="22" t="s">
        <v>339</v>
      </c>
      <c r="D135" s="22" t="s">
        <v>1145</v>
      </c>
      <c r="E135" s="22"/>
      <c r="F135" s="22" t="s">
        <v>787</v>
      </c>
      <c r="G135" s="46" t="s">
        <v>1615</v>
      </c>
      <c r="H135" s="22" t="s">
        <v>271</v>
      </c>
      <c r="I135" s="22"/>
      <c r="J135" s="22"/>
      <c r="K135" s="22" t="s">
        <v>292</v>
      </c>
      <c r="L135" s="22" t="s">
        <v>1144</v>
      </c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 t="s">
        <v>1168</v>
      </c>
      <c r="AB135" s="22">
        <v>1</v>
      </c>
      <c r="AC135" s="22"/>
      <c r="AD135" s="33"/>
      <c r="AE135" s="47"/>
      <c r="AF135" s="24" t="s">
        <v>1706</v>
      </c>
      <c r="AG135" s="72" t="s">
        <v>1670</v>
      </c>
      <c r="AH135" s="24" t="s">
        <v>1696</v>
      </c>
      <c r="AI135" s="47"/>
      <c r="AJ135" s="22"/>
      <c r="AK135" s="49" t="s">
        <v>991</v>
      </c>
      <c r="AL135" s="45"/>
      <c r="AM135" s="45"/>
    </row>
    <row r="136" spans="1:39" s="37" customFormat="1">
      <c r="A136" s="22">
        <v>23</v>
      </c>
      <c r="B136" s="22">
        <v>20</v>
      </c>
      <c r="C136" s="22" t="s">
        <v>339</v>
      </c>
      <c r="D136" s="22" t="s">
        <v>1145</v>
      </c>
      <c r="E136" s="22"/>
      <c r="F136" s="22" t="s">
        <v>809</v>
      </c>
      <c r="G136" s="46" t="s">
        <v>1615</v>
      </c>
      <c r="H136" s="22" t="s">
        <v>271</v>
      </c>
      <c r="I136" s="22"/>
      <c r="J136" s="22"/>
      <c r="K136" s="22" t="s">
        <v>292</v>
      </c>
      <c r="L136" s="22" t="s">
        <v>1144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 t="s">
        <v>1168</v>
      </c>
      <c r="AB136" s="22">
        <v>1</v>
      </c>
      <c r="AC136" s="22"/>
      <c r="AD136" s="33"/>
      <c r="AE136" s="47"/>
      <c r="AF136" s="24" t="s">
        <v>1706</v>
      </c>
      <c r="AG136" s="72" t="s">
        <v>1671</v>
      </c>
      <c r="AH136" s="24" t="s">
        <v>1697</v>
      </c>
      <c r="AI136" s="47"/>
      <c r="AJ136" s="22"/>
      <c r="AK136" s="49" t="s">
        <v>991</v>
      </c>
      <c r="AL136" s="45"/>
      <c r="AM136" s="45"/>
    </row>
    <row r="137" spans="1:39" s="37" customFormat="1">
      <c r="A137" s="22">
        <v>24</v>
      </c>
      <c r="B137" s="22">
        <v>21</v>
      </c>
      <c r="C137" s="22" t="s">
        <v>339</v>
      </c>
      <c r="D137" s="22" t="s">
        <v>1145</v>
      </c>
      <c r="E137" s="22"/>
      <c r="F137" s="22" t="s">
        <v>793</v>
      </c>
      <c r="G137" s="46" t="s">
        <v>1615</v>
      </c>
      <c r="H137" s="22" t="s">
        <v>271</v>
      </c>
      <c r="I137" s="22"/>
      <c r="J137" s="22"/>
      <c r="K137" s="22" t="s">
        <v>292</v>
      </c>
      <c r="L137" s="22" t="s">
        <v>1144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 t="s">
        <v>1168</v>
      </c>
      <c r="AB137" s="22">
        <v>1</v>
      </c>
      <c r="AC137" s="22"/>
      <c r="AD137" s="33"/>
      <c r="AE137" s="47"/>
      <c r="AF137" s="24" t="s">
        <v>1706</v>
      </c>
      <c r="AG137" s="72" t="s">
        <v>1672</v>
      </c>
      <c r="AH137" s="24" t="s">
        <v>1698</v>
      </c>
      <c r="AI137" s="47"/>
      <c r="AJ137" s="22"/>
      <c r="AK137" s="49" t="s">
        <v>991</v>
      </c>
      <c r="AL137" s="45"/>
      <c r="AM137" s="45"/>
    </row>
    <row r="138" spans="1:39" s="37" customFormat="1">
      <c r="A138" s="22">
        <v>25</v>
      </c>
      <c r="B138" s="22">
        <v>22</v>
      </c>
      <c r="C138" s="22" t="s">
        <v>339</v>
      </c>
      <c r="D138" s="22" t="s">
        <v>1145</v>
      </c>
      <c r="E138" s="22"/>
      <c r="F138" s="22" t="s">
        <v>800</v>
      </c>
      <c r="G138" s="46" t="s">
        <v>1615</v>
      </c>
      <c r="H138" s="22" t="s">
        <v>271</v>
      </c>
      <c r="I138" s="22"/>
      <c r="J138" s="22"/>
      <c r="K138" s="22" t="s">
        <v>292</v>
      </c>
      <c r="L138" s="22" t="s">
        <v>1144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 t="s">
        <v>1168</v>
      </c>
      <c r="AB138" s="22">
        <v>1</v>
      </c>
      <c r="AC138" s="22"/>
      <c r="AD138" s="33"/>
      <c r="AE138" s="47"/>
      <c r="AF138" s="24" t="s">
        <v>1705</v>
      </c>
      <c r="AG138" s="72" t="s">
        <v>1673</v>
      </c>
      <c r="AH138" s="24" t="s">
        <v>1699</v>
      </c>
      <c r="AI138" s="47"/>
      <c r="AJ138" s="22"/>
      <c r="AK138" s="49" t="s">
        <v>991</v>
      </c>
      <c r="AL138" s="45"/>
      <c r="AM138" s="45"/>
    </row>
    <row r="139" spans="1:39" s="37" customFormat="1">
      <c r="A139" s="22">
        <v>26</v>
      </c>
      <c r="B139" s="22">
        <v>23</v>
      </c>
      <c r="C139" s="22" t="s">
        <v>339</v>
      </c>
      <c r="D139" s="22" t="s">
        <v>1145</v>
      </c>
      <c r="E139" s="22"/>
      <c r="F139" s="22" t="s">
        <v>797</v>
      </c>
      <c r="G139" s="46" t="s">
        <v>1615</v>
      </c>
      <c r="H139" s="22" t="s">
        <v>271</v>
      </c>
      <c r="I139" s="22"/>
      <c r="J139" s="22"/>
      <c r="K139" s="22" t="s">
        <v>292</v>
      </c>
      <c r="L139" s="22" t="s">
        <v>1144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 t="s">
        <v>1168</v>
      </c>
      <c r="AB139" s="22">
        <v>1</v>
      </c>
      <c r="AC139" s="22"/>
      <c r="AD139" s="33"/>
      <c r="AE139" s="47"/>
      <c r="AF139" s="24" t="s">
        <v>1705</v>
      </c>
      <c r="AG139" s="72" t="s">
        <v>1674</v>
      </c>
      <c r="AH139" s="24" t="s">
        <v>1700</v>
      </c>
      <c r="AI139" s="47"/>
      <c r="AJ139" s="22"/>
      <c r="AK139" s="49" t="s">
        <v>991</v>
      </c>
      <c r="AL139" s="45"/>
      <c r="AM139" s="45"/>
    </row>
    <row r="140" spans="1:39" s="37" customFormat="1">
      <c r="A140" s="22">
        <v>27</v>
      </c>
      <c r="B140" s="22">
        <v>24</v>
      </c>
      <c r="C140" s="22" t="s">
        <v>339</v>
      </c>
      <c r="D140" s="22" t="s">
        <v>1145</v>
      </c>
      <c r="E140" s="22"/>
      <c r="F140" s="22" t="s">
        <v>806</v>
      </c>
      <c r="G140" s="46" t="s">
        <v>1615</v>
      </c>
      <c r="H140" s="22" t="s">
        <v>271</v>
      </c>
      <c r="I140" s="22"/>
      <c r="J140" s="22"/>
      <c r="K140" s="22" t="s">
        <v>292</v>
      </c>
      <c r="L140" s="22" t="s">
        <v>1144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 t="s">
        <v>1168</v>
      </c>
      <c r="AB140" s="22">
        <v>1</v>
      </c>
      <c r="AC140" s="22"/>
      <c r="AD140" s="33"/>
      <c r="AE140" s="47"/>
      <c r="AF140" s="24" t="s">
        <v>1705</v>
      </c>
      <c r="AG140" s="72" t="s">
        <v>1675</v>
      </c>
      <c r="AH140" s="24" t="s">
        <v>1701</v>
      </c>
      <c r="AI140" s="47"/>
      <c r="AJ140" s="22"/>
      <c r="AK140" s="49" t="s">
        <v>991</v>
      </c>
      <c r="AL140" s="45"/>
      <c r="AM140" s="45"/>
    </row>
    <row r="141" spans="1:39" s="37" customFormat="1">
      <c r="A141" s="22">
        <v>28</v>
      </c>
      <c r="B141" s="22">
        <v>25</v>
      </c>
      <c r="C141" s="22" t="s">
        <v>339</v>
      </c>
      <c r="D141" s="22" t="s">
        <v>1145</v>
      </c>
      <c r="E141" s="22"/>
      <c r="F141" s="22" t="s">
        <v>802</v>
      </c>
      <c r="G141" s="46" t="s">
        <v>1615</v>
      </c>
      <c r="H141" s="22" t="s">
        <v>271</v>
      </c>
      <c r="I141" s="22"/>
      <c r="J141" s="22"/>
      <c r="K141" s="22" t="s">
        <v>292</v>
      </c>
      <c r="L141" s="22" t="s">
        <v>1144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 t="s">
        <v>1168</v>
      </c>
      <c r="AB141" s="22">
        <v>1</v>
      </c>
      <c r="AC141" s="22"/>
      <c r="AD141" s="33"/>
      <c r="AE141" s="47"/>
      <c r="AF141" s="24" t="s">
        <v>1705</v>
      </c>
      <c r="AG141" s="72" t="s">
        <v>1676</v>
      </c>
      <c r="AH141" s="24" t="s">
        <v>1702</v>
      </c>
      <c r="AI141" s="47"/>
      <c r="AJ141" s="22"/>
      <c r="AK141" s="49" t="s">
        <v>991</v>
      </c>
      <c r="AL141" s="45"/>
      <c r="AM141" s="45"/>
    </row>
    <row r="142" spans="1:39" s="37" customFormat="1">
      <c r="A142" s="22">
        <v>29</v>
      </c>
      <c r="B142" s="22">
        <v>26</v>
      </c>
      <c r="C142" s="22" t="s">
        <v>339</v>
      </c>
      <c r="D142" s="22" t="s">
        <v>1145</v>
      </c>
      <c r="E142" s="22"/>
      <c r="F142" s="22" t="s">
        <v>792</v>
      </c>
      <c r="G142" s="46" t="s">
        <v>1615</v>
      </c>
      <c r="H142" s="22" t="s">
        <v>271</v>
      </c>
      <c r="I142" s="22"/>
      <c r="J142" s="22"/>
      <c r="K142" s="22" t="s">
        <v>292</v>
      </c>
      <c r="L142" s="22" t="s">
        <v>1144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 t="s">
        <v>1168</v>
      </c>
      <c r="AB142" s="22">
        <v>1</v>
      </c>
      <c r="AC142" s="22"/>
      <c r="AD142" s="33"/>
      <c r="AE142" s="47"/>
      <c r="AF142" s="24" t="s">
        <v>1705</v>
      </c>
      <c r="AG142" s="72" t="s">
        <v>1677</v>
      </c>
      <c r="AH142" s="24" t="s">
        <v>1703</v>
      </c>
      <c r="AI142" s="47"/>
      <c r="AJ142" s="22"/>
      <c r="AK142" s="49" t="s">
        <v>991</v>
      </c>
      <c r="AL142" s="45"/>
      <c r="AM142" s="45"/>
    </row>
    <row r="143" spans="1:39" s="37" customFormat="1">
      <c r="A143" s="22">
        <v>30</v>
      </c>
      <c r="B143" s="22">
        <v>27</v>
      </c>
      <c r="C143" s="22" t="s">
        <v>339</v>
      </c>
      <c r="D143" s="22" t="s">
        <v>1145</v>
      </c>
      <c r="E143" s="22"/>
      <c r="F143" s="22" t="s">
        <v>788</v>
      </c>
      <c r="G143" s="46" t="s">
        <v>1615</v>
      </c>
      <c r="H143" s="22" t="s">
        <v>271</v>
      </c>
      <c r="I143" s="22"/>
      <c r="J143" s="22"/>
      <c r="K143" s="22" t="s">
        <v>292</v>
      </c>
      <c r="L143" s="22" t="s">
        <v>1144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 t="s">
        <v>1168</v>
      </c>
      <c r="AB143" s="22">
        <v>1</v>
      </c>
      <c r="AC143" s="22"/>
      <c r="AD143" s="33"/>
      <c r="AE143" s="47"/>
      <c r="AF143" s="24" t="s">
        <v>1705</v>
      </c>
      <c r="AG143" s="72" t="s">
        <v>1678</v>
      </c>
      <c r="AH143" s="24" t="s">
        <v>1704</v>
      </c>
      <c r="AI143" s="47"/>
      <c r="AJ143" s="22"/>
      <c r="AK143" s="49" t="s">
        <v>991</v>
      </c>
      <c r="AL143" s="45"/>
      <c r="AM143" s="45"/>
    </row>
    <row r="144" spans="1:39" s="70" customFormat="1">
      <c r="A144" s="59">
        <v>31</v>
      </c>
      <c r="B144" s="59">
        <v>28</v>
      </c>
      <c r="C144" s="59" t="s">
        <v>339</v>
      </c>
      <c r="D144" s="59" t="s">
        <v>1145</v>
      </c>
      <c r="E144" s="59"/>
      <c r="F144" s="59" t="s">
        <v>786</v>
      </c>
      <c r="G144" s="65" t="s">
        <v>1615</v>
      </c>
      <c r="H144" s="59" t="s">
        <v>271</v>
      </c>
      <c r="I144" s="59"/>
      <c r="J144" s="59"/>
      <c r="K144" s="59" t="s">
        <v>292</v>
      </c>
      <c r="L144" s="59" t="s">
        <v>1144</v>
      </c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 t="s">
        <v>1168</v>
      </c>
      <c r="AB144" s="59">
        <v>1</v>
      </c>
      <c r="AC144" s="59"/>
      <c r="AD144" s="66"/>
      <c r="AE144" s="67"/>
      <c r="AF144" s="67"/>
      <c r="AG144" s="67"/>
      <c r="AH144" s="67"/>
      <c r="AI144" s="67"/>
      <c r="AJ144" s="59"/>
      <c r="AK144" s="68" t="s">
        <v>991</v>
      </c>
      <c r="AL144" s="69"/>
      <c r="AM144" s="69"/>
    </row>
    <row r="145" spans="1:39" s="70" customFormat="1">
      <c r="A145" s="59">
        <v>32</v>
      </c>
      <c r="B145" s="59">
        <v>29</v>
      </c>
      <c r="C145" s="59" t="s">
        <v>339</v>
      </c>
      <c r="D145" s="59" t="s">
        <v>1145</v>
      </c>
      <c r="E145" s="59"/>
      <c r="F145" s="59" t="s">
        <v>791</v>
      </c>
      <c r="G145" s="65" t="s">
        <v>1615</v>
      </c>
      <c r="H145" s="59" t="s">
        <v>271</v>
      </c>
      <c r="I145" s="59"/>
      <c r="J145" s="59"/>
      <c r="K145" s="59" t="s">
        <v>292</v>
      </c>
      <c r="L145" s="59" t="s">
        <v>1144</v>
      </c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 t="s">
        <v>1168</v>
      </c>
      <c r="AB145" s="59">
        <v>1</v>
      </c>
      <c r="AC145" s="59"/>
      <c r="AD145" s="66"/>
      <c r="AE145" s="67"/>
      <c r="AF145" s="67"/>
      <c r="AG145" s="67"/>
      <c r="AH145" s="67"/>
      <c r="AI145" s="67"/>
      <c r="AJ145" s="59"/>
      <c r="AK145" s="68" t="s">
        <v>991</v>
      </c>
      <c r="AL145" s="69"/>
      <c r="AM145" s="69"/>
    </row>
    <row r="146" spans="1:39" s="70" customFormat="1">
      <c r="A146" s="59">
        <v>33</v>
      </c>
      <c r="B146" s="59">
        <v>30</v>
      </c>
      <c r="C146" s="59" t="s">
        <v>339</v>
      </c>
      <c r="D146" s="59" t="s">
        <v>1145</v>
      </c>
      <c r="E146" s="59"/>
      <c r="F146" s="59" t="s">
        <v>907</v>
      </c>
      <c r="G146" s="65" t="s">
        <v>1615</v>
      </c>
      <c r="H146" s="59" t="s">
        <v>271</v>
      </c>
      <c r="I146" s="59"/>
      <c r="J146" s="59"/>
      <c r="K146" s="59" t="s">
        <v>292</v>
      </c>
      <c r="L146" s="59" t="s">
        <v>1144</v>
      </c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 t="s">
        <v>1168</v>
      </c>
      <c r="AB146" s="59">
        <v>1</v>
      </c>
      <c r="AC146" s="59"/>
      <c r="AD146" s="66"/>
      <c r="AE146" s="67"/>
      <c r="AF146" s="67"/>
      <c r="AG146" s="67"/>
      <c r="AH146" s="67"/>
      <c r="AI146" s="67"/>
      <c r="AJ146" s="59"/>
      <c r="AK146" s="68" t="s">
        <v>991</v>
      </c>
      <c r="AL146" s="69"/>
      <c r="AM146" s="69"/>
    </row>
    <row r="147" spans="1:39" s="37" customFormat="1">
      <c r="A147" s="22">
        <v>34</v>
      </c>
      <c r="B147" s="22">
        <v>1</v>
      </c>
      <c r="C147" s="22" t="s">
        <v>339</v>
      </c>
      <c r="D147" s="22" t="s">
        <v>348</v>
      </c>
      <c r="E147" s="22"/>
      <c r="F147" s="22" t="s">
        <v>906</v>
      </c>
      <c r="G147" s="22" t="s">
        <v>1150</v>
      </c>
      <c r="H147" s="22" t="s">
        <v>820</v>
      </c>
      <c r="I147" s="22"/>
      <c r="J147" s="22"/>
      <c r="K147" s="22" t="s">
        <v>61</v>
      </c>
      <c r="L147" s="22" t="s">
        <v>1144</v>
      </c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 t="s">
        <v>1168</v>
      </c>
      <c r="AB147" s="22">
        <v>1</v>
      </c>
      <c r="AC147" s="22"/>
      <c r="AD147" s="33" t="s">
        <v>2045</v>
      </c>
      <c r="AE147" s="19" t="s">
        <v>368</v>
      </c>
      <c r="AF147" s="19" t="s">
        <v>1757</v>
      </c>
      <c r="AG147" s="73" t="s">
        <v>2044</v>
      </c>
      <c r="AH147" s="72" t="s">
        <v>2043</v>
      </c>
      <c r="AI147" s="74" t="s">
        <v>2042</v>
      </c>
      <c r="AJ147" s="22"/>
      <c r="AK147" s="49"/>
      <c r="AL147" s="45"/>
      <c r="AM147" s="45"/>
    </row>
    <row r="148" spans="1:39" s="37" customFormat="1">
      <c r="A148" s="22">
        <v>35</v>
      </c>
      <c r="B148" s="22">
        <v>2</v>
      </c>
      <c r="C148" s="22" t="s">
        <v>339</v>
      </c>
      <c r="D148" s="22" t="s">
        <v>348</v>
      </c>
      <c r="E148" s="22"/>
      <c r="F148" s="22" t="s">
        <v>904</v>
      </c>
      <c r="G148" s="22" t="s">
        <v>1150</v>
      </c>
      <c r="H148" s="22" t="s">
        <v>820</v>
      </c>
      <c r="I148" s="22"/>
      <c r="J148" s="22"/>
      <c r="K148" s="22" t="s">
        <v>61</v>
      </c>
      <c r="L148" s="22" t="s">
        <v>1144</v>
      </c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 t="s">
        <v>1168</v>
      </c>
      <c r="AB148" s="22">
        <v>1</v>
      </c>
      <c r="AC148" s="22"/>
      <c r="AD148" s="33" t="s">
        <v>1914</v>
      </c>
      <c r="AE148" s="19" t="s">
        <v>1167</v>
      </c>
      <c r="AF148" s="19" t="s">
        <v>166</v>
      </c>
      <c r="AG148" s="74" t="s">
        <v>1793</v>
      </c>
      <c r="AH148" s="74" t="s">
        <v>1794</v>
      </c>
      <c r="AI148" s="72" t="s">
        <v>85</v>
      </c>
      <c r="AJ148" s="22"/>
      <c r="AK148" s="49"/>
      <c r="AL148" s="45"/>
      <c r="AM148" s="45"/>
    </row>
    <row r="149" spans="1:39" s="37" customFormat="1">
      <c r="A149" s="22">
        <v>36</v>
      </c>
      <c r="B149" s="22">
        <v>3</v>
      </c>
      <c r="C149" s="22" t="s">
        <v>339</v>
      </c>
      <c r="D149" s="22" t="s">
        <v>348</v>
      </c>
      <c r="E149" s="22"/>
      <c r="F149" s="22" t="s">
        <v>899</v>
      </c>
      <c r="G149" s="22" t="s">
        <v>1150</v>
      </c>
      <c r="H149" s="22" t="s">
        <v>820</v>
      </c>
      <c r="I149" s="22"/>
      <c r="J149" s="22"/>
      <c r="K149" s="22" t="s">
        <v>61</v>
      </c>
      <c r="L149" s="22" t="s">
        <v>1144</v>
      </c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 t="s">
        <v>1168</v>
      </c>
      <c r="AB149" s="22">
        <v>1</v>
      </c>
      <c r="AC149" s="22"/>
      <c r="AD149" s="33" t="s">
        <v>1916</v>
      </c>
      <c r="AE149" s="19" t="s">
        <v>1167</v>
      </c>
      <c r="AF149" s="19" t="s">
        <v>166</v>
      </c>
      <c r="AG149" s="74" t="s">
        <v>1915</v>
      </c>
      <c r="AH149" s="74" t="s">
        <v>1795</v>
      </c>
      <c r="AI149" s="72" t="s">
        <v>57</v>
      </c>
      <c r="AJ149" s="22"/>
      <c r="AK149" s="49"/>
      <c r="AL149" s="45"/>
      <c r="AM149" s="45"/>
    </row>
    <row r="150" spans="1:39" s="37" customFormat="1">
      <c r="A150" s="22">
        <v>37</v>
      </c>
      <c r="B150" s="22">
        <v>4</v>
      </c>
      <c r="C150" s="22" t="s">
        <v>339</v>
      </c>
      <c r="D150" s="22" t="s">
        <v>348</v>
      </c>
      <c r="E150" s="22"/>
      <c r="F150" s="22" t="s">
        <v>910</v>
      </c>
      <c r="G150" s="22" t="s">
        <v>1150</v>
      </c>
      <c r="H150" s="22" t="s">
        <v>820</v>
      </c>
      <c r="I150" s="22"/>
      <c r="J150" s="22"/>
      <c r="K150" s="22" t="s">
        <v>61</v>
      </c>
      <c r="L150" s="22" t="s">
        <v>1144</v>
      </c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 t="s">
        <v>1168</v>
      </c>
      <c r="AB150" s="22">
        <v>1</v>
      </c>
      <c r="AC150" s="22"/>
      <c r="AD150" s="33" t="s">
        <v>1917</v>
      </c>
      <c r="AE150" s="19" t="s">
        <v>368</v>
      </c>
      <c r="AF150" s="19" t="s">
        <v>1757</v>
      </c>
      <c r="AG150" s="74" t="s">
        <v>1796</v>
      </c>
      <c r="AH150" s="74" t="s">
        <v>1797</v>
      </c>
      <c r="AI150" s="72" t="s">
        <v>94</v>
      </c>
      <c r="AJ150" s="22"/>
      <c r="AK150" s="49"/>
      <c r="AL150" s="45"/>
      <c r="AM150" s="45"/>
    </row>
    <row r="151" spans="1:39" s="37" customFormat="1">
      <c r="A151" s="22">
        <v>38</v>
      </c>
      <c r="B151" s="22">
        <v>5</v>
      </c>
      <c r="C151" s="22" t="s">
        <v>339</v>
      </c>
      <c r="D151" s="22" t="s">
        <v>348</v>
      </c>
      <c r="E151" s="22"/>
      <c r="F151" s="22" t="s">
        <v>896</v>
      </c>
      <c r="G151" s="22" t="s">
        <v>1150</v>
      </c>
      <c r="H151" s="22" t="s">
        <v>820</v>
      </c>
      <c r="I151" s="22"/>
      <c r="J151" s="22"/>
      <c r="K151" s="22" t="s">
        <v>61</v>
      </c>
      <c r="L151" s="22" t="s">
        <v>1144</v>
      </c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 t="s">
        <v>1168</v>
      </c>
      <c r="AB151" s="22">
        <v>1</v>
      </c>
      <c r="AC151" s="22"/>
      <c r="AD151" s="33" t="s">
        <v>1918</v>
      </c>
      <c r="AE151" s="19" t="s">
        <v>368</v>
      </c>
      <c r="AF151" s="19" t="s">
        <v>1757</v>
      </c>
      <c r="AG151" s="72" t="s">
        <v>1514</v>
      </c>
      <c r="AH151" s="74" t="s">
        <v>1798</v>
      </c>
      <c r="AI151" s="72" t="s">
        <v>101</v>
      </c>
      <c r="AJ151" s="22"/>
      <c r="AK151" s="49"/>
      <c r="AL151" s="45"/>
      <c r="AM151" s="45"/>
    </row>
    <row r="152" spans="1:39" s="37" customFormat="1">
      <c r="A152" s="22">
        <v>39</v>
      </c>
      <c r="B152" s="22">
        <v>6</v>
      </c>
      <c r="C152" s="22" t="s">
        <v>339</v>
      </c>
      <c r="D152" s="22" t="s">
        <v>348</v>
      </c>
      <c r="E152" s="22"/>
      <c r="F152" s="22" t="s">
        <v>908</v>
      </c>
      <c r="G152" s="22" t="s">
        <v>1150</v>
      </c>
      <c r="H152" s="22" t="s">
        <v>820</v>
      </c>
      <c r="I152" s="22"/>
      <c r="J152" s="22"/>
      <c r="K152" s="22" t="s">
        <v>61</v>
      </c>
      <c r="L152" s="22" t="s">
        <v>1144</v>
      </c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 t="s">
        <v>1168</v>
      </c>
      <c r="AB152" s="22">
        <v>1</v>
      </c>
      <c r="AC152" s="22"/>
      <c r="AD152" s="33" t="s">
        <v>1919</v>
      </c>
      <c r="AE152" s="19" t="s">
        <v>368</v>
      </c>
      <c r="AF152" s="19" t="s">
        <v>1757</v>
      </c>
      <c r="AG152" s="72" t="s">
        <v>1543</v>
      </c>
      <c r="AH152" s="74" t="s">
        <v>1799</v>
      </c>
      <c r="AI152" s="72" t="s">
        <v>241</v>
      </c>
      <c r="AJ152" s="22"/>
      <c r="AK152" s="49"/>
      <c r="AL152" s="45"/>
      <c r="AM152" s="45"/>
    </row>
    <row r="153" spans="1:39" s="37" customFormat="1">
      <c r="A153" s="22">
        <v>40</v>
      </c>
      <c r="B153" s="22">
        <v>7</v>
      </c>
      <c r="C153" s="22" t="s">
        <v>339</v>
      </c>
      <c r="D153" s="22" t="s">
        <v>348</v>
      </c>
      <c r="E153" s="22"/>
      <c r="F153" s="22" t="s">
        <v>905</v>
      </c>
      <c r="G153" s="22" t="s">
        <v>1150</v>
      </c>
      <c r="H153" s="22" t="s">
        <v>820</v>
      </c>
      <c r="I153" s="22"/>
      <c r="J153" s="22"/>
      <c r="K153" s="22" t="s">
        <v>61</v>
      </c>
      <c r="L153" s="22" t="s">
        <v>1144</v>
      </c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 t="s">
        <v>1168</v>
      </c>
      <c r="AB153" s="22">
        <v>1</v>
      </c>
      <c r="AC153" s="22"/>
      <c r="AD153" s="33" t="s">
        <v>1920</v>
      </c>
      <c r="AE153" s="19" t="s">
        <v>368</v>
      </c>
      <c r="AF153" s="19" t="s">
        <v>1757</v>
      </c>
      <c r="AG153" s="72" t="s">
        <v>672</v>
      </c>
      <c r="AH153" s="74" t="s">
        <v>1800</v>
      </c>
      <c r="AI153" s="72" t="s">
        <v>97</v>
      </c>
      <c r="AJ153" s="22"/>
      <c r="AK153" s="49"/>
      <c r="AL153" s="45"/>
      <c r="AM153" s="45"/>
    </row>
    <row r="154" spans="1:39" s="37" customFormat="1">
      <c r="A154" s="22">
        <v>41</v>
      </c>
      <c r="B154" s="22">
        <v>8</v>
      </c>
      <c r="C154" s="22" t="s">
        <v>339</v>
      </c>
      <c r="D154" s="22" t="s">
        <v>348</v>
      </c>
      <c r="E154" s="22"/>
      <c r="F154" s="22" t="s">
        <v>866</v>
      </c>
      <c r="G154" s="22" t="s">
        <v>1150</v>
      </c>
      <c r="H154" s="22" t="s">
        <v>820</v>
      </c>
      <c r="I154" s="22"/>
      <c r="J154" s="22"/>
      <c r="K154" s="22" t="s">
        <v>61</v>
      </c>
      <c r="L154" s="22" t="s">
        <v>1144</v>
      </c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 t="s">
        <v>1168</v>
      </c>
      <c r="AB154" s="22">
        <v>1</v>
      </c>
      <c r="AC154" s="22"/>
      <c r="AD154" s="33" t="s">
        <v>1921</v>
      </c>
      <c r="AE154" s="19" t="s">
        <v>368</v>
      </c>
      <c r="AF154" s="19" t="s">
        <v>1757</v>
      </c>
      <c r="AG154" s="72" t="s">
        <v>1535</v>
      </c>
      <c r="AH154" s="74" t="s">
        <v>1801</v>
      </c>
      <c r="AI154" s="72" t="s">
        <v>90</v>
      </c>
      <c r="AJ154" s="22"/>
      <c r="AK154" s="49"/>
      <c r="AL154" s="45"/>
      <c r="AM154" s="45"/>
    </row>
    <row r="155" spans="1:39" s="37" customFormat="1">
      <c r="A155" s="22">
        <v>42</v>
      </c>
      <c r="B155" s="22">
        <v>9</v>
      </c>
      <c r="C155" s="22" t="s">
        <v>339</v>
      </c>
      <c r="D155" s="22" t="s">
        <v>348</v>
      </c>
      <c r="E155" s="22"/>
      <c r="F155" s="22" t="s">
        <v>872</v>
      </c>
      <c r="G155" s="22" t="s">
        <v>1150</v>
      </c>
      <c r="H155" s="22" t="s">
        <v>820</v>
      </c>
      <c r="I155" s="22"/>
      <c r="J155" s="22"/>
      <c r="K155" s="22" t="s">
        <v>61</v>
      </c>
      <c r="L155" s="22" t="s">
        <v>1144</v>
      </c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 t="s">
        <v>1168</v>
      </c>
      <c r="AB155" s="22">
        <v>1</v>
      </c>
      <c r="AC155" s="22"/>
      <c r="AD155" s="33" t="s">
        <v>1922</v>
      </c>
      <c r="AE155" s="19" t="s">
        <v>368</v>
      </c>
      <c r="AF155" s="19" t="s">
        <v>1757</v>
      </c>
      <c r="AG155" s="72" t="s">
        <v>1560</v>
      </c>
      <c r="AH155" s="74" t="s">
        <v>1802</v>
      </c>
      <c r="AI155" s="72" t="s">
        <v>181</v>
      </c>
      <c r="AJ155" s="22"/>
      <c r="AK155" s="49"/>
      <c r="AL155" s="45"/>
      <c r="AM155" s="45"/>
    </row>
    <row r="156" spans="1:39" s="37" customFormat="1">
      <c r="A156" s="22">
        <v>43</v>
      </c>
      <c r="B156" s="22">
        <v>10</v>
      </c>
      <c r="C156" s="22" t="s">
        <v>339</v>
      </c>
      <c r="D156" s="22" t="s">
        <v>348</v>
      </c>
      <c r="E156" s="22"/>
      <c r="F156" s="22" t="s">
        <v>868</v>
      </c>
      <c r="G156" s="22" t="s">
        <v>1150</v>
      </c>
      <c r="H156" s="22" t="s">
        <v>820</v>
      </c>
      <c r="I156" s="22"/>
      <c r="J156" s="22"/>
      <c r="K156" s="22" t="s">
        <v>61</v>
      </c>
      <c r="L156" s="22" t="s">
        <v>1144</v>
      </c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 t="s">
        <v>1168</v>
      </c>
      <c r="AB156" s="22">
        <v>1</v>
      </c>
      <c r="AC156" s="22"/>
      <c r="AD156" s="33" t="s">
        <v>1923</v>
      </c>
      <c r="AE156" s="19" t="s">
        <v>368</v>
      </c>
      <c r="AF156" s="19" t="s">
        <v>1757</v>
      </c>
      <c r="AG156" s="72" t="s">
        <v>630</v>
      </c>
      <c r="AH156" s="74" t="s">
        <v>1803</v>
      </c>
      <c r="AI156" s="72" t="s">
        <v>210</v>
      </c>
      <c r="AJ156" s="22"/>
      <c r="AK156" s="49"/>
      <c r="AL156" s="45"/>
      <c r="AM156" s="45"/>
    </row>
    <row r="157" spans="1:39" s="37" customFormat="1">
      <c r="A157" s="22">
        <v>44</v>
      </c>
      <c r="B157" s="22">
        <v>11</v>
      </c>
      <c r="C157" s="22" t="s">
        <v>339</v>
      </c>
      <c r="D157" s="22" t="s">
        <v>348</v>
      </c>
      <c r="E157" s="22"/>
      <c r="F157" s="22" t="s">
        <v>879</v>
      </c>
      <c r="G157" s="22" t="s">
        <v>1150</v>
      </c>
      <c r="H157" s="22" t="s">
        <v>820</v>
      </c>
      <c r="I157" s="22"/>
      <c r="J157" s="22"/>
      <c r="K157" s="22" t="s">
        <v>61</v>
      </c>
      <c r="L157" s="22" t="s">
        <v>1144</v>
      </c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 t="s">
        <v>1168</v>
      </c>
      <c r="AB157" s="22">
        <v>1</v>
      </c>
      <c r="AC157" s="22"/>
      <c r="AD157" s="33" t="s">
        <v>1924</v>
      </c>
      <c r="AE157" s="19" t="s">
        <v>368</v>
      </c>
      <c r="AF157" s="19" t="s">
        <v>1757</v>
      </c>
      <c r="AG157" s="72" t="s">
        <v>1539</v>
      </c>
      <c r="AH157" s="74" t="s">
        <v>1804</v>
      </c>
      <c r="AI157" s="72" t="s">
        <v>221</v>
      </c>
      <c r="AJ157" s="22"/>
      <c r="AK157" s="49"/>
      <c r="AL157" s="45"/>
      <c r="AM157" s="45"/>
    </row>
    <row r="158" spans="1:39" s="37" customFormat="1">
      <c r="A158" s="22">
        <v>45</v>
      </c>
      <c r="B158" s="22">
        <v>12</v>
      </c>
      <c r="C158" s="22" t="s">
        <v>339</v>
      </c>
      <c r="D158" s="22" t="s">
        <v>348</v>
      </c>
      <c r="E158" s="22"/>
      <c r="F158" s="22" t="s">
        <v>1068</v>
      </c>
      <c r="G158" s="22" t="s">
        <v>1150</v>
      </c>
      <c r="H158" s="22" t="s">
        <v>820</v>
      </c>
      <c r="I158" s="22"/>
      <c r="J158" s="22"/>
      <c r="K158" s="22" t="s">
        <v>61</v>
      </c>
      <c r="L158" s="22" t="s">
        <v>1144</v>
      </c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 t="s">
        <v>1168</v>
      </c>
      <c r="AB158" s="22">
        <v>1</v>
      </c>
      <c r="AC158" s="22"/>
      <c r="AD158" s="33" t="s">
        <v>1925</v>
      </c>
      <c r="AE158" s="19" t="s">
        <v>368</v>
      </c>
      <c r="AF158" s="19" t="s">
        <v>1757</v>
      </c>
      <c r="AG158" s="72" t="s">
        <v>674</v>
      </c>
      <c r="AH158" s="74" t="s">
        <v>1805</v>
      </c>
      <c r="AI158" s="72" t="s">
        <v>93</v>
      </c>
      <c r="AJ158" s="22"/>
      <c r="AK158" s="49"/>
      <c r="AL158" s="45"/>
      <c r="AM158" s="45"/>
    </row>
    <row r="159" spans="1:39" s="37" customFormat="1">
      <c r="A159" s="22">
        <v>46</v>
      </c>
      <c r="B159" s="22">
        <v>13</v>
      </c>
      <c r="C159" s="22" t="s">
        <v>339</v>
      </c>
      <c r="D159" s="22" t="s">
        <v>348</v>
      </c>
      <c r="E159" s="22"/>
      <c r="F159" s="22" t="s">
        <v>894</v>
      </c>
      <c r="G159" s="22" t="s">
        <v>1150</v>
      </c>
      <c r="H159" s="22" t="s">
        <v>820</v>
      </c>
      <c r="I159" s="22"/>
      <c r="J159" s="22"/>
      <c r="K159" s="22" t="s">
        <v>61</v>
      </c>
      <c r="L159" s="22" t="s">
        <v>1144</v>
      </c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 t="s">
        <v>1168</v>
      </c>
      <c r="AB159" s="22">
        <v>1</v>
      </c>
      <c r="AC159" s="22"/>
      <c r="AD159" s="33" t="s">
        <v>1926</v>
      </c>
      <c r="AE159" s="19" t="s">
        <v>368</v>
      </c>
      <c r="AF159" s="19" t="s">
        <v>1757</v>
      </c>
      <c r="AG159" s="72" t="s">
        <v>675</v>
      </c>
      <c r="AH159" s="74" t="s">
        <v>1806</v>
      </c>
      <c r="AI159" s="72" t="s">
        <v>86</v>
      </c>
      <c r="AJ159" s="22"/>
      <c r="AK159" s="49"/>
      <c r="AL159" s="45"/>
      <c r="AM159" s="45"/>
    </row>
    <row r="160" spans="1:39" s="37" customFormat="1">
      <c r="A160" s="22">
        <v>47</v>
      </c>
      <c r="B160" s="22">
        <v>14</v>
      </c>
      <c r="C160" s="22" t="s">
        <v>339</v>
      </c>
      <c r="D160" s="22" t="s">
        <v>348</v>
      </c>
      <c r="E160" s="22"/>
      <c r="F160" s="22" t="s">
        <v>891</v>
      </c>
      <c r="G160" s="22" t="s">
        <v>1150</v>
      </c>
      <c r="H160" s="22" t="s">
        <v>820</v>
      </c>
      <c r="I160" s="22"/>
      <c r="J160" s="22"/>
      <c r="K160" s="22" t="s">
        <v>61</v>
      </c>
      <c r="L160" s="22" t="s">
        <v>1144</v>
      </c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 t="s">
        <v>1168</v>
      </c>
      <c r="AB160" s="22">
        <v>1</v>
      </c>
      <c r="AC160" s="22"/>
      <c r="AD160" s="33" t="s">
        <v>1928</v>
      </c>
      <c r="AE160" s="19" t="s">
        <v>368</v>
      </c>
      <c r="AF160" s="19" t="s">
        <v>1757</v>
      </c>
      <c r="AG160" s="74" t="s">
        <v>1927</v>
      </c>
      <c r="AH160" s="72" t="s">
        <v>683</v>
      </c>
      <c r="AI160" s="72" t="s">
        <v>87</v>
      </c>
      <c r="AJ160" s="22"/>
      <c r="AK160" s="49"/>
      <c r="AL160" s="45"/>
      <c r="AM160" s="45"/>
    </row>
    <row r="161" spans="1:39" s="37" customFormat="1">
      <c r="A161" s="22">
        <v>48</v>
      </c>
      <c r="B161" s="22">
        <v>15</v>
      </c>
      <c r="C161" s="22" t="s">
        <v>339</v>
      </c>
      <c r="D161" s="22" t="s">
        <v>348</v>
      </c>
      <c r="E161" s="22"/>
      <c r="F161" s="22" t="s">
        <v>890</v>
      </c>
      <c r="G161" s="22" t="s">
        <v>1150</v>
      </c>
      <c r="H161" s="22" t="s">
        <v>820</v>
      </c>
      <c r="I161" s="22"/>
      <c r="J161" s="22"/>
      <c r="K161" s="22" t="s">
        <v>61</v>
      </c>
      <c r="L161" s="22" t="s">
        <v>1144</v>
      </c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 t="s">
        <v>1168</v>
      </c>
      <c r="AB161" s="22">
        <v>1</v>
      </c>
      <c r="AC161" s="22"/>
      <c r="AD161" s="33" t="s">
        <v>1929</v>
      </c>
      <c r="AE161" s="19" t="s">
        <v>368</v>
      </c>
      <c r="AF161" s="19" t="s">
        <v>1757</v>
      </c>
      <c r="AG161" s="72" t="s">
        <v>648</v>
      </c>
      <c r="AH161" s="74" t="s">
        <v>1807</v>
      </c>
      <c r="AI161" s="72" t="s">
        <v>88</v>
      </c>
      <c r="AJ161" s="22"/>
      <c r="AK161" s="49"/>
      <c r="AL161" s="45"/>
      <c r="AM161" s="45"/>
    </row>
    <row r="162" spans="1:39" s="37" customFormat="1">
      <c r="A162" s="22">
        <v>49</v>
      </c>
      <c r="B162" s="22">
        <v>16</v>
      </c>
      <c r="C162" s="22" t="s">
        <v>339</v>
      </c>
      <c r="D162" s="22" t="s">
        <v>348</v>
      </c>
      <c r="E162" s="22"/>
      <c r="F162" s="22" t="s">
        <v>886</v>
      </c>
      <c r="G162" s="22" t="s">
        <v>1150</v>
      </c>
      <c r="H162" s="22" t="s">
        <v>820</v>
      </c>
      <c r="I162" s="22"/>
      <c r="J162" s="22"/>
      <c r="K162" s="22" t="s">
        <v>61</v>
      </c>
      <c r="L162" s="22" t="s">
        <v>1144</v>
      </c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 t="s">
        <v>1168</v>
      </c>
      <c r="AB162" s="22">
        <v>1</v>
      </c>
      <c r="AC162" s="22"/>
      <c r="AD162" s="33" t="s">
        <v>1930</v>
      </c>
      <c r="AE162" s="19" t="s">
        <v>368</v>
      </c>
      <c r="AF162" s="19" t="s">
        <v>277</v>
      </c>
      <c r="AG162" s="74" t="s">
        <v>1808</v>
      </c>
      <c r="AH162" s="74" t="s">
        <v>1809</v>
      </c>
      <c r="AI162" s="72" t="s">
        <v>83</v>
      </c>
      <c r="AJ162" s="22"/>
      <c r="AK162" s="49"/>
      <c r="AL162" s="45"/>
      <c r="AM162" s="45"/>
    </row>
    <row r="163" spans="1:39" s="37" customFormat="1">
      <c r="A163" s="22">
        <v>50</v>
      </c>
      <c r="B163" s="22">
        <v>17</v>
      </c>
      <c r="C163" s="22" t="s">
        <v>339</v>
      </c>
      <c r="D163" s="22" t="s">
        <v>348</v>
      </c>
      <c r="E163" s="22"/>
      <c r="F163" s="22" t="s">
        <v>884</v>
      </c>
      <c r="G163" s="22" t="s">
        <v>1150</v>
      </c>
      <c r="H163" s="22" t="s">
        <v>820</v>
      </c>
      <c r="I163" s="22"/>
      <c r="J163" s="22"/>
      <c r="K163" s="22" t="s">
        <v>61</v>
      </c>
      <c r="L163" s="22" t="s">
        <v>1144</v>
      </c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 t="s">
        <v>1168</v>
      </c>
      <c r="AB163" s="22">
        <v>1</v>
      </c>
      <c r="AC163" s="22"/>
      <c r="AD163" s="33" t="s">
        <v>1931</v>
      </c>
      <c r="AE163" s="19" t="s">
        <v>368</v>
      </c>
      <c r="AF163" s="19" t="s">
        <v>277</v>
      </c>
      <c r="AG163" s="72" t="s">
        <v>653</v>
      </c>
      <c r="AH163" s="74" t="s">
        <v>1810</v>
      </c>
      <c r="AI163" s="72" t="s">
        <v>59</v>
      </c>
      <c r="AJ163" s="22"/>
      <c r="AK163" s="49"/>
      <c r="AL163" s="45"/>
      <c r="AM163" s="45"/>
    </row>
    <row r="164" spans="1:39" s="37" customFormat="1">
      <c r="A164" s="22">
        <v>51</v>
      </c>
      <c r="B164" s="22">
        <v>18</v>
      </c>
      <c r="C164" s="22" t="s">
        <v>339</v>
      </c>
      <c r="D164" s="22" t="s">
        <v>348</v>
      </c>
      <c r="E164" s="22"/>
      <c r="F164" s="22" t="s">
        <v>903</v>
      </c>
      <c r="G164" s="22" t="s">
        <v>1150</v>
      </c>
      <c r="H164" s="22" t="s">
        <v>820</v>
      </c>
      <c r="I164" s="22"/>
      <c r="J164" s="22"/>
      <c r="K164" s="22" t="s">
        <v>61</v>
      </c>
      <c r="L164" s="22" t="s">
        <v>1144</v>
      </c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 t="s">
        <v>1168</v>
      </c>
      <c r="AB164" s="22">
        <v>1</v>
      </c>
      <c r="AC164" s="22"/>
      <c r="AD164" s="33" t="s">
        <v>1932</v>
      </c>
      <c r="AE164" s="19" t="s">
        <v>368</v>
      </c>
      <c r="AF164" s="19" t="s">
        <v>277</v>
      </c>
      <c r="AG164" s="72" t="s">
        <v>1527</v>
      </c>
      <c r="AH164" s="74" t="s">
        <v>1811</v>
      </c>
      <c r="AI164" s="72" t="s">
        <v>79</v>
      </c>
      <c r="AJ164" s="22"/>
      <c r="AK164" s="49"/>
      <c r="AL164" s="45"/>
      <c r="AM164" s="45"/>
    </row>
    <row r="165" spans="1:39" s="37" customFormat="1">
      <c r="A165" s="22">
        <v>52</v>
      </c>
      <c r="B165" s="22">
        <v>19</v>
      </c>
      <c r="C165" s="22" t="s">
        <v>339</v>
      </c>
      <c r="D165" s="22" t="s">
        <v>348</v>
      </c>
      <c r="E165" s="22"/>
      <c r="F165" s="22" t="s">
        <v>892</v>
      </c>
      <c r="G165" s="22" t="s">
        <v>1150</v>
      </c>
      <c r="H165" s="22" t="s">
        <v>820</v>
      </c>
      <c r="I165" s="22"/>
      <c r="J165" s="22"/>
      <c r="K165" s="22" t="s">
        <v>61</v>
      </c>
      <c r="L165" s="22" t="s">
        <v>1144</v>
      </c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 t="s">
        <v>1168</v>
      </c>
      <c r="AB165" s="22">
        <v>1</v>
      </c>
      <c r="AC165" s="22"/>
      <c r="AD165" s="33" t="s">
        <v>1933</v>
      </c>
      <c r="AE165" s="19" t="s">
        <v>368</v>
      </c>
      <c r="AF165" s="19" t="s">
        <v>277</v>
      </c>
      <c r="AG165" s="72" t="s">
        <v>688</v>
      </c>
      <c r="AH165" s="74" t="s">
        <v>1812</v>
      </c>
      <c r="AI165" s="72" t="s">
        <v>176</v>
      </c>
      <c r="AJ165" s="22"/>
      <c r="AK165" s="49"/>
      <c r="AL165" s="45"/>
      <c r="AM165" s="45"/>
    </row>
    <row r="166" spans="1:39" s="37" customFormat="1">
      <c r="A166" s="22">
        <v>53</v>
      </c>
      <c r="B166" s="22">
        <v>20</v>
      </c>
      <c r="C166" s="22" t="s">
        <v>339</v>
      </c>
      <c r="D166" s="22" t="s">
        <v>348</v>
      </c>
      <c r="E166" s="22"/>
      <c r="F166" s="22" t="s">
        <v>885</v>
      </c>
      <c r="G166" s="22" t="s">
        <v>1150</v>
      </c>
      <c r="H166" s="22" t="s">
        <v>820</v>
      </c>
      <c r="I166" s="22"/>
      <c r="J166" s="22"/>
      <c r="K166" s="22" t="s">
        <v>61</v>
      </c>
      <c r="L166" s="22" t="s">
        <v>1144</v>
      </c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 t="s">
        <v>1168</v>
      </c>
      <c r="AB166" s="22">
        <v>1</v>
      </c>
      <c r="AC166" s="22"/>
      <c r="AD166" s="33" t="s">
        <v>1934</v>
      </c>
      <c r="AE166" s="19" t="s">
        <v>368</v>
      </c>
      <c r="AF166" s="19" t="s">
        <v>1757</v>
      </c>
      <c r="AG166" s="74" t="s">
        <v>1813</v>
      </c>
      <c r="AH166" s="72" t="s">
        <v>162</v>
      </c>
      <c r="AI166" s="72" t="s">
        <v>196</v>
      </c>
      <c r="AJ166" s="22"/>
      <c r="AK166" s="49"/>
      <c r="AL166" s="45"/>
      <c r="AM166" s="45"/>
    </row>
    <row r="167" spans="1:39" s="37" customFormat="1">
      <c r="A167" s="22">
        <v>54</v>
      </c>
      <c r="B167" s="22">
        <v>21</v>
      </c>
      <c r="C167" s="22" t="s">
        <v>339</v>
      </c>
      <c r="D167" s="22" t="s">
        <v>348</v>
      </c>
      <c r="E167" s="22"/>
      <c r="F167" s="22" t="s">
        <v>889</v>
      </c>
      <c r="G167" s="22" t="s">
        <v>1150</v>
      </c>
      <c r="H167" s="22" t="s">
        <v>820</v>
      </c>
      <c r="I167" s="22"/>
      <c r="J167" s="22"/>
      <c r="K167" s="22" t="s">
        <v>61</v>
      </c>
      <c r="L167" s="22" t="s">
        <v>1144</v>
      </c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 t="s">
        <v>1168</v>
      </c>
      <c r="AB167" s="22">
        <v>1</v>
      </c>
      <c r="AC167" s="22"/>
      <c r="AD167" s="33" t="s">
        <v>1935</v>
      </c>
      <c r="AE167" s="19" t="s">
        <v>368</v>
      </c>
      <c r="AF167" s="19" t="s">
        <v>1757</v>
      </c>
      <c r="AG167" s="72" t="s">
        <v>1515</v>
      </c>
      <c r="AH167" s="74" t="s">
        <v>1814</v>
      </c>
      <c r="AI167" s="72" t="s">
        <v>92</v>
      </c>
      <c r="AJ167" s="22"/>
      <c r="AK167" s="49"/>
      <c r="AL167" s="45"/>
      <c r="AM167" s="45"/>
    </row>
    <row r="168" spans="1:39" s="37" customFormat="1">
      <c r="A168" s="22">
        <v>55</v>
      </c>
      <c r="B168" s="22">
        <v>22</v>
      </c>
      <c r="C168" s="22" t="s">
        <v>339</v>
      </c>
      <c r="D168" s="22" t="s">
        <v>348</v>
      </c>
      <c r="E168" s="22"/>
      <c r="F168" s="22" t="s">
        <v>881</v>
      </c>
      <c r="G168" s="22" t="s">
        <v>1150</v>
      </c>
      <c r="H168" s="22" t="s">
        <v>820</v>
      </c>
      <c r="I168" s="22"/>
      <c r="J168" s="22"/>
      <c r="K168" s="22" t="s">
        <v>61</v>
      </c>
      <c r="L168" s="22" t="s">
        <v>1144</v>
      </c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 t="s">
        <v>1168</v>
      </c>
      <c r="AB168" s="22">
        <v>1</v>
      </c>
      <c r="AC168" s="22"/>
      <c r="AD168" s="33" t="s">
        <v>1936</v>
      </c>
      <c r="AE168" s="19" t="s">
        <v>368</v>
      </c>
      <c r="AF168" s="19" t="s">
        <v>1757</v>
      </c>
      <c r="AG168" s="72" t="s">
        <v>650</v>
      </c>
      <c r="AH168" s="74" t="s">
        <v>1815</v>
      </c>
      <c r="AI168" s="72" t="s">
        <v>189</v>
      </c>
      <c r="AJ168" s="22"/>
      <c r="AK168" s="49"/>
      <c r="AL168" s="45"/>
      <c r="AM168" s="45"/>
    </row>
    <row r="169" spans="1:39" s="37" customFormat="1">
      <c r="A169" s="22">
        <v>56</v>
      </c>
      <c r="B169" s="22">
        <v>23</v>
      </c>
      <c r="C169" s="22" t="s">
        <v>339</v>
      </c>
      <c r="D169" s="22" t="s">
        <v>348</v>
      </c>
      <c r="E169" s="22"/>
      <c r="F169" s="22" t="s">
        <v>882</v>
      </c>
      <c r="G169" s="22" t="s">
        <v>1150</v>
      </c>
      <c r="H169" s="22" t="s">
        <v>820</v>
      </c>
      <c r="I169" s="22"/>
      <c r="J169" s="22"/>
      <c r="K169" s="22" t="s">
        <v>61</v>
      </c>
      <c r="L169" s="22" t="s">
        <v>1144</v>
      </c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 t="s">
        <v>1168</v>
      </c>
      <c r="AB169" s="22">
        <v>1</v>
      </c>
      <c r="AC169" s="22"/>
      <c r="AD169" s="33" t="s">
        <v>1937</v>
      </c>
      <c r="AE169" s="19" t="s">
        <v>368</v>
      </c>
      <c r="AF169" s="19" t="s">
        <v>1757</v>
      </c>
      <c r="AG169" s="72" t="s">
        <v>1542</v>
      </c>
      <c r="AH169" s="74" t="s">
        <v>1816</v>
      </c>
      <c r="AI169" s="72" t="s">
        <v>205</v>
      </c>
      <c r="AJ169" s="22"/>
      <c r="AK169" s="49"/>
      <c r="AL169" s="45"/>
      <c r="AM169" s="45"/>
    </row>
    <row r="170" spans="1:39" s="37" customFormat="1">
      <c r="A170" s="22">
        <v>57</v>
      </c>
      <c r="B170" s="22">
        <v>24</v>
      </c>
      <c r="C170" s="22" t="s">
        <v>339</v>
      </c>
      <c r="D170" s="22" t="s">
        <v>348</v>
      </c>
      <c r="E170" s="22"/>
      <c r="F170" s="22" t="s">
        <v>888</v>
      </c>
      <c r="G170" s="22" t="s">
        <v>1150</v>
      </c>
      <c r="H170" s="22" t="s">
        <v>820</v>
      </c>
      <c r="I170" s="22"/>
      <c r="J170" s="22"/>
      <c r="K170" s="22" t="s">
        <v>61</v>
      </c>
      <c r="L170" s="22" t="s">
        <v>1144</v>
      </c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 t="s">
        <v>1168</v>
      </c>
      <c r="AB170" s="22">
        <v>1</v>
      </c>
      <c r="AC170" s="22"/>
      <c r="AD170" s="33" t="s">
        <v>1938</v>
      </c>
      <c r="AE170" s="19" t="s">
        <v>368</v>
      </c>
      <c r="AF170" s="19" t="s">
        <v>1757</v>
      </c>
      <c r="AG170" s="72" t="s">
        <v>676</v>
      </c>
      <c r="AH170" s="74" t="s">
        <v>1817</v>
      </c>
      <c r="AI170" s="72" t="s">
        <v>73</v>
      </c>
      <c r="AJ170" s="22"/>
      <c r="AK170" s="49"/>
      <c r="AL170" s="45"/>
      <c r="AM170" s="45"/>
    </row>
    <row r="171" spans="1:39" s="37" customFormat="1">
      <c r="A171" s="22">
        <v>58</v>
      </c>
      <c r="B171" s="22">
        <v>25</v>
      </c>
      <c r="C171" s="22" t="s">
        <v>339</v>
      </c>
      <c r="D171" s="22" t="s">
        <v>348</v>
      </c>
      <c r="E171" s="22"/>
      <c r="F171" s="22" t="s">
        <v>893</v>
      </c>
      <c r="G171" s="22" t="s">
        <v>1150</v>
      </c>
      <c r="H171" s="22" t="s">
        <v>820</v>
      </c>
      <c r="I171" s="22"/>
      <c r="J171" s="22"/>
      <c r="K171" s="22" t="s">
        <v>61</v>
      </c>
      <c r="L171" s="22" t="s">
        <v>1144</v>
      </c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 t="s">
        <v>1168</v>
      </c>
      <c r="AB171" s="22">
        <v>1</v>
      </c>
      <c r="AC171" s="22"/>
      <c r="AD171" s="33" t="s">
        <v>1939</v>
      </c>
      <c r="AE171" s="19" t="s">
        <v>368</v>
      </c>
      <c r="AF171" s="19" t="s">
        <v>1757</v>
      </c>
      <c r="AG171" s="72" t="s">
        <v>1547</v>
      </c>
      <c r="AH171" s="74" t="s">
        <v>1818</v>
      </c>
      <c r="AI171" s="72" t="s">
        <v>171</v>
      </c>
      <c r="AJ171" s="22"/>
      <c r="AK171" s="49"/>
      <c r="AL171" s="45"/>
      <c r="AM171" s="45"/>
    </row>
    <row r="172" spans="1:39" s="37" customFormat="1">
      <c r="A172" s="22">
        <v>59</v>
      </c>
      <c r="B172" s="22">
        <v>26</v>
      </c>
      <c r="C172" s="22" t="s">
        <v>339</v>
      </c>
      <c r="D172" s="22" t="s">
        <v>348</v>
      </c>
      <c r="E172" s="22"/>
      <c r="F172" s="22" t="s">
        <v>887</v>
      </c>
      <c r="G172" s="22" t="s">
        <v>1150</v>
      </c>
      <c r="H172" s="22" t="s">
        <v>820</v>
      </c>
      <c r="I172" s="22"/>
      <c r="J172" s="22"/>
      <c r="K172" s="22" t="s">
        <v>61</v>
      </c>
      <c r="L172" s="22" t="s">
        <v>1144</v>
      </c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 t="s">
        <v>1168</v>
      </c>
      <c r="AB172" s="22">
        <v>1</v>
      </c>
      <c r="AC172" s="22"/>
      <c r="AD172" s="33" t="s">
        <v>1940</v>
      </c>
      <c r="AE172" s="19" t="s">
        <v>368</v>
      </c>
      <c r="AF172" s="19" t="s">
        <v>1757</v>
      </c>
      <c r="AG172" s="72" t="s">
        <v>677</v>
      </c>
      <c r="AH172" s="74" t="s">
        <v>1819</v>
      </c>
      <c r="AI172" s="72" t="s">
        <v>74</v>
      </c>
      <c r="AJ172" s="22"/>
      <c r="AK172" s="49"/>
      <c r="AL172" s="45"/>
      <c r="AM172" s="45"/>
    </row>
    <row r="173" spans="1:39" s="37" customFormat="1">
      <c r="A173" s="22">
        <v>60</v>
      </c>
      <c r="B173" s="22">
        <v>27</v>
      </c>
      <c r="C173" s="22" t="s">
        <v>339</v>
      </c>
      <c r="D173" s="22" t="s">
        <v>348</v>
      </c>
      <c r="E173" s="22"/>
      <c r="F173" s="22" t="s">
        <v>873</v>
      </c>
      <c r="G173" s="22" t="s">
        <v>1150</v>
      </c>
      <c r="H173" s="22" t="s">
        <v>820</v>
      </c>
      <c r="I173" s="22"/>
      <c r="J173" s="22"/>
      <c r="K173" s="22" t="s">
        <v>61</v>
      </c>
      <c r="L173" s="22" t="s">
        <v>1144</v>
      </c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 t="s">
        <v>1168</v>
      </c>
      <c r="AB173" s="22">
        <v>1</v>
      </c>
      <c r="AC173" s="22"/>
      <c r="AD173" s="33" t="s">
        <v>1941</v>
      </c>
      <c r="AE173" s="19" t="s">
        <v>368</v>
      </c>
      <c r="AF173" s="19" t="s">
        <v>1757</v>
      </c>
      <c r="AG173" s="72" t="s">
        <v>1537</v>
      </c>
      <c r="AH173" s="74" t="s">
        <v>1820</v>
      </c>
      <c r="AI173" s="72" t="s">
        <v>179</v>
      </c>
      <c r="AJ173" s="22"/>
      <c r="AK173" s="49"/>
      <c r="AL173" s="45"/>
      <c r="AM173" s="45"/>
    </row>
    <row r="174" spans="1:39" s="37" customFormat="1">
      <c r="A174" s="22">
        <v>61</v>
      </c>
      <c r="B174" s="22">
        <v>28</v>
      </c>
      <c r="C174" s="22" t="s">
        <v>339</v>
      </c>
      <c r="D174" s="22" t="s">
        <v>348</v>
      </c>
      <c r="E174" s="22"/>
      <c r="F174" s="22" t="s">
        <v>870</v>
      </c>
      <c r="G174" s="22" t="s">
        <v>1150</v>
      </c>
      <c r="H174" s="22" t="s">
        <v>820</v>
      </c>
      <c r="I174" s="22"/>
      <c r="J174" s="22"/>
      <c r="K174" s="22" t="s">
        <v>61</v>
      </c>
      <c r="L174" s="22" t="s">
        <v>1144</v>
      </c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 t="s">
        <v>1168</v>
      </c>
      <c r="AB174" s="22">
        <v>1</v>
      </c>
      <c r="AC174" s="22"/>
      <c r="AD174" s="33" t="s">
        <v>1942</v>
      </c>
      <c r="AE174" s="19" t="s">
        <v>368</v>
      </c>
      <c r="AF174" s="19" t="s">
        <v>1757</v>
      </c>
      <c r="AG174" s="72" t="s">
        <v>698</v>
      </c>
      <c r="AH174" s="74" t="s">
        <v>1821</v>
      </c>
      <c r="AI174" s="72" t="s">
        <v>212</v>
      </c>
      <c r="AJ174" s="22"/>
      <c r="AK174" s="49"/>
      <c r="AL174" s="45"/>
      <c r="AM174" s="45"/>
    </row>
    <row r="175" spans="1:39" s="37" customFormat="1">
      <c r="A175" s="22">
        <v>62</v>
      </c>
      <c r="B175" s="22">
        <v>29</v>
      </c>
      <c r="C175" s="22" t="s">
        <v>339</v>
      </c>
      <c r="D175" s="22" t="s">
        <v>348</v>
      </c>
      <c r="E175" s="22"/>
      <c r="F175" s="22" t="s">
        <v>950</v>
      </c>
      <c r="G175" s="22" t="s">
        <v>1150</v>
      </c>
      <c r="H175" s="22" t="s">
        <v>820</v>
      </c>
      <c r="I175" s="22"/>
      <c r="J175" s="22"/>
      <c r="K175" s="22" t="s">
        <v>61</v>
      </c>
      <c r="L175" s="22" t="s">
        <v>1144</v>
      </c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 t="s">
        <v>1168</v>
      </c>
      <c r="AB175" s="22">
        <v>1</v>
      </c>
      <c r="AC175" s="22"/>
      <c r="AD175" s="33" t="s">
        <v>1943</v>
      </c>
      <c r="AE175" s="19" t="s">
        <v>368</v>
      </c>
      <c r="AF175" s="19" t="s">
        <v>1757</v>
      </c>
      <c r="AG175" s="72" t="s">
        <v>1536</v>
      </c>
      <c r="AH175" s="74" t="s">
        <v>1822</v>
      </c>
      <c r="AI175" s="72" t="s">
        <v>103</v>
      </c>
      <c r="AJ175" s="22"/>
      <c r="AK175" s="49"/>
      <c r="AL175" s="45"/>
      <c r="AM175" s="45"/>
    </row>
    <row r="176" spans="1:39" s="37" customFormat="1">
      <c r="A176" s="22">
        <v>63</v>
      </c>
      <c r="B176" s="22">
        <v>30</v>
      </c>
      <c r="C176" s="22" t="s">
        <v>339</v>
      </c>
      <c r="D176" s="22" t="s">
        <v>348</v>
      </c>
      <c r="E176" s="22"/>
      <c r="F176" s="22" t="s">
        <v>935</v>
      </c>
      <c r="G176" s="22" t="s">
        <v>1150</v>
      </c>
      <c r="H176" s="22" t="s">
        <v>820</v>
      </c>
      <c r="I176" s="22"/>
      <c r="J176" s="22"/>
      <c r="K176" s="22" t="s">
        <v>61</v>
      </c>
      <c r="L176" s="22" t="s">
        <v>1144</v>
      </c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 t="s">
        <v>1168</v>
      </c>
      <c r="AB176" s="22">
        <v>1</v>
      </c>
      <c r="AC176" s="22"/>
      <c r="AD176" s="33" t="s">
        <v>1944</v>
      </c>
      <c r="AE176" s="19" t="s">
        <v>368</v>
      </c>
      <c r="AF176" s="19" t="s">
        <v>1757</v>
      </c>
      <c r="AG176" s="72" t="s">
        <v>1532</v>
      </c>
      <c r="AH176" s="74" t="s">
        <v>1823</v>
      </c>
      <c r="AI176" s="72" t="s">
        <v>100</v>
      </c>
      <c r="AJ176" s="22"/>
      <c r="AK176" s="49"/>
      <c r="AL176" s="45"/>
      <c r="AM176" s="45"/>
    </row>
    <row r="177" spans="1:39" s="37" customFormat="1">
      <c r="A177" s="22">
        <v>64</v>
      </c>
      <c r="B177" s="22">
        <v>31</v>
      </c>
      <c r="C177" s="22" t="s">
        <v>339</v>
      </c>
      <c r="D177" s="22" t="s">
        <v>348</v>
      </c>
      <c r="E177" s="22"/>
      <c r="F177" s="22" t="s">
        <v>952</v>
      </c>
      <c r="G177" s="22" t="s">
        <v>1150</v>
      </c>
      <c r="H177" s="22" t="s">
        <v>820</v>
      </c>
      <c r="I177" s="22"/>
      <c r="J177" s="22"/>
      <c r="K177" s="22" t="s">
        <v>61</v>
      </c>
      <c r="L177" s="22" t="s">
        <v>1144</v>
      </c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 t="s">
        <v>1168</v>
      </c>
      <c r="AB177" s="22">
        <v>1</v>
      </c>
      <c r="AC177" s="22"/>
      <c r="AD177" s="33" t="s">
        <v>1945</v>
      </c>
      <c r="AE177" s="19" t="s">
        <v>368</v>
      </c>
      <c r="AF177" s="19" t="s">
        <v>1757</v>
      </c>
      <c r="AG177" s="72" t="s">
        <v>689</v>
      </c>
      <c r="AH177" s="74" t="s">
        <v>1824</v>
      </c>
      <c r="AI177" s="72" t="s">
        <v>105</v>
      </c>
      <c r="AJ177" s="22"/>
      <c r="AK177" s="49"/>
      <c r="AL177" s="45"/>
      <c r="AM177" s="45"/>
    </row>
    <row r="178" spans="1:39" s="37" customFormat="1">
      <c r="A178" s="22">
        <v>65</v>
      </c>
      <c r="B178" s="22">
        <v>32</v>
      </c>
      <c r="C178" s="22" t="s">
        <v>339</v>
      </c>
      <c r="D178" s="22" t="s">
        <v>348</v>
      </c>
      <c r="E178" s="22"/>
      <c r="F178" s="22" t="s">
        <v>956</v>
      </c>
      <c r="G178" s="22" t="s">
        <v>1150</v>
      </c>
      <c r="H178" s="22" t="s">
        <v>820</v>
      </c>
      <c r="I178" s="22"/>
      <c r="J178" s="22"/>
      <c r="K178" s="22" t="s">
        <v>61</v>
      </c>
      <c r="L178" s="22" t="s">
        <v>1144</v>
      </c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 t="s">
        <v>1168</v>
      </c>
      <c r="AB178" s="22">
        <v>1</v>
      </c>
      <c r="AC178" s="22"/>
      <c r="AD178" s="33" t="s">
        <v>1946</v>
      </c>
      <c r="AE178" s="19" t="s">
        <v>368</v>
      </c>
      <c r="AF178" s="19" t="s">
        <v>1757</v>
      </c>
      <c r="AG178" s="72" t="s">
        <v>714</v>
      </c>
      <c r="AH178" s="74" t="s">
        <v>1825</v>
      </c>
      <c r="AI178" s="72" t="s">
        <v>102</v>
      </c>
      <c r="AJ178" s="22"/>
      <c r="AK178" s="49"/>
      <c r="AL178" s="45"/>
      <c r="AM178" s="45"/>
    </row>
    <row r="179" spans="1:39" s="37" customFormat="1">
      <c r="A179" s="22">
        <v>66</v>
      </c>
      <c r="B179" s="22">
        <v>33</v>
      </c>
      <c r="C179" s="22" t="s">
        <v>339</v>
      </c>
      <c r="D179" s="22" t="s">
        <v>348</v>
      </c>
      <c r="E179" s="22"/>
      <c r="F179" s="22" t="s">
        <v>946</v>
      </c>
      <c r="G179" s="22" t="s">
        <v>1150</v>
      </c>
      <c r="H179" s="22" t="s">
        <v>820</v>
      </c>
      <c r="I179" s="22"/>
      <c r="J179" s="22"/>
      <c r="K179" s="22" t="s">
        <v>61</v>
      </c>
      <c r="L179" s="22" t="s">
        <v>1144</v>
      </c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 t="s">
        <v>1168</v>
      </c>
      <c r="AB179" s="22">
        <v>1</v>
      </c>
      <c r="AC179" s="22"/>
      <c r="AD179" s="33" t="s">
        <v>1947</v>
      </c>
      <c r="AE179" s="19" t="s">
        <v>368</v>
      </c>
      <c r="AF179" s="19" t="s">
        <v>1757</v>
      </c>
      <c r="AG179" s="72" t="s">
        <v>696</v>
      </c>
      <c r="AH179" s="74" t="s">
        <v>1826</v>
      </c>
      <c r="AI179" s="72" t="s">
        <v>78</v>
      </c>
      <c r="AJ179" s="22"/>
      <c r="AK179" s="49"/>
      <c r="AL179" s="45"/>
      <c r="AM179" s="45"/>
    </row>
    <row r="180" spans="1:39" s="37" customFormat="1">
      <c r="A180" s="22">
        <v>67</v>
      </c>
      <c r="B180" s="22">
        <v>34</v>
      </c>
      <c r="C180" s="22" t="s">
        <v>339</v>
      </c>
      <c r="D180" s="22" t="s">
        <v>348</v>
      </c>
      <c r="E180" s="22"/>
      <c r="F180" s="22" t="s">
        <v>944</v>
      </c>
      <c r="G180" s="22" t="s">
        <v>1150</v>
      </c>
      <c r="H180" s="22" t="s">
        <v>820</v>
      </c>
      <c r="I180" s="22"/>
      <c r="J180" s="22"/>
      <c r="K180" s="22" t="s">
        <v>61</v>
      </c>
      <c r="L180" s="22" t="s">
        <v>1144</v>
      </c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 t="s">
        <v>1168</v>
      </c>
      <c r="AB180" s="22">
        <v>1</v>
      </c>
      <c r="AC180" s="22"/>
      <c r="AD180" s="33" t="s">
        <v>1948</v>
      </c>
      <c r="AE180" s="19" t="s">
        <v>368</v>
      </c>
      <c r="AF180" s="19" t="s">
        <v>1757</v>
      </c>
      <c r="AG180" s="72" t="s">
        <v>1561</v>
      </c>
      <c r="AH180" s="74" t="s">
        <v>1827</v>
      </c>
      <c r="AI180" s="72" t="s">
        <v>116</v>
      </c>
      <c r="AJ180" s="22"/>
      <c r="AK180" s="49"/>
      <c r="AL180" s="45"/>
      <c r="AM180" s="45"/>
    </row>
    <row r="181" spans="1:39" s="37" customFormat="1">
      <c r="A181" s="22">
        <v>68</v>
      </c>
      <c r="B181" s="22">
        <v>35</v>
      </c>
      <c r="C181" s="22" t="s">
        <v>339</v>
      </c>
      <c r="D181" s="22" t="s">
        <v>348</v>
      </c>
      <c r="E181" s="22"/>
      <c r="F181" s="22" t="s">
        <v>954</v>
      </c>
      <c r="G181" s="22" t="s">
        <v>1150</v>
      </c>
      <c r="H181" s="22" t="s">
        <v>820</v>
      </c>
      <c r="I181" s="22"/>
      <c r="J181" s="22"/>
      <c r="K181" s="22" t="s">
        <v>61</v>
      </c>
      <c r="L181" s="22" t="s">
        <v>1144</v>
      </c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 t="s">
        <v>1168</v>
      </c>
      <c r="AB181" s="22">
        <v>1</v>
      </c>
      <c r="AC181" s="22"/>
      <c r="AD181" s="33" t="s">
        <v>1949</v>
      </c>
      <c r="AE181" s="19" t="s">
        <v>368</v>
      </c>
      <c r="AF181" s="19" t="s">
        <v>1757</v>
      </c>
      <c r="AG181" s="72" t="s">
        <v>634</v>
      </c>
      <c r="AH181" s="74" t="s">
        <v>1828</v>
      </c>
      <c r="AI181" s="72" t="s">
        <v>98</v>
      </c>
      <c r="AJ181" s="22"/>
      <c r="AK181" s="49"/>
      <c r="AL181" s="45"/>
      <c r="AM181" s="45"/>
    </row>
    <row r="182" spans="1:39" s="37" customFormat="1">
      <c r="A182" s="22">
        <v>69</v>
      </c>
      <c r="B182" s="22">
        <v>36</v>
      </c>
      <c r="C182" s="22" t="s">
        <v>339</v>
      </c>
      <c r="D182" s="22" t="s">
        <v>348</v>
      </c>
      <c r="E182" s="22"/>
      <c r="F182" s="22" t="s">
        <v>959</v>
      </c>
      <c r="G182" s="22" t="s">
        <v>1150</v>
      </c>
      <c r="H182" s="22" t="s">
        <v>820</v>
      </c>
      <c r="I182" s="22"/>
      <c r="J182" s="22"/>
      <c r="K182" s="22" t="s">
        <v>61</v>
      </c>
      <c r="L182" s="22" t="s">
        <v>1144</v>
      </c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 t="s">
        <v>1168</v>
      </c>
      <c r="AB182" s="22">
        <v>1</v>
      </c>
      <c r="AC182" s="22"/>
      <c r="AD182" s="33" t="s">
        <v>1950</v>
      </c>
      <c r="AE182" s="19" t="s">
        <v>368</v>
      </c>
      <c r="AF182" s="19" t="s">
        <v>1757</v>
      </c>
      <c r="AG182" s="74" t="s">
        <v>1829</v>
      </c>
      <c r="AH182" s="74" t="s">
        <v>1830</v>
      </c>
      <c r="AI182" s="72" t="s">
        <v>227</v>
      </c>
      <c r="AJ182" s="22"/>
      <c r="AK182" s="49"/>
      <c r="AL182" s="45"/>
      <c r="AM182" s="45"/>
    </row>
    <row r="183" spans="1:39" s="2" customFormat="1">
      <c r="A183" s="11">
        <v>70</v>
      </c>
      <c r="B183" s="11">
        <v>37</v>
      </c>
      <c r="C183" s="11" t="s">
        <v>339</v>
      </c>
      <c r="D183" s="11" t="s">
        <v>348</v>
      </c>
      <c r="E183" s="11"/>
      <c r="F183" s="22" t="s">
        <v>931</v>
      </c>
      <c r="G183" s="11" t="s">
        <v>1150</v>
      </c>
      <c r="H183" s="11" t="s">
        <v>820</v>
      </c>
      <c r="I183" s="11"/>
      <c r="J183" s="11"/>
      <c r="K183" s="11" t="s">
        <v>61</v>
      </c>
      <c r="L183" s="11" t="s">
        <v>1144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22" t="s">
        <v>1168</v>
      </c>
      <c r="AB183" s="11">
        <v>1</v>
      </c>
      <c r="AC183" s="11"/>
      <c r="AD183" s="33" t="s">
        <v>1951</v>
      </c>
      <c r="AE183" s="19" t="s">
        <v>368</v>
      </c>
      <c r="AF183" s="19" t="s">
        <v>1757</v>
      </c>
      <c r="AG183" s="72" t="s">
        <v>697</v>
      </c>
      <c r="AH183" s="74" t="s">
        <v>1831</v>
      </c>
      <c r="AI183" s="72" t="s">
        <v>242</v>
      </c>
      <c r="AJ183" s="11"/>
      <c r="AK183" s="26"/>
      <c r="AL183" s="10"/>
      <c r="AM183" s="10"/>
    </row>
    <row r="184" spans="1:39" s="2" customFormat="1">
      <c r="A184" s="11">
        <v>71</v>
      </c>
      <c r="B184" s="11">
        <v>38</v>
      </c>
      <c r="C184" s="11" t="s">
        <v>339</v>
      </c>
      <c r="D184" s="11" t="s">
        <v>348</v>
      </c>
      <c r="E184" s="11"/>
      <c r="F184" s="22" t="s">
        <v>940</v>
      </c>
      <c r="G184" s="11" t="s">
        <v>1150</v>
      </c>
      <c r="H184" s="11" t="s">
        <v>820</v>
      </c>
      <c r="I184" s="11"/>
      <c r="J184" s="11"/>
      <c r="K184" s="11" t="s">
        <v>61</v>
      </c>
      <c r="L184" s="11" t="s">
        <v>1144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22" t="s">
        <v>1168</v>
      </c>
      <c r="AB184" s="11">
        <v>1</v>
      </c>
      <c r="AC184" s="11"/>
      <c r="AD184" s="33" t="s">
        <v>1952</v>
      </c>
      <c r="AE184" s="19" t="s">
        <v>368</v>
      </c>
      <c r="AF184" s="19" t="s">
        <v>1757</v>
      </c>
      <c r="AG184" s="72" t="s">
        <v>1548</v>
      </c>
      <c r="AH184" s="74" t="s">
        <v>1832</v>
      </c>
      <c r="AI184" s="72" t="s">
        <v>173</v>
      </c>
      <c r="AJ184" s="11"/>
      <c r="AK184" s="26"/>
      <c r="AL184" s="10"/>
      <c r="AM184" s="10"/>
    </row>
    <row r="185" spans="1:39" s="2" customFormat="1">
      <c r="A185" s="11">
        <v>72</v>
      </c>
      <c r="B185" s="11">
        <v>39</v>
      </c>
      <c r="C185" s="11" t="s">
        <v>339</v>
      </c>
      <c r="D185" s="11" t="s">
        <v>348</v>
      </c>
      <c r="E185" s="11"/>
      <c r="F185" s="22" t="s">
        <v>933</v>
      </c>
      <c r="G185" s="11" t="s">
        <v>1150</v>
      </c>
      <c r="H185" s="11" t="s">
        <v>820</v>
      </c>
      <c r="I185" s="11"/>
      <c r="J185" s="11"/>
      <c r="K185" s="11" t="s">
        <v>61</v>
      </c>
      <c r="L185" s="11" t="s">
        <v>1144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22" t="s">
        <v>1168</v>
      </c>
      <c r="AB185" s="11">
        <v>1</v>
      </c>
      <c r="AC185" s="11"/>
      <c r="AD185" s="33" t="s">
        <v>1953</v>
      </c>
      <c r="AE185" s="19" t="s">
        <v>1167</v>
      </c>
      <c r="AF185" s="19" t="s">
        <v>166</v>
      </c>
      <c r="AG185" s="74" t="s">
        <v>1833</v>
      </c>
      <c r="AH185" s="74" t="s">
        <v>1834</v>
      </c>
      <c r="AI185" s="72" t="s">
        <v>170</v>
      </c>
      <c r="AJ185" s="11"/>
      <c r="AK185" s="26"/>
      <c r="AL185" s="10"/>
      <c r="AM185" s="10"/>
    </row>
    <row r="186" spans="1:39" s="2" customFormat="1">
      <c r="A186" s="11">
        <v>73</v>
      </c>
      <c r="B186" s="11">
        <v>40</v>
      </c>
      <c r="C186" s="11" t="s">
        <v>339</v>
      </c>
      <c r="D186" s="11" t="s">
        <v>348</v>
      </c>
      <c r="E186" s="11"/>
      <c r="F186" s="22" t="s">
        <v>934</v>
      </c>
      <c r="G186" s="11" t="s">
        <v>1150</v>
      </c>
      <c r="H186" s="11" t="s">
        <v>820</v>
      </c>
      <c r="I186" s="11"/>
      <c r="J186" s="11"/>
      <c r="K186" s="11" t="s">
        <v>61</v>
      </c>
      <c r="L186" s="11" t="s">
        <v>1144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22" t="s">
        <v>1168</v>
      </c>
      <c r="AB186" s="11">
        <v>1</v>
      </c>
      <c r="AC186" s="11"/>
      <c r="AD186" s="33" t="s">
        <v>1954</v>
      </c>
      <c r="AE186" s="19" t="s">
        <v>1167</v>
      </c>
      <c r="AF186" s="19" t="s">
        <v>166</v>
      </c>
      <c r="AG186" s="72" t="s">
        <v>629</v>
      </c>
      <c r="AH186" s="74" t="s">
        <v>1835</v>
      </c>
      <c r="AI186" s="72" t="s">
        <v>209</v>
      </c>
      <c r="AJ186" s="11"/>
      <c r="AK186" s="26"/>
      <c r="AL186" s="10"/>
      <c r="AM186" s="10"/>
    </row>
    <row r="187" spans="1:39" s="2" customFormat="1">
      <c r="A187" s="11">
        <v>74</v>
      </c>
      <c r="B187" s="11">
        <v>41</v>
      </c>
      <c r="C187" s="11" t="s">
        <v>339</v>
      </c>
      <c r="D187" s="11" t="s">
        <v>348</v>
      </c>
      <c r="E187" s="11"/>
      <c r="F187" s="22" t="s">
        <v>939</v>
      </c>
      <c r="G187" s="11" t="s">
        <v>1150</v>
      </c>
      <c r="H187" s="11" t="s">
        <v>820</v>
      </c>
      <c r="I187" s="11"/>
      <c r="J187" s="11"/>
      <c r="K187" s="11" t="s">
        <v>61</v>
      </c>
      <c r="L187" s="11" t="s">
        <v>1144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22" t="s">
        <v>1168</v>
      </c>
      <c r="AB187" s="11">
        <v>1</v>
      </c>
      <c r="AC187" s="11"/>
      <c r="AD187" s="33" t="s">
        <v>1955</v>
      </c>
      <c r="AE187" s="19" t="s">
        <v>1167</v>
      </c>
      <c r="AF187" s="19" t="s">
        <v>166</v>
      </c>
      <c r="AG187" s="72" t="s">
        <v>639</v>
      </c>
      <c r="AH187" s="74" t="s">
        <v>1836</v>
      </c>
      <c r="AI187" s="72" t="s">
        <v>187</v>
      </c>
      <c r="AJ187" s="11"/>
      <c r="AK187" s="26"/>
      <c r="AL187" s="10"/>
      <c r="AM187" s="10"/>
    </row>
    <row r="188" spans="1:39" s="2" customFormat="1">
      <c r="A188" s="11">
        <v>75</v>
      </c>
      <c r="B188" s="11">
        <v>42</v>
      </c>
      <c r="C188" s="11" t="s">
        <v>339</v>
      </c>
      <c r="D188" s="11" t="s">
        <v>348</v>
      </c>
      <c r="E188" s="11"/>
      <c r="F188" s="22" t="s">
        <v>938</v>
      </c>
      <c r="G188" s="11" t="s">
        <v>1150</v>
      </c>
      <c r="H188" s="11" t="s">
        <v>820</v>
      </c>
      <c r="I188" s="11"/>
      <c r="J188" s="11"/>
      <c r="K188" s="11" t="s">
        <v>61</v>
      </c>
      <c r="L188" s="11" t="s">
        <v>1144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22" t="s">
        <v>1168</v>
      </c>
      <c r="AB188" s="11">
        <v>1</v>
      </c>
      <c r="AC188" s="11"/>
      <c r="AD188" s="33" t="s">
        <v>1956</v>
      </c>
      <c r="AE188" s="19" t="s">
        <v>368</v>
      </c>
      <c r="AF188" s="19" t="s">
        <v>1757</v>
      </c>
      <c r="AG188" s="72" t="s">
        <v>652</v>
      </c>
      <c r="AH188" s="74" t="s">
        <v>1837</v>
      </c>
      <c r="AI188" s="72" t="s">
        <v>184</v>
      </c>
      <c r="AJ188" s="11"/>
      <c r="AK188" s="26"/>
      <c r="AL188" s="10"/>
      <c r="AM188" s="10"/>
    </row>
    <row r="189" spans="1:39" s="2" customFormat="1">
      <c r="A189" s="11">
        <v>76</v>
      </c>
      <c r="B189" s="11">
        <v>43</v>
      </c>
      <c r="C189" s="11" t="s">
        <v>339</v>
      </c>
      <c r="D189" s="11" t="s">
        <v>348</v>
      </c>
      <c r="E189" s="11"/>
      <c r="F189" s="22" t="s">
        <v>949</v>
      </c>
      <c r="G189" s="11" t="s">
        <v>1150</v>
      </c>
      <c r="H189" s="11" t="s">
        <v>820</v>
      </c>
      <c r="I189" s="11"/>
      <c r="J189" s="11"/>
      <c r="K189" s="11" t="s">
        <v>61</v>
      </c>
      <c r="L189" s="11" t="s">
        <v>1144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22" t="s">
        <v>1168</v>
      </c>
      <c r="AB189" s="11">
        <v>1</v>
      </c>
      <c r="AC189" s="11"/>
      <c r="AD189" s="33" t="s">
        <v>1957</v>
      </c>
      <c r="AE189" s="19" t="s">
        <v>368</v>
      </c>
      <c r="AF189" s="19" t="s">
        <v>277</v>
      </c>
      <c r="AG189" s="74" t="s">
        <v>1838</v>
      </c>
      <c r="AH189" s="74" t="s">
        <v>1839</v>
      </c>
      <c r="AI189" s="72" t="s">
        <v>211</v>
      </c>
      <c r="AJ189" s="11"/>
      <c r="AK189" s="26"/>
      <c r="AL189" s="10"/>
      <c r="AM189" s="10"/>
    </row>
    <row r="190" spans="1:39" s="2" customFormat="1">
      <c r="A190" s="11">
        <v>77</v>
      </c>
      <c r="B190" s="11">
        <v>44</v>
      </c>
      <c r="C190" s="11" t="s">
        <v>339</v>
      </c>
      <c r="D190" s="11" t="s">
        <v>348</v>
      </c>
      <c r="E190" s="11"/>
      <c r="F190" s="22" t="s">
        <v>943</v>
      </c>
      <c r="G190" s="11" t="s">
        <v>1150</v>
      </c>
      <c r="H190" s="11" t="s">
        <v>820</v>
      </c>
      <c r="I190" s="11"/>
      <c r="J190" s="11"/>
      <c r="K190" s="11" t="s">
        <v>61</v>
      </c>
      <c r="L190" s="11" t="s">
        <v>1144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22" t="s">
        <v>1168</v>
      </c>
      <c r="AB190" s="11">
        <v>1</v>
      </c>
      <c r="AC190" s="11"/>
      <c r="AD190" s="33" t="s">
        <v>1958</v>
      </c>
      <c r="AE190" s="19" t="s">
        <v>368</v>
      </c>
      <c r="AF190" s="19" t="s">
        <v>277</v>
      </c>
      <c r="AG190" s="72" t="s">
        <v>624</v>
      </c>
      <c r="AH190" s="74" t="s">
        <v>1840</v>
      </c>
      <c r="AI190" s="72" t="s">
        <v>178</v>
      </c>
      <c r="AJ190" s="11"/>
      <c r="AK190" s="26"/>
      <c r="AL190" s="10"/>
      <c r="AM190" s="10"/>
    </row>
    <row r="191" spans="1:39" s="2" customFormat="1">
      <c r="A191" s="11">
        <v>78</v>
      </c>
      <c r="B191" s="11">
        <v>45</v>
      </c>
      <c r="C191" s="11" t="s">
        <v>339</v>
      </c>
      <c r="D191" s="11" t="s">
        <v>348</v>
      </c>
      <c r="E191" s="11"/>
      <c r="F191" s="22" t="s">
        <v>932</v>
      </c>
      <c r="G191" s="11" t="s">
        <v>1150</v>
      </c>
      <c r="H191" s="11" t="s">
        <v>820</v>
      </c>
      <c r="I191" s="11"/>
      <c r="J191" s="11"/>
      <c r="K191" s="11" t="s">
        <v>61</v>
      </c>
      <c r="L191" s="11" t="s">
        <v>1144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22" t="s">
        <v>1168</v>
      </c>
      <c r="AB191" s="11">
        <v>1</v>
      </c>
      <c r="AC191" s="11"/>
      <c r="AD191" s="33" t="s">
        <v>1959</v>
      </c>
      <c r="AE191" s="19" t="s">
        <v>368</v>
      </c>
      <c r="AF191" s="19" t="s">
        <v>277</v>
      </c>
      <c r="AG191" s="74" t="s">
        <v>1841</v>
      </c>
      <c r="AH191" s="72" t="s">
        <v>8</v>
      </c>
      <c r="AI191" s="72" t="s">
        <v>168</v>
      </c>
      <c r="AJ191" s="11"/>
      <c r="AK191" s="26"/>
      <c r="AL191" s="10"/>
      <c r="AM191" s="10"/>
    </row>
    <row r="192" spans="1:39" s="2" customFormat="1">
      <c r="A192" s="11">
        <v>79</v>
      </c>
      <c r="B192" s="11">
        <v>46</v>
      </c>
      <c r="C192" s="11" t="s">
        <v>339</v>
      </c>
      <c r="D192" s="11" t="s">
        <v>348</v>
      </c>
      <c r="E192" s="11"/>
      <c r="F192" s="22" t="s">
        <v>924</v>
      </c>
      <c r="G192" s="11" t="s">
        <v>1150</v>
      </c>
      <c r="H192" s="11" t="s">
        <v>820</v>
      </c>
      <c r="I192" s="11"/>
      <c r="J192" s="11"/>
      <c r="K192" s="11" t="s">
        <v>61</v>
      </c>
      <c r="L192" s="11" t="s">
        <v>1144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22" t="s">
        <v>1168</v>
      </c>
      <c r="AB192" s="11">
        <v>1</v>
      </c>
      <c r="AC192" s="11"/>
      <c r="AD192" s="33" t="s">
        <v>1960</v>
      </c>
      <c r="AE192" s="19" t="s">
        <v>368</v>
      </c>
      <c r="AF192" s="19" t="s">
        <v>277</v>
      </c>
      <c r="AG192" s="72" t="s">
        <v>728</v>
      </c>
      <c r="AH192" s="74" t="s">
        <v>1842</v>
      </c>
      <c r="AI192" s="74" t="s">
        <v>1843</v>
      </c>
      <c r="AJ192" s="11"/>
      <c r="AK192" s="26"/>
      <c r="AL192" s="10"/>
      <c r="AM192" s="10"/>
    </row>
    <row r="193" spans="1:39" s="2" customFormat="1">
      <c r="A193" s="11">
        <v>80</v>
      </c>
      <c r="B193" s="11">
        <v>47</v>
      </c>
      <c r="C193" s="11" t="s">
        <v>339</v>
      </c>
      <c r="D193" s="11" t="s">
        <v>348</v>
      </c>
      <c r="E193" s="11"/>
      <c r="F193" s="22" t="s">
        <v>923</v>
      </c>
      <c r="G193" s="11" t="s">
        <v>1150</v>
      </c>
      <c r="H193" s="11" t="s">
        <v>820</v>
      </c>
      <c r="I193" s="11"/>
      <c r="J193" s="11"/>
      <c r="K193" s="11" t="s">
        <v>61</v>
      </c>
      <c r="L193" s="11" t="s">
        <v>1144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22" t="s">
        <v>1168</v>
      </c>
      <c r="AB193" s="11">
        <v>1</v>
      </c>
      <c r="AC193" s="11"/>
      <c r="AD193" s="33" t="s">
        <v>1961</v>
      </c>
      <c r="AE193" s="19" t="s">
        <v>368</v>
      </c>
      <c r="AF193" s="19" t="s">
        <v>277</v>
      </c>
      <c r="AG193" s="75" t="s">
        <v>1910</v>
      </c>
      <c r="AH193" s="72" t="s">
        <v>144</v>
      </c>
      <c r="AI193" s="74" t="s">
        <v>1908</v>
      </c>
      <c r="AJ193" s="11"/>
      <c r="AK193" s="26"/>
      <c r="AL193" s="10"/>
      <c r="AM193" s="10"/>
    </row>
    <row r="194" spans="1:39" s="2" customFormat="1">
      <c r="A194" s="11">
        <v>81</v>
      </c>
      <c r="B194" s="11">
        <v>48</v>
      </c>
      <c r="C194" s="11" t="s">
        <v>339</v>
      </c>
      <c r="D194" s="11" t="s">
        <v>348</v>
      </c>
      <c r="E194" s="11"/>
      <c r="F194" s="22" t="s">
        <v>928</v>
      </c>
      <c r="G194" s="11" t="s">
        <v>1150</v>
      </c>
      <c r="H194" s="11" t="s">
        <v>820</v>
      </c>
      <c r="I194" s="11"/>
      <c r="J194" s="11"/>
      <c r="K194" s="11" t="s">
        <v>61</v>
      </c>
      <c r="L194" s="11" t="s">
        <v>1144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22" t="s">
        <v>1168</v>
      </c>
      <c r="AB194" s="11">
        <v>1</v>
      </c>
      <c r="AC194" s="11"/>
      <c r="AD194" s="33" t="s">
        <v>1962</v>
      </c>
      <c r="AE194" s="19" t="s">
        <v>368</v>
      </c>
      <c r="AF194" s="19" t="s">
        <v>277</v>
      </c>
      <c r="AG194" s="75" t="s">
        <v>1910</v>
      </c>
      <c r="AH194" s="74" t="s">
        <v>1909</v>
      </c>
      <c r="AI194" s="72" t="s">
        <v>186</v>
      </c>
      <c r="AJ194" s="11"/>
      <c r="AK194" s="26"/>
      <c r="AL194" s="10"/>
      <c r="AM194" s="10"/>
    </row>
    <row r="195" spans="1:39" s="2" customFormat="1">
      <c r="A195" s="11">
        <v>82</v>
      </c>
      <c r="B195" s="11">
        <v>49</v>
      </c>
      <c r="C195" s="11" t="s">
        <v>339</v>
      </c>
      <c r="D195" s="11" t="s">
        <v>348</v>
      </c>
      <c r="E195" s="11"/>
      <c r="F195" s="22" t="s">
        <v>920</v>
      </c>
      <c r="G195" s="11" t="s">
        <v>1150</v>
      </c>
      <c r="H195" s="11" t="s">
        <v>820</v>
      </c>
      <c r="I195" s="11"/>
      <c r="J195" s="11"/>
      <c r="K195" s="11" t="s">
        <v>61</v>
      </c>
      <c r="L195" s="11" t="s">
        <v>1144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22" t="s">
        <v>1168</v>
      </c>
      <c r="AB195" s="11">
        <v>1</v>
      </c>
      <c r="AC195" s="11"/>
      <c r="AD195" s="33" t="s">
        <v>1963</v>
      </c>
      <c r="AE195" s="19" t="s">
        <v>368</v>
      </c>
      <c r="AF195" s="19" t="s">
        <v>277</v>
      </c>
      <c r="AG195" s="74" t="s">
        <v>1844</v>
      </c>
      <c r="AH195" s="72" t="s">
        <v>141</v>
      </c>
      <c r="AI195" s="72" t="s">
        <v>192</v>
      </c>
      <c r="AJ195" s="11"/>
      <c r="AK195" s="26"/>
      <c r="AL195" s="10"/>
      <c r="AM195" s="10"/>
    </row>
    <row r="196" spans="1:39" s="2" customFormat="1">
      <c r="A196" s="11">
        <v>83</v>
      </c>
      <c r="B196" s="11">
        <v>50</v>
      </c>
      <c r="C196" s="11" t="s">
        <v>339</v>
      </c>
      <c r="D196" s="11" t="s">
        <v>348</v>
      </c>
      <c r="E196" s="11"/>
      <c r="F196" s="22" t="s">
        <v>826</v>
      </c>
      <c r="G196" s="11" t="s">
        <v>1150</v>
      </c>
      <c r="H196" s="11" t="s">
        <v>820</v>
      </c>
      <c r="I196" s="11"/>
      <c r="J196" s="11"/>
      <c r="K196" s="11" t="s">
        <v>61</v>
      </c>
      <c r="L196" s="11" t="s">
        <v>1144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22" t="s">
        <v>1168</v>
      </c>
      <c r="AB196" s="11">
        <v>1</v>
      </c>
      <c r="AC196" s="11"/>
      <c r="AD196" s="33" t="s">
        <v>1964</v>
      </c>
      <c r="AE196" s="19" t="s">
        <v>368</v>
      </c>
      <c r="AF196" s="19" t="s">
        <v>277</v>
      </c>
      <c r="AG196" s="72" t="s">
        <v>536</v>
      </c>
      <c r="AH196" s="72" t="s">
        <v>1845</v>
      </c>
      <c r="AI196" s="72" t="s">
        <v>254</v>
      </c>
      <c r="AJ196" s="11"/>
      <c r="AK196" s="26"/>
      <c r="AL196" s="10"/>
      <c r="AM196" s="10"/>
    </row>
    <row r="197" spans="1:39" s="2" customFormat="1">
      <c r="A197" s="11">
        <v>84</v>
      </c>
      <c r="B197" s="11">
        <v>51</v>
      </c>
      <c r="C197" s="11" t="s">
        <v>339</v>
      </c>
      <c r="D197" s="11" t="s">
        <v>348</v>
      </c>
      <c r="E197" s="11"/>
      <c r="F197" s="22" t="s">
        <v>819</v>
      </c>
      <c r="G197" s="11" t="s">
        <v>1150</v>
      </c>
      <c r="H197" s="11" t="s">
        <v>820</v>
      </c>
      <c r="I197" s="11"/>
      <c r="J197" s="11"/>
      <c r="K197" s="11" t="s">
        <v>61</v>
      </c>
      <c r="L197" s="11" t="s">
        <v>1144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22" t="s">
        <v>1168</v>
      </c>
      <c r="AB197" s="11">
        <v>1</v>
      </c>
      <c r="AC197" s="11"/>
      <c r="AD197" s="33" t="s">
        <v>1965</v>
      </c>
      <c r="AE197" s="19" t="s">
        <v>368</v>
      </c>
      <c r="AF197" s="19" t="s">
        <v>1757</v>
      </c>
      <c r="AG197" s="74" t="s">
        <v>1846</v>
      </c>
      <c r="AH197" s="72" t="s">
        <v>1847</v>
      </c>
      <c r="AI197" s="72" t="s">
        <v>172</v>
      </c>
      <c r="AJ197" s="11"/>
      <c r="AK197" s="26"/>
      <c r="AL197" s="10"/>
      <c r="AM197" s="10"/>
    </row>
    <row r="198" spans="1:39" s="2" customFormat="1">
      <c r="A198" s="11">
        <v>85</v>
      </c>
      <c r="B198" s="11">
        <v>52</v>
      </c>
      <c r="C198" s="11" t="s">
        <v>339</v>
      </c>
      <c r="D198" s="11" t="s">
        <v>348</v>
      </c>
      <c r="E198" s="11"/>
      <c r="F198" s="22" t="s">
        <v>823</v>
      </c>
      <c r="G198" s="11" t="s">
        <v>1150</v>
      </c>
      <c r="H198" s="11" t="s">
        <v>820</v>
      </c>
      <c r="I198" s="11"/>
      <c r="J198" s="11"/>
      <c r="K198" s="11" t="s">
        <v>61</v>
      </c>
      <c r="L198" s="11" t="s">
        <v>1144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22" t="s">
        <v>1168</v>
      </c>
      <c r="AB198" s="11">
        <v>1</v>
      </c>
      <c r="AC198" s="11"/>
      <c r="AD198" s="33" t="s">
        <v>1966</v>
      </c>
      <c r="AE198" s="19" t="s">
        <v>368</v>
      </c>
      <c r="AF198" s="19" t="s">
        <v>1757</v>
      </c>
      <c r="AG198" s="72" t="s">
        <v>649</v>
      </c>
      <c r="AH198" s="74" t="s">
        <v>1718</v>
      </c>
      <c r="AI198" s="72" t="s">
        <v>195</v>
      </c>
      <c r="AJ198" s="11"/>
      <c r="AK198" s="26"/>
      <c r="AL198" s="10"/>
      <c r="AM198" s="10"/>
    </row>
    <row r="199" spans="1:39" s="2" customFormat="1">
      <c r="A199" s="11">
        <v>86</v>
      </c>
      <c r="B199" s="11">
        <v>53</v>
      </c>
      <c r="C199" s="11" t="s">
        <v>339</v>
      </c>
      <c r="D199" s="11" t="s">
        <v>348</v>
      </c>
      <c r="E199" s="11"/>
      <c r="F199" s="22" t="s">
        <v>831</v>
      </c>
      <c r="G199" s="11" t="s">
        <v>1150</v>
      </c>
      <c r="H199" s="11" t="s">
        <v>820</v>
      </c>
      <c r="I199" s="11"/>
      <c r="J199" s="11"/>
      <c r="K199" s="11" t="s">
        <v>61</v>
      </c>
      <c r="L199" s="11" t="s">
        <v>1144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22" t="s">
        <v>1168</v>
      </c>
      <c r="AB199" s="11">
        <v>1</v>
      </c>
      <c r="AC199" s="11"/>
      <c r="AD199" s="33" t="s">
        <v>1967</v>
      </c>
      <c r="AE199" s="19" t="s">
        <v>368</v>
      </c>
      <c r="AF199" s="19" t="s">
        <v>1757</v>
      </c>
      <c r="AG199" s="74" t="s">
        <v>1848</v>
      </c>
      <c r="AH199" s="72" t="s">
        <v>1849</v>
      </c>
      <c r="AI199" s="72" t="s">
        <v>55</v>
      </c>
      <c r="AJ199" s="11"/>
      <c r="AK199" s="26"/>
      <c r="AL199" s="10"/>
      <c r="AM199" s="10"/>
    </row>
    <row r="200" spans="1:39" s="2" customFormat="1">
      <c r="A200" s="11">
        <v>87</v>
      </c>
      <c r="B200" s="11">
        <v>54</v>
      </c>
      <c r="C200" s="11" t="s">
        <v>339</v>
      </c>
      <c r="D200" s="11" t="s">
        <v>348</v>
      </c>
      <c r="E200" s="11"/>
      <c r="F200" s="22" t="s">
        <v>846</v>
      </c>
      <c r="G200" s="11" t="s">
        <v>1150</v>
      </c>
      <c r="H200" s="11" t="s">
        <v>820</v>
      </c>
      <c r="I200" s="11"/>
      <c r="J200" s="11"/>
      <c r="K200" s="11" t="s">
        <v>61</v>
      </c>
      <c r="L200" s="11" t="s">
        <v>1144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22" t="s">
        <v>1168</v>
      </c>
      <c r="AB200" s="11">
        <v>1</v>
      </c>
      <c r="AC200" s="11"/>
      <c r="AD200" s="33" t="s">
        <v>1968</v>
      </c>
      <c r="AE200" s="19" t="s">
        <v>368</v>
      </c>
      <c r="AF200" s="19" t="s">
        <v>1757</v>
      </c>
      <c r="AG200" s="74" t="s">
        <v>1875</v>
      </c>
      <c r="AH200" s="72" t="s">
        <v>1876</v>
      </c>
      <c r="AI200" s="72" t="s">
        <v>76</v>
      </c>
      <c r="AJ200" s="11"/>
      <c r="AK200" s="26"/>
      <c r="AL200" s="10"/>
      <c r="AM200" s="10"/>
    </row>
    <row r="201" spans="1:39" s="2" customFormat="1">
      <c r="A201" s="11">
        <v>88</v>
      </c>
      <c r="B201" s="11">
        <v>55</v>
      </c>
      <c r="C201" s="11" t="s">
        <v>339</v>
      </c>
      <c r="D201" s="11" t="s">
        <v>348</v>
      </c>
      <c r="E201" s="11"/>
      <c r="F201" s="22" t="s">
        <v>835</v>
      </c>
      <c r="G201" s="11" t="s">
        <v>1150</v>
      </c>
      <c r="H201" s="11" t="s">
        <v>820</v>
      </c>
      <c r="I201" s="11"/>
      <c r="J201" s="11"/>
      <c r="K201" s="11" t="s">
        <v>61</v>
      </c>
      <c r="L201" s="11" t="s">
        <v>1144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22" t="s">
        <v>1168</v>
      </c>
      <c r="AB201" s="11">
        <v>1</v>
      </c>
      <c r="AC201" s="11"/>
      <c r="AD201" s="33" t="s">
        <v>1969</v>
      </c>
      <c r="AE201" s="19" t="s">
        <v>368</v>
      </c>
      <c r="AF201" s="19" t="s">
        <v>1757</v>
      </c>
      <c r="AG201" s="74" t="s">
        <v>1877</v>
      </c>
      <c r="AH201" s="74" t="s">
        <v>1720</v>
      </c>
      <c r="AI201" s="72" t="s">
        <v>89</v>
      </c>
      <c r="AJ201" s="11"/>
      <c r="AK201" s="26"/>
      <c r="AL201" s="10"/>
      <c r="AM201" s="10"/>
    </row>
    <row r="202" spans="1:39" s="2" customFormat="1">
      <c r="A202" s="11">
        <v>89</v>
      </c>
      <c r="B202" s="11">
        <v>56</v>
      </c>
      <c r="C202" s="11" t="s">
        <v>339</v>
      </c>
      <c r="D202" s="11" t="s">
        <v>348</v>
      </c>
      <c r="E202" s="11"/>
      <c r="F202" s="22" t="s">
        <v>832</v>
      </c>
      <c r="G202" s="11" t="s">
        <v>1150</v>
      </c>
      <c r="H202" s="11" t="s">
        <v>820</v>
      </c>
      <c r="I202" s="11"/>
      <c r="J202" s="11"/>
      <c r="K202" s="11" t="s">
        <v>61</v>
      </c>
      <c r="L202" s="11" t="s">
        <v>1144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22" t="s">
        <v>1168</v>
      </c>
      <c r="AB202" s="11">
        <v>1</v>
      </c>
      <c r="AC202" s="11"/>
      <c r="AD202" s="33" t="s">
        <v>1970</v>
      </c>
      <c r="AE202" s="19" t="s">
        <v>368</v>
      </c>
      <c r="AF202" s="19" t="s">
        <v>1757</v>
      </c>
      <c r="AG202" s="74" t="s">
        <v>1878</v>
      </c>
      <c r="AH202" s="72" t="s">
        <v>163</v>
      </c>
      <c r="AI202" s="72" t="s">
        <v>202</v>
      </c>
      <c r="AJ202" s="11"/>
      <c r="AK202" s="26"/>
      <c r="AL202" s="10"/>
      <c r="AM202" s="10"/>
    </row>
    <row r="203" spans="1:39" s="2" customFormat="1">
      <c r="A203" s="11">
        <v>90</v>
      </c>
      <c r="B203" s="11">
        <v>57</v>
      </c>
      <c r="C203" s="11" t="s">
        <v>339</v>
      </c>
      <c r="D203" s="11" t="s">
        <v>348</v>
      </c>
      <c r="E203" s="11"/>
      <c r="F203" s="22" t="s">
        <v>836</v>
      </c>
      <c r="G203" s="11" t="s">
        <v>1150</v>
      </c>
      <c r="H203" s="11" t="s">
        <v>820</v>
      </c>
      <c r="I203" s="11"/>
      <c r="J203" s="11"/>
      <c r="K203" s="11" t="s">
        <v>61</v>
      </c>
      <c r="L203" s="11" t="s">
        <v>1144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22" t="s">
        <v>1168</v>
      </c>
      <c r="AB203" s="11">
        <v>1</v>
      </c>
      <c r="AC203" s="11"/>
      <c r="AD203" s="33" t="s">
        <v>1971</v>
      </c>
      <c r="AE203" s="19" t="s">
        <v>368</v>
      </c>
      <c r="AF203" s="19" t="s">
        <v>1757</v>
      </c>
      <c r="AG203" s="72" t="s">
        <v>464</v>
      </c>
      <c r="AH203" s="74" t="s">
        <v>1879</v>
      </c>
      <c r="AI203" s="72" t="s">
        <v>175</v>
      </c>
      <c r="AJ203" s="11"/>
      <c r="AK203" s="26"/>
      <c r="AL203" s="10"/>
      <c r="AM203" s="10"/>
    </row>
    <row r="204" spans="1:39" s="2" customFormat="1">
      <c r="A204" s="11">
        <v>91</v>
      </c>
      <c r="B204" s="11">
        <v>58</v>
      </c>
      <c r="C204" s="11" t="s">
        <v>339</v>
      </c>
      <c r="D204" s="11" t="s">
        <v>348</v>
      </c>
      <c r="E204" s="11"/>
      <c r="F204" s="22" t="s">
        <v>824</v>
      </c>
      <c r="G204" s="11" t="s">
        <v>1150</v>
      </c>
      <c r="H204" s="11" t="s">
        <v>820</v>
      </c>
      <c r="I204" s="11"/>
      <c r="J204" s="11"/>
      <c r="K204" s="11" t="s">
        <v>61</v>
      </c>
      <c r="L204" s="11" t="s">
        <v>1144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22" t="s">
        <v>1168</v>
      </c>
      <c r="AB204" s="11">
        <v>1</v>
      </c>
      <c r="AC204" s="11"/>
      <c r="AD204" s="33" t="s">
        <v>1972</v>
      </c>
      <c r="AE204" s="19" t="s">
        <v>368</v>
      </c>
      <c r="AF204" s="19" t="s">
        <v>277</v>
      </c>
      <c r="AG204" s="74" t="s">
        <v>1880</v>
      </c>
      <c r="AH204" s="72" t="s">
        <v>289</v>
      </c>
      <c r="AI204" s="72" t="s">
        <v>40</v>
      </c>
      <c r="AJ204" s="11"/>
      <c r="AK204" s="26"/>
      <c r="AL204" s="10"/>
      <c r="AM204" s="10"/>
    </row>
    <row r="205" spans="1:39" s="2" customFormat="1">
      <c r="A205" s="11">
        <v>92</v>
      </c>
      <c r="B205" s="11">
        <v>59</v>
      </c>
      <c r="C205" s="11" t="s">
        <v>339</v>
      </c>
      <c r="D205" s="11" t="s">
        <v>348</v>
      </c>
      <c r="E205" s="11"/>
      <c r="F205" s="22" t="s">
        <v>825</v>
      </c>
      <c r="G205" s="11" t="s">
        <v>1150</v>
      </c>
      <c r="H205" s="11" t="s">
        <v>820</v>
      </c>
      <c r="I205" s="11"/>
      <c r="J205" s="11"/>
      <c r="K205" s="11" t="s">
        <v>61</v>
      </c>
      <c r="L205" s="11" t="s">
        <v>1144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22" t="s">
        <v>1168</v>
      </c>
      <c r="AB205" s="11">
        <v>1</v>
      </c>
      <c r="AC205" s="11"/>
      <c r="AD205" s="33" t="s">
        <v>1973</v>
      </c>
      <c r="AE205" s="19" t="s">
        <v>368</v>
      </c>
      <c r="AF205" s="19" t="s">
        <v>277</v>
      </c>
      <c r="AG205" s="72" t="s">
        <v>1565</v>
      </c>
      <c r="AH205" s="74" t="s">
        <v>1881</v>
      </c>
      <c r="AI205" s="72" t="s">
        <v>41</v>
      </c>
      <c r="AJ205" s="11"/>
      <c r="AK205" s="26"/>
      <c r="AL205" s="10"/>
      <c r="AM205" s="10"/>
    </row>
    <row r="206" spans="1:39" s="2" customFormat="1">
      <c r="A206" s="11">
        <v>93</v>
      </c>
      <c r="B206" s="11">
        <v>60</v>
      </c>
      <c r="C206" s="11" t="s">
        <v>339</v>
      </c>
      <c r="D206" s="11" t="s">
        <v>348</v>
      </c>
      <c r="E206" s="11"/>
      <c r="F206" s="22" t="s">
        <v>821</v>
      </c>
      <c r="G206" s="11" t="s">
        <v>1150</v>
      </c>
      <c r="H206" s="11" t="s">
        <v>820</v>
      </c>
      <c r="I206" s="11"/>
      <c r="J206" s="11"/>
      <c r="K206" s="11" t="s">
        <v>61</v>
      </c>
      <c r="L206" s="11" t="s">
        <v>1144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22" t="s">
        <v>1168</v>
      </c>
      <c r="AB206" s="11">
        <v>1</v>
      </c>
      <c r="AC206" s="11"/>
      <c r="AD206" s="33" t="s">
        <v>1974</v>
      </c>
      <c r="AE206" s="19" t="s">
        <v>368</v>
      </c>
      <c r="AF206" s="19" t="s">
        <v>277</v>
      </c>
      <c r="AG206" s="72" t="s">
        <v>1564</v>
      </c>
      <c r="AH206" s="74" t="s">
        <v>1882</v>
      </c>
      <c r="AI206" s="72" t="s">
        <v>65</v>
      </c>
      <c r="AJ206" s="11"/>
      <c r="AK206" s="26"/>
      <c r="AL206" s="10"/>
      <c r="AM206" s="10"/>
    </row>
    <row r="207" spans="1:39" s="2" customFormat="1">
      <c r="A207" s="11">
        <v>94</v>
      </c>
      <c r="B207" s="11">
        <v>61</v>
      </c>
      <c r="C207" s="11" t="s">
        <v>339</v>
      </c>
      <c r="D207" s="11" t="s">
        <v>348</v>
      </c>
      <c r="E207" s="11"/>
      <c r="F207" s="22" t="s">
        <v>822</v>
      </c>
      <c r="G207" s="11" t="s">
        <v>1150</v>
      </c>
      <c r="H207" s="11" t="s">
        <v>820</v>
      </c>
      <c r="I207" s="11"/>
      <c r="J207" s="11"/>
      <c r="K207" s="11" t="s">
        <v>61</v>
      </c>
      <c r="L207" s="11" t="s">
        <v>1144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22" t="s">
        <v>1168</v>
      </c>
      <c r="AB207" s="11">
        <v>1</v>
      </c>
      <c r="AC207" s="11"/>
      <c r="AD207" s="33" t="s">
        <v>1975</v>
      </c>
      <c r="AE207" s="19" t="s">
        <v>368</v>
      </c>
      <c r="AF207" s="19" t="s">
        <v>277</v>
      </c>
      <c r="AG207" s="74" t="s">
        <v>1976</v>
      </c>
      <c r="AH207" s="72" t="s">
        <v>283</v>
      </c>
      <c r="AI207" s="72" t="s">
        <v>66</v>
      </c>
      <c r="AJ207" s="11"/>
      <c r="AK207" s="26"/>
      <c r="AL207" s="10"/>
      <c r="AM207" s="10"/>
    </row>
    <row r="208" spans="1:39" s="2" customFormat="1">
      <c r="A208" s="11">
        <v>95</v>
      </c>
      <c r="B208" s="11">
        <v>62</v>
      </c>
      <c r="C208" s="11" t="s">
        <v>339</v>
      </c>
      <c r="D208" s="11" t="s">
        <v>348</v>
      </c>
      <c r="E208" s="11"/>
      <c r="F208" s="22" t="s">
        <v>1041</v>
      </c>
      <c r="G208" s="11" t="s">
        <v>1150</v>
      </c>
      <c r="H208" s="11" t="s">
        <v>820</v>
      </c>
      <c r="I208" s="11"/>
      <c r="J208" s="11"/>
      <c r="K208" s="11" t="s">
        <v>61</v>
      </c>
      <c r="L208" s="11" t="s">
        <v>1144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22" t="s">
        <v>1168</v>
      </c>
      <c r="AB208" s="11">
        <v>1</v>
      </c>
      <c r="AC208" s="11"/>
      <c r="AD208" s="33" t="s">
        <v>1978</v>
      </c>
      <c r="AE208" s="19" t="s">
        <v>368</v>
      </c>
      <c r="AF208" s="19" t="s">
        <v>1757</v>
      </c>
      <c r="AG208" s="74" t="s">
        <v>1977</v>
      </c>
      <c r="AH208" s="72" t="s">
        <v>274</v>
      </c>
      <c r="AI208" s="72" t="s">
        <v>45</v>
      </c>
      <c r="AJ208" s="11"/>
      <c r="AK208" s="26"/>
      <c r="AL208" s="10"/>
      <c r="AM208" s="10"/>
    </row>
    <row r="209" spans="1:39" s="2" customFormat="1">
      <c r="A209" s="11">
        <v>96</v>
      </c>
      <c r="B209" s="11">
        <v>63</v>
      </c>
      <c r="C209" s="11" t="s">
        <v>339</v>
      </c>
      <c r="D209" s="11" t="s">
        <v>348</v>
      </c>
      <c r="E209" s="11"/>
      <c r="F209" s="22" t="s">
        <v>1036</v>
      </c>
      <c r="G209" s="11" t="s">
        <v>1150</v>
      </c>
      <c r="H209" s="11" t="s">
        <v>820</v>
      </c>
      <c r="I209" s="11"/>
      <c r="J209" s="11"/>
      <c r="K209" s="11" t="s">
        <v>61</v>
      </c>
      <c r="L209" s="11" t="s">
        <v>1144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22" t="s">
        <v>1168</v>
      </c>
      <c r="AB209" s="11">
        <v>1</v>
      </c>
      <c r="AC209" s="11"/>
      <c r="AD209" s="33" t="s">
        <v>1979</v>
      </c>
      <c r="AE209" s="19" t="s">
        <v>368</v>
      </c>
      <c r="AF209" s="19" t="s">
        <v>1757</v>
      </c>
      <c r="AG209" s="74" t="s">
        <v>1883</v>
      </c>
      <c r="AH209" s="72" t="s">
        <v>1854</v>
      </c>
      <c r="AI209" s="72" t="s">
        <v>256</v>
      </c>
      <c r="AJ209" s="11"/>
      <c r="AK209" s="26"/>
      <c r="AL209" s="10"/>
      <c r="AM209" s="10"/>
    </row>
    <row r="210" spans="1:39" s="2" customFormat="1">
      <c r="A210" s="11">
        <v>97</v>
      </c>
      <c r="B210" s="11">
        <v>64</v>
      </c>
      <c r="C210" s="11" t="s">
        <v>339</v>
      </c>
      <c r="D210" s="11" t="s">
        <v>348</v>
      </c>
      <c r="E210" s="11"/>
      <c r="F210" s="22" t="s">
        <v>829</v>
      </c>
      <c r="G210" s="11" t="s">
        <v>1150</v>
      </c>
      <c r="H210" s="11" t="s">
        <v>820</v>
      </c>
      <c r="I210" s="11"/>
      <c r="J210" s="11"/>
      <c r="K210" s="11" t="s">
        <v>61</v>
      </c>
      <c r="L210" s="11" t="s">
        <v>1144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22" t="s">
        <v>1168</v>
      </c>
      <c r="AB210" s="11">
        <v>1</v>
      </c>
      <c r="AC210" s="11"/>
      <c r="AD210" s="33" t="s">
        <v>1980</v>
      </c>
      <c r="AE210" s="19" t="s">
        <v>368</v>
      </c>
      <c r="AF210" s="19" t="s">
        <v>1757</v>
      </c>
      <c r="AG210" s="72" t="s">
        <v>1562</v>
      </c>
      <c r="AH210" s="74" t="s">
        <v>1856</v>
      </c>
      <c r="AI210" s="72" t="s">
        <v>226</v>
      </c>
      <c r="AJ210" s="11"/>
      <c r="AK210" s="26"/>
      <c r="AL210" s="10"/>
      <c r="AM210" s="10"/>
    </row>
    <row r="211" spans="1:39" s="2" customFormat="1">
      <c r="A211" s="11">
        <v>98</v>
      </c>
      <c r="B211" s="11">
        <v>65</v>
      </c>
      <c r="C211" s="11" t="s">
        <v>339</v>
      </c>
      <c r="D211" s="11" t="s">
        <v>348</v>
      </c>
      <c r="E211" s="11"/>
      <c r="F211" s="22" t="s">
        <v>847</v>
      </c>
      <c r="G211" s="11" t="s">
        <v>1150</v>
      </c>
      <c r="H211" s="11" t="s">
        <v>820</v>
      </c>
      <c r="I211" s="11"/>
      <c r="J211" s="11"/>
      <c r="K211" s="11" t="s">
        <v>61</v>
      </c>
      <c r="L211" s="11" t="s">
        <v>1144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22" t="s">
        <v>1168</v>
      </c>
      <c r="AB211" s="11">
        <v>1</v>
      </c>
      <c r="AC211" s="11"/>
      <c r="AD211" s="33" t="s">
        <v>1981</v>
      </c>
      <c r="AE211" s="19" t="s">
        <v>368</v>
      </c>
      <c r="AF211" s="19" t="s">
        <v>1757</v>
      </c>
      <c r="AG211" s="74" t="s">
        <v>1884</v>
      </c>
      <c r="AH211" s="74" t="s">
        <v>1730</v>
      </c>
      <c r="AI211" s="72" t="s">
        <v>185</v>
      </c>
      <c r="AJ211" s="11"/>
      <c r="AK211" s="26"/>
      <c r="AL211" s="10"/>
      <c r="AM211" s="10"/>
    </row>
    <row r="212" spans="1:39" s="2" customFormat="1">
      <c r="A212" s="11">
        <v>99</v>
      </c>
      <c r="B212" s="11">
        <v>66</v>
      </c>
      <c r="C212" s="11" t="s">
        <v>339</v>
      </c>
      <c r="D212" s="11" t="s">
        <v>348</v>
      </c>
      <c r="E212" s="11"/>
      <c r="F212" s="22" t="s">
        <v>830</v>
      </c>
      <c r="G212" s="11" t="s">
        <v>1150</v>
      </c>
      <c r="H212" s="11" t="s">
        <v>820</v>
      </c>
      <c r="I212" s="11"/>
      <c r="J212" s="11"/>
      <c r="K212" s="11" t="s">
        <v>61</v>
      </c>
      <c r="L212" s="11" t="s">
        <v>1144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22" t="s">
        <v>1168</v>
      </c>
      <c r="AB212" s="11">
        <v>1</v>
      </c>
      <c r="AC212" s="11"/>
      <c r="AD212" s="33" t="s">
        <v>1982</v>
      </c>
      <c r="AE212" s="19" t="s">
        <v>368</v>
      </c>
      <c r="AF212" s="19" t="s">
        <v>1757</v>
      </c>
      <c r="AG212" s="75" t="s">
        <v>2074</v>
      </c>
      <c r="AH212" s="74" t="s">
        <v>1731</v>
      </c>
      <c r="AI212" s="74" t="s">
        <v>1887</v>
      </c>
      <c r="AJ212" s="11"/>
      <c r="AK212" s="26"/>
      <c r="AL212" s="10"/>
      <c r="AM212" s="10"/>
    </row>
    <row r="213" spans="1:39" s="2" customFormat="1">
      <c r="A213" s="11">
        <v>100</v>
      </c>
      <c r="B213" s="11">
        <v>67</v>
      </c>
      <c r="C213" s="11" t="s">
        <v>339</v>
      </c>
      <c r="D213" s="11" t="s">
        <v>348</v>
      </c>
      <c r="E213" s="11"/>
      <c r="F213" s="22" t="s">
        <v>817</v>
      </c>
      <c r="G213" s="11" t="s">
        <v>1150</v>
      </c>
      <c r="H213" s="11" t="s">
        <v>820</v>
      </c>
      <c r="I213" s="11"/>
      <c r="J213" s="11"/>
      <c r="K213" s="11" t="s">
        <v>61</v>
      </c>
      <c r="L213" s="11" t="s">
        <v>1144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22" t="s">
        <v>1168</v>
      </c>
      <c r="AB213" s="11">
        <v>1</v>
      </c>
      <c r="AC213" s="11"/>
      <c r="AD213" s="33" t="s">
        <v>1983</v>
      </c>
      <c r="AE213" s="19" t="s">
        <v>368</v>
      </c>
      <c r="AF213" s="19" t="s">
        <v>1757</v>
      </c>
      <c r="AG213" s="75" t="s">
        <v>2073</v>
      </c>
      <c r="AH213" s="74" t="s">
        <v>1732</v>
      </c>
      <c r="AI213" s="72" t="s">
        <v>177</v>
      </c>
      <c r="AJ213" s="11"/>
      <c r="AK213" s="26"/>
      <c r="AL213" s="10"/>
      <c r="AM213" s="10"/>
    </row>
    <row r="214" spans="1:39" s="2" customFormat="1">
      <c r="A214" s="11">
        <v>101</v>
      </c>
      <c r="B214" s="11">
        <v>68</v>
      </c>
      <c r="C214" s="11" t="s">
        <v>339</v>
      </c>
      <c r="D214" s="11" t="s">
        <v>348</v>
      </c>
      <c r="E214" s="11"/>
      <c r="F214" s="22" t="s">
        <v>818</v>
      </c>
      <c r="G214" s="11" t="s">
        <v>1150</v>
      </c>
      <c r="H214" s="11" t="s">
        <v>820</v>
      </c>
      <c r="I214" s="11"/>
      <c r="J214" s="11"/>
      <c r="K214" s="11" t="s">
        <v>61</v>
      </c>
      <c r="L214" s="11" t="s">
        <v>1144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22" t="s">
        <v>1168</v>
      </c>
      <c r="AB214" s="11">
        <v>1</v>
      </c>
      <c r="AC214" s="11"/>
      <c r="AD214" s="33" t="s">
        <v>1984</v>
      </c>
      <c r="AE214" s="19" t="s">
        <v>368</v>
      </c>
      <c r="AF214" s="19" t="s">
        <v>1757</v>
      </c>
      <c r="AG214" s="74" t="s">
        <v>1885</v>
      </c>
      <c r="AH214" s="72" t="s">
        <v>1886</v>
      </c>
      <c r="AI214" s="72" t="s">
        <v>188</v>
      </c>
      <c r="AJ214" s="11"/>
      <c r="AK214" s="26"/>
      <c r="AL214" s="10"/>
      <c r="AM214" s="10"/>
    </row>
    <row r="215" spans="1:39" s="2" customFormat="1">
      <c r="A215" s="11">
        <v>102</v>
      </c>
      <c r="B215" s="11">
        <v>69</v>
      </c>
      <c r="C215" s="11" t="s">
        <v>339</v>
      </c>
      <c r="D215" s="11" t="s">
        <v>348</v>
      </c>
      <c r="E215" s="11"/>
      <c r="F215" s="22" t="s">
        <v>1020</v>
      </c>
      <c r="G215" s="11" t="s">
        <v>1150</v>
      </c>
      <c r="H215" s="11" t="s">
        <v>820</v>
      </c>
      <c r="I215" s="11"/>
      <c r="J215" s="11"/>
      <c r="K215" s="11" t="s">
        <v>61</v>
      </c>
      <c r="L215" s="11" t="s">
        <v>1144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22" t="s">
        <v>1168</v>
      </c>
      <c r="AB215" s="11">
        <v>1</v>
      </c>
      <c r="AC215" s="11"/>
      <c r="AD215" s="33" t="s">
        <v>1985</v>
      </c>
      <c r="AE215" s="19" t="s">
        <v>368</v>
      </c>
      <c r="AF215" s="19" t="s">
        <v>1757</v>
      </c>
      <c r="AG215" s="75" t="s">
        <v>1912</v>
      </c>
      <c r="AH215" s="74" t="s">
        <v>1726</v>
      </c>
      <c r="AI215" s="74" t="s">
        <v>1911</v>
      </c>
      <c r="AJ215" s="11"/>
      <c r="AK215" s="26"/>
      <c r="AL215" s="10"/>
      <c r="AM215" s="10"/>
    </row>
    <row r="216" spans="1:39" s="2" customFormat="1">
      <c r="A216" s="11">
        <v>103</v>
      </c>
      <c r="B216" s="11">
        <v>70</v>
      </c>
      <c r="C216" s="11" t="s">
        <v>339</v>
      </c>
      <c r="D216" s="11" t="s">
        <v>348</v>
      </c>
      <c r="E216" s="11"/>
      <c r="F216" s="22" t="s">
        <v>816</v>
      </c>
      <c r="G216" s="11" t="s">
        <v>1150</v>
      </c>
      <c r="H216" s="11" t="s">
        <v>820</v>
      </c>
      <c r="I216" s="11"/>
      <c r="J216" s="11"/>
      <c r="K216" s="11" t="s">
        <v>61</v>
      </c>
      <c r="L216" s="11" t="s">
        <v>1144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22" t="s">
        <v>1168</v>
      </c>
      <c r="AB216" s="11">
        <v>1</v>
      </c>
      <c r="AC216" s="11"/>
      <c r="AD216" s="33" t="s">
        <v>1986</v>
      </c>
      <c r="AE216" s="19" t="s">
        <v>368</v>
      </c>
      <c r="AF216" s="19" t="s">
        <v>1757</v>
      </c>
      <c r="AG216" s="75" t="s">
        <v>2072</v>
      </c>
      <c r="AH216" s="74" t="s">
        <v>1727</v>
      </c>
      <c r="AI216" s="74" t="s">
        <v>1913</v>
      </c>
      <c r="AJ216" s="11"/>
      <c r="AK216" s="26"/>
      <c r="AL216" s="10"/>
      <c r="AM216" s="10"/>
    </row>
    <row r="217" spans="1:39" s="2" customFormat="1">
      <c r="A217" s="11">
        <v>104</v>
      </c>
      <c r="B217" s="11">
        <v>71</v>
      </c>
      <c r="C217" s="11" t="s">
        <v>339</v>
      </c>
      <c r="D217" s="11" t="s">
        <v>348</v>
      </c>
      <c r="E217" s="11"/>
      <c r="F217" s="22" t="s">
        <v>794</v>
      </c>
      <c r="G217" s="11" t="s">
        <v>1150</v>
      </c>
      <c r="H217" s="11" t="s">
        <v>820</v>
      </c>
      <c r="I217" s="11"/>
      <c r="J217" s="11"/>
      <c r="K217" s="11" t="s">
        <v>61</v>
      </c>
      <c r="L217" s="11" t="s">
        <v>1144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22" t="s">
        <v>1168</v>
      </c>
      <c r="AB217" s="11">
        <v>1</v>
      </c>
      <c r="AC217" s="11"/>
      <c r="AD217" s="33" t="s">
        <v>1987</v>
      </c>
      <c r="AE217" s="19" t="s">
        <v>368</v>
      </c>
      <c r="AF217" s="19" t="s">
        <v>1757</v>
      </c>
      <c r="AG217" s="75" t="s">
        <v>2071</v>
      </c>
      <c r="AH217" s="74" t="s">
        <v>1728</v>
      </c>
      <c r="AI217" s="72" t="s">
        <v>199</v>
      </c>
      <c r="AJ217" s="11"/>
      <c r="AK217" s="26"/>
      <c r="AL217" s="10"/>
      <c r="AM217" s="10"/>
    </row>
    <row r="218" spans="1:39" s="2" customFormat="1">
      <c r="A218" s="11">
        <v>105</v>
      </c>
      <c r="B218" s="11">
        <v>72</v>
      </c>
      <c r="C218" s="11" t="s">
        <v>339</v>
      </c>
      <c r="D218" s="11" t="s">
        <v>348</v>
      </c>
      <c r="E218" s="11"/>
      <c r="F218" s="22" t="s">
        <v>810</v>
      </c>
      <c r="G218" s="11" t="s">
        <v>1150</v>
      </c>
      <c r="H218" s="11" t="s">
        <v>820</v>
      </c>
      <c r="I218" s="11"/>
      <c r="J218" s="11"/>
      <c r="K218" s="11" t="s">
        <v>61</v>
      </c>
      <c r="L218" s="11" t="s">
        <v>1144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22" t="s">
        <v>1168</v>
      </c>
      <c r="AB218" s="11">
        <v>1</v>
      </c>
      <c r="AC218" s="11"/>
      <c r="AD218" s="33" t="s">
        <v>1988</v>
      </c>
      <c r="AE218" s="19" t="s">
        <v>368</v>
      </c>
      <c r="AF218" s="19" t="s">
        <v>1757</v>
      </c>
      <c r="AG218" s="74" t="s">
        <v>1714</v>
      </c>
      <c r="AH218" s="74" t="s">
        <v>1715</v>
      </c>
      <c r="AI218" s="72" t="s">
        <v>220</v>
      </c>
      <c r="AJ218" s="11"/>
      <c r="AK218" s="26"/>
      <c r="AL218" s="10"/>
      <c r="AM218" s="10"/>
    </row>
    <row r="219" spans="1:39" s="2" customFormat="1">
      <c r="A219" s="11">
        <v>106</v>
      </c>
      <c r="B219" s="11">
        <v>73</v>
      </c>
      <c r="C219" s="11" t="s">
        <v>339</v>
      </c>
      <c r="D219" s="11" t="s">
        <v>348</v>
      </c>
      <c r="E219" s="11"/>
      <c r="F219" s="22" t="s">
        <v>813</v>
      </c>
      <c r="G219" s="11" t="s">
        <v>1150</v>
      </c>
      <c r="H219" s="11" t="s">
        <v>820</v>
      </c>
      <c r="I219" s="11"/>
      <c r="J219" s="11"/>
      <c r="K219" s="11" t="s">
        <v>61</v>
      </c>
      <c r="L219" s="11" t="s">
        <v>1144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22" t="s">
        <v>1168</v>
      </c>
      <c r="AB219" s="11">
        <v>1</v>
      </c>
      <c r="AC219" s="11"/>
      <c r="AD219" s="33" t="s">
        <v>1989</v>
      </c>
      <c r="AE219" s="19" t="s">
        <v>368</v>
      </c>
      <c r="AF219" s="19" t="s">
        <v>1757</v>
      </c>
      <c r="AG219" s="74" t="s">
        <v>1890</v>
      </c>
      <c r="AH219" s="74" t="s">
        <v>1867</v>
      </c>
      <c r="AI219" s="74" t="s">
        <v>1889</v>
      </c>
      <c r="AJ219" s="11"/>
      <c r="AK219" s="26"/>
      <c r="AL219" s="10"/>
      <c r="AM219" s="10"/>
    </row>
    <row r="220" spans="1:39" s="2" customFormat="1">
      <c r="A220" s="11">
        <v>107</v>
      </c>
      <c r="B220" s="11">
        <v>74</v>
      </c>
      <c r="C220" s="11" t="s">
        <v>339</v>
      </c>
      <c r="D220" s="11" t="s">
        <v>348</v>
      </c>
      <c r="E220" s="11"/>
      <c r="F220" s="22" t="s">
        <v>803</v>
      </c>
      <c r="G220" s="11" t="s">
        <v>1150</v>
      </c>
      <c r="H220" s="11" t="s">
        <v>820</v>
      </c>
      <c r="I220" s="11"/>
      <c r="J220" s="11"/>
      <c r="K220" s="11" t="s">
        <v>61</v>
      </c>
      <c r="L220" s="11" t="s">
        <v>1144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22" t="s">
        <v>1168</v>
      </c>
      <c r="AB220" s="11">
        <v>1</v>
      </c>
      <c r="AC220" s="11"/>
      <c r="AD220" s="33" t="s">
        <v>1648</v>
      </c>
      <c r="AE220" s="19" t="s">
        <v>368</v>
      </c>
      <c r="AF220" s="19" t="s">
        <v>1757</v>
      </c>
      <c r="AG220" s="74" t="s">
        <v>1891</v>
      </c>
      <c r="AH220" s="72" t="s">
        <v>273</v>
      </c>
      <c r="AI220" s="72" t="s">
        <v>72</v>
      </c>
      <c r="AJ220" s="11"/>
      <c r="AK220" s="26"/>
      <c r="AL220" s="10"/>
      <c r="AM220" s="10"/>
    </row>
    <row r="221" spans="1:39" s="2" customFormat="1">
      <c r="A221" s="11">
        <v>108</v>
      </c>
      <c r="B221" s="11">
        <v>75</v>
      </c>
      <c r="C221" s="11" t="s">
        <v>339</v>
      </c>
      <c r="D221" s="11" t="s">
        <v>348</v>
      </c>
      <c r="E221" s="11"/>
      <c r="F221" s="22" t="s">
        <v>812</v>
      </c>
      <c r="G221" s="11" t="s">
        <v>1150</v>
      </c>
      <c r="H221" s="11" t="s">
        <v>820</v>
      </c>
      <c r="I221" s="11"/>
      <c r="J221" s="11"/>
      <c r="K221" s="11" t="s">
        <v>61</v>
      </c>
      <c r="L221" s="11" t="s">
        <v>1144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22" t="s">
        <v>1168</v>
      </c>
      <c r="AB221" s="11">
        <v>1</v>
      </c>
      <c r="AC221" s="11"/>
      <c r="AD221" s="33" t="s">
        <v>1990</v>
      </c>
      <c r="AE221" s="19" t="s">
        <v>368</v>
      </c>
      <c r="AF221" s="19" t="s">
        <v>1757</v>
      </c>
      <c r="AG221" s="74" t="s">
        <v>1892</v>
      </c>
      <c r="AH221" s="72" t="s">
        <v>270</v>
      </c>
      <c r="AI221" s="72" t="s">
        <v>52</v>
      </c>
      <c r="AJ221" s="11"/>
      <c r="AK221" s="26"/>
      <c r="AL221" s="10"/>
      <c r="AM221" s="10"/>
    </row>
    <row r="222" spans="1:39" s="2" customFormat="1">
      <c r="A222" s="11">
        <v>109</v>
      </c>
      <c r="B222" s="11">
        <v>76</v>
      </c>
      <c r="C222" s="11" t="s">
        <v>339</v>
      </c>
      <c r="D222" s="11" t="s">
        <v>348</v>
      </c>
      <c r="E222" s="11"/>
      <c r="F222" s="22" t="s">
        <v>801</v>
      </c>
      <c r="G222" s="11" t="s">
        <v>1150</v>
      </c>
      <c r="H222" s="11" t="s">
        <v>820</v>
      </c>
      <c r="I222" s="11"/>
      <c r="J222" s="11"/>
      <c r="K222" s="11" t="s">
        <v>61</v>
      </c>
      <c r="L222" s="11" t="s">
        <v>1144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22" t="s">
        <v>1168</v>
      </c>
      <c r="AB222" s="11">
        <v>1</v>
      </c>
      <c r="AC222" s="11"/>
      <c r="AD222" s="33" t="s">
        <v>1926</v>
      </c>
      <c r="AE222" s="19" t="s">
        <v>368</v>
      </c>
      <c r="AF222" s="19" t="s">
        <v>1757</v>
      </c>
      <c r="AG222" s="74" t="s">
        <v>1893</v>
      </c>
      <c r="AH222" s="72" t="s">
        <v>1865</v>
      </c>
      <c r="AI222" s="72" t="s">
        <v>96</v>
      </c>
      <c r="AJ222" s="11"/>
      <c r="AK222" s="26"/>
      <c r="AL222" s="10"/>
      <c r="AM222" s="10"/>
    </row>
    <row r="223" spans="1:39" s="2" customFormat="1">
      <c r="A223" s="11">
        <v>110</v>
      </c>
      <c r="B223" s="11">
        <v>77</v>
      </c>
      <c r="C223" s="11" t="s">
        <v>339</v>
      </c>
      <c r="D223" s="11" t="s">
        <v>348</v>
      </c>
      <c r="E223" s="11"/>
      <c r="F223" s="22" t="s">
        <v>814</v>
      </c>
      <c r="G223" s="11" t="s">
        <v>1150</v>
      </c>
      <c r="H223" s="11" t="s">
        <v>820</v>
      </c>
      <c r="I223" s="11"/>
      <c r="J223" s="11"/>
      <c r="K223" s="11" t="s">
        <v>61</v>
      </c>
      <c r="L223" s="11" t="s">
        <v>1144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22" t="s">
        <v>1168</v>
      </c>
      <c r="AB223" s="11">
        <v>1</v>
      </c>
      <c r="AC223" s="11"/>
      <c r="AD223" s="33" t="s">
        <v>1991</v>
      </c>
      <c r="AE223" s="19" t="s">
        <v>368</v>
      </c>
      <c r="AF223" s="19" t="s">
        <v>1757</v>
      </c>
      <c r="AG223" s="74" t="s">
        <v>1894</v>
      </c>
      <c r="AH223" s="72" t="s">
        <v>1116</v>
      </c>
      <c r="AI223" s="72" t="s">
        <v>180</v>
      </c>
      <c r="AJ223" s="11"/>
      <c r="AK223" s="26"/>
      <c r="AL223" s="10"/>
      <c r="AM223" s="10"/>
    </row>
    <row r="224" spans="1:39" s="2" customFormat="1">
      <c r="A224" s="11">
        <v>111</v>
      </c>
      <c r="B224" s="11">
        <v>78</v>
      </c>
      <c r="C224" s="11" t="s">
        <v>339</v>
      </c>
      <c r="D224" s="11" t="s">
        <v>348</v>
      </c>
      <c r="E224" s="11"/>
      <c r="F224" s="22" t="s">
        <v>811</v>
      </c>
      <c r="G224" s="11" t="s">
        <v>1150</v>
      </c>
      <c r="H224" s="11" t="s">
        <v>820</v>
      </c>
      <c r="I224" s="11"/>
      <c r="J224" s="11"/>
      <c r="K224" s="11" t="s">
        <v>61</v>
      </c>
      <c r="L224" s="11" t="s">
        <v>1144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22" t="s">
        <v>1168</v>
      </c>
      <c r="AB224" s="11">
        <v>1</v>
      </c>
      <c r="AC224" s="11"/>
      <c r="AD224" s="33" t="s">
        <v>1992</v>
      </c>
      <c r="AE224" s="19" t="s">
        <v>368</v>
      </c>
      <c r="AF224" s="19" t="s">
        <v>1757</v>
      </c>
      <c r="AG224" s="74" t="s">
        <v>1895</v>
      </c>
      <c r="AH224" s="72" t="s">
        <v>1858</v>
      </c>
      <c r="AI224" s="72" t="s">
        <v>182</v>
      </c>
      <c r="AJ224" s="11"/>
      <c r="AK224" s="26"/>
      <c r="AL224" s="10"/>
      <c r="AM224" s="10"/>
    </row>
    <row r="225" spans="1:39" s="2" customFormat="1">
      <c r="A225" s="11">
        <v>112</v>
      </c>
      <c r="B225" s="11">
        <v>79</v>
      </c>
      <c r="C225" s="11" t="s">
        <v>339</v>
      </c>
      <c r="D225" s="11" t="s">
        <v>348</v>
      </c>
      <c r="E225" s="11"/>
      <c r="F225" s="22" t="s">
        <v>804</v>
      </c>
      <c r="G225" s="11" t="s">
        <v>1150</v>
      </c>
      <c r="H225" s="11" t="s">
        <v>820</v>
      </c>
      <c r="I225" s="11"/>
      <c r="J225" s="11"/>
      <c r="K225" s="11" t="s">
        <v>61</v>
      </c>
      <c r="L225" s="11" t="s">
        <v>1144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22" t="s">
        <v>1168</v>
      </c>
      <c r="AB225" s="11">
        <v>1</v>
      </c>
      <c r="AC225" s="11"/>
      <c r="AD225" s="33" t="s">
        <v>1993</v>
      </c>
      <c r="AE225" s="19" t="s">
        <v>368</v>
      </c>
      <c r="AF225" s="19" t="s">
        <v>1757</v>
      </c>
      <c r="AG225" s="74" t="s">
        <v>1896</v>
      </c>
      <c r="AH225" s="74" t="s">
        <v>1897</v>
      </c>
      <c r="AI225" s="72" t="s">
        <v>222</v>
      </c>
      <c r="AJ225" s="11"/>
      <c r="AK225" s="26"/>
      <c r="AL225" s="10"/>
      <c r="AM225" s="10"/>
    </row>
    <row r="226" spans="1:39" s="2" customFormat="1">
      <c r="A226" s="11">
        <v>113</v>
      </c>
      <c r="B226" s="11">
        <v>80</v>
      </c>
      <c r="C226" s="11" t="s">
        <v>339</v>
      </c>
      <c r="D226" s="11" t="s">
        <v>348</v>
      </c>
      <c r="E226" s="11"/>
      <c r="F226" s="22" t="s">
        <v>807</v>
      </c>
      <c r="G226" s="11" t="s">
        <v>1150</v>
      </c>
      <c r="H226" s="11" t="s">
        <v>820</v>
      </c>
      <c r="I226" s="11"/>
      <c r="J226" s="11"/>
      <c r="K226" s="11" t="s">
        <v>61</v>
      </c>
      <c r="L226" s="11" t="s">
        <v>1144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22" t="s">
        <v>1168</v>
      </c>
      <c r="AB226" s="11">
        <v>1</v>
      </c>
      <c r="AC226" s="11"/>
      <c r="AD226" s="33" t="s">
        <v>1996</v>
      </c>
      <c r="AE226" s="19" t="s">
        <v>368</v>
      </c>
      <c r="AF226" s="19" t="s">
        <v>1757</v>
      </c>
      <c r="AG226" s="74" t="s">
        <v>1994</v>
      </c>
      <c r="AH226" s="72" t="s">
        <v>1995</v>
      </c>
      <c r="AI226" s="72" t="s">
        <v>197</v>
      </c>
      <c r="AJ226" s="11"/>
      <c r="AK226" s="26"/>
      <c r="AL226" s="10"/>
      <c r="AM226" s="10"/>
    </row>
    <row r="227" spans="1:39" s="2" customFormat="1">
      <c r="A227" s="11">
        <v>114</v>
      </c>
      <c r="B227" s="11">
        <v>81</v>
      </c>
      <c r="C227" s="11" t="s">
        <v>339</v>
      </c>
      <c r="D227" s="11" t="s">
        <v>348</v>
      </c>
      <c r="E227" s="11"/>
      <c r="F227" s="22" t="s">
        <v>790</v>
      </c>
      <c r="G227" s="11" t="s">
        <v>1150</v>
      </c>
      <c r="H227" s="11" t="s">
        <v>820</v>
      </c>
      <c r="I227" s="11"/>
      <c r="J227" s="11"/>
      <c r="K227" s="11" t="s">
        <v>61</v>
      </c>
      <c r="L227" s="11" t="s">
        <v>1144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22" t="s">
        <v>1168</v>
      </c>
      <c r="AB227" s="11">
        <v>1</v>
      </c>
      <c r="AC227" s="11"/>
      <c r="AD227" s="33" t="s">
        <v>1998</v>
      </c>
      <c r="AE227" s="19" t="s">
        <v>368</v>
      </c>
      <c r="AF227" s="19" t="s">
        <v>1757</v>
      </c>
      <c r="AG227" s="74" t="s">
        <v>1997</v>
      </c>
      <c r="AH227" s="74" t="s">
        <v>1898</v>
      </c>
      <c r="AI227" s="72" t="s">
        <v>229</v>
      </c>
      <c r="AJ227" s="11"/>
      <c r="AK227" s="26"/>
      <c r="AL227" s="10"/>
      <c r="AM227" s="10"/>
    </row>
    <row r="228" spans="1:39" s="2" customFormat="1">
      <c r="A228" s="11">
        <v>115</v>
      </c>
      <c r="B228" s="11">
        <v>82</v>
      </c>
      <c r="C228" s="11" t="s">
        <v>339</v>
      </c>
      <c r="D228" s="11" t="s">
        <v>348</v>
      </c>
      <c r="E228" s="11"/>
      <c r="F228" s="22" t="s">
        <v>805</v>
      </c>
      <c r="G228" s="11" t="s">
        <v>1150</v>
      </c>
      <c r="H228" s="11" t="s">
        <v>820</v>
      </c>
      <c r="I228" s="11"/>
      <c r="J228" s="11"/>
      <c r="K228" s="11" t="s">
        <v>61</v>
      </c>
      <c r="L228" s="11" t="s">
        <v>1144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22" t="s">
        <v>1168</v>
      </c>
      <c r="AB228" s="11">
        <v>1</v>
      </c>
      <c r="AC228" s="11"/>
      <c r="AD228" s="33" t="s">
        <v>1999</v>
      </c>
      <c r="AE228" s="19" t="s">
        <v>368</v>
      </c>
      <c r="AF228" s="19" t="s">
        <v>1757</v>
      </c>
      <c r="AG228" s="74" t="s">
        <v>1899</v>
      </c>
      <c r="AH228" s="72" t="s">
        <v>1872</v>
      </c>
      <c r="AI228" s="72" t="s">
        <v>48</v>
      </c>
      <c r="AJ228" s="11"/>
      <c r="AK228" s="26"/>
      <c r="AL228" s="10"/>
      <c r="AM228" s="10"/>
    </row>
    <row r="229" spans="1:39" s="2" customFormat="1">
      <c r="A229" s="11">
        <v>116</v>
      </c>
      <c r="B229" s="11">
        <v>83</v>
      </c>
      <c r="C229" s="11" t="s">
        <v>339</v>
      </c>
      <c r="D229" s="11" t="s">
        <v>348</v>
      </c>
      <c r="E229" s="11"/>
      <c r="F229" s="22" t="s">
        <v>785</v>
      </c>
      <c r="G229" s="11" t="s">
        <v>1150</v>
      </c>
      <c r="H229" s="11" t="s">
        <v>820</v>
      </c>
      <c r="I229" s="11"/>
      <c r="J229" s="11"/>
      <c r="K229" s="11" t="s">
        <v>61</v>
      </c>
      <c r="L229" s="11" t="s">
        <v>1144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22" t="s">
        <v>1168</v>
      </c>
      <c r="AB229" s="11">
        <v>1</v>
      </c>
      <c r="AC229" s="11"/>
      <c r="AD229" s="33" t="s">
        <v>2002</v>
      </c>
      <c r="AE229" s="19" t="s">
        <v>368</v>
      </c>
      <c r="AF229" s="19" t="s">
        <v>1757</v>
      </c>
      <c r="AG229" s="74" t="s">
        <v>482</v>
      </c>
      <c r="AH229" s="72" t="s">
        <v>2001</v>
      </c>
      <c r="AI229" s="74" t="s">
        <v>2000</v>
      </c>
      <c r="AJ229" s="11"/>
      <c r="AK229" s="26"/>
      <c r="AL229" s="10"/>
      <c r="AM229" s="10"/>
    </row>
    <row r="230" spans="1:39" s="2" customFormat="1">
      <c r="A230" s="11">
        <v>117</v>
      </c>
      <c r="B230" s="11">
        <v>84</v>
      </c>
      <c r="C230" s="11" t="s">
        <v>339</v>
      </c>
      <c r="D230" s="11" t="s">
        <v>348</v>
      </c>
      <c r="E230" s="11"/>
      <c r="F230" s="22" t="s">
        <v>1028</v>
      </c>
      <c r="G230" s="11" t="s">
        <v>1150</v>
      </c>
      <c r="H230" s="11" t="s">
        <v>820</v>
      </c>
      <c r="I230" s="11"/>
      <c r="J230" s="11"/>
      <c r="K230" s="11" t="s">
        <v>61</v>
      </c>
      <c r="L230" s="11" t="s">
        <v>1144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22" t="s">
        <v>1168</v>
      </c>
      <c r="AB230" s="11">
        <v>1</v>
      </c>
      <c r="AC230" s="11"/>
      <c r="AD230" s="33" t="s">
        <v>2004</v>
      </c>
      <c r="AE230" s="19" t="s">
        <v>368</v>
      </c>
      <c r="AF230" s="19" t="s">
        <v>1757</v>
      </c>
      <c r="AG230" s="74" t="s">
        <v>1900</v>
      </c>
      <c r="AH230" s="74" t="s">
        <v>1874</v>
      </c>
      <c r="AI230" s="74" t="s">
        <v>2003</v>
      </c>
      <c r="AJ230" s="11"/>
      <c r="AK230" s="26"/>
      <c r="AL230" s="10"/>
      <c r="AM230" s="10"/>
    </row>
    <row r="231" spans="1:39" s="2" customFormat="1">
      <c r="A231" s="11">
        <v>118</v>
      </c>
      <c r="B231" s="11">
        <v>85</v>
      </c>
      <c r="C231" s="11" t="s">
        <v>339</v>
      </c>
      <c r="D231" s="11" t="s">
        <v>348</v>
      </c>
      <c r="E231" s="11"/>
      <c r="F231" s="22" t="s">
        <v>1012</v>
      </c>
      <c r="G231" s="11" t="s">
        <v>1150</v>
      </c>
      <c r="H231" s="11" t="s">
        <v>820</v>
      </c>
      <c r="I231" s="11"/>
      <c r="J231" s="11"/>
      <c r="K231" s="11" t="s">
        <v>61</v>
      </c>
      <c r="L231" s="11" t="s">
        <v>1144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22" t="s">
        <v>1168</v>
      </c>
      <c r="AB231" s="11">
        <v>1</v>
      </c>
      <c r="AC231" s="11"/>
      <c r="AD231" s="33" t="s">
        <v>2007</v>
      </c>
      <c r="AE231" s="19" t="s">
        <v>368</v>
      </c>
      <c r="AF231" s="19" t="s">
        <v>1757</v>
      </c>
      <c r="AG231" s="74" t="s">
        <v>2005</v>
      </c>
      <c r="AH231" s="74" t="s">
        <v>1860</v>
      </c>
      <c r="AI231" s="72" t="s">
        <v>183</v>
      </c>
      <c r="AJ231" s="11"/>
      <c r="AK231" s="26"/>
      <c r="AL231" s="10"/>
      <c r="AM231" s="10"/>
    </row>
    <row r="232" spans="1:39" s="2" customFormat="1">
      <c r="A232" s="11">
        <v>119</v>
      </c>
      <c r="B232" s="11">
        <v>86</v>
      </c>
      <c r="C232" s="11" t="s">
        <v>339</v>
      </c>
      <c r="D232" s="11" t="s">
        <v>348</v>
      </c>
      <c r="E232" s="11"/>
      <c r="F232" s="22" t="s">
        <v>1004</v>
      </c>
      <c r="G232" s="11" t="s">
        <v>1150</v>
      </c>
      <c r="H232" s="11" t="s">
        <v>820</v>
      </c>
      <c r="I232" s="11"/>
      <c r="J232" s="11"/>
      <c r="K232" s="11" t="s">
        <v>61</v>
      </c>
      <c r="L232" s="11" t="s">
        <v>1144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22" t="s">
        <v>1168</v>
      </c>
      <c r="AB232" s="11">
        <v>1</v>
      </c>
      <c r="AC232" s="11"/>
      <c r="AD232" s="33" t="s">
        <v>2008</v>
      </c>
      <c r="AE232" s="19" t="s">
        <v>368</v>
      </c>
      <c r="AF232" s="19" t="s">
        <v>1757</v>
      </c>
      <c r="AG232" s="74" t="s">
        <v>1901</v>
      </c>
      <c r="AH232" s="72" t="s">
        <v>1712</v>
      </c>
      <c r="AI232" s="72" t="s">
        <v>191</v>
      </c>
      <c r="AJ232" s="11"/>
      <c r="AK232" s="26"/>
      <c r="AL232" s="10"/>
      <c r="AM232" s="10"/>
    </row>
    <row r="233" spans="1:39" s="2" customFormat="1">
      <c r="A233" s="11">
        <v>120</v>
      </c>
      <c r="B233" s="11">
        <v>87</v>
      </c>
      <c r="C233" s="11" t="s">
        <v>339</v>
      </c>
      <c r="D233" s="11" t="s">
        <v>348</v>
      </c>
      <c r="E233" s="11"/>
      <c r="F233" s="22" t="s">
        <v>1005</v>
      </c>
      <c r="G233" s="11" t="s">
        <v>1150</v>
      </c>
      <c r="H233" s="11" t="s">
        <v>820</v>
      </c>
      <c r="I233" s="11"/>
      <c r="J233" s="11"/>
      <c r="K233" s="11" t="s">
        <v>61</v>
      </c>
      <c r="L233" s="11" t="s">
        <v>1144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22" t="s">
        <v>1168</v>
      </c>
      <c r="AB233" s="11">
        <v>1</v>
      </c>
      <c r="AC233" s="11"/>
      <c r="AD233" s="33" t="s">
        <v>2009</v>
      </c>
      <c r="AE233" s="19" t="s">
        <v>368</v>
      </c>
      <c r="AF233" s="19" t="s">
        <v>1757</v>
      </c>
      <c r="AG233" s="74" t="s">
        <v>2006</v>
      </c>
      <c r="AH233" s="74" t="s">
        <v>1861</v>
      </c>
      <c r="AI233" s="72" t="s">
        <v>208</v>
      </c>
      <c r="AJ233" s="11"/>
      <c r="AK233" s="26"/>
      <c r="AL233" s="10"/>
      <c r="AM233" s="10"/>
    </row>
    <row r="234" spans="1:39" s="2" customFormat="1">
      <c r="A234" s="11">
        <v>121</v>
      </c>
      <c r="B234" s="11">
        <v>88</v>
      </c>
      <c r="C234" s="11" t="s">
        <v>339</v>
      </c>
      <c r="D234" s="11" t="s">
        <v>348</v>
      </c>
      <c r="E234" s="11"/>
      <c r="F234" s="22" t="s">
        <v>1009</v>
      </c>
      <c r="G234" s="11" t="s">
        <v>1150</v>
      </c>
      <c r="H234" s="11" t="s">
        <v>820</v>
      </c>
      <c r="I234" s="11"/>
      <c r="J234" s="11"/>
      <c r="K234" s="11" t="s">
        <v>61</v>
      </c>
      <c r="L234" s="11" t="s">
        <v>1144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22" t="s">
        <v>1168</v>
      </c>
      <c r="AB234" s="11">
        <v>1</v>
      </c>
      <c r="AC234" s="11"/>
      <c r="AD234" s="33" t="s">
        <v>2011</v>
      </c>
      <c r="AE234" s="19" t="s">
        <v>368</v>
      </c>
      <c r="AF234" s="19" t="s">
        <v>1757</v>
      </c>
      <c r="AG234" s="74" t="s">
        <v>1222</v>
      </c>
      <c r="AH234" s="72" t="s">
        <v>275</v>
      </c>
      <c r="AI234" s="74" t="s">
        <v>2010</v>
      </c>
      <c r="AJ234" s="11"/>
      <c r="AK234" s="26"/>
      <c r="AL234" s="10"/>
      <c r="AM234" s="10"/>
    </row>
    <row r="235" spans="1:39" s="2" customFormat="1">
      <c r="A235" s="11">
        <v>122</v>
      </c>
      <c r="B235" s="11">
        <v>89</v>
      </c>
      <c r="C235" s="11" t="s">
        <v>339</v>
      </c>
      <c r="D235" s="11" t="s">
        <v>348</v>
      </c>
      <c r="E235" s="11"/>
      <c r="F235" s="22" t="s">
        <v>1003</v>
      </c>
      <c r="G235" s="11" t="s">
        <v>1150</v>
      </c>
      <c r="H235" s="11" t="s">
        <v>820</v>
      </c>
      <c r="I235" s="11"/>
      <c r="J235" s="11"/>
      <c r="K235" s="11" t="s">
        <v>61</v>
      </c>
      <c r="L235" s="11" t="s">
        <v>1144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22" t="s">
        <v>1168</v>
      </c>
      <c r="AB235" s="11">
        <v>1</v>
      </c>
      <c r="AC235" s="11"/>
      <c r="AD235" s="33" t="s">
        <v>2014</v>
      </c>
      <c r="AE235" s="19" t="s">
        <v>368</v>
      </c>
      <c r="AF235" s="19" t="s">
        <v>1757</v>
      </c>
      <c r="AG235" s="74" t="s">
        <v>458</v>
      </c>
      <c r="AH235" s="72" t="s">
        <v>2013</v>
      </c>
      <c r="AI235" s="74" t="s">
        <v>2012</v>
      </c>
      <c r="AJ235" s="11"/>
      <c r="AK235" s="26"/>
      <c r="AL235" s="10"/>
      <c r="AM235" s="10"/>
    </row>
    <row r="236" spans="1:39" s="2" customFormat="1">
      <c r="A236" s="11">
        <v>123</v>
      </c>
      <c r="B236" s="11">
        <v>90</v>
      </c>
      <c r="C236" s="11" t="s">
        <v>339</v>
      </c>
      <c r="D236" s="11" t="s">
        <v>348</v>
      </c>
      <c r="E236" s="11"/>
      <c r="F236" s="22" t="s">
        <v>1015</v>
      </c>
      <c r="G236" s="11" t="s">
        <v>1150</v>
      </c>
      <c r="H236" s="11" t="s">
        <v>820</v>
      </c>
      <c r="I236" s="11"/>
      <c r="J236" s="11"/>
      <c r="K236" s="11" t="s">
        <v>61</v>
      </c>
      <c r="L236" s="11" t="s">
        <v>1144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22" t="s">
        <v>1168</v>
      </c>
      <c r="AB236" s="11">
        <v>1</v>
      </c>
      <c r="AC236" s="11"/>
      <c r="AD236" s="33" t="s">
        <v>2015</v>
      </c>
      <c r="AE236" s="19" t="s">
        <v>368</v>
      </c>
      <c r="AF236" s="19" t="s">
        <v>1757</v>
      </c>
      <c r="AG236" s="74" t="s">
        <v>1902</v>
      </c>
      <c r="AH236" s="74" t="s">
        <v>1864</v>
      </c>
      <c r="AI236" s="72" t="s">
        <v>75</v>
      </c>
      <c r="AJ236" s="11"/>
      <c r="AK236" s="26"/>
      <c r="AL236" s="10"/>
      <c r="AM236" s="10"/>
    </row>
    <row r="237" spans="1:39" s="2" customFormat="1">
      <c r="A237" s="11">
        <v>124</v>
      </c>
      <c r="B237" s="11">
        <v>91</v>
      </c>
      <c r="C237" s="11" t="s">
        <v>339</v>
      </c>
      <c r="D237" s="11" t="s">
        <v>348</v>
      </c>
      <c r="E237" s="11"/>
      <c r="F237" s="22" t="s">
        <v>808</v>
      </c>
      <c r="G237" s="11" t="s">
        <v>1150</v>
      </c>
      <c r="H237" s="11" t="s">
        <v>820</v>
      </c>
      <c r="I237" s="11"/>
      <c r="J237" s="11"/>
      <c r="K237" s="11" t="s">
        <v>61</v>
      </c>
      <c r="L237" s="11" t="s">
        <v>1144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22" t="s">
        <v>1168</v>
      </c>
      <c r="AB237" s="11">
        <v>1</v>
      </c>
      <c r="AC237" s="11"/>
      <c r="AD237" s="33" t="s">
        <v>2049</v>
      </c>
      <c r="AE237" s="19" t="s">
        <v>368</v>
      </c>
      <c r="AF237" s="19" t="s">
        <v>1757</v>
      </c>
      <c r="AG237" s="51" t="s">
        <v>1904</v>
      </c>
      <c r="AH237" s="51" t="s">
        <v>2016</v>
      </c>
      <c r="AI237" s="74" t="s">
        <v>1903</v>
      </c>
      <c r="AJ237" s="11"/>
      <c r="AK237" s="26"/>
      <c r="AL237" s="10"/>
      <c r="AM237" s="10"/>
    </row>
    <row r="238" spans="1:39" s="2" customFormat="1">
      <c r="A238" s="11">
        <v>125</v>
      </c>
      <c r="B238" s="11">
        <v>92</v>
      </c>
      <c r="C238" s="11" t="s">
        <v>339</v>
      </c>
      <c r="D238" s="11" t="s">
        <v>348</v>
      </c>
      <c r="E238" s="11"/>
      <c r="F238" s="22" t="s">
        <v>1032</v>
      </c>
      <c r="G238" s="11" t="s">
        <v>1150</v>
      </c>
      <c r="H238" s="11" t="s">
        <v>820</v>
      </c>
      <c r="I238" s="11"/>
      <c r="J238" s="11"/>
      <c r="K238" s="11" t="s">
        <v>61</v>
      </c>
      <c r="L238" s="11" t="s">
        <v>1144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22" t="s">
        <v>1168</v>
      </c>
      <c r="AB238" s="11">
        <v>1</v>
      </c>
      <c r="AC238" s="11"/>
      <c r="AD238" s="33" t="s">
        <v>2017</v>
      </c>
      <c r="AE238" s="19" t="s">
        <v>368</v>
      </c>
      <c r="AF238" s="19" t="s">
        <v>1757</v>
      </c>
      <c r="AG238" s="74" t="s">
        <v>1905</v>
      </c>
      <c r="AH238" s="74" t="s">
        <v>1863</v>
      </c>
      <c r="AI238" s="72" t="s">
        <v>194</v>
      </c>
      <c r="AJ238" s="11"/>
      <c r="AK238" s="26"/>
      <c r="AL238" s="10"/>
      <c r="AM238" s="10"/>
    </row>
    <row r="239" spans="1:39" s="2" customFormat="1">
      <c r="A239" s="11">
        <v>126</v>
      </c>
      <c r="B239" s="11">
        <v>93</v>
      </c>
      <c r="C239" s="11" t="s">
        <v>339</v>
      </c>
      <c r="D239" s="11" t="s">
        <v>348</v>
      </c>
      <c r="E239" s="11"/>
      <c r="F239" s="22" t="s">
        <v>1007</v>
      </c>
      <c r="G239" s="11" t="s">
        <v>1150</v>
      </c>
      <c r="H239" s="11" t="s">
        <v>820</v>
      </c>
      <c r="I239" s="11"/>
      <c r="J239" s="11"/>
      <c r="K239" s="11" t="s">
        <v>61</v>
      </c>
      <c r="L239" s="11" t="s">
        <v>1144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22" t="s">
        <v>1168</v>
      </c>
      <c r="AB239" s="11">
        <v>1</v>
      </c>
      <c r="AC239" s="11"/>
      <c r="AD239" s="33" t="s">
        <v>2021</v>
      </c>
      <c r="AE239" s="19" t="s">
        <v>368</v>
      </c>
      <c r="AF239" s="19" t="s">
        <v>1757</v>
      </c>
      <c r="AG239" s="74" t="s">
        <v>2020</v>
      </c>
      <c r="AH239" s="72" t="s">
        <v>2019</v>
      </c>
      <c r="AI239" s="74" t="s">
        <v>2018</v>
      </c>
      <c r="AJ239" s="11"/>
      <c r="AK239" s="26"/>
      <c r="AL239" s="10"/>
      <c r="AM239" s="10"/>
    </row>
    <row r="240" spans="1:39" s="2" customFormat="1">
      <c r="A240" s="11">
        <v>127</v>
      </c>
      <c r="B240" s="11">
        <v>94</v>
      </c>
      <c r="C240" s="11" t="s">
        <v>339</v>
      </c>
      <c r="D240" s="11" t="s">
        <v>348</v>
      </c>
      <c r="E240" s="11"/>
      <c r="F240" s="22" t="s">
        <v>1017</v>
      </c>
      <c r="G240" s="11" t="s">
        <v>1150</v>
      </c>
      <c r="H240" s="11" t="s">
        <v>820</v>
      </c>
      <c r="I240" s="11"/>
      <c r="J240" s="11"/>
      <c r="K240" s="11" t="s">
        <v>61</v>
      </c>
      <c r="L240" s="11" t="s">
        <v>1144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22" t="s">
        <v>1168</v>
      </c>
      <c r="AB240" s="11">
        <v>1</v>
      </c>
      <c r="AC240" s="11"/>
      <c r="AD240" s="33" t="s">
        <v>2025</v>
      </c>
      <c r="AE240" s="19" t="s">
        <v>368</v>
      </c>
      <c r="AF240" s="19" t="s">
        <v>1757</v>
      </c>
      <c r="AG240" s="74" t="s">
        <v>2024</v>
      </c>
      <c r="AH240" s="72" t="s">
        <v>2023</v>
      </c>
      <c r="AI240" s="74" t="s">
        <v>2022</v>
      </c>
      <c r="AJ240" s="11"/>
      <c r="AK240" s="26"/>
      <c r="AL240" s="10"/>
      <c r="AM240" s="10"/>
    </row>
    <row r="241" spans="1:39" s="2" customFormat="1">
      <c r="A241" s="11">
        <v>128</v>
      </c>
      <c r="B241" s="11">
        <v>95</v>
      </c>
      <c r="C241" s="11" t="s">
        <v>339</v>
      </c>
      <c r="D241" s="11" t="s">
        <v>348</v>
      </c>
      <c r="E241" s="11"/>
      <c r="F241" s="22" t="s">
        <v>1029</v>
      </c>
      <c r="G241" s="11" t="s">
        <v>1150</v>
      </c>
      <c r="H241" s="11" t="s">
        <v>820</v>
      </c>
      <c r="I241" s="11"/>
      <c r="J241" s="11"/>
      <c r="K241" s="11" t="s">
        <v>61</v>
      </c>
      <c r="L241" s="11" t="s">
        <v>1144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22" t="s">
        <v>1168</v>
      </c>
      <c r="AB241" s="11">
        <v>1</v>
      </c>
      <c r="AC241" s="11"/>
      <c r="AD241" s="33" t="s">
        <v>2028</v>
      </c>
      <c r="AE241" s="19" t="s">
        <v>368</v>
      </c>
      <c r="AF241" s="19" t="s">
        <v>1757</v>
      </c>
      <c r="AG241" s="74" t="s">
        <v>1544</v>
      </c>
      <c r="AH241" s="72" t="s">
        <v>2027</v>
      </c>
      <c r="AI241" s="74" t="s">
        <v>2026</v>
      </c>
      <c r="AJ241" s="11"/>
      <c r="AK241" s="26"/>
      <c r="AL241" s="10"/>
      <c r="AM241" s="10"/>
    </row>
    <row r="242" spans="1:39" s="2" customFormat="1">
      <c r="A242" s="11">
        <v>129</v>
      </c>
      <c r="B242" s="11">
        <v>96</v>
      </c>
      <c r="C242" s="11" t="s">
        <v>339</v>
      </c>
      <c r="D242" s="11" t="s">
        <v>348</v>
      </c>
      <c r="E242" s="11"/>
      <c r="F242" s="22" t="s">
        <v>1030</v>
      </c>
      <c r="G242" s="11" t="s">
        <v>1150</v>
      </c>
      <c r="H242" s="11" t="s">
        <v>820</v>
      </c>
      <c r="I242" s="11"/>
      <c r="J242" s="11"/>
      <c r="K242" s="11" t="s">
        <v>61</v>
      </c>
      <c r="L242" s="11" t="s">
        <v>1144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22" t="s">
        <v>1168</v>
      </c>
      <c r="AB242" s="11">
        <v>1</v>
      </c>
      <c r="AC242" s="11"/>
      <c r="AD242" s="33" t="s">
        <v>2032</v>
      </c>
      <c r="AE242" s="19" t="s">
        <v>368</v>
      </c>
      <c r="AF242" s="19" t="s">
        <v>1757</v>
      </c>
      <c r="AG242" s="74" t="s">
        <v>2031</v>
      </c>
      <c r="AH242" s="72" t="s">
        <v>2030</v>
      </c>
      <c r="AI242" s="74" t="s">
        <v>2029</v>
      </c>
      <c r="AJ242" s="11"/>
      <c r="AK242" s="26"/>
      <c r="AL242" s="10"/>
      <c r="AM242" s="10"/>
    </row>
    <row r="243" spans="1:39" s="2" customFormat="1">
      <c r="A243" s="11">
        <v>130</v>
      </c>
      <c r="B243" s="11">
        <v>97</v>
      </c>
      <c r="C243" s="11" t="s">
        <v>339</v>
      </c>
      <c r="D243" s="11" t="s">
        <v>348</v>
      </c>
      <c r="E243" s="11"/>
      <c r="F243" s="22" t="s">
        <v>1021</v>
      </c>
      <c r="G243" s="11" t="s">
        <v>1150</v>
      </c>
      <c r="H243" s="11" t="s">
        <v>820</v>
      </c>
      <c r="I243" s="11"/>
      <c r="J243" s="11"/>
      <c r="K243" s="11" t="s">
        <v>61</v>
      </c>
      <c r="L243" s="11" t="s">
        <v>1144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22" t="s">
        <v>1168</v>
      </c>
      <c r="AB243" s="11">
        <v>1</v>
      </c>
      <c r="AC243" s="11"/>
      <c r="AD243" s="33" t="s">
        <v>2035</v>
      </c>
      <c r="AE243" s="19" t="s">
        <v>368</v>
      </c>
      <c r="AF243" s="19" t="s">
        <v>1757</v>
      </c>
      <c r="AG243" s="74" t="s">
        <v>2034</v>
      </c>
      <c r="AH243" s="72" t="s">
        <v>1852</v>
      </c>
      <c r="AI243" s="74" t="s">
        <v>2033</v>
      </c>
      <c r="AJ243" s="11"/>
      <c r="AK243" s="26"/>
      <c r="AL243" s="10"/>
      <c r="AM243" s="10"/>
    </row>
    <row r="244" spans="1:39" s="2" customFormat="1">
      <c r="A244" s="11">
        <v>131</v>
      </c>
      <c r="B244" s="11">
        <v>98</v>
      </c>
      <c r="C244" s="11" t="s">
        <v>339</v>
      </c>
      <c r="D244" s="11" t="s">
        <v>348</v>
      </c>
      <c r="E244" s="11"/>
      <c r="F244" s="22" t="s">
        <v>1018</v>
      </c>
      <c r="G244" s="11" t="s">
        <v>1150</v>
      </c>
      <c r="H244" s="11" t="s">
        <v>820</v>
      </c>
      <c r="I244" s="11"/>
      <c r="J244" s="11"/>
      <c r="K244" s="11" t="s">
        <v>61</v>
      </c>
      <c r="L244" s="11" t="s">
        <v>1144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22" t="s">
        <v>1168</v>
      </c>
      <c r="AB244" s="11">
        <v>1</v>
      </c>
      <c r="AC244" s="11"/>
      <c r="AD244" s="33" t="s">
        <v>2039</v>
      </c>
      <c r="AE244" s="19" t="s">
        <v>368</v>
      </c>
      <c r="AF244" s="19" t="s">
        <v>1757</v>
      </c>
      <c r="AG244" s="74" t="s">
        <v>2038</v>
      </c>
      <c r="AH244" s="72" t="s">
        <v>2037</v>
      </c>
      <c r="AI244" s="74" t="s">
        <v>2036</v>
      </c>
      <c r="AJ244" s="11"/>
      <c r="AK244" s="26"/>
      <c r="AL244" s="10"/>
      <c r="AM244" s="10"/>
    </row>
    <row r="245" spans="1:39" s="2" customFormat="1">
      <c r="A245" s="11">
        <v>132</v>
      </c>
      <c r="B245" s="11">
        <v>99</v>
      </c>
      <c r="C245" s="11" t="s">
        <v>339</v>
      </c>
      <c r="D245" s="11" t="s">
        <v>348</v>
      </c>
      <c r="E245" s="11"/>
      <c r="F245" s="22" t="s">
        <v>1033</v>
      </c>
      <c r="G245" s="11" t="s">
        <v>1150</v>
      </c>
      <c r="H245" s="11" t="s">
        <v>820</v>
      </c>
      <c r="I245" s="11"/>
      <c r="J245" s="11"/>
      <c r="K245" s="11" t="s">
        <v>61</v>
      </c>
      <c r="L245" s="11" t="s">
        <v>1144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22" t="s">
        <v>1168</v>
      </c>
      <c r="AB245" s="11">
        <v>1</v>
      </c>
      <c r="AC245" s="11"/>
      <c r="AD245" s="33" t="s">
        <v>2041</v>
      </c>
      <c r="AE245" s="19" t="s">
        <v>368</v>
      </c>
      <c r="AF245" s="19" t="s">
        <v>1757</v>
      </c>
      <c r="AG245" s="74" t="s">
        <v>1906</v>
      </c>
      <c r="AH245" s="74" t="s">
        <v>1907</v>
      </c>
      <c r="AI245" s="74" t="s">
        <v>2040</v>
      </c>
      <c r="AJ245" s="11"/>
      <c r="AK245" s="26"/>
      <c r="AL245" s="10"/>
      <c r="AM245" s="10"/>
    </row>
    <row r="246" spans="1:39" s="2" customFormat="1">
      <c r="A246" s="286">
        <v>133</v>
      </c>
      <c r="B246" s="287"/>
      <c r="C246" s="11" t="s">
        <v>339</v>
      </c>
      <c r="D246" s="11" t="s">
        <v>348</v>
      </c>
      <c r="E246" s="11"/>
      <c r="F246" s="22" t="s">
        <v>1016</v>
      </c>
      <c r="G246" s="11" t="s">
        <v>304</v>
      </c>
      <c r="H246" s="11" t="s">
        <v>575</v>
      </c>
      <c r="I246" s="11"/>
      <c r="J246" s="11"/>
      <c r="K246" s="11"/>
      <c r="L246" s="11" t="s">
        <v>1144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22" t="s">
        <v>1168</v>
      </c>
      <c r="AB246" s="11">
        <v>1</v>
      </c>
      <c r="AC246" s="11"/>
      <c r="AD246" s="33"/>
      <c r="AE246" s="24"/>
      <c r="AF246" s="24"/>
      <c r="AG246" s="24"/>
      <c r="AH246" s="24"/>
      <c r="AI246" s="24"/>
      <c r="AJ246" s="11"/>
      <c r="AK246" s="26" t="s">
        <v>288</v>
      </c>
      <c r="AL246" s="10"/>
      <c r="AM246" s="10"/>
    </row>
    <row r="247" spans="1:39" s="2" customFormat="1">
      <c r="A247" s="11">
        <v>134</v>
      </c>
      <c r="B247" s="11">
        <v>1</v>
      </c>
      <c r="C247" s="11" t="s">
        <v>339</v>
      </c>
      <c r="D247" s="11" t="s">
        <v>348</v>
      </c>
      <c r="E247" s="11"/>
      <c r="F247" s="22" t="s">
        <v>1024</v>
      </c>
      <c r="G247" s="11" t="s">
        <v>304</v>
      </c>
      <c r="H247" s="11" t="s">
        <v>308</v>
      </c>
      <c r="I247" s="11"/>
      <c r="J247" s="11"/>
      <c r="K247" s="11"/>
      <c r="L247" s="11" t="s">
        <v>1144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22" t="s">
        <v>1168</v>
      </c>
      <c r="AB247" s="11">
        <v>1</v>
      </c>
      <c r="AC247" s="11"/>
      <c r="AD247" s="33"/>
      <c r="AE247" s="24"/>
      <c r="AF247" s="24"/>
      <c r="AG247" s="24"/>
      <c r="AH247" s="24"/>
      <c r="AI247" s="24"/>
      <c r="AJ247" s="11"/>
      <c r="AK247" s="26" t="s">
        <v>278</v>
      </c>
      <c r="AL247" s="10"/>
      <c r="AM247" s="10"/>
    </row>
    <row r="248" spans="1:39" s="2" customFormat="1">
      <c r="A248" s="11">
        <v>135</v>
      </c>
      <c r="B248" s="11">
        <v>2</v>
      </c>
      <c r="C248" s="11" t="s">
        <v>339</v>
      </c>
      <c r="D248" s="11" t="s">
        <v>348</v>
      </c>
      <c r="E248" s="11"/>
      <c r="F248" s="22" t="s">
        <v>1022</v>
      </c>
      <c r="G248" s="11" t="s">
        <v>304</v>
      </c>
      <c r="H248" s="11" t="s">
        <v>308</v>
      </c>
      <c r="I248" s="11"/>
      <c r="J248" s="11"/>
      <c r="K248" s="11"/>
      <c r="L248" s="11" t="s">
        <v>1144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22" t="s">
        <v>1168</v>
      </c>
      <c r="AB248" s="11">
        <v>1</v>
      </c>
      <c r="AC248" s="11"/>
      <c r="AD248" s="33"/>
      <c r="AE248" s="24"/>
      <c r="AF248" s="24"/>
      <c r="AG248" s="24"/>
      <c r="AH248" s="24"/>
      <c r="AI248" s="24"/>
      <c r="AJ248" s="11"/>
      <c r="AK248" s="26" t="s">
        <v>278</v>
      </c>
      <c r="AL248" s="10"/>
      <c r="AM248" s="10"/>
    </row>
    <row r="249" spans="1:39" s="2" customFormat="1">
      <c r="A249" s="11">
        <v>136</v>
      </c>
      <c r="B249" s="11">
        <v>3</v>
      </c>
      <c r="C249" s="11" t="s">
        <v>339</v>
      </c>
      <c r="D249" s="11" t="s">
        <v>348</v>
      </c>
      <c r="E249" s="11"/>
      <c r="F249" s="22" t="s">
        <v>1039</v>
      </c>
      <c r="G249" s="11" t="s">
        <v>304</v>
      </c>
      <c r="H249" s="11" t="s">
        <v>308</v>
      </c>
      <c r="I249" s="11"/>
      <c r="J249" s="11"/>
      <c r="K249" s="11"/>
      <c r="L249" s="11" t="s">
        <v>1144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22" t="s">
        <v>1168</v>
      </c>
      <c r="AB249" s="11">
        <v>1</v>
      </c>
      <c r="AC249" s="11"/>
      <c r="AD249" s="33"/>
      <c r="AE249" s="24"/>
      <c r="AF249" s="24"/>
      <c r="AG249" s="24"/>
      <c r="AH249" s="24"/>
      <c r="AI249" s="24"/>
      <c r="AJ249" s="11"/>
      <c r="AK249" s="26" t="s">
        <v>278</v>
      </c>
      <c r="AL249" s="10"/>
      <c r="AM249" s="10"/>
    </row>
    <row r="250" spans="1:39" s="2" customFormat="1">
      <c r="A250" s="11">
        <v>137</v>
      </c>
      <c r="B250" s="11">
        <v>1</v>
      </c>
      <c r="C250" s="11" t="s">
        <v>339</v>
      </c>
      <c r="D250" s="11" t="s">
        <v>348</v>
      </c>
      <c r="E250" s="11"/>
      <c r="F250" s="22" t="s">
        <v>875</v>
      </c>
      <c r="G250" s="11" t="s">
        <v>304</v>
      </c>
      <c r="H250" s="11" t="s">
        <v>54</v>
      </c>
      <c r="I250" s="11"/>
      <c r="J250" s="11"/>
      <c r="K250" s="27">
        <v>2</v>
      </c>
      <c r="L250" s="11" t="s">
        <v>1144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22" t="s">
        <v>1168</v>
      </c>
      <c r="AB250" s="11">
        <v>1</v>
      </c>
      <c r="AC250" s="11"/>
      <c r="AD250" s="33"/>
      <c r="AE250" s="24"/>
      <c r="AF250" s="24" t="s">
        <v>1705</v>
      </c>
      <c r="AG250" s="72" t="s">
        <v>1653</v>
      </c>
      <c r="AH250" s="24" t="s">
        <v>1679</v>
      </c>
      <c r="AI250" s="47" t="s">
        <v>2052</v>
      </c>
      <c r="AJ250" s="11"/>
      <c r="AK250" s="26" t="s">
        <v>1641</v>
      </c>
      <c r="AL250" s="10"/>
      <c r="AM250" s="10"/>
    </row>
    <row r="251" spans="1:39" s="2" customFormat="1">
      <c r="A251" s="11">
        <v>138</v>
      </c>
      <c r="B251" s="11">
        <v>2</v>
      </c>
      <c r="C251" s="11" t="s">
        <v>339</v>
      </c>
      <c r="D251" s="11" t="s">
        <v>348</v>
      </c>
      <c r="E251" s="11"/>
      <c r="F251" s="22" t="s">
        <v>864</v>
      </c>
      <c r="G251" s="11" t="s">
        <v>304</v>
      </c>
      <c r="H251" s="11" t="s">
        <v>54</v>
      </c>
      <c r="I251" s="11"/>
      <c r="J251" s="11"/>
      <c r="K251" s="27">
        <v>2</v>
      </c>
      <c r="L251" s="11" t="s">
        <v>1144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22" t="s">
        <v>1168</v>
      </c>
      <c r="AB251" s="11">
        <v>1</v>
      </c>
      <c r="AC251" s="11"/>
      <c r="AD251" s="33"/>
      <c r="AE251" s="24"/>
      <c r="AF251" s="24" t="s">
        <v>1705</v>
      </c>
      <c r="AG251" s="72" t="s">
        <v>1654</v>
      </c>
      <c r="AH251" s="24" t="s">
        <v>1680</v>
      </c>
      <c r="AI251" s="47" t="s">
        <v>2053</v>
      </c>
      <c r="AJ251" s="11"/>
      <c r="AK251" s="26" t="s">
        <v>1641</v>
      </c>
      <c r="AL251" s="10"/>
      <c r="AM251" s="10"/>
    </row>
    <row r="252" spans="1:39" s="2" customFormat="1">
      <c r="A252" s="11">
        <v>139</v>
      </c>
      <c r="B252" s="11">
        <v>3</v>
      </c>
      <c r="C252" s="11" t="s">
        <v>339</v>
      </c>
      <c r="D252" s="11" t="s">
        <v>348</v>
      </c>
      <c r="E252" s="11"/>
      <c r="F252" s="22" t="s">
        <v>867</v>
      </c>
      <c r="G252" s="11" t="s">
        <v>304</v>
      </c>
      <c r="H252" s="11" t="s">
        <v>54</v>
      </c>
      <c r="I252" s="11"/>
      <c r="J252" s="11"/>
      <c r="K252" s="27">
        <v>2</v>
      </c>
      <c r="L252" s="11" t="s">
        <v>1144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22" t="s">
        <v>1168</v>
      </c>
      <c r="AB252" s="11">
        <v>1</v>
      </c>
      <c r="AC252" s="11"/>
      <c r="AD252" s="33"/>
      <c r="AE252" s="24"/>
      <c r="AF252" s="24" t="s">
        <v>1705</v>
      </c>
      <c r="AG252" s="72" t="s">
        <v>1655</v>
      </c>
      <c r="AH252" s="24" t="s">
        <v>1681</v>
      </c>
      <c r="AI252" s="47" t="s">
        <v>2054</v>
      </c>
      <c r="AJ252" s="11"/>
      <c r="AK252" s="26" t="s">
        <v>1641</v>
      </c>
      <c r="AL252" s="10"/>
      <c r="AM252" s="10"/>
    </row>
    <row r="253" spans="1:39" s="2" customFormat="1">
      <c r="A253" s="11">
        <v>140</v>
      </c>
      <c r="B253" s="11">
        <v>4</v>
      </c>
      <c r="C253" s="11" t="s">
        <v>339</v>
      </c>
      <c r="D253" s="11" t="s">
        <v>348</v>
      </c>
      <c r="E253" s="11"/>
      <c r="F253" s="22" t="s">
        <v>869</v>
      </c>
      <c r="G253" s="11" t="s">
        <v>304</v>
      </c>
      <c r="H253" s="11" t="s">
        <v>54</v>
      </c>
      <c r="I253" s="11"/>
      <c r="J253" s="11"/>
      <c r="K253" s="27">
        <v>2</v>
      </c>
      <c r="L253" s="11" t="s">
        <v>1144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22" t="s">
        <v>1168</v>
      </c>
      <c r="AB253" s="11">
        <v>1</v>
      </c>
      <c r="AC253" s="11"/>
      <c r="AD253" s="33"/>
      <c r="AE253" s="24"/>
      <c r="AF253" s="24" t="s">
        <v>1705</v>
      </c>
      <c r="AG253" s="72" t="s">
        <v>1656</v>
      </c>
      <c r="AH253" s="24" t="s">
        <v>1682</v>
      </c>
      <c r="AI253" s="47" t="s">
        <v>2055</v>
      </c>
      <c r="AJ253" s="11"/>
      <c r="AK253" s="26" t="s">
        <v>1641</v>
      </c>
      <c r="AL253" s="10"/>
      <c r="AM253" s="10"/>
    </row>
    <row r="254" spans="1:39" s="2" customFormat="1">
      <c r="A254" s="11">
        <v>141</v>
      </c>
      <c r="B254" s="11">
        <v>5</v>
      </c>
      <c r="C254" s="11" t="s">
        <v>339</v>
      </c>
      <c r="D254" s="11" t="s">
        <v>348</v>
      </c>
      <c r="E254" s="11"/>
      <c r="F254" s="22" t="s">
        <v>876</v>
      </c>
      <c r="G254" s="11" t="s">
        <v>304</v>
      </c>
      <c r="H254" s="11" t="s">
        <v>54</v>
      </c>
      <c r="I254" s="11"/>
      <c r="J254" s="11"/>
      <c r="K254" s="27">
        <v>2</v>
      </c>
      <c r="L254" s="11" t="s">
        <v>1144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22" t="s">
        <v>1168</v>
      </c>
      <c r="AB254" s="11">
        <v>1</v>
      </c>
      <c r="AC254" s="11"/>
      <c r="AD254" s="33"/>
      <c r="AE254" s="24"/>
      <c r="AF254" s="24" t="s">
        <v>1705</v>
      </c>
      <c r="AG254" s="72" t="s">
        <v>1657</v>
      </c>
      <c r="AH254" s="24" t="s">
        <v>1683</v>
      </c>
      <c r="AI254" s="47" t="s">
        <v>2056</v>
      </c>
      <c r="AJ254" s="11"/>
      <c r="AK254" s="26" t="s">
        <v>1641</v>
      </c>
      <c r="AL254" s="10"/>
      <c r="AM254" s="10"/>
    </row>
    <row r="255" spans="1:39" s="2" customFormat="1">
      <c r="A255" s="11">
        <v>142</v>
      </c>
      <c r="B255" s="11">
        <v>6</v>
      </c>
      <c r="C255" s="11" t="s">
        <v>339</v>
      </c>
      <c r="D255" s="11" t="s">
        <v>348</v>
      </c>
      <c r="E255" s="11"/>
      <c r="F255" s="22" t="s">
        <v>1073</v>
      </c>
      <c r="G255" s="11" t="s">
        <v>304</v>
      </c>
      <c r="H255" s="11" t="s">
        <v>54</v>
      </c>
      <c r="I255" s="11"/>
      <c r="J255" s="11"/>
      <c r="K255" s="27">
        <v>2</v>
      </c>
      <c r="L255" s="11" t="s">
        <v>1144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22" t="s">
        <v>1168</v>
      </c>
      <c r="AB255" s="11">
        <v>1</v>
      </c>
      <c r="AC255" s="11"/>
      <c r="AD255" s="33"/>
      <c r="AE255" s="24"/>
      <c r="AF255" s="24" t="s">
        <v>1705</v>
      </c>
      <c r="AG255" s="72" t="s">
        <v>1658</v>
      </c>
      <c r="AH255" s="24" t="s">
        <v>1684</v>
      </c>
      <c r="AI255" s="47" t="s">
        <v>2057</v>
      </c>
      <c r="AJ255" s="11"/>
      <c r="AK255" s="26" t="s">
        <v>1641</v>
      </c>
      <c r="AL255" s="10"/>
      <c r="AM255" s="10"/>
    </row>
    <row r="256" spans="1:39" s="2" customFormat="1">
      <c r="A256" s="11">
        <v>143</v>
      </c>
      <c r="B256" s="11">
        <v>7</v>
      </c>
      <c r="C256" s="11" t="s">
        <v>339</v>
      </c>
      <c r="D256" s="11" t="s">
        <v>348</v>
      </c>
      <c r="E256" s="11"/>
      <c r="F256" s="22" t="s">
        <v>1072</v>
      </c>
      <c r="G256" s="11" t="s">
        <v>304</v>
      </c>
      <c r="H256" s="11" t="s">
        <v>54</v>
      </c>
      <c r="I256" s="11"/>
      <c r="J256" s="11"/>
      <c r="K256" s="27">
        <v>2</v>
      </c>
      <c r="L256" s="11" t="s">
        <v>1144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22" t="s">
        <v>1168</v>
      </c>
      <c r="AB256" s="11">
        <v>1</v>
      </c>
      <c r="AC256" s="11"/>
      <c r="AD256" s="33"/>
      <c r="AE256" s="24"/>
      <c r="AF256" s="24" t="s">
        <v>1705</v>
      </c>
      <c r="AG256" s="72" t="s">
        <v>320</v>
      </c>
      <c r="AH256" s="24" t="s">
        <v>1652</v>
      </c>
      <c r="AI256" s="47" t="s">
        <v>2059</v>
      </c>
      <c r="AJ256" s="11"/>
      <c r="AK256" s="26" t="s">
        <v>1641</v>
      </c>
      <c r="AL256" s="10"/>
      <c r="AM256" s="10"/>
    </row>
    <row r="257" spans="1:39" s="2" customFormat="1">
      <c r="A257" s="11">
        <v>144</v>
      </c>
      <c r="B257" s="11">
        <v>8</v>
      </c>
      <c r="C257" s="11" t="s">
        <v>339</v>
      </c>
      <c r="D257" s="11" t="s">
        <v>348</v>
      </c>
      <c r="E257" s="11"/>
      <c r="F257" s="22" t="s">
        <v>1069</v>
      </c>
      <c r="G257" s="11" t="s">
        <v>304</v>
      </c>
      <c r="H257" s="11" t="s">
        <v>54</v>
      </c>
      <c r="I257" s="11"/>
      <c r="J257" s="11"/>
      <c r="K257" s="27">
        <v>2</v>
      </c>
      <c r="L257" s="11" t="s">
        <v>1144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22" t="s">
        <v>1168</v>
      </c>
      <c r="AB257" s="11">
        <v>1</v>
      </c>
      <c r="AC257" s="11"/>
      <c r="AD257" s="33"/>
      <c r="AE257" s="24"/>
      <c r="AF257" s="24" t="s">
        <v>1705</v>
      </c>
      <c r="AG257" s="72" t="s">
        <v>1659</v>
      </c>
      <c r="AH257" s="24" t="s">
        <v>1685</v>
      </c>
      <c r="AI257" s="47" t="s">
        <v>2069</v>
      </c>
      <c r="AJ257" s="11"/>
      <c r="AK257" s="26" t="s">
        <v>1641</v>
      </c>
      <c r="AL257" s="10"/>
      <c r="AM257" s="10"/>
    </row>
    <row r="258" spans="1:39" s="2" customFormat="1">
      <c r="A258" s="11">
        <v>145</v>
      </c>
      <c r="B258" s="11">
        <v>9</v>
      </c>
      <c r="C258" s="11" t="s">
        <v>339</v>
      </c>
      <c r="D258" s="11" t="s">
        <v>348</v>
      </c>
      <c r="E258" s="11"/>
      <c r="F258" s="22" t="s">
        <v>1070</v>
      </c>
      <c r="G258" s="11" t="s">
        <v>304</v>
      </c>
      <c r="H258" s="11" t="s">
        <v>54</v>
      </c>
      <c r="I258" s="11"/>
      <c r="J258" s="11"/>
      <c r="K258" s="27">
        <v>2</v>
      </c>
      <c r="L258" s="11" t="s">
        <v>1144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22" t="s">
        <v>1168</v>
      </c>
      <c r="AB258" s="11">
        <v>1</v>
      </c>
      <c r="AC258" s="11"/>
      <c r="AD258" s="33"/>
      <c r="AE258" s="24"/>
      <c r="AF258" s="24" t="s">
        <v>1705</v>
      </c>
      <c r="AG258" s="72" t="s">
        <v>1660</v>
      </c>
      <c r="AH258" s="24" t="s">
        <v>1686</v>
      </c>
      <c r="AI258" s="47" t="s">
        <v>2068</v>
      </c>
      <c r="AJ258" s="11"/>
      <c r="AK258" s="26" t="s">
        <v>1641</v>
      </c>
      <c r="AL258" s="10"/>
      <c r="AM258" s="10"/>
    </row>
    <row r="259" spans="1:39" s="2" customFormat="1">
      <c r="A259" s="11">
        <v>146</v>
      </c>
      <c r="B259" s="11">
        <v>10</v>
      </c>
      <c r="C259" s="11" t="s">
        <v>339</v>
      </c>
      <c r="D259" s="11" t="s">
        <v>348</v>
      </c>
      <c r="E259" s="11"/>
      <c r="F259" s="22" t="s">
        <v>1097</v>
      </c>
      <c r="G259" s="11" t="s">
        <v>304</v>
      </c>
      <c r="H259" s="11" t="s">
        <v>54</v>
      </c>
      <c r="I259" s="11"/>
      <c r="J259" s="11"/>
      <c r="K259" s="27">
        <v>2</v>
      </c>
      <c r="L259" s="11" t="s">
        <v>1144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22" t="s">
        <v>1168</v>
      </c>
      <c r="AB259" s="11">
        <v>1</v>
      </c>
      <c r="AC259" s="11"/>
      <c r="AD259" s="33"/>
      <c r="AE259" s="24"/>
      <c r="AF259" s="24" t="s">
        <v>1705</v>
      </c>
      <c r="AG259" s="72" t="s">
        <v>1661</v>
      </c>
      <c r="AH259" s="24" t="s">
        <v>1687</v>
      </c>
      <c r="AI259" s="47" t="s">
        <v>2060</v>
      </c>
      <c r="AJ259" s="11"/>
      <c r="AK259" s="26" t="s">
        <v>1641</v>
      </c>
      <c r="AL259" s="10"/>
      <c r="AM259" s="10"/>
    </row>
    <row r="260" spans="1:39" s="2" customFormat="1">
      <c r="A260" s="11">
        <v>147</v>
      </c>
      <c r="B260" s="11">
        <v>11</v>
      </c>
      <c r="C260" s="11" t="s">
        <v>339</v>
      </c>
      <c r="D260" s="11" t="s">
        <v>348</v>
      </c>
      <c r="E260" s="11"/>
      <c r="F260" s="22" t="s">
        <v>1075</v>
      </c>
      <c r="G260" s="11" t="s">
        <v>304</v>
      </c>
      <c r="H260" s="11" t="s">
        <v>54</v>
      </c>
      <c r="I260" s="11"/>
      <c r="J260" s="11"/>
      <c r="K260" s="27">
        <v>2</v>
      </c>
      <c r="L260" s="11" t="s">
        <v>1144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22" t="s">
        <v>1168</v>
      </c>
      <c r="AB260" s="11">
        <v>1</v>
      </c>
      <c r="AC260" s="11"/>
      <c r="AD260" s="33"/>
      <c r="AE260" s="24"/>
      <c r="AF260" s="24" t="s">
        <v>1705</v>
      </c>
      <c r="AG260" s="72" t="s">
        <v>1662</v>
      </c>
      <c r="AH260" s="24" t="s">
        <v>1688</v>
      </c>
      <c r="AI260" s="47" t="s">
        <v>2061</v>
      </c>
      <c r="AJ260" s="11"/>
      <c r="AK260" s="26" t="s">
        <v>1641</v>
      </c>
      <c r="AL260" s="10"/>
      <c r="AM260" s="10"/>
    </row>
    <row r="261" spans="1:39" s="2" customFormat="1">
      <c r="A261" s="11">
        <v>148</v>
      </c>
      <c r="B261" s="11">
        <v>12</v>
      </c>
      <c r="C261" s="11" t="s">
        <v>339</v>
      </c>
      <c r="D261" s="11" t="s">
        <v>348</v>
      </c>
      <c r="E261" s="11"/>
      <c r="F261" s="22" t="s">
        <v>1071</v>
      </c>
      <c r="G261" s="11" t="s">
        <v>304</v>
      </c>
      <c r="H261" s="11" t="s">
        <v>54</v>
      </c>
      <c r="I261" s="11"/>
      <c r="J261" s="11"/>
      <c r="K261" s="27">
        <v>2</v>
      </c>
      <c r="L261" s="11" t="s">
        <v>1144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22" t="s">
        <v>1168</v>
      </c>
      <c r="AB261" s="11">
        <v>1</v>
      </c>
      <c r="AC261" s="11"/>
      <c r="AD261" s="33"/>
      <c r="AE261" s="24"/>
      <c r="AF261" s="24" t="s">
        <v>1705</v>
      </c>
      <c r="AG261" s="72" t="s">
        <v>1663</v>
      </c>
      <c r="AH261" s="24" t="s">
        <v>1689</v>
      </c>
      <c r="AI261" s="47" t="s">
        <v>2062</v>
      </c>
      <c r="AJ261" s="11"/>
      <c r="AK261" s="26" t="s">
        <v>1641</v>
      </c>
      <c r="AL261" s="10"/>
      <c r="AM261" s="10"/>
    </row>
    <row r="262" spans="1:39" s="2" customFormat="1">
      <c r="A262" s="11">
        <v>149</v>
      </c>
      <c r="B262" s="11">
        <v>13</v>
      </c>
      <c r="C262" s="11" t="s">
        <v>339</v>
      </c>
      <c r="D262" s="11" t="s">
        <v>348</v>
      </c>
      <c r="E262" s="11"/>
      <c r="F262" s="22" t="s">
        <v>877</v>
      </c>
      <c r="G262" s="11" t="s">
        <v>304</v>
      </c>
      <c r="H262" s="11" t="s">
        <v>54</v>
      </c>
      <c r="I262" s="11"/>
      <c r="J262" s="11"/>
      <c r="K262" s="27">
        <v>2</v>
      </c>
      <c r="L262" s="11" t="s">
        <v>1144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22" t="s">
        <v>1168</v>
      </c>
      <c r="AB262" s="11">
        <v>1</v>
      </c>
      <c r="AC262" s="11"/>
      <c r="AD262" s="33"/>
      <c r="AE262" s="24"/>
      <c r="AF262" s="24" t="s">
        <v>1705</v>
      </c>
      <c r="AG262" s="72" t="s">
        <v>1664</v>
      </c>
      <c r="AH262" s="24" t="s">
        <v>1690</v>
      </c>
      <c r="AI262" s="47" t="s">
        <v>2063</v>
      </c>
      <c r="AJ262" s="11"/>
      <c r="AK262" s="26" t="s">
        <v>1641</v>
      </c>
      <c r="AL262" s="10"/>
      <c r="AM262" s="10"/>
    </row>
    <row r="263" spans="1:39" s="2" customFormat="1">
      <c r="A263" s="11">
        <v>150</v>
      </c>
      <c r="B263" s="11">
        <v>14</v>
      </c>
      <c r="C263" s="11" t="s">
        <v>339</v>
      </c>
      <c r="D263" s="11" t="s">
        <v>348</v>
      </c>
      <c r="E263" s="11"/>
      <c r="F263" s="22" t="s">
        <v>874</v>
      </c>
      <c r="G263" s="11" t="s">
        <v>304</v>
      </c>
      <c r="H263" s="11" t="s">
        <v>54</v>
      </c>
      <c r="I263" s="11"/>
      <c r="J263" s="11"/>
      <c r="K263" s="27">
        <v>2</v>
      </c>
      <c r="L263" s="11" t="s">
        <v>1144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22" t="s">
        <v>1168</v>
      </c>
      <c r="AB263" s="11">
        <v>1</v>
      </c>
      <c r="AC263" s="11"/>
      <c r="AD263" s="33"/>
      <c r="AE263" s="24"/>
      <c r="AF263" s="24" t="s">
        <v>1705</v>
      </c>
      <c r="AG263" s="72" t="s">
        <v>1665</v>
      </c>
      <c r="AH263" s="24" t="s">
        <v>1691</v>
      </c>
      <c r="AI263" s="47" t="s">
        <v>2064</v>
      </c>
      <c r="AJ263" s="11"/>
      <c r="AK263" s="26" t="s">
        <v>1641</v>
      </c>
      <c r="AL263" s="10"/>
      <c r="AM263" s="10"/>
    </row>
    <row r="264" spans="1:39" s="2" customFormat="1">
      <c r="A264" s="11">
        <v>151</v>
      </c>
      <c r="B264" s="11">
        <v>15</v>
      </c>
      <c r="C264" s="11" t="s">
        <v>339</v>
      </c>
      <c r="D264" s="11" t="s">
        <v>348</v>
      </c>
      <c r="E264" s="11"/>
      <c r="F264" s="22" t="s">
        <v>1080</v>
      </c>
      <c r="G264" s="11" t="s">
        <v>304</v>
      </c>
      <c r="H264" s="11" t="s">
        <v>54</v>
      </c>
      <c r="I264" s="11"/>
      <c r="J264" s="11"/>
      <c r="K264" s="27">
        <v>2</v>
      </c>
      <c r="L264" s="11" t="s">
        <v>1144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22" t="s">
        <v>1168</v>
      </c>
      <c r="AB264" s="11">
        <v>1</v>
      </c>
      <c r="AC264" s="11"/>
      <c r="AD264" s="33"/>
      <c r="AE264" s="24"/>
      <c r="AF264" s="24" t="s">
        <v>1705</v>
      </c>
      <c r="AG264" s="72" t="s">
        <v>1666</v>
      </c>
      <c r="AH264" s="24" t="s">
        <v>1692</v>
      </c>
      <c r="AI264" s="47" t="s">
        <v>2065</v>
      </c>
      <c r="AJ264" s="11"/>
      <c r="AK264" s="26" t="s">
        <v>1641</v>
      </c>
      <c r="AL264" s="10"/>
      <c r="AM264" s="10"/>
    </row>
    <row r="265" spans="1:39" s="2" customFormat="1">
      <c r="A265" s="11">
        <v>152</v>
      </c>
      <c r="B265" s="11">
        <v>16</v>
      </c>
      <c r="C265" s="11" t="s">
        <v>339</v>
      </c>
      <c r="D265" s="11" t="s">
        <v>348</v>
      </c>
      <c r="E265" s="11"/>
      <c r="F265" s="22" t="s">
        <v>1078</v>
      </c>
      <c r="G265" s="11" t="s">
        <v>304</v>
      </c>
      <c r="H265" s="11" t="s">
        <v>54</v>
      </c>
      <c r="I265" s="11"/>
      <c r="J265" s="11"/>
      <c r="K265" s="27">
        <v>2</v>
      </c>
      <c r="L265" s="11" t="s">
        <v>1144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22" t="s">
        <v>1168</v>
      </c>
      <c r="AB265" s="11">
        <v>1</v>
      </c>
      <c r="AC265" s="11"/>
      <c r="AD265" s="33"/>
      <c r="AE265" s="24"/>
      <c r="AF265" s="24" t="s">
        <v>1705</v>
      </c>
      <c r="AG265" s="72" t="s">
        <v>1667</v>
      </c>
      <c r="AH265" s="24" t="s">
        <v>1693</v>
      </c>
      <c r="AI265" s="47" t="s">
        <v>2066</v>
      </c>
      <c r="AJ265" s="11"/>
      <c r="AK265" s="26" t="s">
        <v>1641</v>
      </c>
      <c r="AL265" s="10"/>
      <c r="AM265" s="10"/>
    </row>
    <row r="266" spans="1:39" s="2" customFormat="1">
      <c r="A266" s="11">
        <v>153</v>
      </c>
      <c r="B266" s="11">
        <v>17</v>
      </c>
      <c r="C266" s="11" t="s">
        <v>339</v>
      </c>
      <c r="D266" s="11" t="s">
        <v>348</v>
      </c>
      <c r="E266" s="11"/>
      <c r="F266" s="22" t="s">
        <v>1081</v>
      </c>
      <c r="G266" s="11" t="s">
        <v>304</v>
      </c>
      <c r="H266" s="11" t="s">
        <v>54</v>
      </c>
      <c r="I266" s="11"/>
      <c r="J266" s="11"/>
      <c r="K266" s="27">
        <v>2</v>
      </c>
      <c r="L266" s="11" t="s">
        <v>1144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22" t="s">
        <v>1168</v>
      </c>
      <c r="AB266" s="11">
        <v>1</v>
      </c>
      <c r="AC266" s="11"/>
      <c r="AD266" s="33"/>
      <c r="AE266" s="24"/>
      <c r="AF266" s="24" t="s">
        <v>1705</v>
      </c>
      <c r="AG266" s="72" t="s">
        <v>1668</v>
      </c>
      <c r="AH266" s="24" t="s">
        <v>1694</v>
      </c>
      <c r="AI266" s="47" t="s">
        <v>2067</v>
      </c>
      <c r="AJ266" s="11"/>
      <c r="AK266" s="26" t="s">
        <v>1641</v>
      </c>
      <c r="AL266" s="10"/>
      <c r="AM266" s="10"/>
    </row>
    <row r="267" spans="1:39" s="2" customFormat="1">
      <c r="A267" s="11">
        <v>154</v>
      </c>
      <c r="B267" s="11">
        <v>18</v>
      </c>
      <c r="C267" s="11" t="s">
        <v>339</v>
      </c>
      <c r="D267" s="11" t="s">
        <v>348</v>
      </c>
      <c r="E267" s="11"/>
      <c r="F267" s="22" t="s">
        <v>1077</v>
      </c>
      <c r="G267" s="11" t="s">
        <v>304</v>
      </c>
      <c r="H267" s="11" t="s">
        <v>54</v>
      </c>
      <c r="I267" s="11"/>
      <c r="J267" s="11"/>
      <c r="K267" s="27">
        <v>2</v>
      </c>
      <c r="L267" s="11" t="s">
        <v>1144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22" t="s">
        <v>1168</v>
      </c>
      <c r="AB267" s="11">
        <v>1</v>
      </c>
      <c r="AC267" s="11"/>
      <c r="AD267" s="33"/>
      <c r="AE267" s="24"/>
      <c r="AF267" s="24" t="s">
        <v>1706</v>
      </c>
      <c r="AG267" s="72" t="s">
        <v>1669</v>
      </c>
      <c r="AH267" s="24" t="s">
        <v>1695</v>
      </c>
      <c r="AI267" s="24"/>
      <c r="AJ267" s="11"/>
      <c r="AK267" s="26" t="s">
        <v>1641</v>
      </c>
      <c r="AL267" s="10"/>
      <c r="AM267" s="10"/>
    </row>
    <row r="268" spans="1:39" s="2" customFormat="1">
      <c r="A268" s="11">
        <v>155</v>
      </c>
      <c r="B268" s="11">
        <v>19</v>
      </c>
      <c r="C268" s="11" t="s">
        <v>339</v>
      </c>
      <c r="D268" s="11" t="s">
        <v>348</v>
      </c>
      <c r="E268" s="11"/>
      <c r="F268" s="22" t="s">
        <v>1067</v>
      </c>
      <c r="G268" s="11" t="s">
        <v>304</v>
      </c>
      <c r="H268" s="11" t="s">
        <v>54</v>
      </c>
      <c r="I268" s="11"/>
      <c r="J268" s="11"/>
      <c r="K268" s="27">
        <v>2</v>
      </c>
      <c r="L268" s="11" t="s">
        <v>1144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22" t="s">
        <v>1168</v>
      </c>
      <c r="AB268" s="11">
        <v>1</v>
      </c>
      <c r="AC268" s="11"/>
      <c r="AD268" s="33"/>
      <c r="AE268" s="24"/>
      <c r="AF268" s="24" t="s">
        <v>1706</v>
      </c>
      <c r="AG268" s="72" t="s">
        <v>1670</v>
      </c>
      <c r="AH268" s="24" t="s">
        <v>1696</v>
      </c>
      <c r="AI268" s="24"/>
      <c r="AJ268" s="11"/>
      <c r="AK268" s="26" t="s">
        <v>1641</v>
      </c>
      <c r="AL268" s="10"/>
      <c r="AM268" s="10"/>
    </row>
    <row r="269" spans="1:39" s="2" customFormat="1">
      <c r="A269" s="11">
        <v>156</v>
      </c>
      <c r="B269" s="11">
        <v>20</v>
      </c>
      <c r="C269" s="11" t="s">
        <v>339</v>
      </c>
      <c r="D269" s="11" t="s">
        <v>348</v>
      </c>
      <c r="E269" s="11"/>
      <c r="F269" s="22" t="s">
        <v>1401</v>
      </c>
      <c r="G269" s="11" t="s">
        <v>304</v>
      </c>
      <c r="H269" s="11" t="s">
        <v>54</v>
      </c>
      <c r="I269" s="11"/>
      <c r="J269" s="11"/>
      <c r="K269" s="27">
        <v>2</v>
      </c>
      <c r="L269" s="11" t="s">
        <v>1144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22" t="s">
        <v>1168</v>
      </c>
      <c r="AB269" s="11">
        <v>1</v>
      </c>
      <c r="AC269" s="11"/>
      <c r="AD269" s="33"/>
      <c r="AE269" s="24"/>
      <c r="AF269" s="24" t="s">
        <v>1706</v>
      </c>
      <c r="AG269" s="72" t="s">
        <v>1671</v>
      </c>
      <c r="AH269" s="24" t="s">
        <v>1697</v>
      </c>
      <c r="AI269" s="24"/>
      <c r="AJ269" s="11"/>
      <c r="AK269" s="26" t="s">
        <v>1641</v>
      </c>
      <c r="AL269" s="10"/>
      <c r="AM269" s="10"/>
    </row>
    <row r="270" spans="1:39" s="2" customFormat="1">
      <c r="A270" s="11">
        <v>157</v>
      </c>
      <c r="B270" s="11">
        <v>21</v>
      </c>
      <c r="C270" s="11" t="s">
        <v>339</v>
      </c>
      <c r="D270" s="11" t="s">
        <v>348</v>
      </c>
      <c r="E270" s="11"/>
      <c r="F270" s="22" t="s">
        <v>1397</v>
      </c>
      <c r="G270" s="11" t="s">
        <v>304</v>
      </c>
      <c r="H270" s="11" t="s">
        <v>54</v>
      </c>
      <c r="I270" s="11"/>
      <c r="J270" s="11"/>
      <c r="K270" s="27">
        <v>2</v>
      </c>
      <c r="L270" s="11" t="s">
        <v>1144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22" t="s">
        <v>1168</v>
      </c>
      <c r="AB270" s="11">
        <v>1</v>
      </c>
      <c r="AC270" s="11"/>
      <c r="AD270" s="33"/>
      <c r="AE270" s="24"/>
      <c r="AF270" s="24" t="s">
        <v>1706</v>
      </c>
      <c r="AG270" s="72" t="s">
        <v>1672</v>
      </c>
      <c r="AH270" s="24" t="s">
        <v>1698</v>
      </c>
      <c r="AI270" s="24"/>
      <c r="AJ270" s="11"/>
      <c r="AK270" s="26" t="s">
        <v>1641</v>
      </c>
      <c r="AL270" s="10"/>
      <c r="AM270" s="10"/>
    </row>
    <row r="271" spans="1:39" s="2" customFormat="1">
      <c r="A271" s="11">
        <v>158</v>
      </c>
      <c r="B271" s="11">
        <v>22</v>
      </c>
      <c r="C271" s="11" t="s">
        <v>339</v>
      </c>
      <c r="D271" s="11" t="s">
        <v>348</v>
      </c>
      <c r="E271" s="11"/>
      <c r="F271" s="22" t="s">
        <v>1392</v>
      </c>
      <c r="G271" s="11" t="s">
        <v>304</v>
      </c>
      <c r="H271" s="11" t="s">
        <v>54</v>
      </c>
      <c r="I271" s="11"/>
      <c r="J271" s="11"/>
      <c r="K271" s="27">
        <v>2</v>
      </c>
      <c r="L271" s="11" t="s">
        <v>1144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22" t="s">
        <v>1168</v>
      </c>
      <c r="AB271" s="11">
        <v>1</v>
      </c>
      <c r="AC271" s="11"/>
      <c r="AD271" s="33"/>
      <c r="AE271" s="24"/>
      <c r="AF271" s="24" t="s">
        <v>1705</v>
      </c>
      <c r="AG271" s="72" t="s">
        <v>1673</v>
      </c>
      <c r="AH271" s="24" t="s">
        <v>1699</v>
      </c>
      <c r="AI271" s="24"/>
      <c r="AJ271" s="11"/>
      <c r="AK271" s="26" t="s">
        <v>1641</v>
      </c>
      <c r="AL271" s="10"/>
      <c r="AM271" s="10"/>
    </row>
    <row r="272" spans="1:39" s="2" customFormat="1">
      <c r="A272" s="11">
        <v>159</v>
      </c>
      <c r="B272" s="11">
        <v>23</v>
      </c>
      <c r="C272" s="11" t="s">
        <v>339</v>
      </c>
      <c r="D272" s="11" t="s">
        <v>348</v>
      </c>
      <c r="E272" s="11"/>
      <c r="F272" s="22" t="s">
        <v>1406</v>
      </c>
      <c r="G272" s="11" t="s">
        <v>304</v>
      </c>
      <c r="H272" s="11" t="s">
        <v>54</v>
      </c>
      <c r="I272" s="11"/>
      <c r="J272" s="11"/>
      <c r="K272" s="27">
        <v>2</v>
      </c>
      <c r="L272" s="11" t="s">
        <v>1144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22" t="s">
        <v>1168</v>
      </c>
      <c r="AB272" s="11">
        <v>1</v>
      </c>
      <c r="AC272" s="11"/>
      <c r="AD272" s="33"/>
      <c r="AE272" s="24"/>
      <c r="AF272" s="24" t="s">
        <v>1705</v>
      </c>
      <c r="AG272" s="72" t="s">
        <v>1674</v>
      </c>
      <c r="AH272" s="24" t="s">
        <v>1700</v>
      </c>
      <c r="AI272" s="24"/>
      <c r="AJ272" s="11"/>
      <c r="AK272" s="26" t="s">
        <v>1641</v>
      </c>
      <c r="AL272" s="10"/>
      <c r="AM272" s="10"/>
    </row>
    <row r="273" spans="1:39" s="2" customFormat="1">
      <c r="A273" s="11">
        <v>160</v>
      </c>
      <c r="B273" s="11">
        <v>24</v>
      </c>
      <c r="C273" s="11" t="s">
        <v>339</v>
      </c>
      <c r="D273" s="11" t="s">
        <v>348</v>
      </c>
      <c r="E273" s="11"/>
      <c r="F273" s="22" t="s">
        <v>1408</v>
      </c>
      <c r="G273" s="11" t="s">
        <v>304</v>
      </c>
      <c r="H273" s="11" t="s">
        <v>54</v>
      </c>
      <c r="I273" s="11"/>
      <c r="J273" s="11"/>
      <c r="K273" s="27">
        <v>2</v>
      </c>
      <c r="L273" s="11" t="s">
        <v>1144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22" t="s">
        <v>1168</v>
      </c>
      <c r="AB273" s="11">
        <v>1</v>
      </c>
      <c r="AC273" s="11"/>
      <c r="AD273" s="33"/>
      <c r="AE273" s="24"/>
      <c r="AF273" s="24" t="s">
        <v>1705</v>
      </c>
      <c r="AG273" s="72" t="s">
        <v>1675</v>
      </c>
      <c r="AH273" s="24" t="s">
        <v>1701</v>
      </c>
      <c r="AI273" s="24"/>
      <c r="AJ273" s="11"/>
      <c r="AK273" s="26" t="s">
        <v>1641</v>
      </c>
      <c r="AL273" s="10"/>
      <c r="AM273" s="10"/>
    </row>
    <row r="274" spans="1:39" s="2" customFormat="1">
      <c r="A274" s="11">
        <v>161</v>
      </c>
      <c r="B274" s="11">
        <v>25</v>
      </c>
      <c r="C274" s="11" t="s">
        <v>339</v>
      </c>
      <c r="D274" s="11" t="s">
        <v>348</v>
      </c>
      <c r="E274" s="11"/>
      <c r="F274" s="22" t="s">
        <v>1396</v>
      </c>
      <c r="G274" s="11" t="s">
        <v>304</v>
      </c>
      <c r="H274" s="11" t="s">
        <v>54</v>
      </c>
      <c r="I274" s="11"/>
      <c r="J274" s="11"/>
      <c r="K274" s="27">
        <v>2</v>
      </c>
      <c r="L274" s="11" t="s">
        <v>1144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22" t="s">
        <v>1168</v>
      </c>
      <c r="AB274" s="11">
        <v>1</v>
      </c>
      <c r="AC274" s="11"/>
      <c r="AD274" s="33"/>
      <c r="AE274" s="24"/>
      <c r="AF274" s="24" t="s">
        <v>1705</v>
      </c>
      <c r="AG274" s="72" t="s">
        <v>1676</v>
      </c>
      <c r="AH274" s="24" t="s">
        <v>1702</v>
      </c>
      <c r="AI274" s="24"/>
      <c r="AJ274" s="11"/>
      <c r="AK274" s="26" t="s">
        <v>1641</v>
      </c>
      <c r="AL274" s="10"/>
      <c r="AM274" s="10"/>
    </row>
    <row r="275" spans="1:39" s="2" customFormat="1">
      <c r="A275" s="11">
        <v>162</v>
      </c>
      <c r="B275" s="11">
        <v>26</v>
      </c>
      <c r="C275" s="11" t="s">
        <v>339</v>
      </c>
      <c r="D275" s="11" t="s">
        <v>348</v>
      </c>
      <c r="E275" s="11"/>
      <c r="F275" s="22" t="s">
        <v>1402</v>
      </c>
      <c r="G275" s="11" t="s">
        <v>304</v>
      </c>
      <c r="H275" s="11" t="s">
        <v>54</v>
      </c>
      <c r="I275" s="11"/>
      <c r="J275" s="11"/>
      <c r="K275" s="27">
        <v>2</v>
      </c>
      <c r="L275" s="11" t="s">
        <v>1144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22" t="s">
        <v>1168</v>
      </c>
      <c r="AB275" s="11">
        <v>1</v>
      </c>
      <c r="AC275" s="11"/>
      <c r="AD275" s="33"/>
      <c r="AE275" s="24"/>
      <c r="AF275" s="24" t="s">
        <v>1705</v>
      </c>
      <c r="AG275" s="72" t="s">
        <v>1677</v>
      </c>
      <c r="AH275" s="24" t="s">
        <v>1703</v>
      </c>
      <c r="AI275" s="24"/>
      <c r="AJ275" s="11"/>
      <c r="AK275" s="26" t="s">
        <v>1641</v>
      </c>
      <c r="AL275" s="10"/>
      <c r="AM275" s="10"/>
    </row>
    <row r="276" spans="1:39" s="2" customFormat="1">
      <c r="A276" s="11">
        <v>163</v>
      </c>
      <c r="B276" s="11">
        <v>27</v>
      </c>
      <c r="C276" s="11" t="s">
        <v>339</v>
      </c>
      <c r="D276" s="11" t="s">
        <v>348</v>
      </c>
      <c r="E276" s="11"/>
      <c r="F276" s="22" t="s">
        <v>1394</v>
      </c>
      <c r="G276" s="11" t="s">
        <v>304</v>
      </c>
      <c r="H276" s="11" t="s">
        <v>54</v>
      </c>
      <c r="I276" s="11"/>
      <c r="J276" s="11"/>
      <c r="K276" s="27">
        <v>2</v>
      </c>
      <c r="L276" s="11" t="s">
        <v>1144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22" t="s">
        <v>1168</v>
      </c>
      <c r="AB276" s="11">
        <v>1</v>
      </c>
      <c r="AC276" s="11"/>
      <c r="AD276" s="33"/>
      <c r="AE276" s="24"/>
      <c r="AF276" s="24" t="s">
        <v>1705</v>
      </c>
      <c r="AG276" s="72" t="s">
        <v>1678</v>
      </c>
      <c r="AH276" s="24" t="s">
        <v>1704</v>
      </c>
      <c r="AI276" s="24"/>
      <c r="AJ276" s="11"/>
      <c r="AK276" s="26" t="s">
        <v>1641</v>
      </c>
      <c r="AL276" s="10"/>
      <c r="AM276" s="10"/>
    </row>
    <row r="277" spans="1:39" s="2" customFormat="1">
      <c r="A277" s="11">
        <v>164</v>
      </c>
      <c r="B277" s="11">
        <v>1</v>
      </c>
      <c r="C277" s="11" t="s">
        <v>339</v>
      </c>
      <c r="D277" s="11" t="s">
        <v>348</v>
      </c>
      <c r="E277" s="11"/>
      <c r="F277" s="22" t="s">
        <v>1393</v>
      </c>
      <c r="G277" s="11" t="s">
        <v>304</v>
      </c>
      <c r="H277" s="11" t="s">
        <v>1165</v>
      </c>
      <c r="I277" s="11"/>
      <c r="J277" s="11"/>
      <c r="K277" s="11">
        <v>5.0999999999999996</v>
      </c>
      <c r="L277" s="11" t="s">
        <v>1144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22" t="s">
        <v>1168</v>
      </c>
      <c r="AB277" s="11">
        <v>1</v>
      </c>
      <c r="AC277" s="11"/>
      <c r="AD277" s="33"/>
      <c r="AE277" s="24"/>
      <c r="AF277" s="24" t="s">
        <v>1705</v>
      </c>
      <c r="AG277" s="72" t="s">
        <v>1653</v>
      </c>
      <c r="AH277" s="24" t="s">
        <v>1679</v>
      </c>
      <c r="AI277" s="47" t="s">
        <v>2052</v>
      </c>
      <c r="AJ277" s="11"/>
      <c r="AK277" s="26" t="s">
        <v>67</v>
      </c>
      <c r="AL277" s="10"/>
      <c r="AM277" s="10"/>
    </row>
    <row r="278" spans="1:39" s="2" customFormat="1">
      <c r="A278" s="11">
        <v>165</v>
      </c>
      <c r="B278" s="11">
        <v>2</v>
      </c>
      <c r="C278" s="11" t="s">
        <v>339</v>
      </c>
      <c r="D278" s="11" t="s">
        <v>348</v>
      </c>
      <c r="E278" s="11"/>
      <c r="F278" s="22" t="s">
        <v>1395</v>
      </c>
      <c r="G278" s="11" t="s">
        <v>304</v>
      </c>
      <c r="H278" s="11" t="s">
        <v>1165</v>
      </c>
      <c r="I278" s="11"/>
      <c r="J278" s="11"/>
      <c r="K278" s="11">
        <v>5.0999999999999996</v>
      </c>
      <c r="L278" s="11" t="s">
        <v>1144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22" t="s">
        <v>1168</v>
      </c>
      <c r="AB278" s="11">
        <v>1</v>
      </c>
      <c r="AC278" s="11"/>
      <c r="AD278" s="33"/>
      <c r="AE278" s="24"/>
      <c r="AF278" s="24" t="s">
        <v>1705</v>
      </c>
      <c r="AG278" s="72" t="s">
        <v>1654</v>
      </c>
      <c r="AH278" s="24" t="s">
        <v>1680</v>
      </c>
      <c r="AI278" s="47" t="s">
        <v>2053</v>
      </c>
      <c r="AJ278" s="11"/>
      <c r="AK278" s="26" t="s">
        <v>67</v>
      </c>
      <c r="AL278" s="10"/>
      <c r="AM278" s="10"/>
    </row>
    <row r="279" spans="1:39" s="2" customFormat="1">
      <c r="A279" s="11">
        <v>166</v>
      </c>
      <c r="B279" s="11">
        <v>3</v>
      </c>
      <c r="C279" s="11" t="s">
        <v>339</v>
      </c>
      <c r="D279" s="11" t="s">
        <v>348</v>
      </c>
      <c r="E279" s="11"/>
      <c r="F279" s="22" t="s">
        <v>1407</v>
      </c>
      <c r="G279" s="11" t="s">
        <v>304</v>
      </c>
      <c r="H279" s="11" t="s">
        <v>1165</v>
      </c>
      <c r="I279" s="11"/>
      <c r="J279" s="11"/>
      <c r="K279" s="11">
        <v>5.0999999999999996</v>
      </c>
      <c r="L279" s="11" t="s">
        <v>1144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22" t="s">
        <v>1168</v>
      </c>
      <c r="AB279" s="11">
        <v>1</v>
      </c>
      <c r="AC279" s="11"/>
      <c r="AD279" s="33"/>
      <c r="AE279" s="24"/>
      <c r="AF279" s="24" t="s">
        <v>1705</v>
      </c>
      <c r="AG279" s="72" t="s">
        <v>1655</v>
      </c>
      <c r="AH279" s="24" t="s">
        <v>1681</v>
      </c>
      <c r="AI279" s="47" t="s">
        <v>2054</v>
      </c>
      <c r="AJ279" s="11"/>
      <c r="AK279" s="26" t="s">
        <v>67</v>
      </c>
      <c r="AL279" s="10"/>
      <c r="AM279" s="10"/>
    </row>
    <row r="280" spans="1:39" s="2" customFormat="1">
      <c r="A280" s="11">
        <v>167</v>
      </c>
      <c r="B280" s="11">
        <v>1</v>
      </c>
      <c r="C280" s="11" t="s">
        <v>339</v>
      </c>
      <c r="D280" s="11" t="s">
        <v>348</v>
      </c>
      <c r="E280" s="11"/>
      <c r="F280" s="22" t="s">
        <v>1405</v>
      </c>
      <c r="G280" s="11" t="s">
        <v>304</v>
      </c>
      <c r="H280" s="11" t="s">
        <v>1165</v>
      </c>
      <c r="I280" s="11"/>
      <c r="J280" s="11"/>
      <c r="K280" s="11">
        <v>5.0999999999999996</v>
      </c>
      <c r="L280" s="11" t="s">
        <v>1144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22" t="s">
        <v>1168</v>
      </c>
      <c r="AB280" s="11">
        <v>1</v>
      </c>
      <c r="AC280" s="11"/>
      <c r="AD280" s="33"/>
      <c r="AE280" s="24"/>
      <c r="AF280" s="24" t="s">
        <v>1705</v>
      </c>
      <c r="AG280" s="72" t="s">
        <v>1656</v>
      </c>
      <c r="AH280" s="24" t="s">
        <v>1682</v>
      </c>
      <c r="AI280" s="47" t="s">
        <v>2055</v>
      </c>
      <c r="AJ280" s="11"/>
      <c r="AK280" s="26" t="s">
        <v>67</v>
      </c>
      <c r="AL280" s="10"/>
      <c r="AM280" s="10"/>
    </row>
    <row r="281" spans="1:39" s="2" customFormat="1">
      <c r="A281" s="11">
        <v>168</v>
      </c>
      <c r="B281" s="11">
        <v>2</v>
      </c>
      <c r="C281" s="11" t="s">
        <v>339</v>
      </c>
      <c r="D281" s="11" t="s">
        <v>348</v>
      </c>
      <c r="E281" s="11"/>
      <c r="F281" s="22" t="s">
        <v>1403</v>
      </c>
      <c r="G281" s="11" t="s">
        <v>304</v>
      </c>
      <c r="H281" s="11" t="s">
        <v>1165</v>
      </c>
      <c r="I281" s="11"/>
      <c r="J281" s="11"/>
      <c r="K281" s="11">
        <v>5.0999999999999996</v>
      </c>
      <c r="L281" s="11" t="s">
        <v>1144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22" t="s">
        <v>1168</v>
      </c>
      <c r="AB281" s="11">
        <v>1</v>
      </c>
      <c r="AC281" s="11"/>
      <c r="AD281" s="33"/>
      <c r="AE281" s="24"/>
      <c r="AF281" s="24" t="s">
        <v>1705</v>
      </c>
      <c r="AG281" s="72" t="s">
        <v>1657</v>
      </c>
      <c r="AH281" s="24" t="s">
        <v>1683</v>
      </c>
      <c r="AI281" s="47" t="s">
        <v>2056</v>
      </c>
      <c r="AJ281" s="11"/>
      <c r="AK281" s="26" t="s">
        <v>67</v>
      </c>
      <c r="AL281" s="10"/>
      <c r="AM281" s="10"/>
    </row>
    <row r="282" spans="1:39" s="2" customFormat="1">
      <c r="A282" s="11">
        <v>169</v>
      </c>
      <c r="B282" s="11">
        <v>3</v>
      </c>
      <c r="C282" s="11" t="s">
        <v>339</v>
      </c>
      <c r="D282" s="11" t="s">
        <v>348</v>
      </c>
      <c r="E282" s="11"/>
      <c r="F282" s="22" t="s">
        <v>1052</v>
      </c>
      <c r="G282" s="11" t="s">
        <v>304</v>
      </c>
      <c r="H282" s="11" t="s">
        <v>1165</v>
      </c>
      <c r="I282" s="11"/>
      <c r="J282" s="11"/>
      <c r="K282" s="11">
        <v>5.0999999999999996</v>
      </c>
      <c r="L282" s="11" t="s">
        <v>1144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22" t="s">
        <v>1168</v>
      </c>
      <c r="AB282" s="11">
        <v>1</v>
      </c>
      <c r="AC282" s="11"/>
      <c r="AD282" s="33"/>
      <c r="AE282" s="24"/>
      <c r="AF282" s="24" t="s">
        <v>1705</v>
      </c>
      <c r="AG282" s="72" t="s">
        <v>1658</v>
      </c>
      <c r="AH282" s="24" t="s">
        <v>1684</v>
      </c>
      <c r="AI282" s="47" t="s">
        <v>2057</v>
      </c>
      <c r="AJ282" s="11"/>
      <c r="AK282" s="26" t="s">
        <v>67</v>
      </c>
      <c r="AL282" s="10"/>
      <c r="AM282" s="10"/>
    </row>
    <row r="283" spans="1:39" s="2" customFormat="1">
      <c r="A283" s="11">
        <v>170</v>
      </c>
      <c r="B283" s="11">
        <v>4</v>
      </c>
      <c r="C283" s="11" t="s">
        <v>339</v>
      </c>
      <c r="D283" s="11" t="s">
        <v>348</v>
      </c>
      <c r="E283" s="11"/>
      <c r="F283" s="22" t="s">
        <v>1051</v>
      </c>
      <c r="G283" s="11" t="s">
        <v>304</v>
      </c>
      <c r="H283" s="11" t="s">
        <v>1165</v>
      </c>
      <c r="I283" s="11"/>
      <c r="J283" s="11"/>
      <c r="K283" s="11">
        <v>5.0999999999999996</v>
      </c>
      <c r="L283" s="11" t="s">
        <v>1144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22" t="s">
        <v>1168</v>
      </c>
      <c r="AB283" s="11">
        <v>1</v>
      </c>
      <c r="AC283" s="11"/>
      <c r="AD283" s="33"/>
      <c r="AE283" s="24"/>
      <c r="AF283" s="24" t="s">
        <v>1705</v>
      </c>
      <c r="AG283" s="72" t="s">
        <v>320</v>
      </c>
      <c r="AH283" s="24" t="s">
        <v>1652</v>
      </c>
      <c r="AI283" s="47" t="s">
        <v>2059</v>
      </c>
      <c r="AJ283" s="11"/>
      <c r="AK283" s="26" t="s">
        <v>67</v>
      </c>
      <c r="AL283" s="10"/>
      <c r="AM283" s="10"/>
    </row>
    <row r="284" spans="1:39" s="2" customFormat="1">
      <c r="A284" s="11">
        <v>171</v>
      </c>
      <c r="B284" s="11">
        <v>5</v>
      </c>
      <c r="C284" s="11" t="s">
        <v>339</v>
      </c>
      <c r="D284" s="11" t="s">
        <v>348</v>
      </c>
      <c r="E284" s="11"/>
      <c r="F284" s="22" t="s">
        <v>1060</v>
      </c>
      <c r="G284" s="11" t="s">
        <v>304</v>
      </c>
      <c r="H284" s="11" t="s">
        <v>1165</v>
      </c>
      <c r="I284" s="11"/>
      <c r="J284" s="11"/>
      <c r="K284" s="11">
        <v>5.0999999999999996</v>
      </c>
      <c r="L284" s="11" t="s">
        <v>1144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22" t="s">
        <v>1168</v>
      </c>
      <c r="AB284" s="11">
        <v>1</v>
      </c>
      <c r="AC284" s="11"/>
      <c r="AD284" s="33"/>
      <c r="AE284" s="24"/>
      <c r="AF284" s="24" t="s">
        <v>1705</v>
      </c>
      <c r="AG284" s="72" t="s">
        <v>1659</v>
      </c>
      <c r="AH284" s="24" t="s">
        <v>1685</v>
      </c>
      <c r="AI284" s="47" t="s">
        <v>2069</v>
      </c>
      <c r="AJ284" s="11"/>
      <c r="AK284" s="26" t="s">
        <v>67</v>
      </c>
      <c r="AL284" s="10"/>
      <c r="AM284" s="10"/>
    </row>
    <row r="285" spans="1:39" s="2" customFormat="1">
      <c r="A285" s="11">
        <v>172</v>
      </c>
      <c r="B285" s="11">
        <v>6</v>
      </c>
      <c r="C285" s="11" t="s">
        <v>339</v>
      </c>
      <c r="D285" s="11" t="s">
        <v>348</v>
      </c>
      <c r="E285" s="11"/>
      <c r="F285" s="22" t="s">
        <v>1063</v>
      </c>
      <c r="G285" s="11" t="s">
        <v>304</v>
      </c>
      <c r="H285" s="11" t="s">
        <v>1165</v>
      </c>
      <c r="I285" s="11"/>
      <c r="J285" s="11"/>
      <c r="K285" s="11">
        <v>5.0999999999999996</v>
      </c>
      <c r="L285" s="11" t="s">
        <v>1144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22" t="s">
        <v>1168</v>
      </c>
      <c r="AB285" s="11">
        <v>1</v>
      </c>
      <c r="AC285" s="11"/>
      <c r="AD285" s="33"/>
      <c r="AE285" s="24"/>
      <c r="AF285" s="24" t="s">
        <v>1705</v>
      </c>
      <c r="AG285" s="72" t="s">
        <v>1660</v>
      </c>
      <c r="AH285" s="24" t="s">
        <v>1686</v>
      </c>
      <c r="AI285" s="47" t="s">
        <v>2068</v>
      </c>
      <c r="AJ285" s="11"/>
      <c r="AK285" s="26" t="s">
        <v>67</v>
      </c>
      <c r="AL285" s="10"/>
      <c r="AM285" s="10"/>
    </row>
    <row r="286" spans="1:39" s="2" customFormat="1">
      <c r="A286" s="11">
        <v>173</v>
      </c>
      <c r="B286" s="11">
        <v>7</v>
      </c>
      <c r="C286" s="11" t="s">
        <v>339</v>
      </c>
      <c r="D286" s="11" t="s">
        <v>348</v>
      </c>
      <c r="E286" s="11"/>
      <c r="F286" s="22" t="s">
        <v>1350</v>
      </c>
      <c r="G286" s="11" t="s">
        <v>304</v>
      </c>
      <c r="H286" s="11" t="s">
        <v>1165</v>
      </c>
      <c r="I286" s="11"/>
      <c r="J286" s="11"/>
      <c r="K286" s="11">
        <v>5.0999999999999996</v>
      </c>
      <c r="L286" s="11" t="s">
        <v>1144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22" t="s">
        <v>1168</v>
      </c>
      <c r="AB286" s="11">
        <v>1</v>
      </c>
      <c r="AC286" s="11"/>
      <c r="AD286" s="33"/>
      <c r="AE286" s="24"/>
      <c r="AF286" s="24" t="s">
        <v>1705</v>
      </c>
      <c r="AG286" s="72" t="s">
        <v>1661</v>
      </c>
      <c r="AH286" s="24" t="s">
        <v>1687</v>
      </c>
      <c r="AI286" s="47" t="s">
        <v>2060</v>
      </c>
      <c r="AJ286" s="11"/>
      <c r="AK286" s="26" t="s">
        <v>67</v>
      </c>
      <c r="AL286" s="10"/>
      <c r="AM286" s="10"/>
    </row>
    <row r="287" spans="1:39" s="2" customFormat="1">
      <c r="A287" s="11">
        <v>174</v>
      </c>
      <c r="B287" s="11">
        <v>8</v>
      </c>
      <c r="C287" s="11" t="s">
        <v>339</v>
      </c>
      <c r="D287" s="11" t="s">
        <v>348</v>
      </c>
      <c r="E287" s="11"/>
      <c r="F287" s="22" t="s">
        <v>1053</v>
      </c>
      <c r="G287" s="11" t="s">
        <v>304</v>
      </c>
      <c r="H287" s="11" t="s">
        <v>1165</v>
      </c>
      <c r="I287" s="11"/>
      <c r="J287" s="11"/>
      <c r="K287" s="11">
        <v>5.0999999999999996</v>
      </c>
      <c r="L287" s="11" t="s">
        <v>1144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22" t="s">
        <v>1168</v>
      </c>
      <c r="AB287" s="11">
        <v>1</v>
      </c>
      <c r="AC287" s="11"/>
      <c r="AD287" s="33"/>
      <c r="AE287" s="24"/>
      <c r="AF287" s="24" t="s">
        <v>1705</v>
      </c>
      <c r="AG287" s="72" t="s">
        <v>1662</v>
      </c>
      <c r="AH287" s="24" t="s">
        <v>1688</v>
      </c>
      <c r="AI287" s="47" t="s">
        <v>2061</v>
      </c>
      <c r="AJ287" s="11"/>
      <c r="AK287" s="26" t="s">
        <v>67</v>
      </c>
      <c r="AL287" s="10"/>
      <c r="AM287" s="10"/>
    </row>
    <row r="288" spans="1:39" s="2" customFormat="1">
      <c r="A288" s="11">
        <v>175</v>
      </c>
      <c r="B288" s="11">
        <v>9</v>
      </c>
      <c r="C288" s="11" t="s">
        <v>339</v>
      </c>
      <c r="D288" s="11" t="s">
        <v>348</v>
      </c>
      <c r="E288" s="11"/>
      <c r="F288" s="22" t="s">
        <v>1058</v>
      </c>
      <c r="G288" s="11" t="s">
        <v>304</v>
      </c>
      <c r="H288" s="11" t="s">
        <v>1165</v>
      </c>
      <c r="I288" s="11"/>
      <c r="J288" s="11"/>
      <c r="K288" s="11">
        <v>5.0999999999999996</v>
      </c>
      <c r="L288" s="11" t="s">
        <v>1144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22" t="s">
        <v>1168</v>
      </c>
      <c r="AB288" s="11">
        <v>1</v>
      </c>
      <c r="AC288" s="11"/>
      <c r="AD288" s="33"/>
      <c r="AE288" s="24"/>
      <c r="AF288" s="24" t="s">
        <v>1705</v>
      </c>
      <c r="AG288" s="72" t="s">
        <v>1663</v>
      </c>
      <c r="AH288" s="24" t="s">
        <v>1689</v>
      </c>
      <c r="AI288" s="47" t="s">
        <v>2062</v>
      </c>
      <c r="AJ288" s="11"/>
      <c r="AK288" s="26" t="s">
        <v>67</v>
      </c>
      <c r="AL288" s="10"/>
      <c r="AM288" s="10"/>
    </row>
    <row r="289" spans="1:39" s="2" customFormat="1">
      <c r="A289" s="11">
        <v>176</v>
      </c>
      <c r="B289" s="11">
        <v>10</v>
      </c>
      <c r="C289" s="11" t="s">
        <v>339</v>
      </c>
      <c r="D289" s="11" t="s">
        <v>348</v>
      </c>
      <c r="E289" s="11"/>
      <c r="F289" s="22" t="s">
        <v>1064</v>
      </c>
      <c r="G289" s="11" t="s">
        <v>304</v>
      </c>
      <c r="H289" s="11" t="s">
        <v>1165</v>
      </c>
      <c r="I289" s="11"/>
      <c r="J289" s="11"/>
      <c r="K289" s="11">
        <v>5.0999999999999996</v>
      </c>
      <c r="L289" s="11" t="s">
        <v>1144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22" t="s">
        <v>1168</v>
      </c>
      <c r="AB289" s="11">
        <v>1</v>
      </c>
      <c r="AC289" s="11"/>
      <c r="AD289" s="33"/>
      <c r="AE289" s="24"/>
      <c r="AF289" s="24" t="s">
        <v>1705</v>
      </c>
      <c r="AG289" s="72" t="s">
        <v>1664</v>
      </c>
      <c r="AH289" s="24" t="s">
        <v>1690</v>
      </c>
      <c r="AI289" s="47" t="s">
        <v>2063</v>
      </c>
      <c r="AJ289" s="11"/>
      <c r="AK289" s="26" t="s">
        <v>67</v>
      </c>
      <c r="AL289" s="10"/>
      <c r="AM289" s="10"/>
    </row>
    <row r="290" spans="1:39" s="2" customFormat="1">
      <c r="A290" s="11">
        <v>177</v>
      </c>
      <c r="B290" s="11">
        <v>11</v>
      </c>
      <c r="C290" s="11" t="s">
        <v>339</v>
      </c>
      <c r="D290" s="11" t="s">
        <v>348</v>
      </c>
      <c r="E290" s="11"/>
      <c r="F290" s="22" t="s">
        <v>1056</v>
      </c>
      <c r="G290" s="11" t="s">
        <v>304</v>
      </c>
      <c r="H290" s="11" t="s">
        <v>1165</v>
      </c>
      <c r="I290" s="11"/>
      <c r="J290" s="11"/>
      <c r="K290" s="11">
        <v>5.0999999999999996</v>
      </c>
      <c r="L290" s="11" t="s">
        <v>1144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22" t="s">
        <v>1168</v>
      </c>
      <c r="AB290" s="11">
        <v>1</v>
      </c>
      <c r="AC290" s="11"/>
      <c r="AD290" s="33"/>
      <c r="AE290" s="24"/>
      <c r="AF290" s="24" t="s">
        <v>1705</v>
      </c>
      <c r="AG290" s="72" t="s">
        <v>1665</v>
      </c>
      <c r="AH290" s="24" t="s">
        <v>1691</v>
      </c>
      <c r="AI290" s="47" t="s">
        <v>2064</v>
      </c>
      <c r="AJ290" s="11"/>
      <c r="AK290" s="26" t="s">
        <v>67</v>
      </c>
      <c r="AL290" s="10"/>
      <c r="AM290" s="10"/>
    </row>
    <row r="291" spans="1:39" s="2" customFormat="1">
      <c r="A291" s="11">
        <v>178</v>
      </c>
      <c r="B291" s="11">
        <v>12</v>
      </c>
      <c r="C291" s="11" t="s">
        <v>339</v>
      </c>
      <c r="D291" s="11" t="s">
        <v>348</v>
      </c>
      <c r="E291" s="11"/>
      <c r="F291" s="22" t="s">
        <v>1055</v>
      </c>
      <c r="G291" s="11" t="s">
        <v>304</v>
      </c>
      <c r="H291" s="11" t="s">
        <v>1165</v>
      </c>
      <c r="I291" s="11"/>
      <c r="J291" s="11"/>
      <c r="K291" s="11">
        <v>5.0999999999999996</v>
      </c>
      <c r="L291" s="11" t="s">
        <v>1144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22" t="s">
        <v>1168</v>
      </c>
      <c r="AB291" s="11">
        <v>1</v>
      </c>
      <c r="AC291" s="11"/>
      <c r="AD291" s="33"/>
      <c r="AE291" s="24"/>
      <c r="AF291" s="24" t="s">
        <v>1705</v>
      </c>
      <c r="AG291" s="72" t="s">
        <v>1666</v>
      </c>
      <c r="AH291" s="24" t="s">
        <v>1692</v>
      </c>
      <c r="AI291" s="47" t="s">
        <v>2065</v>
      </c>
      <c r="AJ291" s="11"/>
      <c r="AK291" s="26" t="s">
        <v>67</v>
      </c>
      <c r="AL291" s="10"/>
      <c r="AM291" s="10"/>
    </row>
    <row r="292" spans="1:39" s="2" customFormat="1">
      <c r="A292" s="11">
        <v>179</v>
      </c>
      <c r="B292" s="11">
        <v>13</v>
      </c>
      <c r="C292" s="11" t="s">
        <v>339</v>
      </c>
      <c r="D292" s="11" t="s">
        <v>348</v>
      </c>
      <c r="E292" s="11"/>
      <c r="F292" s="22" t="s">
        <v>1054</v>
      </c>
      <c r="G292" s="11" t="s">
        <v>304</v>
      </c>
      <c r="H292" s="11" t="s">
        <v>1165</v>
      </c>
      <c r="I292" s="11"/>
      <c r="J292" s="11"/>
      <c r="K292" s="11">
        <v>5.0999999999999996</v>
      </c>
      <c r="L292" s="11" t="s">
        <v>1144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22" t="s">
        <v>1168</v>
      </c>
      <c r="AB292" s="11">
        <v>1</v>
      </c>
      <c r="AC292" s="11"/>
      <c r="AD292" s="33"/>
      <c r="AE292" s="24"/>
      <c r="AF292" s="24" t="s">
        <v>1705</v>
      </c>
      <c r="AG292" s="72" t="s">
        <v>1667</v>
      </c>
      <c r="AH292" s="24" t="s">
        <v>1693</v>
      </c>
      <c r="AI292" s="47" t="s">
        <v>2066</v>
      </c>
      <c r="AJ292" s="11"/>
      <c r="AK292" s="26" t="s">
        <v>67</v>
      </c>
      <c r="AL292" s="10"/>
      <c r="AM292" s="10"/>
    </row>
    <row r="293" spans="1:39" s="2" customFormat="1">
      <c r="A293" s="11">
        <v>180</v>
      </c>
      <c r="B293" s="11">
        <v>14</v>
      </c>
      <c r="C293" s="11" t="s">
        <v>339</v>
      </c>
      <c r="D293" s="11" t="s">
        <v>348</v>
      </c>
      <c r="E293" s="11"/>
      <c r="F293" s="22" t="s">
        <v>1050</v>
      </c>
      <c r="G293" s="11" t="s">
        <v>304</v>
      </c>
      <c r="H293" s="11" t="s">
        <v>1165</v>
      </c>
      <c r="I293" s="11"/>
      <c r="J293" s="11"/>
      <c r="K293" s="11">
        <v>5.0999999999999996</v>
      </c>
      <c r="L293" s="11" t="s">
        <v>1144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22" t="s">
        <v>1168</v>
      </c>
      <c r="AB293" s="11">
        <v>1</v>
      </c>
      <c r="AC293" s="11"/>
      <c r="AD293" s="33"/>
      <c r="AE293" s="24"/>
      <c r="AF293" s="24" t="s">
        <v>1705</v>
      </c>
      <c r="AG293" s="72" t="s">
        <v>1668</v>
      </c>
      <c r="AH293" s="24" t="s">
        <v>1694</v>
      </c>
      <c r="AI293" s="47" t="s">
        <v>2067</v>
      </c>
      <c r="AJ293" s="11"/>
      <c r="AK293" s="26" t="s">
        <v>67</v>
      </c>
      <c r="AL293" s="10"/>
      <c r="AM293" s="10"/>
    </row>
    <row r="294" spans="1:39" s="2" customFormat="1">
      <c r="A294" s="11">
        <v>181</v>
      </c>
      <c r="B294" s="11">
        <v>15</v>
      </c>
      <c r="C294" s="11" t="s">
        <v>339</v>
      </c>
      <c r="D294" s="11" t="s">
        <v>348</v>
      </c>
      <c r="E294" s="11"/>
      <c r="F294" s="22" t="s">
        <v>1048</v>
      </c>
      <c r="G294" s="11" t="s">
        <v>304</v>
      </c>
      <c r="H294" s="11" t="s">
        <v>1165</v>
      </c>
      <c r="I294" s="11"/>
      <c r="J294" s="11"/>
      <c r="K294" s="11">
        <v>5.0999999999999996</v>
      </c>
      <c r="L294" s="11" t="s">
        <v>1144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22" t="s">
        <v>1168</v>
      </c>
      <c r="AB294" s="11">
        <v>1</v>
      </c>
      <c r="AC294" s="11"/>
      <c r="AD294" s="33"/>
      <c r="AE294" s="24"/>
      <c r="AF294" s="24" t="s">
        <v>1706</v>
      </c>
      <c r="AG294" s="72" t="s">
        <v>1669</v>
      </c>
      <c r="AH294" s="24" t="s">
        <v>1695</v>
      </c>
      <c r="AI294" s="24"/>
      <c r="AJ294" s="11"/>
      <c r="AK294" s="26" t="s">
        <v>67</v>
      </c>
      <c r="AL294" s="10"/>
      <c r="AM294" s="10"/>
    </row>
    <row r="295" spans="1:39" s="2" customFormat="1">
      <c r="A295" s="11">
        <v>182</v>
      </c>
      <c r="B295" s="11">
        <v>16</v>
      </c>
      <c r="C295" s="11" t="s">
        <v>339</v>
      </c>
      <c r="D295" s="11" t="s">
        <v>348</v>
      </c>
      <c r="E295" s="11"/>
      <c r="F295" s="22" t="s">
        <v>1027</v>
      </c>
      <c r="G295" s="11" t="s">
        <v>304</v>
      </c>
      <c r="H295" s="11" t="s">
        <v>1165</v>
      </c>
      <c r="I295" s="11"/>
      <c r="J295" s="11"/>
      <c r="K295" s="11">
        <v>5.0999999999999996</v>
      </c>
      <c r="L295" s="11" t="s">
        <v>1144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22" t="s">
        <v>1168</v>
      </c>
      <c r="AB295" s="11">
        <v>1</v>
      </c>
      <c r="AC295" s="11"/>
      <c r="AD295" s="33"/>
      <c r="AE295" s="24"/>
      <c r="AF295" s="24" t="s">
        <v>1706</v>
      </c>
      <c r="AG295" s="72" t="s">
        <v>1670</v>
      </c>
      <c r="AH295" s="24" t="s">
        <v>1696</v>
      </c>
      <c r="AI295" s="24"/>
      <c r="AJ295" s="11"/>
      <c r="AK295" s="26" t="s">
        <v>67</v>
      </c>
      <c r="AL295" s="10"/>
      <c r="AM295" s="10"/>
    </row>
    <row r="296" spans="1:39" s="2" customFormat="1">
      <c r="A296" s="11">
        <v>183</v>
      </c>
      <c r="B296" s="11">
        <v>17</v>
      </c>
      <c r="C296" s="11" t="s">
        <v>339</v>
      </c>
      <c r="D296" s="11" t="s">
        <v>348</v>
      </c>
      <c r="E296" s="11"/>
      <c r="F296" s="22" t="s">
        <v>1046</v>
      </c>
      <c r="G296" s="11" t="s">
        <v>304</v>
      </c>
      <c r="H296" s="11" t="s">
        <v>1165</v>
      </c>
      <c r="I296" s="11"/>
      <c r="J296" s="11"/>
      <c r="K296" s="11">
        <v>5.0999999999999996</v>
      </c>
      <c r="L296" s="11" t="s">
        <v>1144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22" t="s">
        <v>1168</v>
      </c>
      <c r="AB296" s="11">
        <v>1</v>
      </c>
      <c r="AC296" s="11"/>
      <c r="AD296" s="33"/>
      <c r="AE296" s="24"/>
      <c r="AF296" s="24" t="s">
        <v>1706</v>
      </c>
      <c r="AG296" s="72" t="s">
        <v>1671</v>
      </c>
      <c r="AH296" s="24" t="s">
        <v>1697</v>
      </c>
      <c r="AI296" s="24"/>
      <c r="AJ296" s="11"/>
      <c r="AK296" s="26" t="s">
        <v>67</v>
      </c>
      <c r="AL296" s="10"/>
      <c r="AM296" s="10"/>
    </row>
    <row r="297" spans="1:39" s="2" customFormat="1">
      <c r="A297" s="11">
        <v>184</v>
      </c>
      <c r="B297" s="11">
        <v>18</v>
      </c>
      <c r="C297" s="11" t="s">
        <v>339</v>
      </c>
      <c r="D297" s="11" t="s">
        <v>348</v>
      </c>
      <c r="E297" s="11"/>
      <c r="F297" s="22" t="s">
        <v>1031</v>
      </c>
      <c r="G297" s="11" t="s">
        <v>304</v>
      </c>
      <c r="H297" s="11" t="s">
        <v>1165</v>
      </c>
      <c r="I297" s="11"/>
      <c r="J297" s="11"/>
      <c r="K297" s="11">
        <v>5.0999999999999996</v>
      </c>
      <c r="L297" s="11" t="s">
        <v>1144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22" t="s">
        <v>1168</v>
      </c>
      <c r="AB297" s="11">
        <v>1</v>
      </c>
      <c r="AC297" s="11"/>
      <c r="AD297" s="33"/>
      <c r="AE297" s="24"/>
      <c r="AF297" s="24" t="s">
        <v>1706</v>
      </c>
      <c r="AG297" s="72" t="s">
        <v>1672</v>
      </c>
      <c r="AH297" s="24" t="s">
        <v>1698</v>
      </c>
      <c r="AI297" s="24"/>
      <c r="AJ297" s="11"/>
      <c r="AK297" s="26" t="s">
        <v>67</v>
      </c>
      <c r="AL297" s="10"/>
      <c r="AM297" s="10"/>
    </row>
    <row r="298" spans="1:39" s="2" customFormat="1">
      <c r="A298" s="11">
        <v>185</v>
      </c>
      <c r="B298" s="11">
        <v>19</v>
      </c>
      <c r="C298" s="11" t="s">
        <v>339</v>
      </c>
      <c r="D298" s="11" t="s">
        <v>348</v>
      </c>
      <c r="E298" s="11"/>
      <c r="F298" s="22" t="s">
        <v>1059</v>
      </c>
      <c r="G298" s="11" t="s">
        <v>304</v>
      </c>
      <c r="H298" s="11" t="s">
        <v>1165</v>
      </c>
      <c r="I298" s="11"/>
      <c r="J298" s="11"/>
      <c r="K298" s="11">
        <v>5.0999999999999996</v>
      </c>
      <c r="L298" s="11" t="s">
        <v>1144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22" t="s">
        <v>1168</v>
      </c>
      <c r="AB298" s="11">
        <v>1</v>
      </c>
      <c r="AC298" s="11"/>
      <c r="AD298" s="33"/>
      <c r="AE298" s="24"/>
      <c r="AF298" s="24" t="s">
        <v>1705</v>
      </c>
      <c r="AG298" s="72" t="s">
        <v>1673</v>
      </c>
      <c r="AH298" s="24" t="s">
        <v>1699</v>
      </c>
      <c r="AI298" s="24"/>
      <c r="AJ298" s="11"/>
      <c r="AK298" s="26" t="s">
        <v>67</v>
      </c>
      <c r="AL298" s="10"/>
      <c r="AM298" s="10"/>
    </row>
    <row r="299" spans="1:39" s="2" customFormat="1">
      <c r="A299" s="11">
        <v>186</v>
      </c>
      <c r="B299" s="11">
        <v>20</v>
      </c>
      <c r="C299" s="11" t="s">
        <v>339</v>
      </c>
      <c r="D299" s="11" t="s">
        <v>348</v>
      </c>
      <c r="E299" s="11"/>
      <c r="F299" s="22" t="s">
        <v>1006</v>
      </c>
      <c r="G299" s="11" t="s">
        <v>304</v>
      </c>
      <c r="H299" s="11" t="s">
        <v>1165</v>
      </c>
      <c r="I299" s="11"/>
      <c r="J299" s="11"/>
      <c r="K299" s="11">
        <v>5.0999999999999996</v>
      </c>
      <c r="L299" s="11" t="s">
        <v>1144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22" t="s">
        <v>1168</v>
      </c>
      <c r="AB299" s="11">
        <v>1</v>
      </c>
      <c r="AC299" s="11"/>
      <c r="AD299" s="33"/>
      <c r="AE299" s="24"/>
      <c r="AF299" s="24" t="s">
        <v>1705</v>
      </c>
      <c r="AG299" s="72" t="s">
        <v>1674</v>
      </c>
      <c r="AH299" s="24" t="s">
        <v>1700</v>
      </c>
      <c r="AI299" s="24"/>
      <c r="AJ299" s="11"/>
      <c r="AK299" s="26" t="s">
        <v>67</v>
      </c>
      <c r="AL299" s="10"/>
      <c r="AM299" s="10"/>
    </row>
    <row r="300" spans="1:39" s="2" customFormat="1">
      <c r="A300" s="11">
        <v>187</v>
      </c>
      <c r="B300" s="11">
        <v>21</v>
      </c>
      <c r="C300" s="11" t="s">
        <v>339</v>
      </c>
      <c r="D300" s="11" t="s">
        <v>348</v>
      </c>
      <c r="E300" s="11"/>
      <c r="F300" s="22" t="s">
        <v>1034</v>
      </c>
      <c r="G300" s="11" t="s">
        <v>304</v>
      </c>
      <c r="H300" s="11" t="s">
        <v>1165</v>
      </c>
      <c r="I300" s="11"/>
      <c r="J300" s="11"/>
      <c r="K300" s="11">
        <v>5.0999999999999996</v>
      </c>
      <c r="L300" s="11" t="s">
        <v>1144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22" t="s">
        <v>1168</v>
      </c>
      <c r="AB300" s="11">
        <v>1</v>
      </c>
      <c r="AC300" s="11"/>
      <c r="AD300" s="33"/>
      <c r="AE300" s="24"/>
      <c r="AF300" s="24" t="s">
        <v>1705</v>
      </c>
      <c r="AG300" s="72" t="s">
        <v>1675</v>
      </c>
      <c r="AH300" s="24" t="s">
        <v>1701</v>
      </c>
      <c r="AI300" s="24"/>
      <c r="AJ300" s="11"/>
      <c r="AK300" s="26" t="s">
        <v>67</v>
      </c>
      <c r="AL300" s="10"/>
      <c r="AM300" s="10"/>
    </row>
    <row r="301" spans="1:39" s="2" customFormat="1">
      <c r="A301" s="11">
        <v>188</v>
      </c>
      <c r="B301" s="11">
        <v>22</v>
      </c>
      <c r="C301" s="11" t="s">
        <v>339</v>
      </c>
      <c r="D301" s="11" t="s">
        <v>348</v>
      </c>
      <c r="E301" s="11"/>
      <c r="F301" s="22" t="s">
        <v>1014</v>
      </c>
      <c r="G301" s="11" t="s">
        <v>304</v>
      </c>
      <c r="H301" s="11" t="s">
        <v>1165</v>
      </c>
      <c r="I301" s="11"/>
      <c r="J301" s="11"/>
      <c r="K301" s="11">
        <v>5.0999999999999996</v>
      </c>
      <c r="L301" s="11" t="s">
        <v>1144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22" t="s">
        <v>1168</v>
      </c>
      <c r="AB301" s="11">
        <v>1</v>
      </c>
      <c r="AC301" s="11"/>
      <c r="AD301" s="33"/>
      <c r="AE301" s="24"/>
      <c r="AF301" s="24" t="s">
        <v>1705</v>
      </c>
      <c r="AG301" s="72" t="s">
        <v>1676</v>
      </c>
      <c r="AH301" s="24" t="s">
        <v>1702</v>
      </c>
      <c r="AI301" s="24"/>
      <c r="AJ301" s="11"/>
      <c r="AK301" s="26" t="s">
        <v>67</v>
      </c>
      <c r="AL301" s="10"/>
      <c r="AM301" s="10"/>
    </row>
    <row r="302" spans="1:39" s="2" customFormat="1">
      <c r="A302" s="11">
        <v>189</v>
      </c>
      <c r="B302" s="11">
        <v>23</v>
      </c>
      <c r="C302" s="11" t="s">
        <v>339</v>
      </c>
      <c r="D302" s="11" t="s">
        <v>348</v>
      </c>
      <c r="E302" s="11"/>
      <c r="F302" s="22" t="s">
        <v>1002</v>
      </c>
      <c r="G302" s="11" t="s">
        <v>304</v>
      </c>
      <c r="H302" s="11" t="s">
        <v>1165</v>
      </c>
      <c r="I302" s="11"/>
      <c r="J302" s="11"/>
      <c r="K302" s="11">
        <v>5.0999999999999996</v>
      </c>
      <c r="L302" s="11" t="s">
        <v>1144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22" t="s">
        <v>1168</v>
      </c>
      <c r="AB302" s="11">
        <v>1</v>
      </c>
      <c r="AC302" s="11"/>
      <c r="AD302" s="33"/>
      <c r="AE302" s="24"/>
      <c r="AF302" s="24" t="s">
        <v>1705</v>
      </c>
      <c r="AG302" s="72" t="s">
        <v>1677</v>
      </c>
      <c r="AH302" s="24" t="s">
        <v>1703</v>
      </c>
      <c r="AI302" s="24"/>
      <c r="AJ302" s="11"/>
      <c r="AK302" s="26" t="s">
        <v>67</v>
      </c>
      <c r="AL302" s="10"/>
      <c r="AM302" s="10"/>
    </row>
    <row r="303" spans="1:39" s="2" customFormat="1">
      <c r="A303" s="11">
        <v>190</v>
      </c>
      <c r="B303" s="11">
        <v>24</v>
      </c>
      <c r="C303" s="11" t="s">
        <v>339</v>
      </c>
      <c r="D303" s="11" t="s">
        <v>348</v>
      </c>
      <c r="E303" s="11"/>
      <c r="F303" s="22" t="s">
        <v>1010</v>
      </c>
      <c r="G303" s="11" t="s">
        <v>304</v>
      </c>
      <c r="H303" s="11" t="s">
        <v>1165</v>
      </c>
      <c r="I303" s="11"/>
      <c r="J303" s="11"/>
      <c r="K303" s="11">
        <v>5.0999999999999996</v>
      </c>
      <c r="L303" s="11" t="s">
        <v>1144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22" t="s">
        <v>1168</v>
      </c>
      <c r="AB303" s="11">
        <v>1</v>
      </c>
      <c r="AC303" s="11"/>
      <c r="AD303" s="33"/>
      <c r="AE303" s="24"/>
      <c r="AF303" s="24" t="s">
        <v>1705</v>
      </c>
      <c r="AG303" s="72" t="s">
        <v>1678</v>
      </c>
      <c r="AH303" s="24" t="s">
        <v>1704</v>
      </c>
      <c r="AI303" s="24"/>
      <c r="AJ303" s="11"/>
      <c r="AK303" s="26" t="s">
        <v>67</v>
      </c>
      <c r="AL303" s="10"/>
      <c r="AM303" s="10"/>
    </row>
    <row r="304" spans="1:39" s="2" customFormat="1">
      <c r="A304" s="11">
        <v>191</v>
      </c>
      <c r="B304" s="11">
        <v>25</v>
      </c>
      <c r="C304" s="11" t="s">
        <v>339</v>
      </c>
      <c r="D304" s="11" t="s">
        <v>348</v>
      </c>
      <c r="E304" s="11"/>
      <c r="F304" s="22" t="s">
        <v>1023</v>
      </c>
      <c r="G304" s="11" t="s">
        <v>304</v>
      </c>
      <c r="H304" s="11" t="s">
        <v>1165</v>
      </c>
      <c r="I304" s="11"/>
      <c r="J304" s="11"/>
      <c r="K304" s="11">
        <v>5.0999999999999996</v>
      </c>
      <c r="L304" s="11" t="s">
        <v>1144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22" t="s">
        <v>1168</v>
      </c>
      <c r="AB304" s="11">
        <v>1</v>
      </c>
      <c r="AC304" s="11"/>
      <c r="AD304" s="33"/>
      <c r="AE304" s="24"/>
      <c r="AF304" s="24"/>
      <c r="AG304" s="24"/>
      <c r="AH304" s="24"/>
      <c r="AI304" s="24"/>
      <c r="AJ304" s="11"/>
      <c r="AK304" s="26" t="s">
        <v>67</v>
      </c>
      <c r="AL304" s="10"/>
      <c r="AM304" s="10"/>
    </row>
    <row r="305" spans="1:39" s="2" customFormat="1">
      <c r="A305" s="11">
        <v>192</v>
      </c>
      <c r="B305" s="11">
        <v>26</v>
      </c>
      <c r="C305" s="11" t="s">
        <v>339</v>
      </c>
      <c r="D305" s="11" t="s">
        <v>348</v>
      </c>
      <c r="E305" s="11"/>
      <c r="F305" s="22" t="s">
        <v>1038</v>
      </c>
      <c r="G305" s="11" t="s">
        <v>304</v>
      </c>
      <c r="H305" s="11" t="s">
        <v>1165</v>
      </c>
      <c r="I305" s="11"/>
      <c r="J305" s="11"/>
      <c r="K305" s="11">
        <v>5.0999999999999996</v>
      </c>
      <c r="L305" s="11" t="s">
        <v>1144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22" t="s">
        <v>1168</v>
      </c>
      <c r="AB305" s="11">
        <v>1</v>
      </c>
      <c r="AC305" s="11"/>
      <c r="AD305" s="33"/>
      <c r="AE305" s="24"/>
      <c r="AF305" s="24"/>
      <c r="AG305" s="24"/>
      <c r="AH305" s="24"/>
      <c r="AI305" s="24"/>
      <c r="AJ305" s="11"/>
      <c r="AK305" s="26" t="s">
        <v>67</v>
      </c>
      <c r="AL305" s="10"/>
      <c r="AM305" s="10"/>
    </row>
    <row r="306" spans="1:39" s="2" customFormat="1">
      <c r="A306" s="11">
        <v>193</v>
      </c>
      <c r="B306" s="11">
        <v>27</v>
      </c>
      <c r="C306" s="11" t="s">
        <v>339</v>
      </c>
      <c r="D306" s="11" t="s">
        <v>348</v>
      </c>
      <c r="E306" s="11"/>
      <c r="F306" s="22" t="s">
        <v>1026</v>
      </c>
      <c r="G306" s="11" t="s">
        <v>304</v>
      </c>
      <c r="H306" s="11" t="s">
        <v>1165</v>
      </c>
      <c r="I306" s="11"/>
      <c r="J306" s="11"/>
      <c r="K306" s="11">
        <v>5.0999999999999996</v>
      </c>
      <c r="L306" s="11" t="s">
        <v>1144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22" t="s">
        <v>1168</v>
      </c>
      <c r="AB306" s="11">
        <v>1</v>
      </c>
      <c r="AC306" s="11"/>
      <c r="AD306" s="33"/>
      <c r="AE306" s="24"/>
      <c r="AF306" s="24"/>
      <c r="AG306" s="24"/>
      <c r="AH306" s="24"/>
      <c r="AI306" s="24"/>
      <c r="AJ306" s="11"/>
      <c r="AK306" s="26" t="s">
        <v>67</v>
      </c>
      <c r="AL306" s="10"/>
      <c r="AM306" s="10"/>
    </row>
    <row r="307" spans="1:39" s="2" customFormat="1">
      <c r="A307" s="11">
        <v>194</v>
      </c>
      <c r="B307" s="11">
        <v>1</v>
      </c>
      <c r="C307" s="11" t="s">
        <v>339</v>
      </c>
      <c r="D307" s="11" t="s">
        <v>348</v>
      </c>
      <c r="E307" s="11"/>
      <c r="F307" s="22" t="s">
        <v>1040</v>
      </c>
      <c r="G307" s="11" t="s">
        <v>304</v>
      </c>
      <c r="H307" s="11" t="s">
        <v>28</v>
      </c>
      <c r="I307" s="11"/>
      <c r="J307" s="11"/>
      <c r="K307" s="11"/>
      <c r="L307" s="11" t="s">
        <v>1144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22" t="s">
        <v>1168</v>
      </c>
      <c r="AB307" s="11">
        <v>1</v>
      </c>
      <c r="AC307" s="11"/>
      <c r="AD307" s="11" t="s">
        <v>1648</v>
      </c>
      <c r="AE307" s="16" t="s">
        <v>368</v>
      </c>
      <c r="AF307" s="16" t="s">
        <v>300</v>
      </c>
      <c r="AG307" s="18" t="s">
        <v>466</v>
      </c>
      <c r="AH307" s="19" t="s">
        <v>273</v>
      </c>
      <c r="AI307" s="19" t="s">
        <v>72</v>
      </c>
      <c r="AJ307" s="11"/>
      <c r="AK307" s="28" t="s">
        <v>445</v>
      </c>
      <c r="AL307" s="10"/>
      <c r="AM307" s="10"/>
    </row>
    <row r="308" spans="1:39" s="2" customFormat="1">
      <c r="A308" s="11">
        <v>195</v>
      </c>
      <c r="B308" s="11">
        <v>2</v>
      </c>
      <c r="C308" s="11" t="s">
        <v>339</v>
      </c>
      <c r="D308" s="11" t="s">
        <v>348</v>
      </c>
      <c r="E308" s="11"/>
      <c r="F308" s="22" t="s">
        <v>1049</v>
      </c>
      <c r="G308" s="11" t="s">
        <v>304</v>
      </c>
      <c r="H308" s="11" t="s">
        <v>28</v>
      </c>
      <c r="I308" s="11"/>
      <c r="J308" s="11"/>
      <c r="K308" s="11"/>
      <c r="L308" s="11" t="s">
        <v>1144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22" t="s">
        <v>1168</v>
      </c>
      <c r="AB308" s="11">
        <v>1</v>
      </c>
      <c r="AC308" s="11"/>
      <c r="AD308" s="11" t="s">
        <v>1089</v>
      </c>
      <c r="AE308" s="16" t="s">
        <v>368</v>
      </c>
      <c r="AF308" s="16" t="s">
        <v>300</v>
      </c>
      <c r="AG308" s="15" t="s">
        <v>915</v>
      </c>
      <c r="AH308" s="19" t="s">
        <v>1873</v>
      </c>
      <c r="AI308" s="19" t="s">
        <v>48</v>
      </c>
      <c r="AJ308" s="11"/>
      <c r="AK308" s="28" t="s">
        <v>445</v>
      </c>
      <c r="AL308" s="10"/>
      <c r="AM308" s="10"/>
    </row>
    <row r="309" spans="1:39" s="2" customFormat="1">
      <c r="A309" s="11">
        <v>196</v>
      </c>
      <c r="B309" s="11">
        <v>3</v>
      </c>
      <c r="C309" s="11" t="s">
        <v>339</v>
      </c>
      <c r="D309" s="11" t="s">
        <v>348</v>
      </c>
      <c r="E309" s="11"/>
      <c r="F309" s="22" t="s">
        <v>1035</v>
      </c>
      <c r="G309" s="11" t="s">
        <v>304</v>
      </c>
      <c r="H309" s="11" t="s">
        <v>28</v>
      </c>
      <c r="I309" s="11"/>
      <c r="J309" s="11"/>
      <c r="K309" s="11"/>
      <c r="L309" s="11" t="s">
        <v>1144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22" t="s">
        <v>1168</v>
      </c>
      <c r="AB309" s="11">
        <v>1</v>
      </c>
      <c r="AC309" s="11"/>
      <c r="AD309" s="11" t="s">
        <v>535</v>
      </c>
      <c r="AE309" s="16" t="s">
        <v>368</v>
      </c>
      <c r="AF309" s="16" t="s">
        <v>300</v>
      </c>
      <c r="AG309" s="15" t="s">
        <v>606</v>
      </c>
      <c r="AH309" s="19" t="s">
        <v>270</v>
      </c>
      <c r="AI309" s="19" t="s">
        <v>52</v>
      </c>
      <c r="AJ309" s="11"/>
      <c r="AK309" s="28" t="s">
        <v>445</v>
      </c>
      <c r="AL309" s="10"/>
      <c r="AM309" s="10"/>
    </row>
    <row r="310" spans="1:39" s="2" customFormat="1">
      <c r="A310" s="11">
        <v>197</v>
      </c>
      <c r="B310" s="11">
        <v>4</v>
      </c>
      <c r="C310" s="11" t="s">
        <v>339</v>
      </c>
      <c r="D310" s="11" t="s">
        <v>348</v>
      </c>
      <c r="E310" s="11"/>
      <c r="F310" s="22" t="s">
        <v>1045</v>
      </c>
      <c r="G310" s="11" t="s">
        <v>304</v>
      </c>
      <c r="H310" s="11" t="s">
        <v>28</v>
      </c>
      <c r="I310" s="11"/>
      <c r="J310" s="11"/>
      <c r="K310" s="11"/>
      <c r="L310" s="11" t="s">
        <v>1144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22" t="s">
        <v>1168</v>
      </c>
      <c r="AB310" s="11">
        <v>1</v>
      </c>
      <c r="AC310" s="11"/>
      <c r="AD310" s="11" t="s">
        <v>1090</v>
      </c>
      <c r="AE310" s="16" t="s">
        <v>368</v>
      </c>
      <c r="AF310" s="16" t="s">
        <v>300</v>
      </c>
      <c r="AG310" s="15" t="s">
        <v>482</v>
      </c>
      <c r="AH310" s="19" t="s">
        <v>1871</v>
      </c>
      <c r="AI310" s="19" t="s">
        <v>50</v>
      </c>
      <c r="AJ310" s="11"/>
      <c r="AK310" s="28" t="s">
        <v>445</v>
      </c>
      <c r="AL310" s="10"/>
      <c r="AM310" s="10"/>
    </row>
    <row r="311" spans="1:39" s="2" customFormat="1">
      <c r="A311" s="11">
        <v>198</v>
      </c>
      <c r="B311" s="11">
        <v>5</v>
      </c>
      <c r="C311" s="11" t="s">
        <v>339</v>
      </c>
      <c r="D311" s="11" t="s">
        <v>348</v>
      </c>
      <c r="E311" s="11"/>
      <c r="F311" s="22" t="s">
        <v>1037</v>
      </c>
      <c r="G311" s="11" t="s">
        <v>304</v>
      </c>
      <c r="H311" s="11" t="s">
        <v>28</v>
      </c>
      <c r="I311" s="11"/>
      <c r="J311" s="11"/>
      <c r="K311" s="11"/>
      <c r="L311" s="11" t="s">
        <v>1144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22" t="s">
        <v>1168</v>
      </c>
      <c r="AB311" s="11">
        <v>1</v>
      </c>
      <c r="AC311" s="11"/>
      <c r="AD311" s="11" t="s">
        <v>1087</v>
      </c>
      <c r="AE311" s="16" t="s">
        <v>368</v>
      </c>
      <c r="AF311" s="16" t="s">
        <v>300</v>
      </c>
      <c r="AG311" s="15" t="s">
        <v>726</v>
      </c>
      <c r="AH311" s="19" t="s">
        <v>1719</v>
      </c>
      <c r="AI311" s="19" t="s">
        <v>55</v>
      </c>
      <c r="AJ311" s="11"/>
      <c r="AK311" s="28" t="s">
        <v>445</v>
      </c>
      <c r="AL311" s="10"/>
      <c r="AM311" s="10"/>
    </row>
    <row r="312" spans="1:39" s="2" customFormat="1">
      <c r="A312" s="11">
        <v>199</v>
      </c>
      <c r="B312" s="11">
        <v>6</v>
      </c>
      <c r="C312" s="11" t="s">
        <v>339</v>
      </c>
      <c r="D312" s="11" t="s">
        <v>348</v>
      </c>
      <c r="E312" s="11"/>
      <c r="F312" s="22" t="s">
        <v>1044</v>
      </c>
      <c r="G312" s="11" t="s">
        <v>304</v>
      </c>
      <c r="H312" s="11" t="s">
        <v>28</v>
      </c>
      <c r="I312" s="11"/>
      <c r="J312" s="11"/>
      <c r="K312" s="11"/>
      <c r="L312" s="11" t="s">
        <v>1144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22" t="s">
        <v>1168</v>
      </c>
      <c r="AB312" s="11">
        <v>1</v>
      </c>
      <c r="AC312" s="11"/>
      <c r="AD312" s="11" t="s">
        <v>531</v>
      </c>
      <c r="AE312" s="16" t="s">
        <v>368</v>
      </c>
      <c r="AF312" s="16" t="s">
        <v>300</v>
      </c>
      <c r="AG312" s="15" t="s">
        <v>1540</v>
      </c>
      <c r="AH312" s="19" t="s">
        <v>1720</v>
      </c>
      <c r="AI312" s="19" t="s">
        <v>89</v>
      </c>
      <c r="AJ312" s="11"/>
      <c r="AK312" s="28" t="s">
        <v>445</v>
      </c>
      <c r="AL312" s="10"/>
      <c r="AM312" s="10"/>
    </row>
    <row r="313" spans="1:39" s="2" customFormat="1">
      <c r="A313" s="11">
        <v>200</v>
      </c>
      <c r="B313" s="11">
        <v>7</v>
      </c>
      <c r="C313" s="11" t="s">
        <v>339</v>
      </c>
      <c r="D313" s="11" t="s">
        <v>348</v>
      </c>
      <c r="E313" s="11"/>
      <c r="F313" s="22" t="s">
        <v>1019</v>
      </c>
      <c r="G313" s="11" t="s">
        <v>304</v>
      </c>
      <c r="H313" s="11" t="s">
        <v>28</v>
      </c>
      <c r="I313" s="11"/>
      <c r="J313" s="11"/>
      <c r="K313" s="11"/>
      <c r="L313" s="11" t="s">
        <v>1144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22" t="s">
        <v>1168</v>
      </c>
      <c r="AB313" s="11">
        <v>1</v>
      </c>
      <c r="AC313" s="11"/>
      <c r="AD313" s="11" t="s">
        <v>1103</v>
      </c>
      <c r="AE313" s="16" t="s">
        <v>368</v>
      </c>
      <c r="AF313" s="16" t="s">
        <v>277</v>
      </c>
      <c r="AG313" s="15" t="s">
        <v>554</v>
      </c>
      <c r="AH313" s="19" t="s">
        <v>289</v>
      </c>
      <c r="AI313" s="19" t="s">
        <v>40</v>
      </c>
      <c r="AJ313" s="11"/>
      <c r="AK313" s="28" t="s">
        <v>445</v>
      </c>
      <c r="AL313" s="10"/>
      <c r="AM313" s="10"/>
    </row>
    <row r="314" spans="1:39" s="2" customFormat="1">
      <c r="A314" s="11">
        <v>201</v>
      </c>
      <c r="B314" s="11">
        <v>8</v>
      </c>
      <c r="C314" s="11" t="s">
        <v>339</v>
      </c>
      <c r="D314" s="11" t="s">
        <v>348</v>
      </c>
      <c r="E314" s="11"/>
      <c r="F314" s="22" t="s">
        <v>1047</v>
      </c>
      <c r="G314" s="11" t="s">
        <v>304</v>
      </c>
      <c r="H314" s="11" t="s">
        <v>28</v>
      </c>
      <c r="I314" s="11"/>
      <c r="J314" s="11"/>
      <c r="K314" s="11"/>
      <c r="L314" s="11" t="s">
        <v>1144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22" t="s">
        <v>1168</v>
      </c>
      <c r="AB314" s="11">
        <v>1</v>
      </c>
      <c r="AC314" s="11"/>
      <c r="AD314" s="11" t="s">
        <v>1082</v>
      </c>
      <c r="AE314" s="16" t="s">
        <v>368</v>
      </c>
      <c r="AF314" s="16" t="s">
        <v>277</v>
      </c>
      <c r="AG314" s="15" t="s">
        <v>1565</v>
      </c>
      <c r="AH314" s="19" t="s">
        <v>272</v>
      </c>
      <c r="AI314" s="19" t="s">
        <v>41</v>
      </c>
      <c r="AJ314" s="11"/>
      <c r="AK314" s="28" t="s">
        <v>445</v>
      </c>
      <c r="AL314" s="10"/>
      <c r="AM314" s="10"/>
    </row>
    <row r="315" spans="1:39" s="2" customFormat="1">
      <c r="A315" s="11">
        <v>202</v>
      </c>
      <c r="B315" s="11">
        <v>9</v>
      </c>
      <c r="C315" s="11" t="s">
        <v>339</v>
      </c>
      <c r="D315" s="11" t="s">
        <v>348</v>
      </c>
      <c r="E315" s="11"/>
      <c r="F315" s="22" t="s">
        <v>1043</v>
      </c>
      <c r="G315" s="11" t="s">
        <v>304</v>
      </c>
      <c r="H315" s="11" t="s">
        <v>28</v>
      </c>
      <c r="I315" s="11"/>
      <c r="J315" s="11"/>
      <c r="K315" s="11"/>
      <c r="L315" s="11" t="s">
        <v>1144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22" t="s">
        <v>1168</v>
      </c>
      <c r="AB315" s="11">
        <v>1</v>
      </c>
      <c r="AC315" s="11"/>
      <c r="AD315" s="11" t="s">
        <v>545</v>
      </c>
      <c r="AE315" s="16" t="s">
        <v>368</v>
      </c>
      <c r="AF315" s="16" t="s">
        <v>277</v>
      </c>
      <c r="AG315" s="15" t="s">
        <v>1564</v>
      </c>
      <c r="AH315" s="19" t="s">
        <v>290</v>
      </c>
      <c r="AI315" s="19" t="s">
        <v>65</v>
      </c>
      <c r="AJ315" s="11"/>
      <c r="AK315" s="28" t="s">
        <v>445</v>
      </c>
      <c r="AL315" s="10"/>
      <c r="AM315" s="10"/>
    </row>
    <row r="316" spans="1:39" s="2" customFormat="1">
      <c r="A316" s="11">
        <v>203</v>
      </c>
      <c r="B316" s="11">
        <v>10</v>
      </c>
      <c r="C316" s="11" t="s">
        <v>339</v>
      </c>
      <c r="D316" s="11" t="s">
        <v>348</v>
      </c>
      <c r="E316" s="11"/>
      <c r="F316" s="22" t="s">
        <v>945</v>
      </c>
      <c r="G316" s="11" t="s">
        <v>304</v>
      </c>
      <c r="H316" s="11" t="s">
        <v>28</v>
      </c>
      <c r="I316" s="11"/>
      <c r="J316" s="11"/>
      <c r="K316" s="11"/>
      <c r="L316" s="11" t="s">
        <v>1144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22" t="s">
        <v>1168</v>
      </c>
      <c r="AB316" s="11">
        <v>1</v>
      </c>
      <c r="AC316" s="11"/>
      <c r="AD316" s="11" t="s">
        <v>542</v>
      </c>
      <c r="AE316" s="16" t="s">
        <v>368</v>
      </c>
      <c r="AF316" s="16" t="s">
        <v>300</v>
      </c>
      <c r="AG316" s="15" t="s">
        <v>1113</v>
      </c>
      <c r="AH316" s="19" t="s">
        <v>274</v>
      </c>
      <c r="AI316" s="19" t="s">
        <v>45</v>
      </c>
      <c r="AJ316" s="11"/>
      <c r="AK316" s="28" t="s">
        <v>445</v>
      </c>
      <c r="AL316" s="10"/>
      <c r="AM316" s="10"/>
    </row>
    <row r="317" spans="1:39" s="2" customFormat="1">
      <c r="A317" s="11">
        <v>204</v>
      </c>
      <c r="B317" s="11">
        <v>11</v>
      </c>
      <c r="C317" s="11" t="s">
        <v>339</v>
      </c>
      <c r="D317" s="11" t="s">
        <v>348</v>
      </c>
      <c r="E317" s="11"/>
      <c r="F317" s="22" t="s">
        <v>955</v>
      </c>
      <c r="G317" s="11" t="s">
        <v>304</v>
      </c>
      <c r="H317" s="11" t="s">
        <v>28</v>
      </c>
      <c r="I317" s="11"/>
      <c r="J317" s="11"/>
      <c r="K317" s="11"/>
      <c r="L317" s="11" t="s">
        <v>1144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22" t="s">
        <v>1168</v>
      </c>
      <c r="AB317" s="11">
        <v>1</v>
      </c>
      <c r="AC317" s="11"/>
      <c r="AD317" s="11" t="s">
        <v>1107</v>
      </c>
      <c r="AE317" s="16" t="s">
        <v>368</v>
      </c>
      <c r="AF317" s="16" t="s">
        <v>277</v>
      </c>
      <c r="AG317" s="15" t="s">
        <v>540</v>
      </c>
      <c r="AH317" s="19" t="s">
        <v>283</v>
      </c>
      <c r="AI317" s="19" t="s">
        <v>66</v>
      </c>
      <c r="AJ317" s="11"/>
      <c r="AK317" s="28" t="s">
        <v>445</v>
      </c>
      <c r="AL317" s="10"/>
      <c r="AM317" s="10"/>
    </row>
    <row r="318" spans="1:39" s="2" customFormat="1">
      <c r="A318" s="11">
        <v>205</v>
      </c>
      <c r="B318" s="11">
        <v>12</v>
      </c>
      <c r="C318" s="11" t="s">
        <v>339</v>
      </c>
      <c r="D318" s="11" t="s">
        <v>348</v>
      </c>
      <c r="E318" s="11"/>
      <c r="F318" s="22" t="s">
        <v>929</v>
      </c>
      <c r="G318" s="11" t="s">
        <v>304</v>
      </c>
      <c r="H318" s="11" t="s">
        <v>28</v>
      </c>
      <c r="I318" s="11"/>
      <c r="J318" s="11"/>
      <c r="K318" s="11"/>
      <c r="L318" s="11" t="s">
        <v>1144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22" t="s">
        <v>1168</v>
      </c>
      <c r="AB318" s="11">
        <v>1</v>
      </c>
      <c r="AC318" s="11"/>
      <c r="AD318" s="11" t="s">
        <v>1101</v>
      </c>
      <c r="AE318" s="16" t="s">
        <v>368</v>
      </c>
      <c r="AF318" s="16" t="s">
        <v>300</v>
      </c>
      <c r="AG318" s="15" t="s">
        <v>1544</v>
      </c>
      <c r="AH318" s="19" t="s">
        <v>1869</v>
      </c>
      <c r="AI318" s="19" t="s">
        <v>81</v>
      </c>
      <c r="AJ318" s="11"/>
      <c r="AK318" s="28" t="s">
        <v>445</v>
      </c>
      <c r="AL318" s="10"/>
      <c r="AM318" s="10"/>
    </row>
    <row r="319" spans="1:39" s="2" customFormat="1">
      <c r="A319" s="11">
        <v>206</v>
      </c>
      <c r="B319" s="11">
        <v>13</v>
      </c>
      <c r="C319" s="11" t="s">
        <v>339</v>
      </c>
      <c r="D319" s="11" t="s">
        <v>348</v>
      </c>
      <c r="E319" s="11"/>
      <c r="F319" s="22" t="s">
        <v>953</v>
      </c>
      <c r="G319" s="11" t="s">
        <v>304</v>
      </c>
      <c r="H319" s="11" t="s">
        <v>28</v>
      </c>
      <c r="I319" s="11"/>
      <c r="J319" s="11"/>
      <c r="K319" s="11"/>
      <c r="L319" s="11" t="s">
        <v>1144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22" t="s">
        <v>1168</v>
      </c>
      <c r="AB319" s="11">
        <v>1</v>
      </c>
      <c r="AC319" s="11"/>
      <c r="AD319" s="11" t="s">
        <v>1106</v>
      </c>
      <c r="AE319" s="16" t="s">
        <v>368</v>
      </c>
      <c r="AF319" s="16" t="s">
        <v>300</v>
      </c>
      <c r="AG319" s="15" t="s">
        <v>458</v>
      </c>
      <c r="AH319" s="19" t="s">
        <v>1868</v>
      </c>
      <c r="AI319" s="19" t="s">
        <v>46</v>
      </c>
      <c r="AJ319" s="11"/>
      <c r="AK319" s="28" t="s">
        <v>445</v>
      </c>
      <c r="AL319" s="10"/>
      <c r="AM319" s="10"/>
    </row>
    <row r="320" spans="1:39" s="2" customFormat="1">
      <c r="A320" s="11">
        <v>207</v>
      </c>
      <c r="B320" s="11">
        <v>14</v>
      </c>
      <c r="C320" s="11" t="s">
        <v>339</v>
      </c>
      <c r="D320" s="11" t="s">
        <v>348</v>
      </c>
      <c r="E320" s="11"/>
      <c r="F320" s="22" t="s">
        <v>958</v>
      </c>
      <c r="G320" s="11" t="s">
        <v>304</v>
      </c>
      <c r="H320" s="11" t="s">
        <v>28</v>
      </c>
      <c r="I320" s="11"/>
      <c r="J320" s="11"/>
      <c r="K320" s="11"/>
      <c r="L320" s="11" t="s">
        <v>1144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22" t="s">
        <v>1168</v>
      </c>
      <c r="AB320" s="11">
        <v>1</v>
      </c>
      <c r="AC320" s="11"/>
      <c r="AD320" s="11" t="s">
        <v>538</v>
      </c>
      <c r="AE320" s="16" t="s">
        <v>368</v>
      </c>
      <c r="AF320" s="16" t="s">
        <v>300</v>
      </c>
      <c r="AG320" s="15" t="s">
        <v>1524</v>
      </c>
      <c r="AH320" s="19" t="s">
        <v>1545</v>
      </c>
      <c r="AI320" s="19" t="s">
        <v>76</v>
      </c>
      <c r="AJ320" s="11"/>
      <c r="AK320" s="28" t="s">
        <v>445</v>
      </c>
      <c r="AL320" s="10"/>
      <c r="AM320" s="10"/>
    </row>
    <row r="321" spans="1:39" s="2" customFormat="1">
      <c r="A321" s="11">
        <v>208</v>
      </c>
      <c r="B321" s="11">
        <v>15</v>
      </c>
      <c r="C321" s="11" t="s">
        <v>339</v>
      </c>
      <c r="D321" s="11" t="s">
        <v>348</v>
      </c>
      <c r="E321" s="11"/>
      <c r="F321" s="22" t="s">
        <v>973</v>
      </c>
      <c r="G321" s="11" t="s">
        <v>304</v>
      </c>
      <c r="H321" s="11" t="s">
        <v>28</v>
      </c>
      <c r="I321" s="11"/>
      <c r="J321" s="11"/>
      <c r="K321" s="11"/>
      <c r="L321" s="11" t="s">
        <v>1144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22" t="s">
        <v>1168</v>
      </c>
      <c r="AB321" s="11">
        <v>1</v>
      </c>
      <c r="AC321" s="11"/>
      <c r="AD321" s="11" t="s">
        <v>1083</v>
      </c>
      <c r="AE321" s="16" t="s">
        <v>368</v>
      </c>
      <c r="AF321" s="16" t="s">
        <v>300</v>
      </c>
      <c r="AG321" s="15" t="s">
        <v>1173</v>
      </c>
      <c r="AH321" s="19" t="s">
        <v>1870</v>
      </c>
      <c r="AI321" s="19" t="s">
        <v>44</v>
      </c>
      <c r="AJ321" s="11"/>
      <c r="AK321" s="28" t="s">
        <v>445</v>
      </c>
      <c r="AL321" s="10"/>
      <c r="AM321" s="10"/>
    </row>
    <row r="322" spans="1:39" s="2" customFormat="1">
      <c r="A322" s="11">
        <v>209</v>
      </c>
      <c r="B322" s="11">
        <v>16</v>
      </c>
      <c r="C322" s="11" t="s">
        <v>339</v>
      </c>
      <c r="D322" s="11" t="s">
        <v>348</v>
      </c>
      <c r="E322" s="11"/>
      <c r="F322" s="22" t="s">
        <v>951</v>
      </c>
      <c r="G322" s="11" t="s">
        <v>304</v>
      </c>
      <c r="H322" s="11" t="s">
        <v>28</v>
      </c>
      <c r="I322" s="11"/>
      <c r="J322" s="11"/>
      <c r="K322" s="11"/>
      <c r="L322" s="11" t="s">
        <v>1144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22" t="s">
        <v>1168</v>
      </c>
      <c r="AB322" s="11">
        <v>1</v>
      </c>
      <c r="AC322" s="11"/>
      <c r="AD322" s="11" t="s">
        <v>1105</v>
      </c>
      <c r="AE322" s="16" t="s">
        <v>1167</v>
      </c>
      <c r="AF322" s="16" t="s">
        <v>166</v>
      </c>
      <c r="AG322" s="15" t="s">
        <v>735</v>
      </c>
      <c r="AH322" s="19" t="s">
        <v>165</v>
      </c>
      <c r="AI322" s="19" t="s">
        <v>85</v>
      </c>
      <c r="AJ322" s="11"/>
      <c r="AK322" s="28" t="s">
        <v>445</v>
      </c>
      <c r="AL322" s="10"/>
      <c r="AM322" s="10"/>
    </row>
    <row r="323" spans="1:39" s="2" customFormat="1">
      <c r="A323" s="11">
        <v>210</v>
      </c>
      <c r="B323" s="11">
        <v>17</v>
      </c>
      <c r="C323" s="11" t="s">
        <v>339</v>
      </c>
      <c r="D323" s="11" t="s">
        <v>348</v>
      </c>
      <c r="E323" s="11"/>
      <c r="F323" s="22" t="s">
        <v>972</v>
      </c>
      <c r="G323" s="11" t="s">
        <v>304</v>
      </c>
      <c r="H323" s="11" t="s">
        <v>28</v>
      </c>
      <c r="I323" s="11"/>
      <c r="J323" s="11"/>
      <c r="K323" s="11"/>
      <c r="L323" s="11" t="s">
        <v>1144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22" t="s">
        <v>1168</v>
      </c>
      <c r="AB323" s="11">
        <v>1</v>
      </c>
      <c r="AC323" s="11"/>
      <c r="AD323" s="11" t="s">
        <v>1119</v>
      </c>
      <c r="AE323" s="16" t="s">
        <v>1167</v>
      </c>
      <c r="AF323" s="16" t="s">
        <v>166</v>
      </c>
      <c r="AG323" s="15" t="s">
        <v>736</v>
      </c>
      <c r="AH323" s="19" t="s">
        <v>157</v>
      </c>
      <c r="AI323" s="19" t="s">
        <v>57</v>
      </c>
      <c r="AJ323" s="11"/>
      <c r="AK323" s="28" t="s">
        <v>445</v>
      </c>
      <c r="AL323" s="10"/>
      <c r="AM323" s="10"/>
    </row>
    <row r="324" spans="1:39" s="2" customFormat="1">
      <c r="A324" s="11">
        <v>211</v>
      </c>
      <c r="B324" s="11">
        <v>18</v>
      </c>
      <c r="C324" s="11" t="s">
        <v>339</v>
      </c>
      <c r="D324" s="11" t="s">
        <v>348</v>
      </c>
      <c r="E324" s="11"/>
      <c r="F324" s="22" t="s">
        <v>969</v>
      </c>
      <c r="G324" s="11" t="s">
        <v>304</v>
      </c>
      <c r="H324" s="11" t="s">
        <v>28</v>
      </c>
      <c r="I324" s="11"/>
      <c r="J324" s="11"/>
      <c r="K324" s="11"/>
      <c r="L324" s="11" t="s">
        <v>1144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22" t="s">
        <v>1168</v>
      </c>
      <c r="AB324" s="11">
        <v>1</v>
      </c>
      <c r="AC324" s="11"/>
      <c r="AD324" s="11" t="s">
        <v>1108</v>
      </c>
      <c r="AE324" s="16" t="s">
        <v>368</v>
      </c>
      <c r="AF324" s="16" t="s">
        <v>300</v>
      </c>
      <c r="AG324" s="18" t="s">
        <v>705</v>
      </c>
      <c r="AH324" s="19" t="s">
        <v>683</v>
      </c>
      <c r="AI324" s="19" t="s">
        <v>87</v>
      </c>
      <c r="AJ324" s="11"/>
      <c r="AK324" s="28" t="s">
        <v>445</v>
      </c>
      <c r="AL324" s="10"/>
      <c r="AM324" s="10"/>
    </row>
    <row r="325" spans="1:39" s="2" customFormat="1">
      <c r="A325" s="11">
        <v>212</v>
      </c>
      <c r="B325" s="11">
        <v>19</v>
      </c>
      <c r="C325" s="11" t="s">
        <v>339</v>
      </c>
      <c r="D325" s="11" t="s">
        <v>348</v>
      </c>
      <c r="E325" s="11"/>
      <c r="F325" s="22" t="s">
        <v>966</v>
      </c>
      <c r="G325" s="11" t="s">
        <v>304</v>
      </c>
      <c r="H325" s="11" t="s">
        <v>28</v>
      </c>
      <c r="I325" s="11"/>
      <c r="J325" s="11"/>
      <c r="K325" s="11"/>
      <c r="L325" s="11" t="s">
        <v>1144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22" t="s">
        <v>1168</v>
      </c>
      <c r="AB325" s="11">
        <v>1</v>
      </c>
      <c r="AC325" s="11"/>
      <c r="AD325" s="11" t="s">
        <v>1102</v>
      </c>
      <c r="AE325" s="16" t="s">
        <v>368</v>
      </c>
      <c r="AF325" s="16" t="s">
        <v>300</v>
      </c>
      <c r="AG325" s="18" t="s">
        <v>648</v>
      </c>
      <c r="AH325" s="19" t="s">
        <v>1100</v>
      </c>
      <c r="AI325" s="19" t="s">
        <v>88</v>
      </c>
      <c r="AJ325" s="11"/>
      <c r="AK325" s="28" t="s">
        <v>445</v>
      </c>
      <c r="AL325" s="10"/>
      <c r="AM325" s="10"/>
    </row>
    <row r="326" spans="1:39" s="2" customFormat="1">
      <c r="A326" s="11">
        <v>213</v>
      </c>
      <c r="B326" s="11">
        <v>20</v>
      </c>
      <c r="C326" s="11" t="s">
        <v>339</v>
      </c>
      <c r="D326" s="11" t="s">
        <v>348</v>
      </c>
      <c r="E326" s="11"/>
      <c r="F326" s="22" t="s">
        <v>930</v>
      </c>
      <c r="G326" s="11" t="s">
        <v>304</v>
      </c>
      <c r="H326" s="11" t="s">
        <v>28</v>
      </c>
      <c r="I326" s="11"/>
      <c r="J326" s="11"/>
      <c r="K326" s="11"/>
      <c r="L326" s="11" t="s">
        <v>1144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22" t="s">
        <v>1168</v>
      </c>
      <c r="AB326" s="11">
        <v>1</v>
      </c>
      <c r="AC326" s="11"/>
      <c r="AD326" s="11" t="s">
        <v>1104</v>
      </c>
      <c r="AE326" s="16" t="s">
        <v>368</v>
      </c>
      <c r="AF326" s="16" t="s">
        <v>300</v>
      </c>
      <c r="AG326" s="15" t="s">
        <v>451</v>
      </c>
      <c r="AH326" s="19" t="s">
        <v>1867</v>
      </c>
      <c r="AI326" s="19" t="s">
        <v>99</v>
      </c>
      <c r="AJ326" s="11"/>
      <c r="AK326" s="28" t="s">
        <v>445</v>
      </c>
      <c r="AL326" s="10"/>
      <c r="AM326" s="10"/>
    </row>
    <row r="327" spans="1:39" s="2" customFormat="1">
      <c r="A327" s="11">
        <v>214</v>
      </c>
      <c r="B327" s="11">
        <v>21</v>
      </c>
      <c r="C327" s="11" t="s">
        <v>339</v>
      </c>
      <c r="D327" s="11" t="s">
        <v>348</v>
      </c>
      <c r="E327" s="11"/>
      <c r="F327" s="22" t="s">
        <v>957</v>
      </c>
      <c r="G327" s="11" t="s">
        <v>304</v>
      </c>
      <c r="H327" s="11" t="s">
        <v>28</v>
      </c>
      <c r="I327" s="11"/>
      <c r="J327" s="11"/>
      <c r="K327" s="11"/>
      <c r="L327" s="11" t="s">
        <v>1144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22" t="s">
        <v>1168</v>
      </c>
      <c r="AB327" s="11">
        <v>1</v>
      </c>
      <c r="AC327" s="11"/>
      <c r="AD327" s="11" t="s">
        <v>1084</v>
      </c>
      <c r="AE327" s="16" t="s">
        <v>368</v>
      </c>
      <c r="AF327" s="16" t="s">
        <v>300</v>
      </c>
      <c r="AG327" s="15" t="s">
        <v>1628</v>
      </c>
      <c r="AH327" s="19" t="s">
        <v>1866</v>
      </c>
      <c r="AI327" s="19" t="s">
        <v>96</v>
      </c>
      <c r="AJ327" s="11"/>
      <c r="AK327" s="28" t="s">
        <v>445</v>
      </c>
      <c r="AL327" s="10"/>
      <c r="AM327" s="10"/>
    </row>
    <row r="328" spans="1:39" s="2" customFormat="1">
      <c r="A328" s="11">
        <v>215</v>
      </c>
      <c r="B328" s="11">
        <v>22</v>
      </c>
      <c r="C328" s="11" t="s">
        <v>339</v>
      </c>
      <c r="D328" s="11" t="s">
        <v>348</v>
      </c>
      <c r="E328" s="11"/>
      <c r="F328" s="22" t="s">
        <v>833</v>
      </c>
      <c r="G328" s="11" t="s">
        <v>304</v>
      </c>
      <c r="H328" s="11" t="s">
        <v>28</v>
      </c>
      <c r="I328" s="11"/>
      <c r="J328" s="11"/>
      <c r="K328" s="11"/>
      <c r="L328" s="11" t="s">
        <v>1144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22" t="s">
        <v>1168</v>
      </c>
      <c r="AB328" s="11">
        <v>1</v>
      </c>
      <c r="AC328" s="11"/>
      <c r="AD328" s="11" t="s">
        <v>1085</v>
      </c>
      <c r="AE328" s="16" t="s">
        <v>368</v>
      </c>
      <c r="AF328" s="16" t="s">
        <v>277</v>
      </c>
      <c r="AG328" s="15" t="s">
        <v>612</v>
      </c>
      <c r="AH328" s="16" t="s">
        <v>1809</v>
      </c>
      <c r="AI328" s="19" t="s">
        <v>83</v>
      </c>
      <c r="AJ328" s="11"/>
      <c r="AK328" s="28" t="s">
        <v>445</v>
      </c>
      <c r="AL328" s="10"/>
      <c r="AM328" s="10"/>
    </row>
    <row r="329" spans="1:39" s="2" customFormat="1">
      <c r="A329" s="11">
        <v>216</v>
      </c>
      <c r="B329" s="11">
        <v>23</v>
      </c>
      <c r="C329" s="11" t="s">
        <v>339</v>
      </c>
      <c r="D329" s="11" t="s">
        <v>348</v>
      </c>
      <c r="E329" s="11"/>
      <c r="F329" s="22" t="s">
        <v>838</v>
      </c>
      <c r="G329" s="11" t="s">
        <v>304</v>
      </c>
      <c r="H329" s="11" t="s">
        <v>28</v>
      </c>
      <c r="I329" s="11"/>
      <c r="J329" s="11"/>
      <c r="K329" s="11"/>
      <c r="L329" s="11" t="s">
        <v>1144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22" t="s">
        <v>1168</v>
      </c>
      <c r="AB329" s="11">
        <v>1</v>
      </c>
      <c r="AC329" s="11"/>
      <c r="AD329" s="11" t="s">
        <v>1128</v>
      </c>
      <c r="AE329" s="16" t="s">
        <v>368</v>
      </c>
      <c r="AF329" s="16" t="s">
        <v>277</v>
      </c>
      <c r="AG329" s="15" t="s">
        <v>653</v>
      </c>
      <c r="AH329" s="16" t="s">
        <v>1096</v>
      </c>
      <c r="AI329" s="19" t="s">
        <v>59</v>
      </c>
      <c r="AJ329" s="11"/>
      <c r="AK329" s="28" t="s">
        <v>445</v>
      </c>
      <c r="AL329" s="10"/>
      <c r="AM329" s="10"/>
    </row>
    <row r="330" spans="1:39" s="2" customFormat="1">
      <c r="A330" s="11">
        <v>217</v>
      </c>
      <c r="B330" s="11">
        <v>24</v>
      </c>
      <c r="C330" s="11" t="s">
        <v>339</v>
      </c>
      <c r="D330" s="11" t="s">
        <v>348</v>
      </c>
      <c r="E330" s="11"/>
      <c r="F330" s="22" t="s">
        <v>834</v>
      </c>
      <c r="G330" s="11" t="s">
        <v>304</v>
      </c>
      <c r="H330" s="11" t="s">
        <v>28</v>
      </c>
      <c r="I330" s="11"/>
      <c r="J330" s="11"/>
      <c r="K330" s="11"/>
      <c r="L330" s="11" t="s">
        <v>1144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22" t="s">
        <v>1168</v>
      </c>
      <c r="AB330" s="11">
        <v>1</v>
      </c>
      <c r="AC330" s="11"/>
      <c r="AD330" s="11" t="s">
        <v>1098</v>
      </c>
      <c r="AE330" s="16" t="s">
        <v>368</v>
      </c>
      <c r="AF330" s="16" t="s">
        <v>277</v>
      </c>
      <c r="AG330" s="15" t="s">
        <v>1527</v>
      </c>
      <c r="AH330" s="16" t="s">
        <v>1127</v>
      </c>
      <c r="AI330" s="19" t="s">
        <v>79</v>
      </c>
      <c r="AJ330" s="11"/>
      <c r="AK330" s="28" t="s">
        <v>445</v>
      </c>
      <c r="AL330" s="10"/>
      <c r="AM330" s="10"/>
    </row>
    <row r="331" spans="1:39" s="2" customFormat="1">
      <c r="A331" s="11">
        <v>218</v>
      </c>
      <c r="B331" s="11">
        <v>25</v>
      </c>
      <c r="C331" s="11" t="s">
        <v>339</v>
      </c>
      <c r="D331" s="11" t="s">
        <v>348</v>
      </c>
      <c r="E331" s="11"/>
      <c r="F331" s="22" t="s">
        <v>843</v>
      </c>
      <c r="G331" s="11" t="s">
        <v>304</v>
      </c>
      <c r="H331" s="11" t="s">
        <v>28</v>
      </c>
      <c r="I331" s="11"/>
      <c r="J331" s="11"/>
      <c r="K331" s="11"/>
      <c r="L331" s="11" t="s">
        <v>1144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22" t="s">
        <v>1168</v>
      </c>
      <c r="AB331" s="11">
        <v>1</v>
      </c>
      <c r="AC331" s="11"/>
      <c r="AD331" s="11" t="s">
        <v>1094</v>
      </c>
      <c r="AE331" s="16" t="s">
        <v>368</v>
      </c>
      <c r="AF331" s="16" t="s">
        <v>277</v>
      </c>
      <c r="AG331" s="15" t="s">
        <v>688</v>
      </c>
      <c r="AH331" s="16" t="s">
        <v>515</v>
      </c>
      <c r="AI331" s="19" t="s">
        <v>176</v>
      </c>
      <c r="AJ331" s="11"/>
      <c r="AK331" s="28" t="s">
        <v>445</v>
      </c>
      <c r="AL331" s="10"/>
      <c r="AM331" s="10"/>
    </row>
    <row r="332" spans="1:39" s="2" customFormat="1">
      <c r="A332" s="11">
        <v>219</v>
      </c>
      <c r="B332" s="11">
        <v>26</v>
      </c>
      <c r="C332" s="11" t="s">
        <v>339</v>
      </c>
      <c r="D332" s="11" t="s">
        <v>348</v>
      </c>
      <c r="E332" s="11"/>
      <c r="F332" s="22" t="s">
        <v>828</v>
      </c>
      <c r="G332" s="11" t="s">
        <v>304</v>
      </c>
      <c r="H332" s="11" t="s">
        <v>28</v>
      </c>
      <c r="I332" s="11"/>
      <c r="J332" s="11"/>
      <c r="K332" s="11"/>
      <c r="L332" s="11" t="s">
        <v>1144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22" t="s">
        <v>1168</v>
      </c>
      <c r="AB332" s="11">
        <v>1</v>
      </c>
      <c r="AC332" s="11"/>
      <c r="AD332" s="11" t="s">
        <v>1095</v>
      </c>
      <c r="AE332" s="16" t="s">
        <v>368</v>
      </c>
      <c r="AF332" s="16" t="s">
        <v>300</v>
      </c>
      <c r="AG332" s="18" t="s">
        <v>1538</v>
      </c>
      <c r="AH332" s="19" t="s">
        <v>162</v>
      </c>
      <c r="AI332" s="19" t="s">
        <v>196</v>
      </c>
      <c r="AJ332" s="11"/>
      <c r="AK332" s="28" t="s">
        <v>445</v>
      </c>
      <c r="AL332" s="10"/>
      <c r="AM332" s="10"/>
    </row>
    <row r="333" spans="1:39" s="2" customFormat="1">
      <c r="A333" s="11">
        <v>220</v>
      </c>
      <c r="B333" s="11">
        <v>27</v>
      </c>
      <c r="C333" s="11" t="s">
        <v>339</v>
      </c>
      <c r="D333" s="11" t="s">
        <v>348</v>
      </c>
      <c r="E333" s="11"/>
      <c r="F333" s="22" t="s">
        <v>854</v>
      </c>
      <c r="G333" s="11" t="s">
        <v>304</v>
      </c>
      <c r="H333" s="11" t="s">
        <v>28</v>
      </c>
      <c r="I333" s="11"/>
      <c r="J333" s="11"/>
      <c r="K333" s="11"/>
      <c r="L333" s="11" t="s">
        <v>1144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22" t="s">
        <v>1168</v>
      </c>
      <c r="AB333" s="11">
        <v>1</v>
      </c>
      <c r="AC333" s="11"/>
      <c r="AD333" s="11" t="s">
        <v>1109</v>
      </c>
      <c r="AE333" s="16" t="s">
        <v>368</v>
      </c>
      <c r="AF333" s="16" t="s">
        <v>300</v>
      </c>
      <c r="AG333" s="18" t="s">
        <v>1515</v>
      </c>
      <c r="AH333" s="19" t="s">
        <v>156</v>
      </c>
      <c r="AI333" s="19" t="s">
        <v>92</v>
      </c>
      <c r="AJ333" s="11"/>
      <c r="AK333" s="28" t="s">
        <v>445</v>
      </c>
      <c r="AL333" s="10"/>
      <c r="AM333" s="10"/>
    </row>
    <row r="334" spans="1:39" s="2" customFormat="1">
      <c r="A334" s="11">
        <v>221</v>
      </c>
      <c r="B334" s="11">
        <v>28</v>
      </c>
      <c r="C334" s="11" t="s">
        <v>339</v>
      </c>
      <c r="D334" s="11" t="s">
        <v>348</v>
      </c>
      <c r="E334" s="11"/>
      <c r="F334" s="22" t="s">
        <v>967</v>
      </c>
      <c r="G334" s="11" t="s">
        <v>304</v>
      </c>
      <c r="H334" s="11" t="s">
        <v>28</v>
      </c>
      <c r="I334" s="11"/>
      <c r="J334" s="11"/>
      <c r="K334" s="11"/>
      <c r="L334" s="11" t="s">
        <v>1144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22" t="s">
        <v>1168</v>
      </c>
      <c r="AB334" s="11">
        <v>1</v>
      </c>
      <c r="AC334" s="11"/>
      <c r="AD334" s="11" t="s">
        <v>1122</v>
      </c>
      <c r="AE334" s="16" t="s">
        <v>368</v>
      </c>
      <c r="AF334" s="16" t="s">
        <v>300</v>
      </c>
      <c r="AG334" s="18" t="s">
        <v>650</v>
      </c>
      <c r="AH334" s="19" t="s">
        <v>121</v>
      </c>
      <c r="AI334" s="19" t="s">
        <v>189</v>
      </c>
      <c r="AJ334" s="11"/>
      <c r="AK334" s="28" t="s">
        <v>445</v>
      </c>
      <c r="AL334" s="10"/>
      <c r="AM334" s="10"/>
    </row>
    <row r="335" spans="1:39" s="2" customFormat="1">
      <c r="A335" s="11">
        <v>222</v>
      </c>
      <c r="B335" s="11">
        <v>29</v>
      </c>
      <c r="C335" s="11" t="s">
        <v>339</v>
      </c>
      <c r="D335" s="11" t="s">
        <v>348</v>
      </c>
      <c r="E335" s="11"/>
      <c r="F335" s="22" t="s">
        <v>961</v>
      </c>
      <c r="G335" s="11" t="s">
        <v>304</v>
      </c>
      <c r="H335" s="11" t="s">
        <v>28</v>
      </c>
      <c r="I335" s="11"/>
      <c r="J335" s="11"/>
      <c r="K335" s="11"/>
      <c r="L335" s="11" t="s">
        <v>1144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22" t="s">
        <v>1168</v>
      </c>
      <c r="AB335" s="11">
        <v>1</v>
      </c>
      <c r="AC335" s="11"/>
      <c r="AD335" s="11" t="s">
        <v>1111</v>
      </c>
      <c r="AE335" s="16" t="s">
        <v>368</v>
      </c>
      <c r="AF335" s="16" t="s">
        <v>300</v>
      </c>
      <c r="AG335" s="18" t="s">
        <v>1542</v>
      </c>
      <c r="AH335" s="19" t="s">
        <v>111</v>
      </c>
      <c r="AI335" s="19" t="s">
        <v>205</v>
      </c>
      <c r="AJ335" s="11"/>
      <c r="AK335" s="28" t="s">
        <v>445</v>
      </c>
      <c r="AL335" s="10"/>
      <c r="AM335" s="10"/>
    </row>
    <row r="336" spans="1:39" s="2" customFormat="1">
      <c r="A336" s="11">
        <v>223</v>
      </c>
      <c r="B336" s="11">
        <v>30</v>
      </c>
      <c r="C336" s="11" t="s">
        <v>339</v>
      </c>
      <c r="D336" s="11" t="s">
        <v>348</v>
      </c>
      <c r="E336" s="11"/>
      <c r="F336" s="22" t="s">
        <v>964</v>
      </c>
      <c r="G336" s="11" t="s">
        <v>304</v>
      </c>
      <c r="H336" s="11" t="s">
        <v>28</v>
      </c>
      <c r="I336" s="11"/>
      <c r="J336" s="11"/>
      <c r="K336" s="11"/>
      <c r="L336" s="11" t="s">
        <v>1144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22" t="s">
        <v>1168</v>
      </c>
      <c r="AB336" s="11">
        <v>1</v>
      </c>
      <c r="AC336" s="11"/>
      <c r="AD336" s="11" t="s">
        <v>1115</v>
      </c>
      <c r="AE336" s="16" t="s">
        <v>368</v>
      </c>
      <c r="AF336" s="16" t="s">
        <v>300</v>
      </c>
      <c r="AG336" s="18" t="s">
        <v>676</v>
      </c>
      <c r="AH336" s="19" t="s">
        <v>30</v>
      </c>
      <c r="AI336" s="19" t="s">
        <v>73</v>
      </c>
      <c r="AJ336" s="11"/>
      <c r="AK336" s="28" t="s">
        <v>445</v>
      </c>
      <c r="AL336" s="10"/>
      <c r="AM336" s="10"/>
    </row>
    <row r="337" spans="1:39" s="2" customFormat="1">
      <c r="A337" s="11">
        <v>224</v>
      </c>
      <c r="B337" s="11">
        <v>31</v>
      </c>
      <c r="C337" s="11" t="s">
        <v>339</v>
      </c>
      <c r="D337" s="11" t="s">
        <v>348</v>
      </c>
      <c r="E337" s="11"/>
      <c r="F337" s="22" t="s">
        <v>965</v>
      </c>
      <c r="G337" s="11" t="s">
        <v>304</v>
      </c>
      <c r="H337" s="11" t="s">
        <v>28</v>
      </c>
      <c r="I337" s="11"/>
      <c r="J337" s="11"/>
      <c r="K337" s="11"/>
      <c r="L337" s="11" t="s">
        <v>1144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22" t="s">
        <v>1168</v>
      </c>
      <c r="AB337" s="11">
        <v>1</v>
      </c>
      <c r="AC337" s="11"/>
      <c r="AD337" s="11" t="s">
        <v>1120</v>
      </c>
      <c r="AE337" s="16" t="s">
        <v>368</v>
      </c>
      <c r="AF337" s="16" t="s">
        <v>300</v>
      </c>
      <c r="AG337" s="18" t="s">
        <v>1547</v>
      </c>
      <c r="AH337" s="19" t="s">
        <v>34</v>
      </c>
      <c r="AI337" s="19" t="s">
        <v>171</v>
      </c>
      <c r="AJ337" s="11"/>
      <c r="AK337" s="28" t="s">
        <v>445</v>
      </c>
      <c r="AL337" s="10"/>
      <c r="AM337" s="10"/>
    </row>
    <row r="338" spans="1:39" s="2" customFormat="1">
      <c r="A338" s="11">
        <v>225</v>
      </c>
      <c r="B338" s="11">
        <v>32</v>
      </c>
      <c r="C338" s="11" t="s">
        <v>339</v>
      </c>
      <c r="D338" s="11" t="s">
        <v>348</v>
      </c>
      <c r="E338" s="11"/>
      <c r="F338" s="22" t="s">
        <v>827</v>
      </c>
      <c r="G338" s="11" t="s">
        <v>304</v>
      </c>
      <c r="H338" s="11" t="s">
        <v>28</v>
      </c>
      <c r="I338" s="11"/>
      <c r="J338" s="11"/>
      <c r="K338" s="11"/>
      <c r="L338" s="11" t="s">
        <v>1144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22" t="s">
        <v>1168</v>
      </c>
      <c r="AB338" s="11">
        <v>1</v>
      </c>
      <c r="AC338" s="11"/>
      <c r="AD338" s="11" t="s">
        <v>1093</v>
      </c>
      <c r="AE338" s="16" t="s">
        <v>368</v>
      </c>
      <c r="AF338" s="16" t="s">
        <v>300</v>
      </c>
      <c r="AG338" s="18" t="s">
        <v>677</v>
      </c>
      <c r="AH338" s="19" t="s">
        <v>12</v>
      </c>
      <c r="AI338" s="19" t="s">
        <v>74</v>
      </c>
      <c r="AJ338" s="11"/>
      <c r="AK338" s="28" t="s">
        <v>445</v>
      </c>
      <c r="AL338" s="10"/>
      <c r="AM338" s="10"/>
    </row>
    <row r="339" spans="1:39" s="2" customFormat="1">
      <c r="A339" s="11">
        <v>226</v>
      </c>
      <c r="B339" s="11">
        <v>33</v>
      </c>
      <c r="C339" s="11" t="s">
        <v>339</v>
      </c>
      <c r="D339" s="11" t="s">
        <v>348</v>
      </c>
      <c r="E339" s="11"/>
      <c r="F339" s="22" t="s">
        <v>1042</v>
      </c>
      <c r="G339" s="11" t="s">
        <v>304</v>
      </c>
      <c r="H339" s="11" t="s">
        <v>28</v>
      </c>
      <c r="I339" s="11"/>
      <c r="J339" s="11"/>
      <c r="K339" s="11"/>
      <c r="L339" s="11" t="s">
        <v>1144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22" t="s">
        <v>1168</v>
      </c>
      <c r="AB339" s="11">
        <v>1</v>
      </c>
      <c r="AC339" s="11"/>
      <c r="AD339" s="11" t="s">
        <v>1099</v>
      </c>
      <c r="AE339" s="16" t="s">
        <v>368</v>
      </c>
      <c r="AF339" s="16" t="s">
        <v>300</v>
      </c>
      <c r="AG339" s="18" t="s">
        <v>1537</v>
      </c>
      <c r="AH339" s="19" t="s">
        <v>32</v>
      </c>
      <c r="AI339" s="19" t="s">
        <v>179</v>
      </c>
      <c r="AJ339" s="11"/>
      <c r="AK339" s="28" t="s">
        <v>445</v>
      </c>
      <c r="AL339" s="10"/>
      <c r="AM339" s="10"/>
    </row>
    <row r="340" spans="1:39" s="2" customFormat="1">
      <c r="A340" s="11">
        <v>227</v>
      </c>
      <c r="B340" s="11">
        <v>34</v>
      </c>
      <c r="C340" s="11" t="s">
        <v>339</v>
      </c>
      <c r="D340" s="11" t="s">
        <v>348</v>
      </c>
      <c r="E340" s="11"/>
      <c r="F340" s="22" t="s">
        <v>909</v>
      </c>
      <c r="G340" s="11" t="s">
        <v>304</v>
      </c>
      <c r="H340" s="11" t="s">
        <v>28</v>
      </c>
      <c r="I340" s="11"/>
      <c r="J340" s="11"/>
      <c r="K340" s="11"/>
      <c r="L340" s="11" t="s">
        <v>1144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22" t="s">
        <v>1168</v>
      </c>
      <c r="AB340" s="11">
        <v>1</v>
      </c>
      <c r="AC340" s="11"/>
      <c r="AD340" s="11" t="s">
        <v>1114</v>
      </c>
      <c r="AE340" s="16" t="s">
        <v>368</v>
      </c>
      <c r="AF340" s="16" t="s">
        <v>300</v>
      </c>
      <c r="AG340" s="18" t="s">
        <v>698</v>
      </c>
      <c r="AH340" s="19" t="s">
        <v>22</v>
      </c>
      <c r="AI340" s="19" t="s">
        <v>212</v>
      </c>
      <c r="AJ340" s="11"/>
      <c r="AK340" s="28" t="s">
        <v>445</v>
      </c>
      <c r="AL340" s="10"/>
      <c r="AM340" s="10"/>
    </row>
    <row r="341" spans="1:39" s="2" customFormat="1">
      <c r="A341" s="11">
        <v>228</v>
      </c>
      <c r="B341" s="11">
        <v>35</v>
      </c>
      <c r="C341" s="11" t="s">
        <v>339</v>
      </c>
      <c r="D341" s="11" t="s">
        <v>348</v>
      </c>
      <c r="E341" s="11"/>
      <c r="F341" s="22" t="s">
        <v>901</v>
      </c>
      <c r="G341" s="11" t="s">
        <v>304</v>
      </c>
      <c r="H341" s="11" t="s">
        <v>28</v>
      </c>
      <c r="I341" s="11"/>
      <c r="J341" s="11"/>
      <c r="K341" s="11"/>
      <c r="L341" s="11" t="s">
        <v>1144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22" t="s">
        <v>1168</v>
      </c>
      <c r="AB341" s="11">
        <v>1</v>
      </c>
      <c r="AC341" s="11"/>
      <c r="AD341" s="11" t="s">
        <v>522</v>
      </c>
      <c r="AE341" s="16" t="s">
        <v>368</v>
      </c>
      <c r="AF341" s="16" t="s">
        <v>300</v>
      </c>
      <c r="AG341" s="18" t="s">
        <v>1536</v>
      </c>
      <c r="AH341" s="19" t="s">
        <v>174</v>
      </c>
      <c r="AI341" s="19" t="s">
        <v>103</v>
      </c>
      <c r="AJ341" s="11"/>
      <c r="AK341" s="28" t="s">
        <v>445</v>
      </c>
      <c r="AL341" s="10"/>
      <c r="AM341" s="10"/>
    </row>
    <row r="342" spans="1:39" s="2" customFormat="1">
      <c r="A342" s="11">
        <v>229</v>
      </c>
      <c r="B342" s="11">
        <v>36</v>
      </c>
      <c r="C342" s="11" t="s">
        <v>339</v>
      </c>
      <c r="D342" s="11" t="s">
        <v>348</v>
      </c>
      <c r="E342" s="11"/>
      <c r="F342" s="22" t="s">
        <v>900</v>
      </c>
      <c r="G342" s="11" t="s">
        <v>304</v>
      </c>
      <c r="H342" s="11" t="s">
        <v>28</v>
      </c>
      <c r="I342" s="11"/>
      <c r="J342" s="11"/>
      <c r="K342" s="11"/>
      <c r="L342" s="11" t="s">
        <v>1144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22" t="s">
        <v>1168</v>
      </c>
      <c r="AB342" s="11">
        <v>1</v>
      </c>
      <c r="AC342" s="11"/>
      <c r="AD342" s="11" t="s">
        <v>520</v>
      </c>
      <c r="AE342" s="16" t="s">
        <v>368</v>
      </c>
      <c r="AF342" s="16" t="s">
        <v>300</v>
      </c>
      <c r="AG342" s="18" t="s">
        <v>1532</v>
      </c>
      <c r="AH342" s="19" t="s">
        <v>140</v>
      </c>
      <c r="AI342" s="19" t="s">
        <v>100</v>
      </c>
      <c r="AJ342" s="11"/>
      <c r="AK342" s="28" t="s">
        <v>445</v>
      </c>
      <c r="AL342" s="10"/>
      <c r="AM342" s="10"/>
    </row>
    <row r="343" spans="1:39" s="2" customFormat="1">
      <c r="A343" s="11">
        <v>230</v>
      </c>
      <c r="B343" s="11">
        <v>37</v>
      </c>
      <c r="C343" s="11" t="s">
        <v>339</v>
      </c>
      <c r="D343" s="11" t="s">
        <v>348</v>
      </c>
      <c r="E343" s="11"/>
      <c r="F343" s="22" t="s">
        <v>898</v>
      </c>
      <c r="G343" s="11" t="s">
        <v>304</v>
      </c>
      <c r="H343" s="11" t="s">
        <v>28</v>
      </c>
      <c r="I343" s="11"/>
      <c r="J343" s="11"/>
      <c r="K343" s="11"/>
      <c r="L343" s="11" t="s">
        <v>1144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22" t="s">
        <v>1168</v>
      </c>
      <c r="AB343" s="11">
        <v>1</v>
      </c>
      <c r="AC343" s="11"/>
      <c r="AD343" s="11" t="s">
        <v>600</v>
      </c>
      <c r="AE343" s="16" t="s">
        <v>368</v>
      </c>
      <c r="AF343" s="16" t="s">
        <v>300</v>
      </c>
      <c r="AG343" s="18" t="s">
        <v>689</v>
      </c>
      <c r="AH343" s="19" t="s">
        <v>71</v>
      </c>
      <c r="AI343" s="19" t="s">
        <v>105</v>
      </c>
      <c r="AJ343" s="11"/>
      <c r="AK343" s="28" t="s">
        <v>445</v>
      </c>
      <c r="AL343" s="10"/>
      <c r="AM343" s="10"/>
    </row>
    <row r="344" spans="1:39" s="2" customFormat="1">
      <c r="A344" s="11">
        <v>231</v>
      </c>
      <c r="B344" s="11">
        <v>38</v>
      </c>
      <c r="C344" s="11" t="s">
        <v>339</v>
      </c>
      <c r="D344" s="11" t="s">
        <v>348</v>
      </c>
      <c r="E344" s="11"/>
      <c r="F344" s="22" t="s">
        <v>883</v>
      </c>
      <c r="G344" s="11" t="s">
        <v>304</v>
      </c>
      <c r="H344" s="11" t="s">
        <v>28</v>
      </c>
      <c r="I344" s="11"/>
      <c r="J344" s="11"/>
      <c r="K344" s="11"/>
      <c r="L344" s="11" t="s">
        <v>1144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22" t="s">
        <v>1168</v>
      </c>
      <c r="AB344" s="11">
        <v>1</v>
      </c>
      <c r="AC344" s="11"/>
      <c r="AD344" s="11" t="s">
        <v>507</v>
      </c>
      <c r="AE344" s="16" t="s">
        <v>368</v>
      </c>
      <c r="AF344" s="16" t="s">
        <v>300</v>
      </c>
      <c r="AG344" s="18" t="s">
        <v>714</v>
      </c>
      <c r="AH344" s="19" t="s">
        <v>21</v>
      </c>
      <c r="AI344" s="19" t="s">
        <v>102</v>
      </c>
      <c r="AJ344" s="11"/>
      <c r="AK344" s="28" t="s">
        <v>445</v>
      </c>
      <c r="AL344" s="10"/>
      <c r="AM344" s="10"/>
    </row>
    <row r="345" spans="1:39" s="2" customFormat="1">
      <c r="A345" s="11">
        <v>232</v>
      </c>
      <c r="B345" s="11">
        <v>39</v>
      </c>
      <c r="C345" s="11" t="s">
        <v>339</v>
      </c>
      <c r="D345" s="11" t="s">
        <v>348</v>
      </c>
      <c r="E345" s="11"/>
      <c r="F345" s="22" t="s">
        <v>880</v>
      </c>
      <c r="G345" s="11" t="s">
        <v>304</v>
      </c>
      <c r="H345" s="11" t="s">
        <v>28</v>
      </c>
      <c r="I345" s="11"/>
      <c r="J345" s="11"/>
      <c r="K345" s="11"/>
      <c r="L345" s="11" t="s">
        <v>1144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22" t="s">
        <v>1168</v>
      </c>
      <c r="AB345" s="11">
        <v>1</v>
      </c>
      <c r="AC345" s="11"/>
      <c r="AD345" s="11" t="s">
        <v>503</v>
      </c>
      <c r="AE345" s="16" t="s">
        <v>368</v>
      </c>
      <c r="AF345" s="16" t="s">
        <v>300</v>
      </c>
      <c r="AG345" s="18" t="s">
        <v>696</v>
      </c>
      <c r="AH345" s="19" t="s">
        <v>193</v>
      </c>
      <c r="AI345" s="19" t="s">
        <v>78</v>
      </c>
      <c r="AJ345" s="11"/>
      <c r="AK345" s="28" t="s">
        <v>445</v>
      </c>
      <c r="AL345" s="10"/>
      <c r="AM345" s="10"/>
    </row>
    <row r="346" spans="1:39" s="2" customFormat="1">
      <c r="A346" s="11">
        <v>233</v>
      </c>
      <c r="B346" s="11">
        <v>40</v>
      </c>
      <c r="C346" s="11" t="s">
        <v>339</v>
      </c>
      <c r="D346" s="11" t="s">
        <v>348</v>
      </c>
      <c r="E346" s="11"/>
      <c r="F346" s="22" t="s">
        <v>1062</v>
      </c>
      <c r="G346" s="11" t="s">
        <v>304</v>
      </c>
      <c r="H346" s="11" t="s">
        <v>28</v>
      </c>
      <c r="I346" s="11"/>
      <c r="J346" s="11"/>
      <c r="K346" s="11"/>
      <c r="L346" s="11" t="s">
        <v>1144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22" t="s">
        <v>1168</v>
      </c>
      <c r="AB346" s="11">
        <v>1</v>
      </c>
      <c r="AC346" s="11"/>
      <c r="AD346" s="11" t="s">
        <v>509</v>
      </c>
      <c r="AE346" s="16" t="s">
        <v>368</v>
      </c>
      <c r="AF346" s="16" t="s">
        <v>300</v>
      </c>
      <c r="AG346" s="18" t="s">
        <v>1561</v>
      </c>
      <c r="AH346" s="19" t="s">
        <v>10</v>
      </c>
      <c r="AI346" s="19" t="s">
        <v>116</v>
      </c>
      <c r="AJ346" s="11"/>
      <c r="AK346" s="28" t="s">
        <v>445</v>
      </c>
      <c r="AL346" s="10"/>
      <c r="AM346" s="10"/>
    </row>
    <row r="347" spans="1:39" s="2" customFormat="1">
      <c r="A347" s="11">
        <v>234</v>
      </c>
      <c r="B347" s="11">
        <v>41</v>
      </c>
      <c r="C347" s="11" t="s">
        <v>339</v>
      </c>
      <c r="D347" s="11" t="s">
        <v>348</v>
      </c>
      <c r="E347" s="11"/>
      <c r="F347" s="22" t="s">
        <v>1074</v>
      </c>
      <c r="G347" s="11" t="s">
        <v>304</v>
      </c>
      <c r="H347" s="11" t="s">
        <v>28</v>
      </c>
      <c r="I347" s="11"/>
      <c r="J347" s="11"/>
      <c r="K347" s="11"/>
      <c r="L347" s="11" t="s">
        <v>1144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22" t="s">
        <v>1168</v>
      </c>
      <c r="AB347" s="11">
        <v>1</v>
      </c>
      <c r="AC347" s="11"/>
      <c r="AD347" s="11" t="s">
        <v>528</v>
      </c>
      <c r="AE347" s="16" t="s">
        <v>368</v>
      </c>
      <c r="AF347" s="16" t="s">
        <v>300</v>
      </c>
      <c r="AG347" s="18" t="s">
        <v>634</v>
      </c>
      <c r="AH347" s="19" t="s">
        <v>39</v>
      </c>
      <c r="AI347" s="19" t="s">
        <v>98</v>
      </c>
      <c r="AJ347" s="11"/>
      <c r="AK347" s="28" t="s">
        <v>445</v>
      </c>
      <c r="AL347" s="10"/>
      <c r="AM347" s="10"/>
    </row>
    <row r="348" spans="1:39" s="2" customFormat="1">
      <c r="A348" s="11">
        <v>235</v>
      </c>
      <c r="B348" s="11">
        <v>42</v>
      </c>
      <c r="C348" s="11" t="s">
        <v>339</v>
      </c>
      <c r="D348" s="11" t="s">
        <v>348</v>
      </c>
      <c r="E348" s="11"/>
      <c r="F348" s="22" t="s">
        <v>1066</v>
      </c>
      <c r="G348" s="11" t="s">
        <v>304</v>
      </c>
      <c r="H348" s="11" t="s">
        <v>28</v>
      </c>
      <c r="I348" s="11"/>
      <c r="J348" s="11"/>
      <c r="K348" s="11"/>
      <c r="L348" s="11" t="s">
        <v>1144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22" t="s">
        <v>1168</v>
      </c>
      <c r="AB348" s="11">
        <v>1</v>
      </c>
      <c r="AC348" s="11"/>
      <c r="AD348" s="11" t="s">
        <v>617</v>
      </c>
      <c r="AE348" s="16" t="s">
        <v>368</v>
      </c>
      <c r="AF348" s="16" t="s">
        <v>300</v>
      </c>
      <c r="AG348" s="18" t="s">
        <v>1550</v>
      </c>
      <c r="AH348" s="19" t="s">
        <v>11</v>
      </c>
      <c r="AI348" s="19" t="s">
        <v>94</v>
      </c>
      <c r="AJ348" s="11"/>
      <c r="AK348" s="28" t="s">
        <v>445</v>
      </c>
      <c r="AL348" s="10"/>
      <c r="AM348" s="10"/>
    </row>
    <row r="349" spans="1:39" s="2" customFormat="1">
      <c r="A349" s="11">
        <v>236</v>
      </c>
      <c r="B349" s="11">
        <v>43</v>
      </c>
      <c r="C349" s="11" t="s">
        <v>339</v>
      </c>
      <c r="D349" s="11" t="s">
        <v>348</v>
      </c>
      <c r="E349" s="11"/>
      <c r="F349" s="22" t="s">
        <v>1065</v>
      </c>
      <c r="G349" s="11" t="s">
        <v>304</v>
      </c>
      <c r="H349" s="11" t="s">
        <v>28</v>
      </c>
      <c r="I349" s="11"/>
      <c r="J349" s="11"/>
      <c r="K349" s="11"/>
      <c r="L349" s="11" t="s">
        <v>1144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22" t="s">
        <v>1168</v>
      </c>
      <c r="AB349" s="11">
        <v>1</v>
      </c>
      <c r="AC349" s="11"/>
      <c r="AD349" s="11" t="s">
        <v>537</v>
      </c>
      <c r="AE349" s="16" t="s">
        <v>368</v>
      </c>
      <c r="AF349" s="16" t="s">
        <v>300</v>
      </c>
      <c r="AG349" s="18" t="s">
        <v>1514</v>
      </c>
      <c r="AH349" s="19" t="s">
        <v>35</v>
      </c>
      <c r="AI349" s="19" t="s">
        <v>101</v>
      </c>
      <c r="AJ349" s="11"/>
      <c r="AK349" s="28" t="s">
        <v>445</v>
      </c>
      <c r="AL349" s="10"/>
      <c r="AM349" s="10"/>
    </row>
    <row r="350" spans="1:39" s="2" customFormat="1">
      <c r="A350" s="11">
        <v>237</v>
      </c>
      <c r="B350" s="11">
        <v>44</v>
      </c>
      <c r="C350" s="11" t="s">
        <v>339</v>
      </c>
      <c r="D350" s="11" t="s">
        <v>348</v>
      </c>
      <c r="E350" s="11"/>
      <c r="F350" s="22" t="s">
        <v>670</v>
      </c>
      <c r="G350" s="11" t="s">
        <v>304</v>
      </c>
      <c r="H350" s="11" t="s">
        <v>28</v>
      </c>
      <c r="I350" s="11"/>
      <c r="J350" s="11"/>
      <c r="K350" s="11"/>
      <c r="L350" s="11" t="s">
        <v>1144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22" t="s">
        <v>1168</v>
      </c>
      <c r="AB350" s="11">
        <v>1</v>
      </c>
      <c r="AC350" s="11"/>
      <c r="AD350" s="11" t="s">
        <v>525</v>
      </c>
      <c r="AE350" s="16" t="s">
        <v>368</v>
      </c>
      <c r="AF350" s="16" t="s">
        <v>300</v>
      </c>
      <c r="AG350" s="18" t="s">
        <v>1543</v>
      </c>
      <c r="AH350" s="19" t="s">
        <v>18</v>
      </c>
      <c r="AI350" s="19" t="s">
        <v>241</v>
      </c>
      <c r="AJ350" s="11"/>
      <c r="AK350" s="28" t="s">
        <v>445</v>
      </c>
      <c r="AL350" s="10"/>
      <c r="AM350" s="10"/>
    </row>
    <row r="351" spans="1:39" s="2" customFormat="1">
      <c r="A351" s="11">
        <v>238</v>
      </c>
      <c r="B351" s="11">
        <v>45</v>
      </c>
      <c r="C351" s="11" t="s">
        <v>339</v>
      </c>
      <c r="D351" s="11" t="s">
        <v>348</v>
      </c>
      <c r="E351" s="11"/>
      <c r="F351" s="22" t="s">
        <v>671</v>
      </c>
      <c r="G351" s="11" t="s">
        <v>304</v>
      </c>
      <c r="H351" s="11" t="s">
        <v>28</v>
      </c>
      <c r="I351" s="11"/>
      <c r="J351" s="11"/>
      <c r="K351" s="11"/>
      <c r="L351" s="11" t="s">
        <v>1144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22" t="s">
        <v>1168</v>
      </c>
      <c r="AB351" s="11">
        <v>1</v>
      </c>
      <c r="AC351" s="11"/>
      <c r="AD351" s="11" t="s">
        <v>1092</v>
      </c>
      <c r="AE351" s="16" t="s">
        <v>368</v>
      </c>
      <c r="AF351" s="16" t="s">
        <v>300</v>
      </c>
      <c r="AG351" s="18" t="s">
        <v>672</v>
      </c>
      <c r="AH351" s="19" t="s">
        <v>120</v>
      </c>
      <c r="AI351" s="19" t="s">
        <v>97</v>
      </c>
      <c r="AJ351" s="11"/>
      <c r="AK351" s="28" t="s">
        <v>445</v>
      </c>
      <c r="AL351" s="10"/>
      <c r="AM351" s="10"/>
    </row>
    <row r="352" spans="1:39" s="2" customFormat="1">
      <c r="A352" s="11">
        <v>239</v>
      </c>
      <c r="B352" s="11">
        <v>46</v>
      </c>
      <c r="C352" s="11" t="s">
        <v>339</v>
      </c>
      <c r="D352" s="11" t="s">
        <v>348</v>
      </c>
      <c r="E352" s="11"/>
      <c r="F352" s="22" t="s">
        <v>678</v>
      </c>
      <c r="G352" s="11" t="s">
        <v>304</v>
      </c>
      <c r="H352" s="11" t="s">
        <v>28</v>
      </c>
      <c r="I352" s="11"/>
      <c r="J352" s="11"/>
      <c r="K352" s="11"/>
      <c r="L352" s="11" t="s">
        <v>1144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22" t="s">
        <v>1168</v>
      </c>
      <c r="AB352" s="11">
        <v>1</v>
      </c>
      <c r="AC352" s="11"/>
      <c r="AD352" s="11" t="s">
        <v>521</v>
      </c>
      <c r="AE352" s="16" t="s">
        <v>368</v>
      </c>
      <c r="AF352" s="16" t="s">
        <v>300</v>
      </c>
      <c r="AG352" s="18" t="s">
        <v>1535</v>
      </c>
      <c r="AH352" s="19" t="s">
        <v>160</v>
      </c>
      <c r="AI352" s="19" t="s">
        <v>90</v>
      </c>
      <c r="AJ352" s="11"/>
      <c r="AK352" s="28" t="s">
        <v>445</v>
      </c>
      <c r="AL352" s="10"/>
      <c r="AM352" s="10"/>
    </row>
    <row r="353" spans="1:39" s="2" customFormat="1">
      <c r="A353" s="11">
        <v>240</v>
      </c>
      <c r="B353" s="11">
        <v>47</v>
      </c>
      <c r="C353" s="11" t="s">
        <v>339</v>
      </c>
      <c r="D353" s="11" t="s">
        <v>348</v>
      </c>
      <c r="E353" s="11"/>
      <c r="F353" s="22" t="s">
        <v>1503</v>
      </c>
      <c r="G353" s="11" t="s">
        <v>304</v>
      </c>
      <c r="H353" s="11" t="s">
        <v>28</v>
      </c>
      <c r="I353" s="11"/>
      <c r="J353" s="11"/>
      <c r="K353" s="11"/>
      <c r="L353" s="11" t="s">
        <v>1144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22" t="s">
        <v>1168</v>
      </c>
      <c r="AB353" s="11">
        <v>1</v>
      </c>
      <c r="AC353" s="11"/>
      <c r="AD353" s="11" t="s">
        <v>614</v>
      </c>
      <c r="AE353" s="16" t="s">
        <v>368</v>
      </c>
      <c r="AF353" s="16" t="s">
        <v>300</v>
      </c>
      <c r="AG353" s="18" t="s">
        <v>1560</v>
      </c>
      <c r="AH353" s="19" t="s">
        <v>152</v>
      </c>
      <c r="AI353" s="19" t="s">
        <v>181</v>
      </c>
      <c r="AJ353" s="11"/>
      <c r="AK353" s="28" t="s">
        <v>445</v>
      </c>
      <c r="AL353" s="10"/>
      <c r="AM353" s="10"/>
    </row>
    <row r="354" spans="1:39" s="2" customFormat="1">
      <c r="A354" s="11">
        <v>241</v>
      </c>
      <c r="B354" s="11">
        <v>48</v>
      </c>
      <c r="C354" s="11" t="s">
        <v>339</v>
      </c>
      <c r="D354" s="11" t="s">
        <v>348</v>
      </c>
      <c r="E354" s="11"/>
      <c r="F354" s="22" t="s">
        <v>1513</v>
      </c>
      <c r="G354" s="11" t="s">
        <v>304</v>
      </c>
      <c r="H354" s="11" t="s">
        <v>28</v>
      </c>
      <c r="I354" s="11"/>
      <c r="J354" s="11"/>
      <c r="K354" s="11"/>
      <c r="L354" s="11" t="s">
        <v>1144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22" t="s">
        <v>1168</v>
      </c>
      <c r="AB354" s="11">
        <v>1</v>
      </c>
      <c r="AC354" s="11"/>
      <c r="AD354" s="11" t="s">
        <v>544</v>
      </c>
      <c r="AE354" s="16" t="s">
        <v>368</v>
      </c>
      <c r="AF354" s="16" t="s">
        <v>300</v>
      </c>
      <c r="AG354" s="18" t="s">
        <v>630</v>
      </c>
      <c r="AH354" s="19" t="s">
        <v>153</v>
      </c>
      <c r="AI354" s="19" t="s">
        <v>210</v>
      </c>
      <c r="AJ354" s="11"/>
      <c r="AK354" s="28" t="s">
        <v>445</v>
      </c>
      <c r="AL354" s="10"/>
      <c r="AM354" s="10"/>
    </row>
    <row r="355" spans="1:39" s="2" customFormat="1">
      <c r="A355" s="11">
        <v>242</v>
      </c>
      <c r="B355" s="11">
        <v>49</v>
      </c>
      <c r="C355" s="11" t="s">
        <v>339</v>
      </c>
      <c r="D355" s="11" t="s">
        <v>348</v>
      </c>
      <c r="E355" s="11"/>
      <c r="F355" s="22" t="s">
        <v>1529</v>
      </c>
      <c r="G355" s="11" t="s">
        <v>304</v>
      </c>
      <c r="H355" s="11" t="s">
        <v>28</v>
      </c>
      <c r="I355" s="11"/>
      <c r="J355" s="11"/>
      <c r="K355" s="11"/>
      <c r="L355" s="11" t="s">
        <v>1144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22" t="s">
        <v>1168</v>
      </c>
      <c r="AB355" s="11">
        <v>1</v>
      </c>
      <c r="AC355" s="11"/>
      <c r="AD355" s="11" t="s">
        <v>1091</v>
      </c>
      <c r="AE355" s="16" t="s">
        <v>368</v>
      </c>
      <c r="AF355" s="16" t="s">
        <v>300</v>
      </c>
      <c r="AG355" s="18" t="s">
        <v>1539</v>
      </c>
      <c r="AH355" s="19" t="s">
        <v>139</v>
      </c>
      <c r="AI355" s="19" t="s">
        <v>221</v>
      </c>
      <c r="AJ355" s="11"/>
      <c r="AK355" s="28" t="s">
        <v>445</v>
      </c>
      <c r="AL355" s="10"/>
      <c r="AM355" s="10"/>
    </row>
    <row r="356" spans="1:39" s="2" customFormat="1">
      <c r="A356" s="11">
        <v>243</v>
      </c>
      <c r="B356" s="11">
        <v>50</v>
      </c>
      <c r="C356" s="11" t="s">
        <v>339</v>
      </c>
      <c r="D356" s="11" t="s">
        <v>348</v>
      </c>
      <c r="E356" s="11"/>
      <c r="F356" s="22" t="s">
        <v>1061</v>
      </c>
      <c r="G356" s="11" t="s">
        <v>304</v>
      </c>
      <c r="H356" s="11" t="s">
        <v>28</v>
      </c>
      <c r="I356" s="11"/>
      <c r="J356" s="11"/>
      <c r="K356" s="11"/>
      <c r="L356" s="11" t="s">
        <v>1144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22" t="s">
        <v>1168</v>
      </c>
      <c r="AB356" s="11">
        <v>1</v>
      </c>
      <c r="AC356" s="11"/>
      <c r="AD356" s="11" t="s">
        <v>543</v>
      </c>
      <c r="AE356" s="16" t="s">
        <v>368</v>
      </c>
      <c r="AF356" s="16" t="s">
        <v>300</v>
      </c>
      <c r="AG356" s="18" t="s">
        <v>674</v>
      </c>
      <c r="AH356" s="19" t="s">
        <v>145</v>
      </c>
      <c r="AI356" s="19" t="s">
        <v>93</v>
      </c>
      <c r="AJ356" s="11"/>
      <c r="AK356" s="28" t="s">
        <v>445</v>
      </c>
      <c r="AL356" s="10"/>
      <c r="AM356" s="10"/>
    </row>
    <row r="357" spans="1:39" s="2" customFormat="1">
      <c r="A357" s="11">
        <v>244</v>
      </c>
      <c r="B357" s="11">
        <v>51</v>
      </c>
      <c r="C357" s="11" t="s">
        <v>339</v>
      </c>
      <c r="D357" s="11" t="s">
        <v>348</v>
      </c>
      <c r="E357" s="11"/>
      <c r="F357" s="22" t="s">
        <v>1057</v>
      </c>
      <c r="G357" s="11" t="s">
        <v>304</v>
      </c>
      <c r="H357" s="11" t="s">
        <v>28</v>
      </c>
      <c r="I357" s="11"/>
      <c r="J357" s="11"/>
      <c r="K357" s="11"/>
      <c r="L357" s="11" t="s">
        <v>1144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22" t="s">
        <v>1168</v>
      </c>
      <c r="AB357" s="11">
        <v>1</v>
      </c>
      <c r="AC357" s="11"/>
      <c r="AD357" s="11" t="s">
        <v>505</v>
      </c>
      <c r="AE357" s="16" t="s">
        <v>368</v>
      </c>
      <c r="AF357" s="16" t="s">
        <v>300</v>
      </c>
      <c r="AG357" s="18" t="s">
        <v>675</v>
      </c>
      <c r="AH357" s="19" t="s">
        <v>27</v>
      </c>
      <c r="AI357" s="19" t="s">
        <v>86</v>
      </c>
      <c r="AJ357" s="11"/>
      <c r="AK357" s="28" t="s">
        <v>445</v>
      </c>
      <c r="AL357" s="10"/>
      <c r="AM357" s="10"/>
    </row>
    <row r="358" spans="1:39" s="2" customFormat="1">
      <c r="A358" s="11">
        <v>245</v>
      </c>
      <c r="B358" s="11">
        <v>52</v>
      </c>
      <c r="C358" s="11" t="s">
        <v>339</v>
      </c>
      <c r="D358" s="11" t="s">
        <v>348</v>
      </c>
      <c r="E358" s="11"/>
      <c r="F358" s="22" t="s">
        <v>865</v>
      </c>
      <c r="G358" s="11" t="s">
        <v>304</v>
      </c>
      <c r="H358" s="11" t="s">
        <v>28</v>
      </c>
      <c r="I358" s="11"/>
      <c r="J358" s="11"/>
      <c r="K358" s="11"/>
      <c r="L358" s="11" t="s">
        <v>1144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22" t="s">
        <v>1168</v>
      </c>
      <c r="AB358" s="11">
        <v>1</v>
      </c>
      <c r="AC358" s="11"/>
      <c r="AD358" s="11" t="s">
        <v>546</v>
      </c>
      <c r="AE358" s="16" t="s">
        <v>368</v>
      </c>
      <c r="AF358" s="16" t="s">
        <v>300</v>
      </c>
      <c r="AG358" s="15" t="s">
        <v>1181</v>
      </c>
      <c r="AH358" s="16" t="s">
        <v>118</v>
      </c>
      <c r="AI358" s="19" t="s">
        <v>77</v>
      </c>
      <c r="AJ358" s="11"/>
      <c r="AK358" s="28" t="s">
        <v>445</v>
      </c>
      <c r="AL358" s="10"/>
      <c r="AM358" s="10"/>
    </row>
    <row r="359" spans="1:39" s="2" customFormat="1">
      <c r="A359" s="11">
        <v>246</v>
      </c>
      <c r="B359" s="11">
        <v>53</v>
      </c>
      <c r="C359" s="11" t="s">
        <v>339</v>
      </c>
      <c r="D359" s="11" t="s">
        <v>348</v>
      </c>
      <c r="E359" s="11"/>
      <c r="F359" s="22" t="s">
        <v>1382</v>
      </c>
      <c r="G359" s="11" t="s">
        <v>304</v>
      </c>
      <c r="H359" s="11" t="s">
        <v>28</v>
      </c>
      <c r="I359" s="11"/>
      <c r="J359" s="11"/>
      <c r="K359" s="11"/>
      <c r="L359" s="11" t="s">
        <v>1144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22" t="s">
        <v>1168</v>
      </c>
      <c r="AB359" s="11">
        <v>1</v>
      </c>
      <c r="AC359" s="11"/>
      <c r="AD359" s="11" t="s">
        <v>534</v>
      </c>
      <c r="AE359" s="16" t="s">
        <v>368</v>
      </c>
      <c r="AF359" s="16" t="s">
        <v>300</v>
      </c>
      <c r="AG359" s="15" t="s">
        <v>1174</v>
      </c>
      <c r="AH359" s="19" t="s">
        <v>1864</v>
      </c>
      <c r="AI359" s="19" t="s">
        <v>75</v>
      </c>
      <c r="AJ359" s="11"/>
      <c r="AK359" s="28" t="s">
        <v>445</v>
      </c>
      <c r="AL359" s="10"/>
      <c r="AM359" s="10"/>
    </row>
    <row r="360" spans="1:39" s="2" customFormat="1">
      <c r="A360" s="11">
        <v>247</v>
      </c>
      <c r="B360" s="11">
        <v>54</v>
      </c>
      <c r="C360" s="11" t="s">
        <v>339</v>
      </c>
      <c r="D360" s="11" t="s">
        <v>348</v>
      </c>
      <c r="E360" s="11"/>
      <c r="F360" s="22" t="s">
        <v>1269</v>
      </c>
      <c r="G360" s="11" t="s">
        <v>304</v>
      </c>
      <c r="H360" s="11" t="s">
        <v>28</v>
      </c>
      <c r="I360" s="11"/>
      <c r="J360" s="11"/>
      <c r="K360" s="11"/>
      <c r="L360" s="11" t="s">
        <v>1144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22" t="s">
        <v>1168</v>
      </c>
      <c r="AB360" s="11">
        <v>1</v>
      </c>
      <c r="AC360" s="11"/>
      <c r="AD360" s="11" t="s">
        <v>1088</v>
      </c>
      <c r="AE360" s="16" t="s">
        <v>368</v>
      </c>
      <c r="AF360" s="16" t="s">
        <v>300</v>
      </c>
      <c r="AG360" s="15" t="s">
        <v>281</v>
      </c>
      <c r="AH360" s="19" t="s">
        <v>523</v>
      </c>
      <c r="AI360" s="19" t="s">
        <v>188</v>
      </c>
      <c r="AJ360" s="11"/>
      <c r="AK360" s="28" t="s">
        <v>445</v>
      </c>
      <c r="AL360" s="10"/>
      <c r="AM360" s="10"/>
    </row>
    <row r="361" spans="1:39" s="2" customFormat="1">
      <c r="A361" s="11">
        <v>248</v>
      </c>
      <c r="B361" s="11">
        <v>55</v>
      </c>
      <c r="C361" s="11" t="s">
        <v>339</v>
      </c>
      <c r="D361" s="11" t="s">
        <v>348</v>
      </c>
      <c r="E361" s="11"/>
      <c r="F361" s="22" t="s">
        <v>1276</v>
      </c>
      <c r="G361" s="11" t="s">
        <v>304</v>
      </c>
      <c r="H361" s="11" t="s">
        <v>28</v>
      </c>
      <c r="I361" s="11"/>
      <c r="J361" s="11"/>
      <c r="K361" s="11"/>
      <c r="L361" s="11" t="s">
        <v>1144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22" t="s">
        <v>1168</v>
      </c>
      <c r="AB361" s="11">
        <v>1</v>
      </c>
      <c r="AC361" s="11"/>
      <c r="AD361" s="11" t="s">
        <v>1086</v>
      </c>
      <c r="AE361" s="16" t="s">
        <v>368</v>
      </c>
      <c r="AF361" s="16" t="s">
        <v>300</v>
      </c>
      <c r="AG361" s="11" t="s">
        <v>1588</v>
      </c>
      <c r="AH361" s="19" t="s">
        <v>1863</v>
      </c>
      <c r="AI361" s="19" t="s">
        <v>194</v>
      </c>
      <c r="AJ361" s="11"/>
      <c r="AK361" s="28" t="s">
        <v>445</v>
      </c>
      <c r="AL361" s="10"/>
      <c r="AM361" s="10"/>
    </row>
    <row r="362" spans="1:39" s="2" customFormat="1">
      <c r="A362" s="11">
        <v>249</v>
      </c>
      <c r="B362" s="11">
        <v>56</v>
      </c>
      <c r="C362" s="11" t="s">
        <v>339</v>
      </c>
      <c r="D362" s="11" t="s">
        <v>348</v>
      </c>
      <c r="E362" s="11"/>
      <c r="F362" s="22" t="s">
        <v>1279</v>
      </c>
      <c r="G362" s="11" t="s">
        <v>304</v>
      </c>
      <c r="H362" s="11" t="s">
        <v>28</v>
      </c>
      <c r="I362" s="11"/>
      <c r="J362" s="11"/>
      <c r="K362" s="11"/>
      <c r="L362" s="11" t="s">
        <v>1144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22" t="s">
        <v>1168</v>
      </c>
      <c r="AB362" s="11">
        <v>1</v>
      </c>
      <c r="AC362" s="11"/>
      <c r="AD362" s="11" t="s">
        <v>620</v>
      </c>
      <c r="AE362" s="16" t="s">
        <v>368</v>
      </c>
      <c r="AF362" s="16" t="s">
        <v>300</v>
      </c>
      <c r="AG362" s="15" t="s">
        <v>1180</v>
      </c>
      <c r="AH362" s="19" t="s">
        <v>1730</v>
      </c>
      <c r="AI362" s="19" t="s">
        <v>185</v>
      </c>
      <c r="AJ362" s="11"/>
      <c r="AK362" s="28" t="s">
        <v>445</v>
      </c>
      <c r="AL362" s="10"/>
      <c r="AM362" s="10"/>
    </row>
    <row r="363" spans="1:39" s="2" customFormat="1">
      <c r="A363" s="11">
        <v>250</v>
      </c>
      <c r="B363" s="11">
        <v>57</v>
      </c>
      <c r="C363" s="11" t="s">
        <v>339</v>
      </c>
      <c r="D363" s="11" t="s">
        <v>348</v>
      </c>
      <c r="E363" s="11"/>
      <c r="F363" s="22" t="s">
        <v>1273</v>
      </c>
      <c r="G363" s="11" t="s">
        <v>304</v>
      </c>
      <c r="H363" s="11" t="s">
        <v>28</v>
      </c>
      <c r="I363" s="11"/>
      <c r="J363" s="11"/>
      <c r="K363" s="11"/>
      <c r="L363" s="11" t="s">
        <v>1144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22" t="s">
        <v>1168</v>
      </c>
      <c r="AB363" s="11">
        <v>1</v>
      </c>
      <c r="AC363" s="11"/>
      <c r="AD363" s="11" t="s">
        <v>1112</v>
      </c>
      <c r="AE363" s="16" t="s">
        <v>368</v>
      </c>
      <c r="AF363" s="16" t="s">
        <v>300</v>
      </c>
      <c r="AG363" s="15" t="s">
        <v>623</v>
      </c>
      <c r="AH363" s="19" t="s">
        <v>1731</v>
      </c>
      <c r="AI363" s="19" t="s">
        <v>169</v>
      </c>
      <c r="AJ363" s="11"/>
      <c r="AK363" s="28" t="s">
        <v>445</v>
      </c>
      <c r="AL363" s="10"/>
      <c r="AM363" s="10"/>
    </row>
    <row r="364" spans="1:39" s="2" customFormat="1">
      <c r="A364" s="11">
        <v>251</v>
      </c>
      <c r="B364" s="11">
        <v>58</v>
      </c>
      <c r="C364" s="11" t="s">
        <v>339</v>
      </c>
      <c r="D364" s="11" t="s">
        <v>348</v>
      </c>
      <c r="E364" s="11"/>
      <c r="F364" s="22" t="s">
        <v>1294</v>
      </c>
      <c r="G364" s="11" t="s">
        <v>304</v>
      </c>
      <c r="H364" s="11" t="s">
        <v>28</v>
      </c>
      <c r="I364" s="11"/>
      <c r="J364" s="11"/>
      <c r="K364" s="11"/>
      <c r="L364" s="11" t="s">
        <v>1144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22" t="s">
        <v>1168</v>
      </c>
      <c r="AB364" s="11">
        <v>1</v>
      </c>
      <c r="AC364" s="11"/>
      <c r="AD364" s="11" t="s">
        <v>1125</v>
      </c>
      <c r="AE364" s="16" t="s">
        <v>368</v>
      </c>
      <c r="AF364" s="16" t="s">
        <v>300</v>
      </c>
      <c r="AG364" s="15" t="s">
        <v>621</v>
      </c>
      <c r="AH364" s="19" t="s">
        <v>1193</v>
      </c>
      <c r="AI364" s="19" t="s">
        <v>177</v>
      </c>
      <c r="AJ364" s="11"/>
      <c r="AK364" s="28" t="s">
        <v>445</v>
      </c>
      <c r="AL364" s="10"/>
      <c r="AM364" s="10"/>
    </row>
    <row r="365" spans="1:39" s="2" customFormat="1">
      <c r="A365" s="11">
        <v>252</v>
      </c>
      <c r="B365" s="11">
        <v>59</v>
      </c>
      <c r="C365" s="11" t="s">
        <v>339</v>
      </c>
      <c r="D365" s="11" t="s">
        <v>348</v>
      </c>
      <c r="E365" s="11"/>
      <c r="F365" s="22" t="s">
        <v>1281</v>
      </c>
      <c r="G365" s="11" t="s">
        <v>304</v>
      </c>
      <c r="H365" s="11" t="s">
        <v>28</v>
      </c>
      <c r="I365" s="11"/>
      <c r="J365" s="11"/>
      <c r="K365" s="11"/>
      <c r="L365" s="11" t="s">
        <v>1144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22" t="s">
        <v>1168</v>
      </c>
      <c r="AB365" s="11">
        <v>1</v>
      </c>
      <c r="AC365" s="11"/>
      <c r="AD365" s="11" t="s">
        <v>1123</v>
      </c>
      <c r="AE365" s="16" t="s">
        <v>368</v>
      </c>
      <c r="AF365" s="16" t="s">
        <v>300</v>
      </c>
      <c r="AG365" s="15" t="s">
        <v>734</v>
      </c>
      <c r="AH365" s="19" t="s">
        <v>1717</v>
      </c>
      <c r="AI365" s="19" t="s">
        <v>172</v>
      </c>
      <c r="AJ365" s="11"/>
      <c r="AK365" s="28" t="s">
        <v>445</v>
      </c>
      <c r="AL365" s="10"/>
      <c r="AM365" s="10"/>
    </row>
    <row r="366" spans="1:39" s="2" customFormat="1">
      <c r="A366" s="11">
        <v>253</v>
      </c>
      <c r="B366" s="11">
        <v>60</v>
      </c>
      <c r="C366" s="11" t="s">
        <v>339</v>
      </c>
      <c r="D366" s="11" t="s">
        <v>348</v>
      </c>
      <c r="E366" s="11"/>
      <c r="F366" s="22" t="s">
        <v>1266</v>
      </c>
      <c r="G366" s="11" t="s">
        <v>304</v>
      </c>
      <c r="H366" s="11" t="s">
        <v>28</v>
      </c>
      <c r="I366" s="11"/>
      <c r="J366" s="11"/>
      <c r="K366" s="11"/>
      <c r="L366" s="11" t="s">
        <v>1144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22" t="s">
        <v>1168</v>
      </c>
      <c r="AB366" s="11">
        <v>1</v>
      </c>
      <c r="AC366" s="11"/>
      <c r="AD366" s="11" t="s">
        <v>1188</v>
      </c>
      <c r="AE366" s="16" t="s">
        <v>368</v>
      </c>
      <c r="AF366" s="16" t="s">
        <v>300</v>
      </c>
      <c r="AG366" s="15" t="s">
        <v>649</v>
      </c>
      <c r="AH366" s="19" t="s">
        <v>1718</v>
      </c>
      <c r="AI366" s="19" t="s">
        <v>195</v>
      </c>
      <c r="AJ366" s="11"/>
      <c r="AK366" s="28" t="s">
        <v>445</v>
      </c>
      <c r="AL366" s="10"/>
      <c r="AM366" s="10"/>
    </row>
    <row r="367" spans="1:39" s="2" customFormat="1">
      <c r="A367" s="11">
        <v>254</v>
      </c>
      <c r="B367" s="11">
        <v>61</v>
      </c>
      <c r="C367" s="11" t="s">
        <v>339</v>
      </c>
      <c r="D367" s="11" t="s">
        <v>348</v>
      </c>
      <c r="E367" s="11"/>
      <c r="F367" s="22" t="s">
        <v>1267</v>
      </c>
      <c r="G367" s="11" t="s">
        <v>304</v>
      </c>
      <c r="H367" s="11" t="s">
        <v>28</v>
      </c>
      <c r="I367" s="11"/>
      <c r="J367" s="11"/>
      <c r="K367" s="11"/>
      <c r="L367" s="11" t="s">
        <v>1144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22" t="s">
        <v>1168</v>
      </c>
      <c r="AB367" s="11">
        <v>1</v>
      </c>
      <c r="AC367" s="11"/>
      <c r="AD367" s="11" t="s">
        <v>1196</v>
      </c>
      <c r="AE367" s="16" t="s">
        <v>368</v>
      </c>
      <c r="AF367" s="16" t="s">
        <v>300</v>
      </c>
      <c r="AG367" s="15" t="s">
        <v>1170</v>
      </c>
      <c r="AH367" s="19" t="s">
        <v>1862</v>
      </c>
      <c r="AI367" s="19" t="s">
        <v>191</v>
      </c>
      <c r="AJ367" s="11"/>
      <c r="AK367" s="28" t="s">
        <v>445</v>
      </c>
      <c r="AL367" s="10"/>
      <c r="AM367" s="10"/>
    </row>
    <row r="368" spans="1:39" s="2" customFormat="1">
      <c r="A368" s="11">
        <v>255</v>
      </c>
      <c r="B368" s="11">
        <v>62</v>
      </c>
      <c r="C368" s="11" t="s">
        <v>339</v>
      </c>
      <c r="D368" s="11" t="s">
        <v>348</v>
      </c>
      <c r="E368" s="11"/>
      <c r="F368" s="22" t="s">
        <v>1280</v>
      </c>
      <c r="G368" s="11" t="s">
        <v>304</v>
      </c>
      <c r="H368" s="11" t="s">
        <v>28</v>
      </c>
      <c r="I368" s="11"/>
      <c r="J368" s="11"/>
      <c r="K368" s="11"/>
      <c r="L368" s="11" t="s">
        <v>1144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22" t="s">
        <v>1168</v>
      </c>
      <c r="AB368" s="11">
        <v>1</v>
      </c>
      <c r="AC368" s="11"/>
      <c r="AD368" s="11" t="s">
        <v>1195</v>
      </c>
      <c r="AE368" s="16" t="s">
        <v>368</v>
      </c>
      <c r="AF368" s="16" t="s">
        <v>300</v>
      </c>
      <c r="AG368" s="15" t="s">
        <v>1175</v>
      </c>
      <c r="AH368" s="19" t="s">
        <v>1861</v>
      </c>
      <c r="AI368" s="19" t="s">
        <v>208</v>
      </c>
      <c r="AJ368" s="11"/>
      <c r="AK368" s="28" t="s">
        <v>445</v>
      </c>
      <c r="AL368" s="10"/>
      <c r="AM368" s="10"/>
    </row>
    <row r="369" spans="1:39" s="2" customFormat="1">
      <c r="A369" s="11">
        <v>256</v>
      </c>
      <c r="B369" s="11">
        <v>63</v>
      </c>
      <c r="C369" s="11" t="s">
        <v>339</v>
      </c>
      <c r="D369" s="11" t="s">
        <v>348</v>
      </c>
      <c r="E369" s="11"/>
      <c r="F369" s="22" t="s">
        <v>1271</v>
      </c>
      <c r="G369" s="11" t="s">
        <v>304</v>
      </c>
      <c r="H369" s="11" t="s">
        <v>28</v>
      </c>
      <c r="I369" s="11"/>
      <c r="J369" s="11"/>
      <c r="K369" s="11"/>
      <c r="L369" s="11" t="s">
        <v>1144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22" t="s">
        <v>1168</v>
      </c>
      <c r="AB369" s="11">
        <v>1</v>
      </c>
      <c r="AC369" s="11"/>
      <c r="AD369" s="11" t="s">
        <v>1110</v>
      </c>
      <c r="AE369" s="16" t="s">
        <v>368</v>
      </c>
      <c r="AF369" s="16" t="s">
        <v>300</v>
      </c>
      <c r="AG369" s="15" t="s">
        <v>453</v>
      </c>
      <c r="AH369" s="19" t="s">
        <v>1874</v>
      </c>
      <c r="AI369" s="19" t="s">
        <v>225</v>
      </c>
      <c r="AJ369" s="11"/>
      <c r="AK369" s="28" t="s">
        <v>445</v>
      </c>
      <c r="AL369" s="10"/>
      <c r="AM369" s="10"/>
    </row>
    <row r="370" spans="1:39" s="2" customFormat="1">
      <c r="A370" s="11">
        <v>257</v>
      </c>
      <c r="B370" s="11">
        <v>64</v>
      </c>
      <c r="C370" s="11" t="s">
        <v>339</v>
      </c>
      <c r="D370" s="11" t="s">
        <v>348</v>
      </c>
      <c r="E370" s="11"/>
      <c r="F370" s="22" t="s">
        <v>1270</v>
      </c>
      <c r="G370" s="11" t="s">
        <v>304</v>
      </c>
      <c r="H370" s="11" t="s">
        <v>28</v>
      </c>
      <c r="I370" s="11"/>
      <c r="J370" s="11"/>
      <c r="K370" s="11"/>
      <c r="L370" s="11" t="s">
        <v>1144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22" t="s">
        <v>1168</v>
      </c>
      <c r="AB370" s="11">
        <v>1</v>
      </c>
      <c r="AC370" s="11"/>
      <c r="AD370" s="11" t="s">
        <v>1199</v>
      </c>
      <c r="AE370" s="16" t="s">
        <v>368</v>
      </c>
      <c r="AF370" s="16" t="s">
        <v>300</v>
      </c>
      <c r="AG370" s="15" t="s">
        <v>457</v>
      </c>
      <c r="AH370" s="19" t="s">
        <v>1860</v>
      </c>
      <c r="AI370" s="19" t="s">
        <v>183</v>
      </c>
      <c r="AJ370" s="11"/>
      <c r="AK370" s="28" t="s">
        <v>445</v>
      </c>
      <c r="AL370" s="10"/>
      <c r="AM370" s="10"/>
    </row>
    <row r="371" spans="1:39" s="2" customFormat="1">
      <c r="A371" s="11">
        <v>258</v>
      </c>
      <c r="B371" s="11">
        <v>65</v>
      </c>
      <c r="C371" s="11" t="s">
        <v>339</v>
      </c>
      <c r="D371" s="11" t="s">
        <v>348</v>
      </c>
      <c r="E371" s="11"/>
      <c r="F371" s="22" t="s">
        <v>1275</v>
      </c>
      <c r="G371" s="11" t="s">
        <v>304</v>
      </c>
      <c r="H371" s="11" t="s">
        <v>28</v>
      </c>
      <c r="I371" s="11"/>
      <c r="J371" s="11"/>
      <c r="K371" s="11"/>
      <c r="L371" s="11" t="s">
        <v>1144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22" t="s">
        <v>1168</v>
      </c>
      <c r="AB371" s="11">
        <v>1</v>
      </c>
      <c r="AC371" s="11"/>
      <c r="AD371" s="11" t="s">
        <v>1126</v>
      </c>
      <c r="AE371" s="16" t="s">
        <v>368</v>
      </c>
      <c r="AF371" s="16" t="s">
        <v>300</v>
      </c>
      <c r="AG371" s="15" t="s">
        <v>1566</v>
      </c>
      <c r="AH371" s="19" t="s">
        <v>25</v>
      </c>
      <c r="AI371" s="19" t="s">
        <v>230</v>
      </c>
      <c r="AJ371" s="11"/>
      <c r="AK371" s="28" t="s">
        <v>445</v>
      </c>
      <c r="AL371" s="10"/>
      <c r="AM371" s="10"/>
    </row>
    <row r="372" spans="1:39" s="2" customFormat="1">
      <c r="A372" s="11">
        <v>259</v>
      </c>
      <c r="B372" s="11">
        <v>66</v>
      </c>
      <c r="C372" s="11" t="s">
        <v>339</v>
      </c>
      <c r="D372" s="11" t="s">
        <v>348</v>
      </c>
      <c r="E372" s="11"/>
      <c r="F372" s="22" t="s">
        <v>1287</v>
      </c>
      <c r="G372" s="11" t="s">
        <v>304</v>
      </c>
      <c r="H372" s="11" t="s">
        <v>28</v>
      </c>
      <c r="I372" s="11"/>
      <c r="J372" s="11"/>
      <c r="K372" s="11"/>
      <c r="L372" s="11" t="s">
        <v>1144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22" t="s">
        <v>1168</v>
      </c>
      <c r="AB372" s="11">
        <v>1</v>
      </c>
      <c r="AC372" s="11"/>
      <c r="AD372" s="11" t="s">
        <v>1211</v>
      </c>
      <c r="AE372" s="16" t="s">
        <v>368</v>
      </c>
      <c r="AF372" s="16" t="s">
        <v>300</v>
      </c>
      <c r="AG372" s="15" t="s">
        <v>455</v>
      </c>
      <c r="AH372" s="19" t="s">
        <v>5</v>
      </c>
      <c r="AI372" s="19" t="s">
        <v>206</v>
      </c>
      <c r="AJ372" s="11"/>
      <c r="AK372" s="28" t="s">
        <v>445</v>
      </c>
      <c r="AL372" s="10"/>
      <c r="AM372" s="10"/>
    </row>
    <row r="373" spans="1:39" s="2" customFormat="1">
      <c r="A373" s="11">
        <v>260</v>
      </c>
      <c r="B373" s="11">
        <v>67</v>
      </c>
      <c r="C373" s="11" t="s">
        <v>339</v>
      </c>
      <c r="D373" s="11" t="s">
        <v>348</v>
      </c>
      <c r="E373" s="11"/>
      <c r="F373" s="22" t="s">
        <v>1255</v>
      </c>
      <c r="G373" s="11" t="s">
        <v>304</v>
      </c>
      <c r="H373" s="11" t="s">
        <v>28</v>
      </c>
      <c r="I373" s="11"/>
      <c r="J373" s="11"/>
      <c r="K373" s="11"/>
      <c r="L373" s="11" t="s">
        <v>1144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22" t="s">
        <v>1168</v>
      </c>
      <c r="AB373" s="11">
        <v>1</v>
      </c>
      <c r="AC373" s="11"/>
      <c r="AD373" s="11" t="s">
        <v>1197</v>
      </c>
      <c r="AE373" s="16" t="s">
        <v>368</v>
      </c>
      <c r="AF373" s="16" t="s">
        <v>300</v>
      </c>
      <c r="AG373" s="15" t="s">
        <v>635</v>
      </c>
      <c r="AH373" s="19" t="s">
        <v>148</v>
      </c>
      <c r="AI373" s="19" t="s">
        <v>199</v>
      </c>
      <c r="AJ373" s="11"/>
      <c r="AK373" s="28" t="s">
        <v>445</v>
      </c>
      <c r="AL373" s="10"/>
      <c r="AM373" s="10"/>
    </row>
    <row r="374" spans="1:39" s="2" customFormat="1">
      <c r="A374" s="11">
        <v>261</v>
      </c>
      <c r="B374" s="11">
        <v>68</v>
      </c>
      <c r="C374" s="11" t="s">
        <v>339</v>
      </c>
      <c r="D374" s="11" t="s">
        <v>348</v>
      </c>
      <c r="E374" s="11"/>
      <c r="F374" s="22" t="s">
        <v>1272</v>
      </c>
      <c r="G374" s="11" t="s">
        <v>304</v>
      </c>
      <c r="H374" s="11" t="s">
        <v>28</v>
      </c>
      <c r="I374" s="11"/>
      <c r="J374" s="11"/>
      <c r="K374" s="11"/>
      <c r="L374" s="11" t="s">
        <v>1144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22" t="s">
        <v>1168</v>
      </c>
      <c r="AB374" s="11">
        <v>1</v>
      </c>
      <c r="AC374" s="11"/>
      <c r="AD374" s="11" t="s">
        <v>1124</v>
      </c>
      <c r="AE374" s="16" t="s">
        <v>368</v>
      </c>
      <c r="AF374" s="16" t="s">
        <v>300</v>
      </c>
      <c r="AG374" s="15" t="s">
        <v>1621</v>
      </c>
      <c r="AH374" s="19" t="s">
        <v>1116</v>
      </c>
      <c r="AI374" s="19" t="s">
        <v>180</v>
      </c>
      <c r="AJ374" s="11"/>
      <c r="AK374" s="28" t="s">
        <v>445</v>
      </c>
      <c r="AL374" s="10"/>
      <c r="AM374" s="10"/>
    </row>
    <row r="375" spans="1:39" s="2" customFormat="1">
      <c r="A375" s="11">
        <v>262</v>
      </c>
      <c r="B375" s="11">
        <v>69</v>
      </c>
      <c r="C375" s="11" t="s">
        <v>339</v>
      </c>
      <c r="D375" s="11" t="s">
        <v>348</v>
      </c>
      <c r="E375" s="11"/>
      <c r="F375" s="22" t="s">
        <v>1309</v>
      </c>
      <c r="G375" s="11" t="s">
        <v>304</v>
      </c>
      <c r="H375" s="11" t="s">
        <v>28</v>
      </c>
      <c r="I375" s="11"/>
      <c r="J375" s="11"/>
      <c r="K375" s="11"/>
      <c r="L375" s="11" t="s">
        <v>1144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22" t="s">
        <v>1168</v>
      </c>
      <c r="AB375" s="11">
        <v>1</v>
      </c>
      <c r="AC375" s="11"/>
      <c r="AD375" s="11" t="s">
        <v>1206</v>
      </c>
      <c r="AE375" s="16" t="s">
        <v>368</v>
      </c>
      <c r="AF375" s="16" t="s">
        <v>300</v>
      </c>
      <c r="AG375" s="15" t="s">
        <v>717</v>
      </c>
      <c r="AH375" s="19" t="s">
        <v>1859</v>
      </c>
      <c r="AI375" s="19" t="s">
        <v>198</v>
      </c>
      <c r="AJ375" s="11"/>
      <c r="AK375" s="28" t="s">
        <v>445</v>
      </c>
      <c r="AL375" s="10"/>
      <c r="AM375" s="10"/>
    </row>
    <row r="376" spans="1:39" s="2" customFormat="1">
      <c r="A376" s="11">
        <v>263</v>
      </c>
      <c r="B376" s="11">
        <v>70</v>
      </c>
      <c r="C376" s="11" t="s">
        <v>339</v>
      </c>
      <c r="D376" s="11" t="s">
        <v>348</v>
      </c>
      <c r="E376" s="11"/>
      <c r="F376" s="22" t="s">
        <v>1296</v>
      </c>
      <c r="G376" s="11" t="s">
        <v>304</v>
      </c>
      <c r="H376" s="11" t="s">
        <v>28</v>
      </c>
      <c r="I376" s="11"/>
      <c r="J376" s="11"/>
      <c r="K376" s="11"/>
      <c r="L376" s="11" t="s">
        <v>1144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22" t="s">
        <v>1168</v>
      </c>
      <c r="AB376" s="11">
        <v>1</v>
      </c>
      <c r="AC376" s="11"/>
      <c r="AD376" s="11" t="s">
        <v>1207</v>
      </c>
      <c r="AE376" s="16" t="s">
        <v>368</v>
      </c>
      <c r="AF376" s="16" t="s">
        <v>277</v>
      </c>
      <c r="AG376" s="15" t="s">
        <v>1558</v>
      </c>
      <c r="AH376" s="19" t="s">
        <v>8</v>
      </c>
      <c r="AI376" s="19" t="s">
        <v>168</v>
      </c>
      <c r="AJ376" s="11"/>
      <c r="AK376" s="28" t="s">
        <v>445</v>
      </c>
      <c r="AL376" s="10"/>
      <c r="AM376" s="10"/>
    </row>
    <row r="377" spans="1:39" s="2" customFormat="1">
      <c r="A377" s="11">
        <v>264</v>
      </c>
      <c r="B377" s="11">
        <v>71</v>
      </c>
      <c r="C377" s="11" t="s">
        <v>339</v>
      </c>
      <c r="D377" s="11" t="s">
        <v>348</v>
      </c>
      <c r="E377" s="11"/>
      <c r="F377" s="22" t="s">
        <v>1303</v>
      </c>
      <c r="G377" s="11" t="s">
        <v>304</v>
      </c>
      <c r="H377" s="11" t="s">
        <v>28</v>
      </c>
      <c r="I377" s="11"/>
      <c r="J377" s="11"/>
      <c r="K377" s="11"/>
      <c r="L377" s="11" t="s">
        <v>1144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22" t="s">
        <v>1168</v>
      </c>
      <c r="AB377" s="11">
        <v>1</v>
      </c>
      <c r="AC377" s="11"/>
      <c r="AD377" s="11" t="s">
        <v>1194</v>
      </c>
      <c r="AE377" s="16" t="s">
        <v>368</v>
      </c>
      <c r="AF377" s="16" t="s">
        <v>277</v>
      </c>
      <c r="AG377" s="15" t="s">
        <v>728</v>
      </c>
      <c r="AH377" s="19" t="s">
        <v>6</v>
      </c>
      <c r="AI377" s="19" t="s">
        <v>201</v>
      </c>
      <c r="AJ377" s="11"/>
      <c r="AK377" s="28" t="s">
        <v>445</v>
      </c>
      <c r="AL377" s="10"/>
      <c r="AM377" s="10"/>
    </row>
    <row r="378" spans="1:39" s="2" customFormat="1">
      <c r="A378" s="11">
        <v>265</v>
      </c>
      <c r="B378" s="11">
        <v>72</v>
      </c>
      <c r="C378" s="11" t="s">
        <v>339</v>
      </c>
      <c r="D378" s="11" t="s">
        <v>348</v>
      </c>
      <c r="E378" s="11"/>
      <c r="F378" s="22" t="s">
        <v>1295</v>
      </c>
      <c r="G378" s="11" t="s">
        <v>304</v>
      </c>
      <c r="H378" s="11" t="s">
        <v>28</v>
      </c>
      <c r="I378" s="11"/>
      <c r="J378" s="11"/>
      <c r="K378" s="11"/>
      <c r="L378" s="11" t="s">
        <v>1144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22" t="s">
        <v>1168</v>
      </c>
      <c r="AB378" s="11">
        <v>1</v>
      </c>
      <c r="AC378" s="11"/>
      <c r="AD378" s="11" t="s">
        <v>1117</v>
      </c>
      <c r="AE378" s="16" t="s">
        <v>368</v>
      </c>
      <c r="AF378" s="16" t="s">
        <v>300</v>
      </c>
      <c r="AG378" s="11" t="s">
        <v>1557</v>
      </c>
      <c r="AH378" s="19" t="s">
        <v>1858</v>
      </c>
      <c r="AI378" s="19" t="s">
        <v>182</v>
      </c>
      <c r="AJ378" s="11"/>
      <c r="AK378" s="28" t="s">
        <v>445</v>
      </c>
      <c r="AL378" s="10"/>
      <c r="AM378" s="10"/>
    </row>
    <row r="379" spans="1:39" s="2" customFormat="1">
      <c r="A379" s="11">
        <v>266</v>
      </c>
      <c r="B379" s="11">
        <v>73</v>
      </c>
      <c r="C379" s="11" t="s">
        <v>339</v>
      </c>
      <c r="D379" s="11" t="s">
        <v>348</v>
      </c>
      <c r="E379" s="11"/>
      <c r="F379" s="22" t="s">
        <v>1289</v>
      </c>
      <c r="G379" s="11" t="s">
        <v>304</v>
      </c>
      <c r="H379" s="11" t="s">
        <v>28</v>
      </c>
      <c r="I379" s="11"/>
      <c r="J379" s="11"/>
      <c r="K379" s="11"/>
      <c r="L379" s="11" t="s">
        <v>1144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22" t="s">
        <v>1168</v>
      </c>
      <c r="AB379" s="11">
        <v>1</v>
      </c>
      <c r="AC379" s="11"/>
      <c r="AD379" s="11" t="s">
        <v>1208</v>
      </c>
      <c r="AE379" s="16" t="s">
        <v>368</v>
      </c>
      <c r="AF379" s="16" t="s">
        <v>300</v>
      </c>
      <c r="AG379" s="15" t="s">
        <v>1185</v>
      </c>
      <c r="AH379" s="19" t="s">
        <v>1888</v>
      </c>
      <c r="AI379" s="19" t="s">
        <v>197</v>
      </c>
      <c r="AJ379" s="11"/>
      <c r="AK379" s="28" t="s">
        <v>445</v>
      </c>
      <c r="AL379" s="10"/>
      <c r="AM379" s="10"/>
    </row>
    <row r="380" spans="1:39" s="2" customFormat="1">
      <c r="A380" s="11">
        <v>267</v>
      </c>
      <c r="B380" s="11">
        <v>74</v>
      </c>
      <c r="C380" s="11" t="s">
        <v>339</v>
      </c>
      <c r="D380" s="11" t="s">
        <v>348</v>
      </c>
      <c r="E380" s="11"/>
      <c r="F380" s="22" t="s">
        <v>1291</v>
      </c>
      <c r="G380" s="11" t="s">
        <v>304</v>
      </c>
      <c r="H380" s="11" t="s">
        <v>28</v>
      </c>
      <c r="I380" s="11"/>
      <c r="J380" s="11"/>
      <c r="K380" s="11"/>
      <c r="L380" s="11" t="s">
        <v>1144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22" t="s">
        <v>1168</v>
      </c>
      <c r="AB380" s="11">
        <v>1</v>
      </c>
      <c r="AC380" s="11"/>
      <c r="AD380" s="11" t="s">
        <v>1192</v>
      </c>
      <c r="AE380" s="16" t="s">
        <v>368</v>
      </c>
      <c r="AF380" s="16" t="s">
        <v>300</v>
      </c>
      <c r="AG380" s="15" t="s">
        <v>1629</v>
      </c>
      <c r="AH380" s="16" t="s">
        <v>1549</v>
      </c>
      <c r="AI380" s="19" t="s">
        <v>222</v>
      </c>
      <c r="AJ380" s="11"/>
      <c r="AK380" s="28" t="s">
        <v>445</v>
      </c>
      <c r="AL380" s="10"/>
      <c r="AM380" s="10"/>
    </row>
    <row r="381" spans="1:39" s="2" customFormat="1">
      <c r="A381" s="11">
        <v>268</v>
      </c>
      <c r="B381" s="11">
        <v>75</v>
      </c>
      <c r="C381" s="11" t="s">
        <v>339</v>
      </c>
      <c r="D381" s="11" t="s">
        <v>348</v>
      </c>
      <c r="E381" s="11"/>
      <c r="F381" s="22" t="s">
        <v>1286</v>
      </c>
      <c r="G381" s="11" t="s">
        <v>304</v>
      </c>
      <c r="H381" s="11" t="s">
        <v>28</v>
      </c>
      <c r="I381" s="11"/>
      <c r="J381" s="11"/>
      <c r="K381" s="11"/>
      <c r="L381" s="11" t="s">
        <v>1144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22" t="s">
        <v>1168</v>
      </c>
      <c r="AB381" s="11">
        <v>1</v>
      </c>
      <c r="AC381" s="11"/>
      <c r="AD381" s="11" t="s">
        <v>1198</v>
      </c>
      <c r="AE381" s="16" t="s">
        <v>368</v>
      </c>
      <c r="AF381" s="16" t="s">
        <v>300</v>
      </c>
      <c r="AG381" s="15" t="s">
        <v>461</v>
      </c>
      <c r="AH381" s="16" t="s">
        <v>1530</v>
      </c>
      <c r="AI381" s="19" t="s">
        <v>229</v>
      </c>
      <c r="AJ381" s="11"/>
      <c r="AK381" s="28" t="s">
        <v>445</v>
      </c>
      <c r="AL381" s="10"/>
      <c r="AM381" s="10"/>
    </row>
    <row r="382" spans="1:39" s="2" customFormat="1">
      <c r="A382" s="11">
        <v>269</v>
      </c>
      <c r="B382" s="11">
        <v>76</v>
      </c>
      <c r="C382" s="11" t="s">
        <v>339</v>
      </c>
      <c r="D382" s="11" t="s">
        <v>348</v>
      </c>
      <c r="E382" s="11"/>
      <c r="F382" s="22" t="s">
        <v>1301</v>
      </c>
      <c r="G382" s="11" t="s">
        <v>304</v>
      </c>
      <c r="H382" s="11" t="s">
        <v>28</v>
      </c>
      <c r="I382" s="11"/>
      <c r="J382" s="11"/>
      <c r="K382" s="11"/>
      <c r="L382" s="11" t="s">
        <v>1144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22" t="s">
        <v>1168</v>
      </c>
      <c r="AB382" s="11">
        <v>1</v>
      </c>
      <c r="AC382" s="11"/>
      <c r="AD382" s="11" t="s">
        <v>1215</v>
      </c>
      <c r="AE382" s="16" t="s">
        <v>368</v>
      </c>
      <c r="AF382" s="16" t="s">
        <v>300</v>
      </c>
      <c r="AG382" s="15" t="s">
        <v>625</v>
      </c>
      <c r="AH382" s="16" t="s">
        <v>163</v>
      </c>
      <c r="AI382" s="19" t="s">
        <v>202</v>
      </c>
      <c r="AJ382" s="11"/>
      <c r="AK382" s="28" t="s">
        <v>445</v>
      </c>
      <c r="AL382" s="10"/>
      <c r="AM382" s="10"/>
    </row>
    <row r="383" spans="1:39" s="2" customFormat="1">
      <c r="A383" s="11">
        <v>270</v>
      </c>
      <c r="B383" s="11">
        <v>77</v>
      </c>
      <c r="C383" s="11" t="s">
        <v>339</v>
      </c>
      <c r="D383" s="11" t="s">
        <v>348</v>
      </c>
      <c r="E383" s="11"/>
      <c r="F383" s="22" t="s">
        <v>1268</v>
      </c>
      <c r="G383" s="11" t="s">
        <v>304</v>
      </c>
      <c r="H383" s="11" t="s">
        <v>28</v>
      </c>
      <c r="I383" s="11"/>
      <c r="J383" s="11"/>
      <c r="K383" s="11"/>
      <c r="L383" s="11" t="s">
        <v>1144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22" t="s">
        <v>1168</v>
      </c>
      <c r="AB383" s="11">
        <v>1</v>
      </c>
      <c r="AC383" s="11"/>
      <c r="AD383" s="11" t="s">
        <v>1200</v>
      </c>
      <c r="AE383" s="16" t="s">
        <v>368</v>
      </c>
      <c r="AF383" s="16" t="s">
        <v>300</v>
      </c>
      <c r="AG383" s="15" t="s">
        <v>464</v>
      </c>
      <c r="AH383" s="16" t="s">
        <v>49</v>
      </c>
      <c r="AI383" s="19" t="s">
        <v>175</v>
      </c>
      <c r="AJ383" s="11"/>
      <c r="AK383" s="28" t="s">
        <v>445</v>
      </c>
      <c r="AL383" s="10"/>
      <c r="AM383" s="10"/>
    </row>
    <row r="384" spans="1:39" s="2" customFormat="1">
      <c r="A384" s="11">
        <v>271</v>
      </c>
      <c r="B384" s="11">
        <v>78</v>
      </c>
      <c r="C384" s="11" t="s">
        <v>339</v>
      </c>
      <c r="D384" s="11" t="s">
        <v>348</v>
      </c>
      <c r="E384" s="11"/>
      <c r="F384" s="22" t="s">
        <v>1288</v>
      </c>
      <c r="G384" s="11" t="s">
        <v>304</v>
      </c>
      <c r="H384" s="11" t="s">
        <v>28</v>
      </c>
      <c r="I384" s="11"/>
      <c r="J384" s="11"/>
      <c r="K384" s="11"/>
      <c r="L384" s="11" t="s">
        <v>1144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22" t="s">
        <v>1168</v>
      </c>
      <c r="AB384" s="11">
        <v>1</v>
      </c>
      <c r="AC384" s="11"/>
      <c r="AD384" s="11" t="s">
        <v>1121</v>
      </c>
      <c r="AE384" s="16" t="s">
        <v>368</v>
      </c>
      <c r="AF384" s="16" t="s">
        <v>277</v>
      </c>
      <c r="AG384" s="15" t="s">
        <v>651</v>
      </c>
      <c r="AH384" s="16" t="s">
        <v>144</v>
      </c>
      <c r="AI384" s="19" t="s">
        <v>219</v>
      </c>
      <c r="AJ384" s="11"/>
      <c r="AK384" s="28" t="s">
        <v>445</v>
      </c>
      <c r="AL384" s="10"/>
      <c r="AM384" s="10"/>
    </row>
    <row r="385" spans="1:39" s="2" customFormat="1">
      <c r="A385" s="11">
        <v>272</v>
      </c>
      <c r="B385" s="11">
        <v>79</v>
      </c>
      <c r="C385" s="11" t="s">
        <v>339</v>
      </c>
      <c r="D385" s="11" t="s">
        <v>348</v>
      </c>
      <c r="E385" s="11"/>
      <c r="F385" s="22" t="s">
        <v>1292</v>
      </c>
      <c r="G385" s="11" t="s">
        <v>304</v>
      </c>
      <c r="H385" s="11" t="s">
        <v>28</v>
      </c>
      <c r="I385" s="11"/>
      <c r="J385" s="11"/>
      <c r="K385" s="11"/>
      <c r="L385" s="11" t="s">
        <v>1144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22" t="s">
        <v>1168</v>
      </c>
      <c r="AB385" s="11">
        <v>1</v>
      </c>
      <c r="AC385" s="11"/>
      <c r="AD385" s="11" t="s">
        <v>1191</v>
      </c>
      <c r="AE385" s="16" t="s">
        <v>368</v>
      </c>
      <c r="AF385" s="16" t="s">
        <v>277</v>
      </c>
      <c r="AG385" s="15" t="s">
        <v>622</v>
      </c>
      <c r="AH385" s="16" t="s">
        <v>24</v>
      </c>
      <c r="AI385" s="19" t="s">
        <v>186</v>
      </c>
      <c r="AJ385" s="11"/>
      <c r="AK385" s="28" t="s">
        <v>445</v>
      </c>
      <c r="AL385" s="10"/>
      <c r="AM385" s="10"/>
    </row>
    <row r="386" spans="1:39" s="2" customFormat="1">
      <c r="A386" s="11">
        <v>273</v>
      </c>
      <c r="B386" s="11">
        <v>80</v>
      </c>
      <c r="C386" s="11" t="s">
        <v>339</v>
      </c>
      <c r="D386" s="11" t="s">
        <v>348</v>
      </c>
      <c r="E386" s="11"/>
      <c r="F386" s="22" t="s">
        <v>1282</v>
      </c>
      <c r="G386" s="11" t="s">
        <v>304</v>
      </c>
      <c r="H386" s="11" t="s">
        <v>28</v>
      </c>
      <c r="I386" s="11"/>
      <c r="J386" s="11"/>
      <c r="K386" s="11"/>
      <c r="L386" s="11" t="s">
        <v>1144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22" t="s">
        <v>1168</v>
      </c>
      <c r="AB386" s="11">
        <v>1</v>
      </c>
      <c r="AC386" s="11"/>
      <c r="AD386" s="11" t="s">
        <v>524</v>
      </c>
      <c r="AE386" s="16" t="s">
        <v>368</v>
      </c>
      <c r="AF386" s="16" t="s">
        <v>277</v>
      </c>
      <c r="AG386" s="15" t="s">
        <v>1554</v>
      </c>
      <c r="AH386" s="16" t="s">
        <v>141</v>
      </c>
      <c r="AI386" s="19" t="s">
        <v>192</v>
      </c>
      <c r="AJ386" s="11"/>
      <c r="AK386" s="28" t="s">
        <v>445</v>
      </c>
      <c r="AL386" s="10"/>
      <c r="AM386" s="10"/>
    </row>
    <row r="387" spans="1:39" s="2" customFormat="1">
      <c r="A387" s="11">
        <v>274</v>
      </c>
      <c r="B387" s="11">
        <v>81</v>
      </c>
      <c r="C387" s="11" t="s">
        <v>339</v>
      </c>
      <c r="D387" s="11" t="s">
        <v>348</v>
      </c>
      <c r="E387" s="11"/>
      <c r="F387" s="22" t="s">
        <v>1297</v>
      </c>
      <c r="G387" s="11" t="s">
        <v>304</v>
      </c>
      <c r="H387" s="11" t="s">
        <v>28</v>
      </c>
      <c r="I387" s="11"/>
      <c r="J387" s="11"/>
      <c r="K387" s="11"/>
      <c r="L387" s="11" t="s">
        <v>1144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22" t="s">
        <v>1168</v>
      </c>
      <c r="AB387" s="11">
        <v>1</v>
      </c>
      <c r="AC387" s="11"/>
      <c r="AD387" s="11" t="s">
        <v>1209</v>
      </c>
      <c r="AE387" s="16" t="s">
        <v>368</v>
      </c>
      <c r="AF387" s="16" t="s">
        <v>277</v>
      </c>
      <c r="AG387" s="15" t="s">
        <v>536</v>
      </c>
      <c r="AH387" s="16" t="s">
        <v>155</v>
      </c>
      <c r="AI387" s="19" t="s">
        <v>729</v>
      </c>
      <c r="AJ387" s="11"/>
      <c r="AK387" s="28" t="s">
        <v>445</v>
      </c>
      <c r="AL387" s="10"/>
      <c r="AM387" s="10"/>
    </row>
    <row r="388" spans="1:39" s="2" customFormat="1">
      <c r="A388" s="11">
        <v>275</v>
      </c>
      <c r="B388" s="11">
        <v>82</v>
      </c>
      <c r="C388" s="11" t="s">
        <v>339</v>
      </c>
      <c r="D388" s="11" t="s">
        <v>348</v>
      </c>
      <c r="E388" s="11"/>
      <c r="F388" s="22" t="s">
        <v>1304</v>
      </c>
      <c r="G388" s="11" t="s">
        <v>304</v>
      </c>
      <c r="H388" s="11" t="s">
        <v>28</v>
      </c>
      <c r="I388" s="11"/>
      <c r="J388" s="11"/>
      <c r="K388" s="11"/>
      <c r="L388" s="11" t="s">
        <v>1144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22" t="s">
        <v>1168</v>
      </c>
      <c r="AB388" s="11">
        <v>1</v>
      </c>
      <c r="AC388" s="11"/>
      <c r="AD388" s="11" t="s">
        <v>1232</v>
      </c>
      <c r="AE388" s="16" t="s">
        <v>368</v>
      </c>
      <c r="AF388" s="16" t="s">
        <v>277</v>
      </c>
      <c r="AG388" s="15" t="s">
        <v>626</v>
      </c>
      <c r="AH388" s="16" t="s">
        <v>1522</v>
      </c>
      <c r="AI388" s="19" t="s">
        <v>713</v>
      </c>
      <c r="AJ388" s="11"/>
      <c r="AK388" s="28" t="s">
        <v>445</v>
      </c>
      <c r="AL388" s="10"/>
      <c r="AM388" s="10"/>
    </row>
    <row r="389" spans="1:39" s="2" customFormat="1">
      <c r="A389" s="11">
        <v>276</v>
      </c>
      <c r="B389" s="11">
        <v>83</v>
      </c>
      <c r="C389" s="11" t="s">
        <v>339</v>
      </c>
      <c r="D389" s="11" t="s">
        <v>348</v>
      </c>
      <c r="E389" s="11"/>
      <c r="F389" s="22" t="s">
        <v>1278</v>
      </c>
      <c r="G389" s="11" t="s">
        <v>304</v>
      </c>
      <c r="H389" s="11" t="s">
        <v>28</v>
      </c>
      <c r="I389" s="11"/>
      <c r="J389" s="11"/>
      <c r="K389" s="11"/>
      <c r="L389" s="11" t="s">
        <v>1144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22" t="s">
        <v>1168</v>
      </c>
      <c r="AB389" s="11">
        <v>1</v>
      </c>
      <c r="AC389" s="11"/>
      <c r="AD389" s="11" t="s">
        <v>1203</v>
      </c>
      <c r="AE389" s="16" t="s">
        <v>368</v>
      </c>
      <c r="AF389" s="16" t="s">
        <v>277</v>
      </c>
      <c r="AG389" s="15" t="s">
        <v>624</v>
      </c>
      <c r="AH389" s="16" t="s">
        <v>1546</v>
      </c>
      <c r="AI389" s="19" t="s">
        <v>619</v>
      </c>
      <c r="AJ389" s="11"/>
      <c r="AK389" s="28" t="s">
        <v>445</v>
      </c>
      <c r="AL389" s="10"/>
      <c r="AM389" s="10"/>
    </row>
    <row r="390" spans="1:39" s="2" customFormat="1">
      <c r="A390" s="11">
        <v>277</v>
      </c>
      <c r="B390" s="11">
        <v>84</v>
      </c>
      <c r="C390" s="11" t="s">
        <v>339</v>
      </c>
      <c r="D390" s="11" t="s">
        <v>348</v>
      </c>
      <c r="E390" s="11"/>
      <c r="F390" s="22" t="s">
        <v>1290</v>
      </c>
      <c r="G390" s="11" t="s">
        <v>304</v>
      </c>
      <c r="H390" s="11" t="s">
        <v>28</v>
      </c>
      <c r="I390" s="11"/>
      <c r="J390" s="11"/>
      <c r="K390" s="11"/>
      <c r="L390" s="11" t="s">
        <v>1144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22" t="s">
        <v>1168</v>
      </c>
      <c r="AB390" s="11">
        <v>1</v>
      </c>
      <c r="AC390" s="11"/>
      <c r="AD390" s="11" t="s">
        <v>1189</v>
      </c>
      <c r="AE390" s="16" t="s">
        <v>368</v>
      </c>
      <c r="AF390" s="16" t="s">
        <v>300</v>
      </c>
      <c r="AG390" s="15" t="s">
        <v>1553</v>
      </c>
      <c r="AH390" s="16" t="s">
        <v>146</v>
      </c>
      <c r="AI390" s="19" t="s">
        <v>631</v>
      </c>
      <c r="AJ390" s="11"/>
      <c r="AK390" s="28" t="s">
        <v>445</v>
      </c>
      <c r="AL390" s="10"/>
      <c r="AM390" s="10"/>
    </row>
    <row r="391" spans="1:39" s="2" customFormat="1">
      <c r="A391" s="11">
        <v>278</v>
      </c>
      <c r="B391" s="11">
        <v>85</v>
      </c>
      <c r="C391" s="11" t="s">
        <v>339</v>
      </c>
      <c r="D391" s="11" t="s">
        <v>348</v>
      </c>
      <c r="E391" s="11"/>
      <c r="F391" s="22" t="s">
        <v>1285</v>
      </c>
      <c r="G391" s="11" t="s">
        <v>304</v>
      </c>
      <c r="H391" s="11" t="s">
        <v>28</v>
      </c>
      <c r="I391" s="11"/>
      <c r="J391" s="11"/>
      <c r="K391" s="11"/>
      <c r="L391" s="11" t="s">
        <v>1144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22" t="s">
        <v>1168</v>
      </c>
      <c r="AB391" s="11">
        <v>1</v>
      </c>
      <c r="AC391" s="11"/>
      <c r="AD391" s="11" t="s">
        <v>1204</v>
      </c>
      <c r="AE391" s="16" t="s">
        <v>368</v>
      </c>
      <c r="AF391" s="16" t="s">
        <v>300</v>
      </c>
      <c r="AG391" s="15" t="s">
        <v>697</v>
      </c>
      <c r="AH391" s="16" t="s">
        <v>164</v>
      </c>
      <c r="AI391" s="19" t="s">
        <v>738</v>
      </c>
      <c r="AJ391" s="11"/>
      <c r="AK391" s="28" t="s">
        <v>445</v>
      </c>
      <c r="AL391" s="10"/>
      <c r="AM391" s="10"/>
    </row>
    <row r="392" spans="1:39" s="2" customFormat="1">
      <c r="A392" s="11">
        <v>279</v>
      </c>
      <c r="B392" s="11">
        <v>86</v>
      </c>
      <c r="C392" s="11" t="s">
        <v>339</v>
      </c>
      <c r="D392" s="11" t="s">
        <v>348</v>
      </c>
      <c r="E392" s="11"/>
      <c r="F392" s="22" t="s">
        <v>1312</v>
      </c>
      <c r="G392" s="11" t="s">
        <v>304</v>
      </c>
      <c r="H392" s="11" t="s">
        <v>28</v>
      </c>
      <c r="I392" s="11"/>
      <c r="J392" s="11"/>
      <c r="K392" s="11"/>
      <c r="L392" s="11" t="s">
        <v>1144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22" t="s">
        <v>1168</v>
      </c>
      <c r="AB392" s="11">
        <v>1</v>
      </c>
      <c r="AC392" s="11"/>
      <c r="AD392" s="11" t="s">
        <v>673</v>
      </c>
      <c r="AE392" s="16" t="s">
        <v>368</v>
      </c>
      <c r="AF392" s="16" t="s">
        <v>300</v>
      </c>
      <c r="AG392" s="15" t="s">
        <v>1548</v>
      </c>
      <c r="AH392" s="16" t="s">
        <v>124</v>
      </c>
      <c r="AI392" s="19" t="s">
        <v>727</v>
      </c>
      <c r="AJ392" s="11"/>
      <c r="AK392" s="28" t="s">
        <v>445</v>
      </c>
      <c r="AL392" s="10"/>
      <c r="AM392" s="10"/>
    </row>
    <row r="393" spans="1:39" s="2" customFormat="1">
      <c r="A393" s="11">
        <v>280</v>
      </c>
      <c r="B393" s="11">
        <v>87</v>
      </c>
      <c r="C393" s="11" t="s">
        <v>339</v>
      </c>
      <c r="D393" s="11" t="s">
        <v>348</v>
      </c>
      <c r="E393" s="11"/>
      <c r="F393" s="22" t="s">
        <v>1311</v>
      </c>
      <c r="G393" s="11" t="s">
        <v>304</v>
      </c>
      <c r="H393" s="11" t="s">
        <v>28</v>
      </c>
      <c r="I393" s="11"/>
      <c r="J393" s="11"/>
      <c r="K393" s="11"/>
      <c r="L393" s="11" t="s">
        <v>1144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22" t="s">
        <v>1168</v>
      </c>
      <c r="AB393" s="11">
        <v>1</v>
      </c>
      <c r="AC393" s="11"/>
      <c r="AD393" s="11" t="s">
        <v>1201</v>
      </c>
      <c r="AE393" s="16" t="s">
        <v>1167</v>
      </c>
      <c r="AF393" s="16" t="s">
        <v>166</v>
      </c>
      <c r="AG393" s="15" t="s">
        <v>733</v>
      </c>
      <c r="AH393" s="16" t="s">
        <v>4</v>
      </c>
      <c r="AI393" s="19" t="s">
        <v>637</v>
      </c>
      <c r="AJ393" s="11"/>
      <c r="AK393" s="28" t="s">
        <v>445</v>
      </c>
      <c r="AL393" s="10"/>
      <c r="AM393" s="10"/>
    </row>
    <row r="394" spans="1:39" s="2" customFormat="1">
      <c r="A394" s="11">
        <v>281</v>
      </c>
      <c r="B394" s="11">
        <v>88</v>
      </c>
      <c r="C394" s="11" t="s">
        <v>339</v>
      </c>
      <c r="D394" s="11" t="s">
        <v>348</v>
      </c>
      <c r="E394" s="11"/>
      <c r="F394" s="22" t="s">
        <v>1310</v>
      </c>
      <c r="G394" s="11" t="s">
        <v>304</v>
      </c>
      <c r="H394" s="11" t="s">
        <v>28</v>
      </c>
      <c r="I394" s="11"/>
      <c r="J394" s="11"/>
      <c r="K394" s="11"/>
      <c r="L394" s="11" t="s">
        <v>1144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22" t="s">
        <v>1168</v>
      </c>
      <c r="AB394" s="11">
        <v>1</v>
      </c>
      <c r="AC394" s="11"/>
      <c r="AD394" s="11" t="s">
        <v>1190</v>
      </c>
      <c r="AE394" s="16" t="s">
        <v>1167</v>
      </c>
      <c r="AF394" s="16" t="s">
        <v>166</v>
      </c>
      <c r="AG394" s="15" t="s">
        <v>629</v>
      </c>
      <c r="AH394" s="16" t="s">
        <v>60</v>
      </c>
      <c r="AI394" s="19" t="s">
        <v>719</v>
      </c>
      <c r="AJ394" s="11"/>
      <c r="AK394" s="28" t="s">
        <v>445</v>
      </c>
      <c r="AL394" s="10"/>
      <c r="AM394" s="10"/>
    </row>
    <row r="395" spans="1:39" s="2" customFormat="1">
      <c r="A395" s="11">
        <v>282</v>
      </c>
      <c r="B395" s="11">
        <v>89</v>
      </c>
      <c r="C395" s="11" t="s">
        <v>339</v>
      </c>
      <c r="D395" s="11" t="s">
        <v>348</v>
      </c>
      <c r="E395" s="11"/>
      <c r="F395" s="22" t="s">
        <v>1305</v>
      </c>
      <c r="G395" s="11" t="s">
        <v>304</v>
      </c>
      <c r="H395" s="11" t="s">
        <v>28</v>
      </c>
      <c r="I395" s="11"/>
      <c r="J395" s="11"/>
      <c r="K395" s="11"/>
      <c r="L395" s="11" t="s">
        <v>1144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22" t="s">
        <v>1168</v>
      </c>
      <c r="AB395" s="11">
        <v>1</v>
      </c>
      <c r="AC395" s="11"/>
      <c r="AD395" s="11" t="s">
        <v>1212</v>
      </c>
      <c r="AE395" s="16" t="s">
        <v>1167</v>
      </c>
      <c r="AF395" s="16" t="s">
        <v>166</v>
      </c>
      <c r="AG395" s="15" t="s">
        <v>639</v>
      </c>
      <c r="AH395" s="16" t="s">
        <v>16</v>
      </c>
      <c r="AI395" s="19" t="s">
        <v>737</v>
      </c>
      <c r="AJ395" s="11"/>
      <c r="AK395" s="28" t="s">
        <v>445</v>
      </c>
      <c r="AL395" s="10"/>
      <c r="AM395" s="10"/>
    </row>
    <row r="396" spans="1:39" s="2" customFormat="1">
      <c r="A396" s="11">
        <v>283</v>
      </c>
      <c r="B396" s="11">
        <v>90</v>
      </c>
      <c r="C396" s="11" t="s">
        <v>339</v>
      </c>
      <c r="D396" s="11" t="s">
        <v>348</v>
      </c>
      <c r="E396" s="11"/>
      <c r="F396" s="22" t="s">
        <v>1284</v>
      </c>
      <c r="G396" s="11" t="s">
        <v>304</v>
      </c>
      <c r="H396" s="11" t="s">
        <v>28</v>
      </c>
      <c r="I396" s="11"/>
      <c r="J396" s="11"/>
      <c r="K396" s="11"/>
      <c r="L396" s="11" t="s">
        <v>1144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22" t="s">
        <v>1168</v>
      </c>
      <c r="AB396" s="11">
        <v>1</v>
      </c>
      <c r="AC396" s="11"/>
      <c r="AD396" s="11" t="s">
        <v>685</v>
      </c>
      <c r="AE396" s="19" t="s">
        <v>1167</v>
      </c>
      <c r="AF396" s="16" t="s">
        <v>166</v>
      </c>
      <c r="AG396" s="18" t="s">
        <v>652</v>
      </c>
      <c r="AH396" s="19" t="s">
        <v>62</v>
      </c>
      <c r="AI396" s="19" t="s">
        <v>740</v>
      </c>
      <c r="AJ396" s="11"/>
      <c r="AK396" s="28" t="s">
        <v>445</v>
      </c>
      <c r="AL396" s="10"/>
      <c r="AM396" s="10"/>
    </row>
    <row r="397" spans="1:39" s="2" customFormat="1">
      <c r="A397" s="11">
        <v>284</v>
      </c>
      <c r="B397" s="11">
        <v>91</v>
      </c>
      <c r="C397" s="11" t="s">
        <v>339</v>
      </c>
      <c r="D397" s="11" t="s">
        <v>348</v>
      </c>
      <c r="E397" s="11"/>
      <c r="F397" s="22" t="s">
        <v>1302</v>
      </c>
      <c r="G397" s="11" t="s">
        <v>304</v>
      </c>
      <c r="H397" s="11" t="s">
        <v>28</v>
      </c>
      <c r="I397" s="11"/>
      <c r="J397" s="11"/>
      <c r="K397" s="11"/>
      <c r="L397" s="11" t="s">
        <v>1144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22" t="s">
        <v>1168</v>
      </c>
      <c r="AB397" s="11">
        <v>1</v>
      </c>
      <c r="AC397" s="11"/>
      <c r="AD397" s="11" t="s">
        <v>1216</v>
      </c>
      <c r="AE397" s="16" t="s">
        <v>368</v>
      </c>
      <c r="AF397" s="16" t="s">
        <v>300</v>
      </c>
      <c r="AG397" s="11" t="s">
        <v>1222</v>
      </c>
      <c r="AH397" s="16" t="s">
        <v>275</v>
      </c>
      <c r="AI397" s="19" t="s">
        <v>607</v>
      </c>
      <c r="AJ397" s="11"/>
      <c r="AK397" s="28" t="s">
        <v>445</v>
      </c>
      <c r="AL397" s="10"/>
      <c r="AM397" s="10"/>
    </row>
    <row r="398" spans="1:39" s="2" customFormat="1">
      <c r="A398" s="11">
        <v>285</v>
      </c>
      <c r="B398" s="11">
        <v>92</v>
      </c>
      <c r="C398" s="11" t="s">
        <v>339</v>
      </c>
      <c r="D398" s="11" t="s">
        <v>348</v>
      </c>
      <c r="E398" s="11"/>
      <c r="F398" s="22" t="s">
        <v>1283</v>
      </c>
      <c r="G398" s="11" t="s">
        <v>304</v>
      </c>
      <c r="H398" s="11" t="s">
        <v>28</v>
      </c>
      <c r="I398" s="11"/>
      <c r="J398" s="11"/>
      <c r="K398" s="11"/>
      <c r="L398" s="11" t="s">
        <v>1144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22" t="s">
        <v>1168</v>
      </c>
      <c r="AB398" s="11">
        <v>1</v>
      </c>
      <c r="AC398" s="11"/>
      <c r="AD398" s="11" t="s">
        <v>686</v>
      </c>
      <c r="AE398" s="16" t="s">
        <v>368</v>
      </c>
      <c r="AF398" s="16" t="s">
        <v>300</v>
      </c>
      <c r="AG398" s="15" t="s">
        <v>1172</v>
      </c>
      <c r="AH398" s="16" t="s">
        <v>1525</v>
      </c>
      <c r="AI398" s="19" t="s">
        <v>694</v>
      </c>
      <c r="AJ398" s="11"/>
      <c r="AK398" s="28" t="s">
        <v>445</v>
      </c>
      <c r="AL398" s="10"/>
      <c r="AM398" s="10"/>
    </row>
    <row r="399" spans="1:39" s="2" customFormat="1">
      <c r="A399" s="11">
        <v>286</v>
      </c>
      <c r="B399" s="11">
        <v>93</v>
      </c>
      <c r="C399" s="11" t="s">
        <v>339</v>
      </c>
      <c r="D399" s="11" t="s">
        <v>348</v>
      </c>
      <c r="E399" s="11"/>
      <c r="F399" s="22" t="s">
        <v>1313</v>
      </c>
      <c r="G399" s="11" t="s">
        <v>304</v>
      </c>
      <c r="H399" s="11" t="s">
        <v>28</v>
      </c>
      <c r="I399" s="11"/>
      <c r="J399" s="11"/>
      <c r="K399" s="11"/>
      <c r="L399" s="11" t="s">
        <v>1144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22" t="s">
        <v>1168</v>
      </c>
      <c r="AB399" s="11">
        <v>1</v>
      </c>
      <c r="AC399" s="11"/>
      <c r="AD399" s="11" t="s">
        <v>680</v>
      </c>
      <c r="AE399" s="16" t="s">
        <v>368</v>
      </c>
      <c r="AF399" s="16" t="s">
        <v>300</v>
      </c>
      <c r="AG399" s="15" t="s">
        <v>1178</v>
      </c>
      <c r="AH399" s="19" t="s">
        <v>1850</v>
      </c>
      <c r="AI399" s="19" t="s">
        <v>712</v>
      </c>
      <c r="AJ399" s="11"/>
      <c r="AK399" s="28" t="s">
        <v>445</v>
      </c>
      <c r="AL399" s="10"/>
      <c r="AM399" s="10"/>
    </row>
    <row r="400" spans="1:39" s="2" customFormat="1">
      <c r="A400" s="11">
        <v>287</v>
      </c>
      <c r="B400" s="11">
        <v>94</v>
      </c>
      <c r="C400" s="11" t="s">
        <v>339</v>
      </c>
      <c r="D400" s="11" t="s">
        <v>348</v>
      </c>
      <c r="E400" s="11"/>
      <c r="F400" s="22" t="s">
        <v>1298</v>
      </c>
      <c r="G400" s="11" t="s">
        <v>304</v>
      </c>
      <c r="H400" s="11" t="s">
        <v>28</v>
      </c>
      <c r="I400" s="11"/>
      <c r="J400" s="11"/>
      <c r="K400" s="11"/>
      <c r="L400" s="11" t="s">
        <v>1144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22" t="s">
        <v>1168</v>
      </c>
      <c r="AB400" s="11">
        <v>1</v>
      </c>
      <c r="AC400" s="11"/>
      <c r="AD400" s="11" t="s">
        <v>667</v>
      </c>
      <c r="AE400" s="16" t="s">
        <v>368</v>
      </c>
      <c r="AF400" s="16" t="s">
        <v>300</v>
      </c>
      <c r="AG400" s="15" t="s">
        <v>1603</v>
      </c>
      <c r="AH400" s="19" t="s">
        <v>1851</v>
      </c>
      <c r="AI400" s="19" t="s">
        <v>731</v>
      </c>
      <c r="AJ400" s="11"/>
      <c r="AK400" s="28" t="s">
        <v>445</v>
      </c>
      <c r="AL400" s="10"/>
      <c r="AM400" s="10"/>
    </row>
    <row r="401" spans="1:39" s="2" customFormat="1">
      <c r="A401" s="11">
        <v>288</v>
      </c>
      <c r="B401" s="11">
        <v>95</v>
      </c>
      <c r="C401" s="11" t="s">
        <v>339</v>
      </c>
      <c r="D401" s="11" t="s">
        <v>348</v>
      </c>
      <c r="E401" s="11"/>
      <c r="F401" s="22" t="s">
        <v>1293</v>
      </c>
      <c r="G401" s="11" t="s">
        <v>304</v>
      </c>
      <c r="H401" s="11" t="s">
        <v>28</v>
      </c>
      <c r="I401" s="11"/>
      <c r="J401" s="11"/>
      <c r="K401" s="11"/>
      <c r="L401" s="11" t="s">
        <v>1144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22" t="s">
        <v>1168</v>
      </c>
      <c r="AB401" s="11">
        <v>1</v>
      </c>
      <c r="AC401" s="11"/>
      <c r="AD401" s="11" t="s">
        <v>692</v>
      </c>
      <c r="AE401" s="16" t="s">
        <v>368</v>
      </c>
      <c r="AF401" s="16" t="s">
        <v>300</v>
      </c>
      <c r="AG401" s="15" t="s">
        <v>1184</v>
      </c>
      <c r="AH401" s="19" t="s">
        <v>1852</v>
      </c>
      <c r="AI401" s="19" t="s">
        <v>720</v>
      </c>
      <c r="AJ401" s="11"/>
      <c r="AK401" s="28" t="s">
        <v>445</v>
      </c>
      <c r="AL401" s="10"/>
      <c r="AM401" s="10"/>
    </row>
    <row r="402" spans="1:39" s="2" customFormat="1">
      <c r="A402" s="11">
        <v>289</v>
      </c>
      <c r="B402" s="11">
        <v>96</v>
      </c>
      <c r="C402" s="11" t="s">
        <v>339</v>
      </c>
      <c r="D402" s="11" t="s">
        <v>348</v>
      </c>
      <c r="E402" s="11"/>
      <c r="F402" s="22" t="s">
        <v>1306</v>
      </c>
      <c r="G402" s="11" t="s">
        <v>304</v>
      </c>
      <c r="H402" s="11" t="s">
        <v>28</v>
      </c>
      <c r="I402" s="11"/>
      <c r="J402" s="11"/>
      <c r="K402" s="11"/>
      <c r="L402" s="11" t="s">
        <v>1144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22" t="s">
        <v>1168</v>
      </c>
      <c r="AB402" s="11">
        <v>1</v>
      </c>
      <c r="AC402" s="11"/>
      <c r="AD402" s="11" t="s">
        <v>1187</v>
      </c>
      <c r="AE402" s="16" t="s">
        <v>368</v>
      </c>
      <c r="AF402" s="16" t="s">
        <v>300</v>
      </c>
      <c r="AG402" s="15" t="s">
        <v>454</v>
      </c>
      <c r="AH402" s="19" t="s">
        <v>1853</v>
      </c>
      <c r="AI402" s="19" t="s">
        <v>739</v>
      </c>
      <c r="AJ402" s="11"/>
      <c r="AK402" s="28" t="s">
        <v>445</v>
      </c>
      <c r="AL402" s="10"/>
      <c r="AM402" s="10"/>
    </row>
    <row r="403" spans="1:39" s="2" customFormat="1">
      <c r="A403" s="11">
        <v>290</v>
      </c>
      <c r="B403" s="11">
        <v>97</v>
      </c>
      <c r="C403" s="11" t="s">
        <v>339</v>
      </c>
      <c r="D403" s="11" t="s">
        <v>348</v>
      </c>
      <c r="E403" s="11"/>
      <c r="F403" s="22" t="s">
        <v>1300</v>
      </c>
      <c r="G403" s="11" t="s">
        <v>304</v>
      </c>
      <c r="H403" s="11" t="s">
        <v>28</v>
      </c>
      <c r="I403" s="11"/>
      <c r="J403" s="11"/>
      <c r="K403" s="11"/>
      <c r="L403" s="11" t="s">
        <v>1144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22" t="s">
        <v>1168</v>
      </c>
      <c r="AB403" s="11">
        <v>1</v>
      </c>
      <c r="AC403" s="11"/>
      <c r="AD403" s="11" t="s">
        <v>679</v>
      </c>
      <c r="AE403" s="16" t="s">
        <v>368</v>
      </c>
      <c r="AF403" s="16" t="s">
        <v>300</v>
      </c>
      <c r="AG403" s="15" t="s">
        <v>632</v>
      </c>
      <c r="AH403" s="19" t="s">
        <v>1855</v>
      </c>
      <c r="AI403" s="19" t="s">
        <v>702</v>
      </c>
      <c r="AJ403" s="11"/>
      <c r="AK403" s="28" t="s">
        <v>445</v>
      </c>
      <c r="AL403" s="10"/>
      <c r="AM403" s="10"/>
    </row>
    <row r="404" spans="1:39" s="2" customFormat="1">
      <c r="A404" s="11">
        <v>291</v>
      </c>
      <c r="B404" s="11">
        <v>98</v>
      </c>
      <c r="C404" s="11" t="s">
        <v>339</v>
      </c>
      <c r="D404" s="11" t="s">
        <v>348</v>
      </c>
      <c r="E404" s="11"/>
      <c r="F404" s="22" t="s">
        <v>1307</v>
      </c>
      <c r="G404" s="11" t="s">
        <v>304</v>
      </c>
      <c r="H404" s="11" t="s">
        <v>28</v>
      </c>
      <c r="I404" s="11"/>
      <c r="J404" s="11"/>
      <c r="K404" s="11"/>
      <c r="L404" s="11" t="s">
        <v>1144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22" t="s">
        <v>1168</v>
      </c>
      <c r="AB404" s="11">
        <v>1</v>
      </c>
      <c r="AC404" s="11"/>
      <c r="AD404" s="11" t="s">
        <v>1210</v>
      </c>
      <c r="AE404" s="16" t="s">
        <v>368</v>
      </c>
      <c r="AF404" s="16" t="s">
        <v>300</v>
      </c>
      <c r="AG404" s="15" t="s">
        <v>1562</v>
      </c>
      <c r="AH404" s="19" t="s">
        <v>1856</v>
      </c>
      <c r="AI404" s="19" t="s">
        <v>742</v>
      </c>
      <c r="AJ404" s="11"/>
      <c r="AK404" s="28" t="s">
        <v>445</v>
      </c>
      <c r="AL404" s="10"/>
      <c r="AM404" s="10"/>
    </row>
    <row r="405" spans="1:39" s="2" customFormat="1">
      <c r="A405" s="11">
        <v>292</v>
      </c>
      <c r="B405" s="11">
        <v>99</v>
      </c>
      <c r="C405" s="11" t="s">
        <v>339</v>
      </c>
      <c r="D405" s="11" t="s">
        <v>348</v>
      </c>
      <c r="E405" s="11"/>
      <c r="F405" s="22" t="s">
        <v>1323</v>
      </c>
      <c r="G405" s="11" t="s">
        <v>304</v>
      </c>
      <c r="H405" s="11" t="s">
        <v>28</v>
      </c>
      <c r="I405" s="11"/>
      <c r="J405" s="11"/>
      <c r="K405" s="11"/>
      <c r="L405" s="11" t="s">
        <v>1144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22" t="s">
        <v>1168</v>
      </c>
      <c r="AB405" s="11">
        <v>1</v>
      </c>
      <c r="AC405" s="11"/>
      <c r="AD405" s="22" t="s">
        <v>1242</v>
      </c>
      <c r="AE405" s="16" t="s">
        <v>361</v>
      </c>
      <c r="AF405" s="16" t="s">
        <v>1235</v>
      </c>
      <c r="AG405" s="21" t="s">
        <v>1221</v>
      </c>
      <c r="AH405" s="17" t="s">
        <v>398</v>
      </c>
      <c r="AI405" s="21" t="s">
        <v>190</v>
      </c>
      <c r="AJ405" s="11"/>
      <c r="AK405" s="28" t="s">
        <v>445</v>
      </c>
      <c r="AL405" s="10"/>
      <c r="AM405" s="10"/>
    </row>
    <row r="406" spans="1:39" s="2" customFormat="1" ht="65.45" customHeight="1">
      <c r="A406" s="286">
        <v>293</v>
      </c>
      <c r="B406" s="287"/>
      <c r="C406" s="11" t="s">
        <v>339</v>
      </c>
      <c r="D406" s="11" t="s">
        <v>348</v>
      </c>
      <c r="E406" s="11"/>
      <c r="F406" s="22" t="s">
        <v>1325</v>
      </c>
      <c r="G406" s="11" t="s">
        <v>343</v>
      </c>
      <c r="H406" s="11" t="s">
        <v>391</v>
      </c>
      <c r="I406" s="11"/>
      <c r="J406" s="11"/>
      <c r="K406" s="11" t="s">
        <v>569</v>
      </c>
      <c r="L406" s="11" t="s">
        <v>1144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22" t="s">
        <v>1168</v>
      </c>
      <c r="AB406" s="11">
        <v>1</v>
      </c>
      <c r="AC406" s="11"/>
      <c r="AD406" s="11" t="s">
        <v>527</v>
      </c>
      <c r="AE406" s="53" t="s">
        <v>1708</v>
      </c>
      <c r="AF406" s="13" t="s">
        <v>1709</v>
      </c>
      <c r="AG406" s="11" t="s">
        <v>927</v>
      </c>
      <c r="AH406" s="53" t="s">
        <v>1710</v>
      </c>
      <c r="AI406" s="53" t="s">
        <v>1711</v>
      </c>
      <c r="AJ406" s="11"/>
      <c r="AK406" s="25" t="s">
        <v>446</v>
      </c>
      <c r="AL406" s="10"/>
      <c r="AM406" s="10"/>
    </row>
    <row r="407" spans="1:39" s="2" customFormat="1">
      <c r="A407" s="286">
        <v>294</v>
      </c>
      <c r="B407" s="287"/>
      <c r="C407" s="11" t="s">
        <v>339</v>
      </c>
      <c r="D407" s="11" t="s">
        <v>408</v>
      </c>
      <c r="E407" s="11"/>
      <c r="F407" s="22" t="s">
        <v>1324</v>
      </c>
      <c r="G407" s="11" t="s">
        <v>1434</v>
      </c>
      <c r="H407" s="11" t="s">
        <v>36</v>
      </c>
      <c r="I407" s="11"/>
      <c r="J407" s="11"/>
      <c r="K407" s="11" t="s">
        <v>346</v>
      </c>
      <c r="L407" s="11" t="s">
        <v>1144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 t="s">
        <v>1137</v>
      </c>
      <c r="AB407" s="11">
        <v>1</v>
      </c>
      <c r="AC407" s="11"/>
      <c r="AD407" s="11" t="s">
        <v>580</v>
      </c>
      <c r="AE407" s="11" t="s">
        <v>1434</v>
      </c>
      <c r="AF407" s="13" t="s">
        <v>36</v>
      </c>
      <c r="AG407" s="13" t="s">
        <v>912</v>
      </c>
      <c r="AH407" s="13" t="s">
        <v>439</v>
      </c>
      <c r="AI407" s="24" t="s">
        <v>1707</v>
      </c>
      <c r="AJ407" s="11"/>
      <c r="AK407" s="26"/>
      <c r="AL407" s="10"/>
      <c r="AM407" s="10"/>
    </row>
    <row r="408" spans="1:39" s="2" customFormat="1">
      <c r="A408" s="11">
        <v>295</v>
      </c>
      <c r="B408" s="11">
        <v>1</v>
      </c>
      <c r="C408" s="11" t="s">
        <v>339</v>
      </c>
      <c r="D408" s="11" t="s">
        <v>373</v>
      </c>
      <c r="E408" s="11"/>
      <c r="F408" s="22" t="s">
        <v>1314</v>
      </c>
      <c r="G408" s="11" t="s">
        <v>895</v>
      </c>
      <c r="H408" s="11" t="s">
        <v>325</v>
      </c>
      <c r="I408" s="11"/>
      <c r="J408" s="11"/>
      <c r="K408" s="11"/>
      <c r="L408" s="11" t="s">
        <v>1144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 t="s">
        <v>1137</v>
      </c>
      <c r="AB408" s="11">
        <v>1</v>
      </c>
      <c r="AC408" s="11"/>
      <c r="AD408" s="11" t="s">
        <v>1196</v>
      </c>
      <c r="AE408" s="16" t="s">
        <v>368</v>
      </c>
      <c r="AF408" s="16" t="s">
        <v>300</v>
      </c>
      <c r="AG408" s="15" t="s">
        <v>1170</v>
      </c>
      <c r="AH408" s="24" t="s">
        <v>1712</v>
      </c>
      <c r="AI408" s="24" t="s">
        <v>1713</v>
      </c>
      <c r="AJ408" s="11"/>
      <c r="AK408" s="26"/>
      <c r="AL408" s="10"/>
      <c r="AM408" s="10"/>
    </row>
    <row r="409" spans="1:39" s="2" customFormat="1">
      <c r="A409" s="11">
        <v>296</v>
      </c>
      <c r="B409" s="11">
        <v>2</v>
      </c>
      <c r="C409" s="11" t="s">
        <v>339</v>
      </c>
      <c r="D409" s="11" t="s">
        <v>373</v>
      </c>
      <c r="E409" s="11"/>
      <c r="F409" s="22" t="s">
        <v>1318</v>
      </c>
      <c r="G409" s="11" t="s">
        <v>895</v>
      </c>
      <c r="H409" s="11" t="s">
        <v>325</v>
      </c>
      <c r="I409" s="11"/>
      <c r="J409" s="11"/>
      <c r="K409" s="11"/>
      <c r="L409" s="11" t="s">
        <v>1144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 t="s">
        <v>1137</v>
      </c>
      <c r="AB409" s="11">
        <v>1</v>
      </c>
      <c r="AC409" s="11"/>
      <c r="AD409" s="33" t="s">
        <v>686</v>
      </c>
      <c r="AE409" s="16" t="s">
        <v>368</v>
      </c>
      <c r="AF409" s="16" t="s">
        <v>300</v>
      </c>
      <c r="AG409" s="24" t="s">
        <v>1714</v>
      </c>
      <c r="AH409" s="24" t="s">
        <v>1715</v>
      </c>
      <c r="AI409" s="24" t="s">
        <v>1716</v>
      </c>
      <c r="AJ409" s="11"/>
      <c r="AK409" s="26"/>
      <c r="AL409" s="10"/>
      <c r="AM409" s="10"/>
    </row>
    <row r="410" spans="1:39" s="2" customFormat="1">
      <c r="A410" s="11">
        <v>297</v>
      </c>
      <c r="B410" s="11">
        <v>3</v>
      </c>
      <c r="C410" s="11" t="s">
        <v>339</v>
      </c>
      <c r="D410" s="11" t="s">
        <v>373</v>
      </c>
      <c r="E410" s="11"/>
      <c r="F410" s="22" t="s">
        <v>1317</v>
      </c>
      <c r="G410" s="11" t="s">
        <v>895</v>
      </c>
      <c r="H410" s="11" t="s">
        <v>325</v>
      </c>
      <c r="I410" s="11"/>
      <c r="J410" s="11"/>
      <c r="K410" s="11"/>
      <c r="L410" s="11" t="s">
        <v>1144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 t="s">
        <v>1137</v>
      </c>
      <c r="AB410" s="11">
        <v>1</v>
      </c>
      <c r="AC410" s="11"/>
      <c r="AD410" s="33"/>
      <c r="AE410" s="24"/>
      <c r="AF410" s="24"/>
      <c r="AG410" s="24"/>
      <c r="AH410" s="24"/>
      <c r="AI410" s="24"/>
      <c r="AJ410" s="11"/>
      <c r="AK410" s="26"/>
      <c r="AL410" s="10"/>
      <c r="AM410" s="10"/>
    </row>
    <row r="411" spans="1:39" s="2" customFormat="1">
      <c r="A411" s="11">
        <v>298</v>
      </c>
      <c r="B411" s="11">
        <v>4</v>
      </c>
      <c r="C411" s="11" t="s">
        <v>339</v>
      </c>
      <c r="D411" s="11" t="s">
        <v>373</v>
      </c>
      <c r="E411" s="11"/>
      <c r="F411" s="22" t="s">
        <v>1308</v>
      </c>
      <c r="G411" s="11" t="s">
        <v>895</v>
      </c>
      <c r="H411" s="11" t="s">
        <v>325</v>
      </c>
      <c r="I411" s="11"/>
      <c r="J411" s="11"/>
      <c r="K411" s="11"/>
      <c r="L411" s="11" t="s">
        <v>1144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 t="s">
        <v>1137</v>
      </c>
      <c r="AB411" s="11">
        <v>1</v>
      </c>
      <c r="AC411" s="11"/>
      <c r="AD411" s="33"/>
      <c r="AE411" s="24"/>
      <c r="AF411" s="24"/>
      <c r="AG411" s="24"/>
      <c r="AH411" s="24"/>
      <c r="AI411" s="24"/>
      <c r="AJ411" s="11"/>
      <c r="AK411" s="26"/>
      <c r="AL411" s="10"/>
      <c r="AM411" s="10"/>
    </row>
    <row r="412" spans="1:39" s="2" customFormat="1">
      <c r="A412" s="11">
        <v>299</v>
      </c>
      <c r="B412" s="11">
        <v>5</v>
      </c>
      <c r="C412" s="11" t="s">
        <v>339</v>
      </c>
      <c r="D412" s="11" t="s">
        <v>373</v>
      </c>
      <c r="E412" s="11"/>
      <c r="F412" s="22" t="s">
        <v>1322</v>
      </c>
      <c r="G412" s="11" t="s">
        <v>895</v>
      </c>
      <c r="H412" s="11" t="s">
        <v>325</v>
      </c>
      <c r="I412" s="11"/>
      <c r="J412" s="11"/>
      <c r="K412" s="11"/>
      <c r="L412" s="11" t="s">
        <v>1144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 t="s">
        <v>1137</v>
      </c>
      <c r="AB412" s="11">
        <v>1</v>
      </c>
      <c r="AC412" s="11"/>
      <c r="AD412" s="33"/>
      <c r="AE412" s="24"/>
      <c r="AF412" s="24"/>
      <c r="AG412" s="24"/>
      <c r="AH412" s="24"/>
      <c r="AI412" s="24"/>
      <c r="AJ412" s="11"/>
      <c r="AK412" s="26"/>
      <c r="AL412" s="10"/>
      <c r="AM412" s="10"/>
    </row>
    <row r="413" spans="1:39" s="2" customFormat="1">
      <c r="A413" s="11">
        <v>300</v>
      </c>
      <c r="B413" s="11">
        <v>6</v>
      </c>
      <c r="C413" s="11" t="s">
        <v>339</v>
      </c>
      <c r="D413" s="11" t="s">
        <v>373</v>
      </c>
      <c r="E413" s="11"/>
      <c r="F413" s="22" t="s">
        <v>1328</v>
      </c>
      <c r="G413" s="11" t="s">
        <v>895</v>
      </c>
      <c r="H413" s="11" t="s">
        <v>325</v>
      </c>
      <c r="I413" s="11"/>
      <c r="J413" s="11"/>
      <c r="K413" s="11"/>
      <c r="L413" s="11" t="s">
        <v>1144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 t="s">
        <v>1137</v>
      </c>
      <c r="AB413" s="11">
        <v>1</v>
      </c>
      <c r="AC413" s="11"/>
      <c r="AD413" s="33"/>
      <c r="AE413" s="24"/>
      <c r="AF413" s="24"/>
      <c r="AG413" s="24"/>
      <c r="AH413" s="24"/>
      <c r="AI413" s="24"/>
      <c r="AJ413" s="11"/>
      <c r="AK413" s="26"/>
      <c r="AL413" s="10"/>
      <c r="AM413" s="10"/>
    </row>
    <row r="414" spans="1:39" s="2" customFormat="1">
      <c r="A414" s="11">
        <v>301</v>
      </c>
      <c r="B414" s="11">
        <v>7</v>
      </c>
      <c r="C414" s="11" t="s">
        <v>339</v>
      </c>
      <c r="D414" s="11" t="s">
        <v>373</v>
      </c>
      <c r="E414" s="11"/>
      <c r="F414" s="22" t="s">
        <v>1316</v>
      </c>
      <c r="G414" s="11" t="s">
        <v>895</v>
      </c>
      <c r="H414" s="11" t="s">
        <v>325</v>
      </c>
      <c r="I414" s="11"/>
      <c r="J414" s="11"/>
      <c r="K414" s="11"/>
      <c r="L414" s="11" t="s">
        <v>1144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 t="s">
        <v>1137</v>
      </c>
      <c r="AB414" s="11">
        <v>1</v>
      </c>
      <c r="AC414" s="11"/>
      <c r="AD414" s="33"/>
      <c r="AE414" s="24"/>
      <c r="AF414" s="24"/>
      <c r="AG414" s="24"/>
      <c r="AH414" s="24"/>
      <c r="AI414" s="24"/>
      <c r="AJ414" s="11"/>
      <c r="AK414" s="26"/>
      <c r="AL414" s="10"/>
      <c r="AM414" s="10"/>
    </row>
    <row r="415" spans="1:39" s="2" customFormat="1">
      <c r="A415" s="11">
        <v>302</v>
      </c>
      <c r="B415" s="11">
        <v>8</v>
      </c>
      <c r="C415" s="11" t="s">
        <v>339</v>
      </c>
      <c r="D415" s="11" t="s">
        <v>373</v>
      </c>
      <c r="E415" s="11"/>
      <c r="F415" s="22" t="s">
        <v>1329</v>
      </c>
      <c r="G415" s="11" t="s">
        <v>895</v>
      </c>
      <c r="H415" s="11" t="s">
        <v>325</v>
      </c>
      <c r="I415" s="11"/>
      <c r="J415" s="11"/>
      <c r="K415" s="11"/>
      <c r="L415" s="11" t="s">
        <v>1144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 t="s">
        <v>1137</v>
      </c>
      <c r="AB415" s="11">
        <v>1</v>
      </c>
      <c r="AC415" s="11"/>
      <c r="AD415" s="33"/>
      <c r="AE415" s="24"/>
      <c r="AF415" s="24"/>
      <c r="AG415" s="24"/>
      <c r="AH415" s="24"/>
      <c r="AI415" s="24"/>
      <c r="AJ415" s="11"/>
      <c r="AK415" s="26"/>
      <c r="AL415" s="10"/>
      <c r="AM415" s="10"/>
    </row>
    <row r="416" spans="1:39" s="2" customFormat="1">
      <c r="A416" s="11">
        <v>303</v>
      </c>
      <c r="B416" s="11">
        <v>9</v>
      </c>
      <c r="C416" s="11" t="s">
        <v>339</v>
      </c>
      <c r="D416" s="11" t="s">
        <v>373</v>
      </c>
      <c r="E416" s="11"/>
      <c r="F416" s="22" t="s">
        <v>1327</v>
      </c>
      <c r="G416" s="11" t="s">
        <v>895</v>
      </c>
      <c r="H416" s="11" t="s">
        <v>325</v>
      </c>
      <c r="I416" s="11"/>
      <c r="J416" s="11"/>
      <c r="K416" s="11"/>
      <c r="L416" s="11" t="s">
        <v>1144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 t="s">
        <v>1137</v>
      </c>
      <c r="AB416" s="11">
        <v>1</v>
      </c>
      <c r="AC416" s="11"/>
      <c r="AD416" s="33"/>
      <c r="AE416" s="24"/>
      <c r="AF416" s="24"/>
      <c r="AG416" s="24"/>
      <c r="AH416" s="24"/>
      <c r="AI416" s="24"/>
      <c r="AJ416" s="11"/>
      <c r="AK416" s="26"/>
      <c r="AL416" s="10"/>
      <c r="AM416" s="10"/>
    </row>
    <row r="417" spans="1:39" s="2" customFormat="1">
      <c r="A417" s="11">
        <v>304</v>
      </c>
      <c r="B417" s="11">
        <v>10</v>
      </c>
      <c r="C417" s="11" t="s">
        <v>339</v>
      </c>
      <c r="D417" s="11" t="s">
        <v>373</v>
      </c>
      <c r="E417" s="11"/>
      <c r="F417" s="22" t="s">
        <v>1319</v>
      </c>
      <c r="G417" s="11" t="s">
        <v>895</v>
      </c>
      <c r="H417" s="11" t="s">
        <v>325</v>
      </c>
      <c r="I417" s="11"/>
      <c r="J417" s="11"/>
      <c r="K417" s="11"/>
      <c r="L417" s="11" t="s">
        <v>1144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 t="s">
        <v>1137</v>
      </c>
      <c r="AB417" s="11">
        <v>1</v>
      </c>
      <c r="AC417" s="11"/>
      <c r="AD417" s="33"/>
      <c r="AE417" s="24"/>
      <c r="AF417" s="24"/>
      <c r="AG417" s="24"/>
      <c r="AH417" s="24"/>
      <c r="AI417" s="24"/>
      <c r="AJ417" s="11"/>
      <c r="AK417" s="26"/>
      <c r="AL417" s="10"/>
      <c r="AM417" s="10"/>
    </row>
    <row r="418" spans="1:39" s="2" customFormat="1">
      <c r="A418" s="11">
        <v>305</v>
      </c>
      <c r="B418" s="11">
        <v>11</v>
      </c>
      <c r="C418" s="11" t="s">
        <v>339</v>
      </c>
      <c r="D418" s="11" t="s">
        <v>373</v>
      </c>
      <c r="E418" s="11"/>
      <c r="F418" s="22" t="s">
        <v>1336</v>
      </c>
      <c r="G418" s="11" t="s">
        <v>895</v>
      </c>
      <c r="H418" s="11" t="s">
        <v>325</v>
      </c>
      <c r="I418" s="11"/>
      <c r="J418" s="11"/>
      <c r="K418" s="11"/>
      <c r="L418" s="11" t="s">
        <v>1144</v>
      </c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 t="s">
        <v>1137</v>
      </c>
      <c r="AB418" s="11">
        <v>1</v>
      </c>
      <c r="AC418" s="11"/>
      <c r="AD418" s="33"/>
      <c r="AE418" s="24"/>
      <c r="AF418" s="24"/>
      <c r="AG418" s="24"/>
      <c r="AH418" s="24"/>
      <c r="AI418" s="24"/>
      <c r="AJ418" s="11"/>
      <c r="AK418" s="26"/>
      <c r="AL418" s="10"/>
      <c r="AM418" s="10"/>
    </row>
    <row r="419" spans="1:39" s="2" customFormat="1">
      <c r="A419" s="11">
        <v>306</v>
      </c>
      <c r="B419" s="11">
        <v>12</v>
      </c>
      <c r="C419" s="11" t="s">
        <v>339</v>
      </c>
      <c r="D419" s="11" t="s">
        <v>373</v>
      </c>
      <c r="E419" s="11"/>
      <c r="F419" s="22" t="s">
        <v>1343</v>
      </c>
      <c r="G419" s="11" t="s">
        <v>895</v>
      </c>
      <c r="H419" s="11" t="s">
        <v>325</v>
      </c>
      <c r="I419" s="11"/>
      <c r="J419" s="11"/>
      <c r="K419" s="11"/>
      <c r="L419" s="11" t="s">
        <v>1144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 t="s">
        <v>1137</v>
      </c>
      <c r="AB419" s="11">
        <v>1</v>
      </c>
      <c r="AC419" s="11"/>
      <c r="AD419" s="33"/>
      <c r="AE419" s="24"/>
      <c r="AF419" s="24"/>
      <c r="AG419" s="24"/>
      <c r="AH419" s="24"/>
      <c r="AI419" s="24"/>
      <c r="AJ419" s="11"/>
      <c r="AK419" s="26"/>
      <c r="AL419" s="10"/>
      <c r="AM419" s="10"/>
    </row>
    <row r="420" spans="1:39" s="2" customFormat="1">
      <c r="A420" s="11">
        <v>307</v>
      </c>
      <c r="B420" s="11">
        <v>13</v>
      </c>
      <c r="C420" s="11" t="s">
        <v>339</v>
      </c>
      <c r="D420" s="11" t="s">
        <v>373</v>
      </c>
      <c r="E420" s="11"/>
      <c r="F420" s="22" t="s">
        <v>1340</v>
      </c>
      <c r="G420" s="11" t="s">
        <v>895</v>
      </c>
      <c r="H420" s="11" t="s">
        <v>325</v>
      </c>
      <c r="I420" s="11"/>
      <c r="J420" s="11"/>
      <c r="K420" s="11"/>
      <c r="L420" s="11" t="s">
        <v>1144</v>
      </c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 t="s">
        <v>1137</v>
      </c>
      <c r="AB420" s="11">
        <v>1</v>
      </c>
      <c r="AC420" s="11"/>
      <c r="AD420" s="33"/>
      <c r="AE420" s="24"/>
      <c r="AF420" s="24"/>
      <c r="AG420" s="24"/>
      <c r="AH420" s="24"/>
      <c r="AI420" s="24"/>
      <c r="AJ420" s="11"/>
      <c r="AK420" s="26"/>
      <c r="AL420" s="10"/>
      <c r="AM420" s="10"/>
    </row>
    <row r="421" spans="1:39" s="2" customFormat="1">
      <c r="A421" s="11">
        <v>308</v>
      </c>
      <c r="B421" s="11">
        <v>14</v>
      </c>
      <c r="C421" s="11" t="s">
        <v>339</v>
      </c>
      <c r="D421" s="11" t="s">
        <v>373</v>
      </c>
      <c r="E421" s="11"/>
      <c r="F421" s="22" t="s">
        <v>1299</v>
      </c>
      <c r="G421" s="11" t="s">
        <v>895</v>
      </c>
      <c r="H421" s="11" t="s">
        <v>325</v>
      </c>
      <c r="I421" s="11"/>
      <c r="J421" s="11"/>
      <c r="K421" s="11"/>
      <c r="L421" s="11" t="s">
        <v>1144</v>
      </c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 t="s">
        <v>1137</v>
      </c>
      <c r="AB421" s="11">
        <v>1</v>
      </c>
      <c r="AC421" s="11"/>
      <c r="AD421" s="33"/>
      <c r="AE421" s="24"/>
      <c r="AF421" s="24"/>
      <c r="AG421" s="24"/>
      <c r="AH421" s="24"/>
      <c r="AI421" s="24"/>
      <c r="AJ421" s="11"/>
      <c r="AK421" s="26"/>
      <c r="AL421" s="10"/>
      <c r="AM421" s="10"/>
    </row>
    <row r="422" spans="1:39" s="2" customFormat="1">
      <c r="A422" s="11">
        <v>309</v>
      </c>
      <c r="B422" s="11">
        <v>15</v>
      </c>
      <c r="C422" s="11" t="s">
        <v>339</v>
      </c>
      <c r="D422" s="11" t="s">
        <v>373</v>
      </c>
      <c r="E422" s="11"/>
      <c r="F422" s="22" t="s">
        <v>1315</v>
      </c>
      <c r="G422" s="11" t="s">
        <v>895</v>
      </c>
      <c r="H422" s="11" t="s">
        <v>325</v>
      </c>
      <c r="I422" s="11"/>
      <c r="J422" s="11"/>
      <c r="K422" s="11"/>
      <c r="L422" s="11" t="s">
        <v>1144</v>
      </c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 t="s">
        <v>1137</v>
      </c>
      <c r="AB422" s="11">
        <v>1</v>
      </c>
      <c r="AC422" s="11"/>
      <c r="AD422" s="33"/>
      <c r="AE422" s="24"/>
      <c r="AF422" s="24"/>
      <c r="AG422" s="24"/>
      <c r="AH422" s="24"/>
      <c r="AI422" s="24"/>
      <c r="AJ422" s="11"/>
      <c r="AK422" s="26"/>
      <c r="AL422" s="10"/>
      <c r="AM422" s="10"/>
    </row>
    <row r="423" spans="1:39" s="2" customFormat="1">
      <c r="A423" s="11">
        <v>310</v>
      </c>
      <c r="B423" s="11">
        <v>16</v>
      </c>
      <c r="C423" s="11" t="s">
        <v>339</v>
      </c>
      <c r="D423" s="11" t="s">
        <v>373</v>
      </c>
      <c r="E423" s="11"/>
      <c r="F423" s="22" t="s">
        <v>1320</v>
      </c>
      <c r="G423" s="11" t="s">
        <v>895</v>
      </c>
      <c r="H423" s="11" t="s">
        <v>325</v>
      </c>
      <c r="I423" s="11"/>
      <c r="J423" s="11"/>
      <c r="K423" s="11"/>
      <c r="L423" s="11" t="s">
        <v>1144</v>
      </c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 t="s">
        <v>1137</v>
      </c>
      <c r="AB423" s="11">
        <v>1</v>
      </c>
      <c r="AC423" s="11"/>
      <c r="AD423" s="33"/>
      <c r="AE423" s="24"/>
      <c r="AF423" s="24"/>
      <c r="AG423" s="24"/>
      <c r="AH423" s="24"/>
      <c r="AI423" s="24"/>
      <c r="AJ423" s="11"/>
      <c r="AK423" s="26"/>
      <c r="AL423" s="10"/>
      <c r="AM423" s="10"/>
    </row>
    <row r="424" spans="1:39" s="2" customFormat="1">
      <c r="A424" s="11">
        <v>311</v>
      </c>
      <c r="B424" s="11">
        <v>17</v>
      </c>
      <c r="C424" s="11" t="s">
        <v>339</v>
      </c>
      <c r="D424" s="11" t="s">
        <v>373</v>
      </c>
      <c r="E424" s="11"/>
      <c r="F424" s="22" t="s">
        <v>1348</v>
      </c>
      <c r="G424" s="11" t="s">
        <v>895</v>
      </c>
      <c r="H424" s="11" t="s">
        <v>325</v>
      </c>
      <c r="I424" s="11"/>
      <c r="J424" s="11"/>
      <c r="K424" s="11"/>
      <c r="L424" s="11" t="s">
        <v>1144</v>
      </c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 t="s">
        <v>1137</v>
      </c>
      <c r="AB424" s="11">
        <v>1</v>
      </c>
      <c r="AC424" s="11"/>
      <c r="AD424" s="33"/>
      <c r="AE424" s="24"/>
      <c r="AF424" s="24"/>
      <c r="AG424" s="24"/>
      <c r="AH424" s="24"/>
      <c r="AI424" s="24"/>
      <c r="AJ424" s="11"/>
      <c r="AK424" s="26"/>
      <c r="AL424" s="10"/>
      <c r="AM424" s="10"/>
    </row>
    <row r="425" spans="1:39" s="2" customFormat="1">
      <c r="A425" s="11">
        <v>312</v>
      </c>
      <c r="B425" s="11">
        <v>18</v>
      </c>
      <c r="C425" s="11" t="s">
        <v>339</v>
      </c>
      <c r="D425" s="11" t="s">
        <v>373</v>
      </c>
      <c r="E425" s="11"/>
      <c r="F425" s="22" t="s">
        <v>1326</v>
      </c>
      <c r="G425" s="11" t="s">
        <v>895</v>
      </c>
      <c r="H425" s="11" t="s">
        <v>325</v>
      </c>
      <c r="I425" s="11"/>
      <c r="J425" s="11"/>
      <c r="K425" s="11"/>
      <c r="L425" s="11" t="s">
        <v>1144</v>
      </c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 t="s">
        <v>1137</v>
      </c>
      <c r="AB425" s="11">
        <v>1</v>
      </c>
      <c r="AC425" s="11"/>
      <c r="AD425" s="33"/>
      <c r="AE425" s="24"/>
      <c r="AF425" s="24"/>
      <c r="AG425" s="24"/>
      <c r="AH425" s="24"/>
      <c r="AI425" s="24"/>
      <c r="AJ425" s="11"/>
      <c r="AK425" s="26"/>
      <c r="AL425" s="10"/>
      <c r="AM425" s="10"/>
    </row>
    <row r="426" spans="1:39" s="2" customFormat="1">
      <c r="A426" s="11">
        <v>313</v>
      </c>
      <c r="B426" s="11">
        <v>19</v>
      </c>
      <c r="C426" s="11" t="s">
        <v>339</v>
      </c>
      <c r="D426" s="11" t="s">
        <v>373</v>
      </c>
      <c r="E426" s="11"/>
      <c r="F426" s="22" t="s">
        <v>1331</v>
      </c>
      <c r="G426" s="11" t="s">
        <v>895</v>
      </c>
      <c r="H426" s="11" t="s">
        <v>325</v>
      </c>
      <c r="I426" s="11"/>
      <c r="J426" s="11"/>
      <c r="K426" s="11"/>
      <c r="L426" s="11" t="s">
        <v>1144</v>
      </c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 t="s">
        <v>1137</v>
      </c>
      <c r="AB426" s="11">
        <v>1</v>
      </c>
      <c r="AC426" s="11"/>
      <c r="AD426" s="33"/>
      <c r="AE426" s="24"/>
      <c r="AF426" s="24"/>
      <c r="AG426" s="24"/>
      <c r="AH426" s="24"/>
      <c r="AI426" s="24"/>
      <c r="AJ426" s="11"/>
      <c r="AK426" s="26"/>
      <c r="AL426" s="10"/>
      <c r="AM426" s="10"/>
    </row>
    <row r="427" spans="1:39" s="2" customFormat="1">
      <c r="A427" s="11">
        <v>314</v>
      </c>
      <c r="B427" s="11">
        <v>20</v>
      </c>
      <c r="C427" s="11" t="s">
        <v>339</v>
      </c>
      <c r="D427" s="11" t="s">
        <v>373</v>
      </c>
      <c r="E427" s="11"/>
      <c r="F427" s="22" t="s">
        <v>1335</v>
      </c>
      <c r="G427" s="11" t="s">
        <v>895</v>
      </c>
      <c r="H427" s="11" t="s">
        <v>325</v>
      </c>
      <c r="I427" s="11"/>
      <c r="J427" s="11"/>
      <c r="K427" s="11"/>
      <c r="L427" s="11" t="s">
        <v>1144</v>
      </c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 t="s">
        <v>1137</v>
      </c>
      <c r="AB427" s="11">
        <v>1</v>
      </c>
      <c r="AC427" s="11"/>
      <c r="AD427" s="33"/>
      <c r="AE427" s="24"/>
      <c r="AF427" s="24"/>
      <c r="AG427" s="24"/>
      <c r="AH427" s="24"/>
      <c r="AI427" s="24"/>
      <c r="AJ427" s="11"/>
      <c r="AK427" s="26"/>
      <c r="AL427" s="10"/>
      <c r="AM427" s="10"/>
    </row>
    <row r="428" spans="1:39" s="2" customFormat="1">
      <c r="A428" s="11">
        <v>315</v>
      </c>
      <c r="B428" s="11">
        <v>21</v>
      </c>
      <c r="C428" s="11" t="s">
        <v>339</v>
      </c>
      <c r="D428" s="11" t="s">
        <v>373</v>
      </c>
      <c r="E428" s="11"/>
      <c r="F428" s="22" t="s">
        <v>1342</v>
      </c>
      <c r="G428" s="11" t="s">
        <v>895</v>
      </c>
      <c r="H428" s="11" t="s">
        <v>325</v>
      </c>
      <c r="I428" s="11"/>
      <c r="J428" s="11"/>
      <c r="K428" s="11"/>
      <c r="L428" s="11" t="s">
        <v>1144</v>
      </c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 t="s">
        <v>1137</v>
      </c>
      <c r="AB428" s="11">
        <v>1</v>
      </c>
      <c r="AC428" s="11"/>
      <c r="AD428" s="33"/>
      <c r="AE428" s="24"/>
      <c r="AF428" s="24"/>
      <c r="AG428" s="24"/>
      <c r="AH428" s="24"/>
      <c r="AI428" s="24"/>
      <c r="AJ428" s="11"/>
      <c r="AK428" s="26"/>
      <c r="AL428" s="10"/>
      <c r="AM428" s="10"/>
    </row>
    <row r="429" spans="1:39" s="2" customFormat="1">
      <c r="A429" s="11">
        <v>316</v>
      </c>
      <c r="B429" s="11">
        <v>22</v>
      </c>
      <c r="C429" s="11" t="s">
        <v>339</v>
      </c>
      <c r="D429" s="11" t="s">
        <v>373</v>
      </c>
      <c r="E429" s="11"/>
      <c r="F429" s="22" t="s">
        <v>1321</v>
      </c>
      <c r="G429" s="11" t="s">
        <v>895</v>
      </c>
      <c r="H429" s="11" t="s">
        <v>325</v>
      </c>
      <c r="I429" s="11"/>
      <c r="J429" s="11"/>
      <c r="K429" s="11"/>
      <c r="L429" s="11" t="s">
        <v>1144</v>
      </c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 t="s">
        <v>1137</v>
      </c>
      <c r="AB429" s="11">
        <v>1</v>
      </c>
      <c r="AC429" s="11"/>
      <c r="AD429" s="33"/>
      <c r="AE429" s="24"/>
      <c r="AF429" s="24"/>
      <c r="AG429" s="24"/>
      <c r="AH429" s="24"/>
      <c r="AI429" s="24"/>
      <c r="AJ429" s="11"/>
      <c r="AK429" s="26"/>
      <c r="AL429" s="10"/>
      <c r="AM429" s="10"/>
    </row>
    <row r="430" spans="1:39" s="2" customFormat="1">
      <c r="A430" s="11">
        <v>317</v>
      </c>
      <c r="B430" s="11">
        <v>23</v>
      </c>
      <c r="C430" s="11" t="s">
        <v>339</v>
      </c>
      <c r="D430" s="11" t="s">
        <v>373</v>
      </c>
      <c r="E430" s="11"/>
      <c r="F430" s="22" t="s">
        <v>1334</v>
      </c>
      <c r="G430" s="11" t="s">
        <v>895</v>
      </c>
      <c r="H430" s="11" t="s">
        <v>325</v>
      </c>
      <c r="I430" s="11"/>
      <c r="J430" s="11"/>
      <c r="K430" s="11"/>
      <c r="L430" s="11" t="s">
        <v>1144</v>
      </c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 t="s">
        <v>1137</v>
      </c>
      <c r="AB430" s="11">
        <v>1</v>
      </c>
      <c r="AC430" s="11"/>
      <c r="AD430" s="33"/>
      <c r="AE430" s="24"/>
      <c r="AF430" s="24"/>
      <c r="AG430" s="24"/>
      <c r="AH430" s="24"/>
      <c r="AI430" s="24"/>
      <c r="AJ430" s="11"/>
      <c r="AK430" s="26"/>
      <c r="AL430" s="10"/>
      <c r="AM430" s="10"/>
    </row>
    <row r="431" spans="1:39" s="2" customFormat="1">
      <c r="A431" s="11">
        <v>318</v>
      </c>
      <c r="B431" s="11">
        <v>24</v>
      </c>
      <c r="C431" s="11" t="s">
        <v>339</v>
      </c>
      <c r="D431" s="11" t="s">
        <v>373</v>
      </c>
      <c r="E431" s="11"/>
      <c r="F431" s="22" t="s">
        <v>1330</v>
      </c>
      <c r="G431" s="11" t="s">
        <v>895</v>
      </c>
      <c r="H431" s="11" t="s">
        <v>325</v>
      </c>
      <c r="I431" s="11"/>
      <c r="J431" s="11"/>
      <c r="K431" s="11"/>
      <c r="L431" s="11" t="s">
        <v>1144</v>
      </c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 t="s">
        <v>1137</v>
      </c>
      <c r="AB431" s="11">
        <v>1</v>
      </c>
      <c r="AC431" s="11"/>
      <c r="AD431" s="33"/>
      <c r="AE431" s="24"/>
      <c r="AF431" s="24"/>
      <c r="AG431" s="24"/>
      <c r="AH431" s="24"/>
      <c r="AI431" s="24"/>
      <c r="AJ431" s="11"/>
      <c r="AK431" s="26"/>
      <c r="AL431" s="10"/>
      <c r="AM431" s="10"/>
    </row>
    <row r="432" spans="1:39" s="2" customFormat="1">
      <c r="A432" s="11">
        <v>319</v>
      </c>
      <c r="B432" s="11">
        <v>25</v>
      </c>
      <c r="C432" s="11" t="s">
        <v>339</v>
      </c>
      <c r="D432" s="11" t="s">
        <v>373</v>
      </c>
      <c r="E432" s="11"/>
      <c r="F432" s="22" t="s">
        <v>1337</v>
      </c>
      <c r="G432" s="11" t="s">
        <v>895</v>
      </c>
      <c r="H432" s="11" t="s">
        <v>325</v>
      </c>
      <c r="I432" s="11"/>
      <c r="J432" s="11"/>
      <c r="K432" s="11"/>
      <c r="L432" s="11" t="s">
        <v>1144</v>
      </c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 t="s">
        <v>1137</v>
      </c>
      <c r="AB432" s="11">
        <v>1</v>
      </c>
      <c r="AC432" s="11"/>
      <c r="AD432" s="33"/>
      <c r="AE432" s="24"/>
      <c r="AF432" s="24"/>
      <c r="AG432" s="24"/>
      <c r="AH432" s="24"/>
      <c r="AI432" s="24"/>
      <c r="AJ432" s="11"/>
      <c r="AK432" s="26"/>
      <c r="AL432" s="10"/>
      <c r="AM432" s="10"/>
    </row>
    <row r="433" spans="1:39" s="2" customFormat="1">
      <c r="A433" s="11">
        <v>320</v>
      </c>
      <c r="B433" s="11">
        <v>26</v>
      </c>
      <c r="C433" s="11" t="s">
        <v>339</v>
      </c>
      <c r="D433" s="11" t="s">
        <v>373</v>
      </c>
      <c r="E433" s="11"/>
      <c r="F433" s="22" t="s">
        <v>1338</v>
      </c>
      <c r="G433" s="11" t="s">
        <v>895</v>
      </c>
      <c r="H433" s="11" t="s">
        <v>325</v>
      </c>
      <c r="I433" s="11"/>
      <c r="J433" s="11"/>
      <c r="K433" s="11"/>
      <c r="L433" s="11" t="s">
        <v>1144</v>
      </c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 t="s">
        <v>1137</v>
      </c>
      <c r="AB433" s="11">
        <v>1</v>
      </c>
      <c r="AC433" s="11"/>
      <c r="AD433" s="33"/>
      <c r="AE433" s="24"/>
      <c r="AF433" s="24"/>
      <c r="AG433" s="24"/>
      <c r="AH433" s="24"/>
      <c r="AI433" s="24"/>
      <c r="AJ433" s="11"/>
      <c r="AK433" s="26"/>
      <c r="AL433" s="10"/>
      <c r="AM433" s="10"/>
    </row>
    <row r="434" spans="1:39" s="2" customFormat="1">
      <c r="A434" s="11">
        <v>321</v>
      </c>
      <c r="B434" s="11">
        <v>27</v>
      </c>
      <c r="C434" s="11" t="s">
        <v>339</v>
      </c>
      <c r="D434" s="11" t="s">
        <v>373</v>
      </c>
      <c r="E434" s="11"/>
      <c r="F434" s="22" t="s">
        <v>1332</v>
      </c>
      <c r="G434" s="11" t="s">
        <v>895</v>
      </c>
      <c r="H434" s="11" t="s">
        <v>325</v>
      </c>
      <c r="I434" s="11"/>
      <c r="J434" s="11"/>
      <c r="K434" s="11"/>
      <c r="L434" s="11" t="s">
        <v>1144</v>
      </c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 t="s">
        <v>1137</v>
      </c>
      <c r="AB434" s="11">
        <v>1</v>
      </c>
      <c r="AC434" s="11"/>
      <c r="AD434" s="33"/>
      <c r="AE434" s="24"/>
      <c r="AF434" s="24"/>
      <c r="AG434" s="24"/>
      <c r="AH434" s="24"/>
      <c r="AI434" s="24"/>
      <c r="AJ434" s="11"/>
      <c r="AK434" s="26"/>
      <c r="AL434" s="10"/>
      <c r="AM434" s="10"/>
    </row>
    <row r="435" spans="1:39" s="2" customFormat="1">
      <c r="A435" s="11">
        <v>322</v>
      </c>
      <c r="B435" s="11">
        <v>28</v>
      </c>
      <c r="C435" s="11" t="s">
        <v>339</v>
      </c>
      <c r="D435" s="11" t="s">
        <v>373</v>
      </c>
      <c r="E435" s="11"/>
      <c r="F435" s="22" t="s">
        <v>1352</v>
      </c>
      <c r="G435" s="11" t="s">
        <v>895</v>
      </c>
      <c r="H435" s="11" t="s">
        <v>325</v>
      </c>
      <c r="I435" s="11"/>
      <c r="J435" s="11"/>
      <c r="K435" s="11"/>
      <c r="L435" s="11" t="s">
        <v>1144</v>
      </c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 t="s">
        <v>1137</v>
      </c>
      <c r="AB435" s="11">
        <v>1</v>
      </c>
      <c r="AC435" s="11"/>
      <c r="AD435" s="33"/>
      <c r="AE435" s="24"/>
      <c r="AF435" s="24"/>
      <c r="AG435" s="24"/>
      <c r="AH435" s="24"/>
      <c r="AI435" s="24"/>
      <c r="AJ435" s="11"/>
      <c r="AK435" s="26"/>
      <c r="AL435" s="10"/>
      <c r="AM435" s="10"/>
    </row>
    <row r="436" spans="1:39" s="2" customFormat="1">
      <c r="A436" s="11">
        <v>323</v>
      </c>
      <c r="B436" s="11">
        <v>1</v>
      </c>
      <c r="C436" s="11" t="s">
        <v>339</v>
      </c>
      <c r="D436" s="11"/>
      <c r="E436" s="11"/>
      <c r="F436" s="22" t="s">
        <v>1341</v>
      </c>
      <c r="G436" s="11" t="s">
        <v>351</v>
      </c>
      <c r="H436" s="11" t="s">
        <v>303</v>
      </c>
      <c r="I436" s="11"/>
      <c r="J436" s="11"/>
      <c r="K436" s="11" t="s">
        <v>1368</v>
      </c>
      <c r="L436" s="11" t="s">
        <v>1144</v>
      </c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 t="s">
        <v>1137</v>
      </c>
      <c r="AB436" s="11">
        <v>1</v>
      </c>
      <c r="AC436" s="11"/>
      <c r="AD436" s="33" t="s">
        <v>1965</v>
      </c>
      <c r="AE436" s="19" t="s">
        <v>368</v>
      </c>
      <c r="AF436" s="19" t="s">
        <v>1757</v>
      </c>
      <c r="AG436" s="24" t="s">
        <v>734</v>
      </c>
      <c r="AH436" s="24" t="s">
        <v>1717</v>
      </c>
      <c r="AI436" s="19" t="s">
        <v>172</v>
      </c>
      <c r="AJ436" s="11"/>
      <c r="AK436" s="26"/>
      <c r="AL436" s="10"/>
      <c r="AM436" s="10"/>
    </row>
    <row r="437" spans="1:39" s="2" customFormat="1">
      <c r="A437" s="11">
        <v>324</v>
      </c>
      <c r="B437" s="11">
        <v>2</v>
      </c>
      <c r="C437" s="11" t="s">
        <v>339</v>
      </c>
      <c r="D437" s="11"/>
      <c r="E437" s="11"/>
      <c r="F437" s="22" t="s">
        <v>1339</v>
      </c>
      <c r="G437" s="11" t="s">
        <v>351</v>
      </c>
      <c r="H437" s="11" t="s">
        <v>303</v>
      </c>
      <c r="I437" s="11"/>
      <c r="J437" s="11"/>
      <c r="K437" s="11"/>
      <c r="L437" s="11" t="s">
        <v>1144</v>
      </c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 t="s">
        <v>1137</v>
      </c>
      <c r="AB437" s="11">
        <v>1</v>
      </c>
      <c r="AC437" s="11"/>
      <c r="AD437" s="33" t="s">
        <v>1966</v>
      </c>
      <c r="AE437" s="19" t="s">
        <v>368</v>
      </c>
      <c r="AF437" s="19" t="s">
        <v>1757</v>
      </c>
      <c r="AG437" s="24" t="s">
        <v>2070</v>
      </c>
      <c r="AH437" s="24" t="s">
        <v>1718</v>
      </c>
      <c r="AI437" s="19" t="s">
        <v>195</v>
      </c>
      <c r="AJ437" s="11"/>
      <c r="AK437" s="26"/>
      <c r="AL437" s="10"/>
      <c r="AM437" s="10"/>
    </row>
    <row r="438" spans="1:39" s="2" customFormat="1">
      <c r="A438" s="11">
        <v>325</v>
      </c>
      <c r="B438" s="11">
        <v>3</v>
      </c>
      <c r="C438" s="11" t="s">
        <v>339</v>
      </c>
      <c r="D438" s="11"/>
      <c r="E438" s="11"/>
      <c r="F438" s="22" t="s">
        <v>1356</v>
      </c>
      <c r="G438" s="11" t="s">
        <v>351</v>
      </c>
      <c r="H438" s="11" t="s">
        <v>303</v>
      </c>
      <c r="I438" s="11"/>
      <c r="J438" s="11"/>
      <c r="K438" s="11"/>
      <c r="L438" s="11" t="s">
        <v>1144</v>
      </c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 t="s">
        <v>1137</v>
      </c>
      <c r="AB438" s="11">
        <v>1</v>
      </c>
      <c r="AC438" s="11"/>
      <c r="AD438" s="33" t="s">
        <v>1967</v>
      </c>
      <c r="AE438" s="19" t="s">
        <v>368</v>
      </c>
      <c r="AF438" s="19" t="s">
        <v>1757</v>
      </c>
      <c r="AG438" s="18" t="s">
        <v>1848</v>
      </c>
      <c r="AH438" s="24" t="s">
        <v>1719</v>
      </c>
      <c r="AI438" s="19" t="s">
        <v>55</v>
      </c>
      <c r="AJ438" s="11"/>
      <c r="AK438" s="26"/>
      <c r="AL438" s="10"/>
      <c r="AM438" s="10"/>
    </row>
    <row r="439" spans="1:39" s="2" customFormat="1">
      <c r="A439" s="11">
        <v>326</v>
      </c>
      <c r="B439" s="11">
        <v>4</v>
      </c>
      <c r="C439" s="11" t="s">
        <v>339</v>
      </c>
      <c r="D439" s="11"/>
      <c r="E439" s="11"/>
      <c r="F439" s="22" t="s">
        <v>1360</v>
      </c>
      <c r="G439" s="11" t="s">
        <v>351</v>
      </c>
      <c r="H439" s="11" t="s">
        <v>303</v>
      </c>
      <c r="I439" s="11"/>
      <c r="J439" s="11"/>
      <c r="K439" s="11"/>
      <c r="L439" s="11" t="s">
        <v>1144</v>
      </c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 t="s">
        <v>1137</v>
      </c>
      <c r="AB439" s="11">
        <v>1</v>
      </c>
      <c r="AC439" s="11"/>
      <c r="AD439" s="33" t="s">
        <v>1969</v>
      </c>
      <c r="AE439" s="19" t="s">
        <v>368</v>
      </c>
      <c r="AF439" s="19" t="s">
        <v>1757</v>
      </c>
      <c r="AG439" s="18" t="s">
        <v>1877</v>
      </c>
      <c r="AH439" s="24" t="s">
        <v>1720</v>
      </c>
      <c r="AI439" s="19" t="s">
        <v>89</v>
      </c>
      <c r="AJ439" s="11"/>
      <c r="AK439" s="26"/>
      <c r="AL439" s="10"/>
      <c r="AM439" s="10"/>
    </row>
    <row r="440" spans="1:39" s="2" customFormat="1">
      <c r="A440" s="11">
        <v>327</v>
      </c>
      <c r="B440" s="11">
        <v>5</v>
      </c>
      <c r="C440" s="11" t="s">
        <v>339</v>
      </c>
      <c r="D440" s="11"/>
      <c r="E440" s="11"/>
      <c r="F440" s="22" t="s">
        <v>1345</v>
      </c>
      <c r="G440" s="11" t="s">
        <v>351</v>
      </c>
      <c r="H440" s="11" t="s">
        <v>303</v>
      </c>
      <c r="I440" s="11"/>
      <c r="J440" s="11"/>
      <c r="K440" s="11"/>
      <c r="L440" s="11" t="s">
        <v>1144</v>
      </c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 t="s">
        <v>1137</v>
      </c>
      <c r="AB440" s="11">
        <v>1</v>
      </c>
      <c r="AC440" s="11"/>
      <c r="AD440" s="33" t="s">
        <v>1970</v>
      </c>
      <c r="AE440" s="19" t="s">
        <v>368</v>
      </c>
      <c r="AF440" s="19" t="s">
        <v>1757</v>
      </c>
      <c r="AG440" s="18" t="s">
        <v>625</v>
      </c>
      <c r="AH440" s="24" t="s">
        <v>1721</v>
      </c>
      <c r="AI440" s="19" t="s">
        <v>202</v>
      </c>
      <c r="AJ440" s="11"/>
      <c r="AK440" s="26"/>
      <c r="AL440" s="10"/>
      <c r="AM440" s="10"/>
    </row>
    <row r="441" spans="1:39" s="2" customFormat="1">
      <c r="A441" s="11">
        <v>328</v>
      </c>
      <c r="B441" s="11">
        <v>6</v>
      </c>
      <c r="C441" s="11" t="s">
        <v>339</v>
      </c>
      <c r="D441" s="11"/>
      <c r="E441" s="11"/>
      <c r="F441" s="22" t="s">
        <v>1344</v>
      </c>
      <c r="G441" s="11" t="s">
        <v>351</v>
      </c>
      <c r="H441" s="11" t="s">
        <v>303</v>
      </c>
      <c r="I441" s="11"/>
      <c r="J441" s="11"/>
      <c r="K441" s="11"/>
      <c r="L441" s="11" t="s">
        <v>1144</v>
      </c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 t="s">
        <v>1137</v>
      </c>
      <c r="AB441" s="11">
        <v>1</v>
      </c>
      <c r="AC441" s="11"/>
      <c r="AD441" s="33" t="s">
        <v>1971</v>
      </c>
      <c r="AE441" s="19" t="s">
        <v>368</v>
      </c>
      <c r="AF441" s="19" t="s">
        <v>300</v>
      </c>
      <c r="AG441" s="18" t="s">
        <v>464</v>
      </c>
      <c r="AH441" s="24" t="s">
        <v>1722</v>
      </c>
      <c r="AI441" s="19" t="s">
        <v>175</v>
      </c>
      <c r="AJ441" s="11"/>
      <c r="AK441" s="26"/>
      <c r="AL441" s="10"/>
      <c r="AM441" s="10"/>
    </row>
    <row r="442" spans="1:39" s="2" customFormat="1">
      <c r="A442" s="11">
        <v>329</v>
      </c>
      <c r="B442" s="11">
        <v>7</v>
      </c>
      <c r="C442" s="11" t="s">
        <v>339</v>
      </c>
      <c r="D442" s="11"/>
      <c r="E442" s="11"/>
      <c r="F442" s="22" t="s">
        <v>1333</v>
      </c>
      <c r="G442" s="11" t="s">
        <v>351</v>
      </c>
      <c r="H442" s="11" t="s">
        <v>303</v>
      </c>
      <c r="I442" s="11"/>
      <c r="J442" s="11"/>
      <c r="K442" s="11"/>
      <c r="L442" s="11" t="s">
        <v>1144</v>
      </c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 t="s">
        <v>1137</v>
      </c>
      <c r="AB442" s="11">
        <v>1</v>
      </c>
      <c r="AC442" s="11"/>
      <c r="AD442" s="33" t="s">
        <v>679</v>
      </c>
      <c r="AE442" s="19" t="s">
        <v>368</v>
      </c>
      <c r="AF442" s="19" t="s">
        <v>1757</v>
      </c>
      <c r="AG442" s="18" t="s">
        <v>632</v>
      </c>
      <c r="AH442" s="24" t="s">
        <v>1723</v>
      </c>
      <c r="AI442" s="19" t="s">
        <v>702</v>
      </c>
      <c r="AJ442" s="11"/>
      <c r="AK442" s="26"/>
      <c r="AL442" s="10"/>
      <c r="AM442" s="10"/>
    </row>
    <row r="443" spans="1:39" s="2" customFormat="1">
      <c r="A443" s="11">
        <v>329</v>
      </c>
      <c r="B443" s="11">
        <v>8</v>
      </c>
      <c r="C443" s="11" t="s">
        <v>339</v>
      </c>
      <c r="D443" s="11"/>
      <c r="E443" s="11"/>
      <c r="F443" s="22" t="s">
        <v>1354</v>
      </c>
      <c r="G443" s="11" t="s">
        <v>351</v>
      </c>
      <c r="H443" s="11" t="s">
        <v>303</v>
      </c>
      <c r="I443" s="11"/>
      <c r="J443" s="11"/>
      <c r="K443" s="11"/>
      <c r="L443" s="11" t="s">
        <v>1144</v>
      </c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 t="s">
        <v>1137</v>
      </c>
      <c r="AB443" s="11">
        <v>1</v>
      </c>
      <c r="AC443" s="11"/>
      <c r="AD443" s="33" t="s">
        <v>1980</v>
      </c>
      <c r="AE443" s="19" t="s">
        <v>368</v>
      </c>
      <c r="AF443" s="19" t="s">
        <v>1757</v>
      </c>
      <c r="AG443" s="18" t="s">
        <v>1562</v>
      </c>
      <c r="AH443" s="24" t="s">
        <v>1724</v>
      </c>
      <c r="AI443" s="19" t="s">
        <v>742</v>
      </c>
      <c r="AJ443" s="11"/>
      <c r="AK443" s="26"/>
      <c r="AL443" s="10"/>
      <c r="AM443" s="10"/>
    </row>
    <row r="444" spans="1:39" s="2" customFormat="1">
      <c r="A444" s="11">
        <v>329</v>
      </c>
      <c r="B444" s="11">
        <v>9</v>
      </c>
      <c r="C444" s="11" t="s">
        <v>339</v>
      </c>
      <c r="D444" s="11"/>
      <c r="E444" s="11"/>
      <c r="F444" s="22" t="s">
        <v>1361</v>
      </c>
      <c r="G444" s="11" t="s">
        <v>351</v>
      </c>
      <c r="H444" s="11" t="s">
        <v>303</v>
      </c>
      <c r="I444" s="11"/>
      <c r="J444" s="11"/>
      <c r="K444" s="11"/>
      <c r="L444" s="11" t="s">
        <v>1144</v>
      </c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 t="s">
        <v>1137</v>
      </c>
      <c r="AB444" s="11">
        <v>1</v>
      </c>
      <c r="AC444" s="11"/>
      <c r="AD444" s="33"/>
      <c r="AE444" s="24"/>
      <c r="AF444" s="24"/>
      <c r="AG444" s="24"/>
      <c r="AH444" s="24"/>
      <c r="AI444" s="24"/>
      <c r="AJ444" s="11"/>
      <c r="AK444" s="26"/>
      <c r="AL444" s="10"/>
      <c r="AM444" s="10"/>
    </row>
    <row r="445" spans="1:39" s="2" customFormat="1">
      <c r="A445" s="286">
        <v>330</v>
      </c>
      <c r="B445" s="287"/>
      <c r="C445" s="11" t="s">
        <v>339</v>
      </c>
      <c r="D445" s="11"/>
      <c r="E445" s="11"/>
      <c r="F445" s="22" t="s">
        <v>1079</v>
      </c>
      <c r="G445" s="11" t="s">
        <v>895</v>
      </c>
      <c r="H445" s="11" t="s">
        <v>108</v>
      </c>
      <c r="I445" s="11"/>
      <c r="J445" s="11"/>
      <c r="K445" s="11"/>
      <c r="L445" s="11" t="s">
        <v>1152</v>
      </c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 t="s">
        <v>1137</v>
      </c>
      <c r="AB445" s="11">
        <v>1</v>
      </c>
      <c r="AC445" s="11"/>
      <c r="AD445" s="11" t="s">
        <v>1085</v>
      </c>
      <c r="AE445" s="16" t="s">
        <v>368</v>
      </c>
      <c r="AF445" s="16" t="s">
        <v>277</v>
      </c>
      <c r="AG445" s="15" t="s">
        <v>612</v>
      </c>
      <c r="AH445" s="16" t="s">
        <v>1809</v>
      </c>
      <c r="AI445" s="19" t="s">
        <v>83</v>
      </c>
      <c r="AJ445" s="11"/>
      <c r="AK445" s="26"/>
      <c r="AL445" s="10"/>
      <c r="AM445" s="10"/>
    </row>
    <row r="446" spans="1:39" s="2" customFormat="1">
      <c r="A446" s="286">
        <v>331</v>
      </c>
      <c r="B446" s="287"/>
      <c r="C446" s="11" t="s">
        <v>339</v>
      </c>
      <c r="D446" s="11"/>
      <c r="E446" s="11"/>
      <c r="F446" s="22" t="s">
        <v>1347</v>
      </c>
      <c r="G446" s="11" t="s">
        <v>895</v>
      </c>
      <c r="H446" s="11" t="s">
        <v>130</v>
      </c>
      <c r="I446" s="11"/>
      <c r="J446" s="11"/>
      <c r="K446" s="11"/>
      <c r="L446" s="11" t="s">
        <v>1152</v>
      </c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 t="s">
        <v>1137</v>
      </c>
      <c r="AB446" s="11">
        <v>1</v>
      </c>
      <c r="AC446" s="11"/>
      <c r="AD446" s="11" t="s">
        <v>1085</v>
      </c>
      <c r="AE446" s="16" t="s">
        <v>368</v>
      </c>
      <c r="AF446" s="16" t="s">
        <v>277</v>
      </c>
      <c r="AG446" s="15" t="s">
        <v>612</v>
      </c>
      <c r="AH446" s="16" t="s">
        <v>1809</v>
      </c>
      <c r="AI446" s="19" t="s">
        <v>83</v>
      </c>
      <c r="AJ446" s="11"/>
      <c r="AK446" s="26"/>
      <c r="AL446" s="10"/>
      <c r="AM446" s="10"/>
    </row>
    <row r="447" spans="1:39" s="2" customFormat="1">
      <c r="A447" s="286">
        <v>332</v>
      </c>
      <c r="B447" s="287"/>
      <c r="C447" s="11" t="s">
        <v>339</v>
      </c>
      <c r="D447" s="11"/>
      <c r="E447" s="11"/>
      <c r="F447" s="22" t="s">
        <v>1359</v>
      </c>
      <c r="G447" s="11" t="s">
        <v>895</v>
      </c>
      <c r="H447" s="11" t="s">
        <v>129</v>
      </c>
      <c r="I447" s="11"/>
      <c r="J447" s="11"/>
      <c r="K447" s="11"/>
      <c r="L447" s="11" t="s">
        <v>1152</v>
      </c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 t="s">
        <v>1137</v>
      </c>
      <c r="AB447" s="11">
        <v>1</v>
      </c>
      <c r="AC447" s="11"/>
      <c r="AD447" s="11" t="s">
        <v>1085</v>
      </c>
      <c r="AE447" s="16" t="s">
        <v>368</v>
      </c>
      <c r="AF447" s="16" t="s">
        <v>277</v>
      </c>
      <c r="AG447" s="15" t="s">
        <v>612</v>
      </c>
      <c r="AH447" s="16" t="s">
        <v>1809</v>
      </c>
      <c r="AI447" s="19" t="s">
        <v>83</v>
      </c>
      <c r="AJ447" s="11"/>
      <c r="AK447" s="26"/>
      <c r="AL447" s="10"/>
      <c r="AM447" s="10"/>
    </row>
    <row r="448" spans="1:39" s="2" customFormat="1">
      <c r="A448" s="2">
        <v>333</v>
      </c>
      <c r="B448" s="11">
        <v>1</v>
      </c>
      <c r="C448" s="11" t="s">
        <v>339</v>
      </c>
      <c r="D448" s="11"/>
      <c r="E448" s="11"/>
      <c r="F448" s="22" t="s">
        <v>1346</v>
      </c>
      <c r="G448" s="11" t="s">
        <v>895</v>
      </c>
      <c r="H448" s="11" t="s">
        <v>767</v>
      </c>
      <c r="I448" s="11"/>
      <c r="J448" s="11"/>
      <c r="K448" s="11"/>
      <c r="L448" s="11" t="s">
        <v>1152</v>
      </c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 t="s">
        <v>1137</v>
      </c>
      <c r="AB448" s="11">
        <v>1</v>
      </c>
      <c r="AC448" s="11"/>
      <c r="AD448" s="11" t="s">
        <v>1085</v>
      </c>
      <c r="AE448" s="16" t="s">
        <v>368</v>
      </c>
      <c r="AF448" s="16" t="s">
        <v>277</v>
      </c>
      <c r="AG448" s="15" t="s">
        <v>612</v>
      </c>
      <c r="AH448" s="16" t="s">
        <v>1809</v>
      </c>
      <c r="AI448" s="19" t="s">
        <v>83</v>
      </c>
      <c r="AJ448" s="11"/>
      <c r="AK448" s="26"/>
      <c r="AL448" s="10"/>
      <c r="AM448" s="10"/>
    </row>
    <row r="449" spans="1:39" s="2" customFormat="1">
      <c r="A449" s="11">
        <v>334</v>
      </c>
      <c r="B449" s="11">
        <v>2</v>
      </c>
      <c r="C449" s="11" t="s">
        <v>339</v>
      </c>
      <c r="D449" s="11"/>
      <c r="E449" s="11"/>
      <c r="F449" s="22" t="s">
        <v>1353</v>
      </c>
      <c r="G449" s="11" t="s">
        <v>895</v>
      </c>
      <c r="H449" s="11" t="s">
        <v>767</v>
      </c>
      <c r="I449" s="11"/>
      <c r="J449" s="11"/>
      <c r="K449" s="11"/>
      <c r="L449" s="11" t="s">
        <v>1152</v>
      </c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 t="s">
        <v>1137</v>
      </c>
      <c r="AB449" s="11">
        <v>1</v>
      </c>
      <c r="AC449" s="11"/>
      <c r="AD449" s="11" t="s">
        <v>1085</v>
      </c>
      <c r="AE449" s="16" t="s">
        <v>368</v>
      </c>
      <c r="AF449" s="16" t="s">
        <v>277</v>
      </c>
      <c r="AG449" s="15" t="s">
        <v>612</v>
      </c>
      <c r="AH449" s="16" t="s">
        <v>1809</v>
      </c>
      <c r="AI449" s="19" t="s">
        <v>83</v>
      </c>
      <c r="AJ449" s="11"/>
      <c r="AK449" s="26"/>
      <c r="AL449" s="10"/>
      <c r="AM449" s="10"/>
    </row>
    <row r="450" spans="1:39" s="2" customFormat="1">
      <c r="A450" s="11">
        <v>335</v>
      </c>
      <c r="B450" s="11">
        <v>3</v>
      </c>
      <c r="C450" s="11" t="s">
        <v>339</v>
      </c>
      <c r="D450" s="11"/>
      <c r="E450" s="11"/>
      <c r="F450" s="22" t="s">
        <v>1358</v>
      </c>
      <c r="G450" s="11" t="s">
        <v>895</v>
      </c>
      <c r="H450" s="11" t="s">
        <v>767</v>
      </c>
      <c r="I450" s="11"/>
      <c r="J450" s="11"/>
      <c r="K450" s="11"/>
      <c r="L450" s="11" t="s">
        <v>1152</v>
      </c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 t="s">
        <v>1137</v>
      </c>
      <c r="AB450" s="11">
        <v>1</v>
      </c>
      <c r="AC450" s="11"/>
      <c r="AD450" s="33"/>
      <c r="AE450" s="24"/>
      <c r="AF450" s="24"/>
      <c r="AG450" s="24"/>
      <c r="AH450" s="36"/>
      <c r="AI450" s="24"/>
      <c r="AJ450" s="11"/>
      <c r="AK450" s="26"/>
      <c r="AL450" s="10"/>
      <c r="AM450" s="10"/>
    </row>
    <row r="451" spans="1:39" s="2" customFormat="1">
      <c r="A451" s="2">
        <v>336</v>
      </c>
      <c r="B451" s="11">
        <v>1</v>
      </c>
      <c r="C451" s="11" t="s">
        <v>339</v>
      </c>
      <c r="D451" s="11"/>
      <c r="E451" s="11"/>
      <c r="F451" s="22" t="s">
        <v>1357</v>
      </c>
      <c r="G451" s="11" t="s">
        <v>895</v>
      </c>
      <c r="H451" s="11" t="s">
        <v>258</v>
      </c>
      <c r="I451" s="11"/>
      <c r="J451" s="11"/>
      <c r="K451" s="11"/>
      <c r="L451" s="11" t="s">
        <v>1152</v>
      </c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 t="s">
        <v>1137</v>
      </c>
      <c r="AB451" s="11">
        <v>1</v>
      </c>
      <c r="AC451" s="11"/>
      <c r="AD451" s="11" t="s">
        <v>1095</v>
      </c>
      <c r="AE451" s="16" t="s">
        <v>368</v>
      </c>
      <c r="AF451" s="16" t="s">
        <v>300</v>
      </c>
      <c r="AG451" s="18" t="s">
        <v>1538</v>
      </c>
      <c r="AH451" s="19" t="s">
        <v>162</v>
      </c>
      <c r="AI451" s="19" t="s">
        <v>196</v>
      </c>
      <c r="AJ451" s="11"/>
      <c r="AK451" s="26"/>
      <c r="AL451" s="10"/>
      <c r="AM451" s="10"/>
    </row>
    <row r="452" spans="1:39" s="2" customFormat="1">
      <c r="A452" s="11">
        <v>337</v>
      </c>
      <c r="B452" s="11">
        <v>2</v>
      </c>
      <c r="C452" s="11" t="s">
        <v>339</v>
      </c>
      <c r="D452" s="11"/>
      <c r="E452" s="11"/>
      <c r="F452" s="22" t="s">
        <v>1349</v>
      </c>
      <c r="G452" s="11" t="s">
        <v>895</v>
      </c>
      <c r="H452" s="11" t="s">
        <v>258</v>
      </c>
      <c r="I452" s="11"/>
      <c r="J452" s="11"/>
      <c r="K452" s="11"/>
      <c r="L452" s="11" t="s">
        <v>1152</v>
      </c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 t="s">
        <v>1137</v>
      </c>
      <c r="AB452" s="11">
        <v>1</v>
      </c>
      <c r="AC452" s="11"/>
      <c r="AD452" s="11" t="s">
        <v>1109</v>
      </c>
      <c r="AE452" s="16" t="s">
        <v>368</v>
      </c>
      <c r="AF452" s="16" t="s">
        <v>300</v>
      </c>
      <c r="AG452" s="18" t="s">
        <v>1515</v>
      </c>
      <c r="AH452" s="19" t="s">
        <v>156</v>
      </c>
      <c r="AI452" s="19" t="s">
        <v>92</v>
      </c>
      <c r="AJ452" s="11"/>
      <c r="AK452" s="26"/>
      <c r="AL452" s="10"/>
      <c r="AM452" s="10"/>
    </row>
    <row r="453" spans="1:39" s="2" customFormat="1">
      <c r="A453" s="11">
        <v>338</v>
      </c>
      <c r="B453" s="11">
        <v>3</v>
      </c>
      <c r="C453" s="11" t="s">
        <v>339</v>
      </c>
      <c r="D453" s="11"/>
      <c r="E453" s="11"/>
      <c r="F453" s="22" t="s">
        <v>1355</v>
      </c>
      <c r="G453" s="11" t="s">
        <v>895</v>
      </c>
      <c r="H453" s="11" t="s">
        <v>258</v>
      </c>
      <c r="I453" s="11"/>
      <c r="J453" s="11"/>
      <c r="K453" s="11"/>
      <c r="L453" s="11" t="s">
        <v>1152</v>
      </c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 t="s">
        <v>1137</v>
      </c>
      <c r="AB453" s="11">
        <v>1</v>
      </c>
      <c r="AC453" s="11"/>
      <c r="AD453" s="11" t="s">
        <v>1122</v>
      </c>
      <c r="AE453" s="16" t="s">
        <v>368</v>
      </c>
      <c r="AF453" s="16" t="s">
        <v>300</v>
      </c>
      <c r="AG453" s="18" t="s">
        <v>650</v>
      </c>
      <c r="AH453" s="19" t="s">
        <v>121</v>
      </c>
      <c r="AI453" s="19" t="s">
        <v>189</v>
      </c>
      <c r="AJ453" s="11"/>
      <c r="AK453" s="26"/>
      <c r="AL453" s="10"/>
      <c r="AM453" s="10"/>
    </row>
    <row r="454" spans="1:39" s="2" customFormat="1">
      <c r="A454" s="2">
        <v>339</v>
      </c>
      <c r="B454" s="11">
        <v>4</v>
      </c>
      <c r="C454" s="11" t="s">
        <v>339</v>
      </c>
      <c r="D454" s="11"/>
      <c r="E454" s="11"/>
      <c r="F454" s="22" t="s">
        <v>1351</v>
      </c>
      <c r="G454" s="11" t="s">
        <v>895</v>
      </c>
      <c r="H454" s="11" t="s">
        <v>258</v>
      </c>
      <c r="I454" s="11"/>
      <c r="J454" s="11"/>
      <c r="K454" s="11"/>
      <c r="L454" s="11" t="s">
        <v>1152</v>
      </c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 t="s">
        <v>1137</v>
      </c>
      <c r="AB454" s="11">
        <v>1</v>
      </c>
      <c r="AC454" s="11"/>
      <c r="AD454" s="11" t="s">
        <v>1111</v>
      </c>
      <c r="AE454" s="16" t="s">
        <v>368</v>
      </c>
      <c r="AF454" s="16" t="s">
        <v>300</v>
      </c>
      <c r="AG454" s="18" t="s">
        <v>1542</v>
      </c>
      <c r="AH454" s="19" t="s">
        <v>111</v>
      </c>
      <c r="AI454" s="19" t="s">
        <v>205</v>
      </c>
      <c r="AJ454" s="11"/>
      <c r="AK454" s="26"/>
      <c r="AL454" s="10"/>
      <c r="AM454" s="10"/>
    </row>
    <row r="455" spans="1:39" s="2" customFormat="1">
      <c r="A455" s="11">
        <v>340</v>
      </c>
      <c r="B455" s="11">
        <v>5</v>
      </c>
      <c r="C455" s="11" t="s">
        <v>339</v>
      </c>
      <c r="D455" s="11"/>
      <c r="E455" s="11"/>
      <c r="F455" s="22" t="s">
        <v>878</v>
      </c>
      <c r="G455" s="11" t="s">
        <v>895</v>
      </c>
      <c r="H455" s="11" t="s">
        <v>258</v>
      </c>
      <c r="I455" s="11"/>
      <c r="J455" s="11"/>
      <c r="K455" s="11"/>
      <c r="L455" s="11" t="s">
        <v>1152</v>
      </c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 t="s">
        <v>1137</v>
      </c>
      <c r="AB455" s="11">
        <v>1</v>
      </c>
      <c r="AC455" s="11"/>
      <c r="AD455" s="11" t="s">
        <v>1115</v>
      </c>
      <c r="AE455" s="16" t="s">
        <v>368</v>
      </c>
      <c r="AF455" s="16" t="s">
        <v>300</v>
      </c>
      <c r="AG455" s="18" t="s">
        <v>676</v>
      </c>
      <c r="AH455" s="19" t="s">
        <v>30</v>
      </c>
      <c r="AI455" s="19" t="s">
        <v>73</v>
      </c>
      <c r="AJ455" s="11"/>
      <c r="AK455" s="26"/>
      <c r="AL455" s="10"/>
      <c r="AM455" s="10"/>
    </row>
    <row r="456" spans="1:39" s="2" customFormat="1">
      <c r="A456" s="11">
        <v>341</v>
      </c>
      <c r="B456" s="11">
        <v>6</v>
      </c>
      <c r="C456" s="11" t="s">
        <v>339</v>
      </c>
      <c r="D456" s="11"/>
      <c r="E456" s="11"/>
      <c r="F456" s="22" t="s">
        <v>1424</v>
      </c>
      <c r="G456" s="11" t="s">
        <v>895</v>
      </c>
      <c r="H456" s="11" t="s">
        <v>258</v>
      </c>
      <c r="I456" s="11"/>
      <c r="J456" s="11"/>
      <c r="K456" s="11"/>
      <c r="L456" s="11" t="s">
        <v>1152</v>
      </c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 t="s">
        <v>1137</v>
      </c>
      <c r="AB456" s="11">
        <v>1</v>
      </c>
      <c r="AC456" s="11"/>
      <c r="AD456" s="11" t="s">
        <v>1120</v>
      </c>
      <c r="AE456" s="16" t="s">
        <v>368</v>
      </c>
      <c r="AF456" s="16" t="s">
        <v>300</v>
      </c>
      <c r="AG456" s="18" t="s">
        <v>1547</v>
      </c>
      <c r="AH456" s="19" t="s">
        <v>34</v>
      </c>
      <c r="AI456" s="19" t="s">
        <v>171</v>
      </c>
      <c r="AJ456" s="11"/>
      <c r="AK456" s="26"/>
      <c r="AL456" s="10"/>
      <c r="AM456" s="10"/>
    </row>
    <row r="457" spans="1:39" s="2" customFormat="1">
      <c r="A457" s="2">
        <v>342</v>
      </c>
      <c r="B457" s="11">
        <v>7</v>
      </c>
      <c r="C457" s="11" t="s">
        <v>339</v>
      </c>
      <c r="D457" s="11"/>
      <c r="E457" s="11"/>
      <c r="F457" s="22" t="s">
        <v>1419</v>
      </c>
      <c r="G457" s="11" t="s">
        <v>895</v>
      </c>
      <c r="H457" s="11" t="s">
        <v>258</v>
      </c>
      <c r="I457" s="11"/>
      <c r="J457" s="11"/>
      <c r="K457" s="11"/>
      <c r="L457" s="11" t="s">
        <v>1152</v>
      </c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 t="s">
        <v>1137</v>
      </c>
      <c r="AB457" s="11">
        <v>1</v>
      </c>
      <c r="AC457" s="11"/>
      <c r="AD457" s="11" t="s">
        <v>1093</v>
      </c>
      <c r="AE457" s="16" t="s">
        <v>368</v>
      </c>
      <c r="AF457" s="16" t="s">
        <v>300</v>
      </c>
      <c r="AG457" s="18" t="s">
        <v>677</v>
      </c>
      <c r="AH457" s="19" t="s">
        <v>12</v>
      </c>
      <c r="AI457" s="19" t="s">
        <v>74</v>
      </c>
      <c r="AJ457" s="11"/>
      <c r="AK457" s="26"/>
      <c r="AL457" s="10"/>
      <c r="AM457" s="10"/>
    </row>
    <row r="458" spans="1:39" s="2" customFormat="1">
      <c r="A458" s="11">
        <v>343</v>
      </c>
      <c r="B458" s="11">
        <v>8</v>
      </c>
      <c r="C458" s="11" t="s">
        <v>339</v>
      </c>
      <c r="D458" s="11"/>
      <c r="E458" s="11"/>
      <c r="F458" s="22" t="s">
        <v>1409</v>
      </c>
      <c r="G458" s="11" t="s">
        <v>895</v>
      </c>
      <c r="H458" s="11" t="s">
        <v>258</v>
      </c>
      <c r="I458" s="11"/>
      <c r="J458" s="11"/>
      <c r="K458" s="11"/>
      <c r="L458" s="11" t="s">
        <v>1152</v>
      </c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 t="s">
        <v>1137</v>
      </c>
      <c r="AB458" s="11">
        <v>1</v>
      </c>
      <c r="AC458" s="11"/>
      <c r="AD458" s="11" t="s">
        <v>1099</v>
      </c>
      <c r="AE458" s="16" t="s">
        <v>368</v>
      </c>
      <c r="AF458" s="16" t="s">
        <v>300</v>
      </c>
      <c r="AG458" s="18" t="s">
        <v>1537</v>
      </c>
      <c r="AH458" s="19" t="s">
        <v>32</v>
      </c>
      <c r="AI458" s="19" t="s">
        <v>179</v>
      </c>
      <c r="AJ458" s="11"/>
      <c r="AK458" s="26"/>
      <c r="AL458" s="10"/>
      <c r="AM458" s="10"/>
    </row>
    <row r="459" spans="1:39" s="2" customFormat="1">
      <c r="A459" s="11">
        <v>344</v>
      </c>
      <c r="B459" s="11">
        <v>9</v>
      </c>
      <c r="C459" s="11" t="s">
        <v>339</v>
      </c>
      <c r="D459" s="11"/>
      <c r="E459" s="11"/>
      <c r="F459" s="22" t="s">
        <v>1423</v>
      </c>
      <c r="G459" s="11" t="s">
        <v>895</v>
      </c>
      <c r="H459" s="11" t="s">
        <v>258</v>
      </c>
      <c r="I459" s="11"/>
      <c r="J459" s="11"/>
      <c r="K459" s="11"/>
      <c r="L459" s="11" t="s">
        <v>1152</v>
      </c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 t="s">
        <v>1137</v>
      </c>
      <c r="AB459" s="11">
        <v>1</v>
      </c>
      <c r="AC459" s="11"/>
      <c r="AD459" s="11" t="s">
        <v>1114</v>
      </c>
      <c r="AE459" s="16" t="s">
        <v>368</v>
      </c>
      <c r="AF459" s="16" t="s">
        <v>300</v>
      </c>
      <c r="AG459" s="18" t="s">
        <v>698</v>
      </c>
      <c r="AH459" s="19" t="s">
        <v>22</v>
      </c>
      <c r="AI459" s="19" t="s">
        <v>212</v>
      </c>
      <c r="AJ459" s="11"/>
      <c r="AK459" s="26"/>
      <c r="AL459" s="10"/>
      <c r="AM459" s="10"/>
    </row>
    <row r="460" spans="1:39" s="2" customFormat="1">
      <c r="A460" s="2">
        <v>345</v>
      </c>
      <c r="B460" s="11">
        <v>10</v>
      </c>
      <c r="C460" s="11" t="s">
        <v>339</v>
      </c>
      <c r="D460" s="11"/>
      <c r="E460" s="11"/>
      <c r="F460" s="22" t="s">
        <v>1410</v>
      </c>
      <c r="G460" s="11" t="s">
        <v>895</v>
      </c>
      <c r="H460" s="11" t="s">
        <v>258</v>
      </c>
      <c r="I460" s="11"/>
      <c r="J460" s="11"/>
      <c r="K460" s="11"/>
      <c r="L460" s="11" t="s">
        <v>1152</v>
      </c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 t="s">
        <v>1137</v>
      </c>
      <c r="AB460" s="11">
        <v>1</v>
      </c>
      <c r="AC460" s="11"/>
      <c r="AD460" s="11" t="s">
        <v>522</v>
      </c>
      <c r="AE460" s="16" t="s">
        <v>368</v>
      </c>
      <c r="AF460" s="16" t="s">
        <v>300</v>
      </c>
      <c r="AG460" s="18" t="s">
        <v>1536</v>
      </c>
      <c r="AH460" s="19" t="s">
        <v>174</v>
      </c>
      <c r="AI460" s="19" t="s">
        <v>103</v>
      </c>
      <c r="AJ460" s="11"/>
      <c r="AK460" s="26"/>
      <c r="AL460" s="10"/>
      <c r="AM460" s="10"/>
    </row>
    <row r="461" spans="1:39" s="2" customFormat="1">
      <c r="A461" s="11">
        <v>346</v>
      </c>
      <c r="B461" s="11">
        <v>11</v>
      </c>
      <c r="C461" s="11" t="s">
        <v>339</v>
      </c>
      <c r="D461" s="11"/>
      <c r="E461" s="11"/>
      <c r="F461" s="22" t="s">
        <v>1398</v>
      </c>
      <c r="G461" s="11" t="s">
        <v>895</v>
      </c>
      <c r="H461" s="11" t="s">
        <v>258</v>
      </c>
      <c r="I461" s="11"/>
      <c r="J461" s="11"/>
      <c r="K461" s="11"/>
      <c r="L461" s="11" t="s">
        <v>1152</v>
      </c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 t="s">
        <v>1137</v>
      </c>
      <c r="AB461" s="11">
        <v>1</v>
      </c>
      <c r="AC461" s="11"/>
      <c r="AD461" s="11" t="s">
        <v>520</v>
      </c>
      <c r="AE461" s="16" t="s">
        <v>368</v>
      </c>
      <c r="AF461" s="16" t="s">
        <v>300</v>
      </c>
      <c r="AG461" s="18" t="s">
        <v>1532</v>
      </c>
      <c r="AH461" s="19" t="s">
        <v>140</v>
      </c>
      <c r="AI461" s="19" t="s">
        <v>100</v>
      </c>
      <c r="AJ461" s="11"/>
      <c r="AK461" s="26"/>
      <c r="AL461" s="10"/>
      <c r="AM461" s="10"/>
    </row>
    <row r="462" spans="1:39" s="2" customFormat="1">
      <c r="A462" s="11">
        <v>347</v>
      </c>
      <c r="B462" s="11">
        <v>12</v>
      </c>
      <c r="C462" s="11" t="s">
        <v>339</v>
      </c>
      <c r="D462" s="11"/>
      <c r="E462" s="11"/>
      <c r="F462" s="22" t="s">
        <v>1421</v>
      </c>
      <c r="G462" s="11" t="s">
        <v>895</v>
      </c>
      <c r="H462" s="11" t="s">
        <v>258</v>
      </c>
      <c r="I462" s="11"/>
      <c r="J462" s="11"/>
      <c r="K462" s="11"/>
      <c r="L462" s="11" t="s">
        <v>1152</v>
      </c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 t="s">
        <v>1137</v>
      </c>
      <c r="AB462" s="11">
        <v>1</v>
      </c>
      <c r="AC462" s="11"/>
      <c r="AD462" s="11" t="s">
        <v>600</v>
      </c>
      <c r="AE462" s="16" t="s">
        <v>368</v>
      </c>
      <c r="AF462" s="16" t="s">
        <v>300</v>
      </c>
      <c r="AG462" s="18" t="s">
        <v>689</v>
      </c>
      <c r="AH462" s="19" t="s">
        <v>71</v>
      </c>
      <c r="AI462" s="19" t="s">
        <v>105</v>
      </c>
      <c r="AJ462" s="11"/>
      <c r="AK462" s="26"/>
      <c r="AL462" s="10"/>
      <c r="AM462" s="10"/>
    </row>
    <row r="463" spans="1:39" s="2" customFormat="1">
      <c r="A463" s="2">
        <v>348</v>
      </c>
      <c r="B463" s="11">
        <v>13</v>
      </c>
      <c r="C463" s="11" t="s">
        <v>339</v>
      </c>
      <c r="D463" s="11"/>
      <c r="E463" s="11"/>
      <c r="F463" s="22" t="s">
        <v>1414</v>
      </c>
      <c r="G463" s="11" t="s">
        <v>895</v>
      </c>
      <c r="H463" s="11" t="s">
        <v>258</v>
      </c>
      <c r="I463" s="11"/>
      <c r="J463" s="11"/>
      <c r="K463" s="11"/>
      <c r="L463" s="11" t="s">
        <v>1152</v>
      </c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 t="s">
        <v>1137</v>
      </c>
      <c r="AB463" s="11">
        <v>1</v>
      </c>
      <c r="AC463" s="11"/>
      <c r="AD463" s="11" t="s">
        <v>507</v>
      </c>
      <c r="AE463" s="16" t="s">
        <v>368</v>
      </c>
      <c r="AF463" s="16" t="s">
        <v>300</v>
      </c>
      <c r="AG463" s="18" t="s">
        <v>714</v>
      </c>
      <c r="AH463" s="19" t="s">
        <v>21</v>
      </c>
      <c r="AI463" s="19" t="s">
        <v>102</v>
      </c>
      <c r="AJ463" s="11"/>
      <c r="AK463" s="26"/>
      <c r="AL463" s="10"/>
      <c r="AM463" s="10"/>
    </row>
    <row r="464" spans="1:39" s="2" customFormat="1">
      <c r="A464" s="11">
        <v>349</v>
      </c>
      <c r="B464" s="11">
        <v>14</v>
      </c>
      <c r="C464" s="11" t="s">
        <v>339</v>
      </c>
      <c r="D464" s="11"/>
      <c r="E464" s="11"/>
      <c r="F464" s="22" t="s">
        <v>1422</v>
      </c>
      <c r="G464" s="11" t="s">
        <v>895</v>
      </c>
      <c r="H464" s="11" t="s">
        <v>258</v>
      </c>
      <c r="I464" s="11"/>
      <c r="J464" s="11"/>
      <c r="K464" s="11"/>
      <c r="L464" s="11" t="s">
        <v>1152</v>
      </c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 t="s">
        <v>1137</v>
      </c>
      <c r="AB464" s="11">
        <v>1</v>
      </c>
      <c r="AC464" s="11"/>
      <c r="AD464" s="11" t="s">
        <v>503</v>
      </c>
      <c r="AE464" s="16" t="s">
        <v>368</v>
      </c>
      <c r="AF464" s="16" t="s">
        <v>300</v>
      </c>
      <c r="AG464" s="18" t="s">
        <v>696</v>
      </c>
      <c r="AH464" s="19" t="s">
        <v>193</v>
      </c>
      <c r="AI464" s="19" t="s">
        <v>78</v>
      </c>
      <c r="AJ464" s="11"/>
      <c r="AK464" s="26"/>
      <c r="AL464" s="10"/>
      <c r="AM464" s="10"/>
    </row>
    <row r="465" spans="1:39" s="2" customFormat="1">
      <c r="A465" s="11">
        <v>350</v>
      </c>
      <c r="B465" s="11">
        <v>15</v>
      </c>
      <c r="C465" s="11" t="s">
        <v>339</v>
      </c>
      <c r="D465" s="11"/>
      <c r="E465" s="11"/>
      <c r="F465" s="22" t="s">
        <v>1418</v>
      </c>
      <c r="G465" s="11" t="s">
        <v>895</v>
      </c>
      <c r="H465" s="11" t="s">
        <v>258</v>
      </c>
      <c r="I465" s="11"/>
      <c r="J465" s="11"/>
      <c r="K465" s="11"/>
      <c r="L465" s="11" t="s">
        <v>1152</v>
      </c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 t="s">
        <v>1137</v>
      </c>
      <c r="AB465" s="11">
        <v>1</v>
      </c>
      <c r="AC465" s="11"/>
      <c r="AD465" s="11" t="s">
        <v>509</v>
      </c>
      <c r="AE465" s="16" t="s">
        <v>368</v>
      </c>
      <c r="AF465" s="16" t="s">
        <v>300</v>
      </c>
      <c r="AG465" s="18" t="s">
        <v>1561</v>
      </c>
      <c r="AH465" s="19" t="s">
        <v>10</v>
      </c>
      <c r="AI465" s="19" t="s">
        <v>116</v>
      </c>
      <c r="AJ465" s="11"/>
      <c r="AK465" s="26"/>
      <c r="AL465" s="10"/>
      <c r="AM465" s="10"/>
    </row>
    <row r="466" spans="1:39" s="2" customFormat="1">
      <c r="A466" s="2">
        <v>351</v>
      </c>
      <c r="B466" s="11">
        <v>16</v>
      </c>
      <c r="C466" s="11" t="s">
        <v>339</v>
      </c>
      <c r="D466" s="11"/>
      <c r="E466" s="11"/>
      <c r="F466" s="22" t="s">
        <v>1417</v>
      </c>
      <c r="G466" s="11" t="s">
        <v>895</v>
      </c>
      <c r="H466" s="11" t="s">
        <v>258</v>
      </c>
      <c r="I466" s="11"/>
      <c r="J466" s="11"/>
      <c r="K466" s="11"/>
      <c r="L466" s="11" t="s">
        <v>1152</v>
      </c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 t="s">
        <v>1137</v>
      </c>
      <c r="AB466" s="11">
        <v>1</v>
      </c>
      <c r="AC466" s="11"/>
      <c r="AD466" s="11" t="s">
        <v>528</v>
      </c>
      <c r="AE466" s="16" t="s">
        <v>368</v>
      </c>
      <c r="AF466" s="16" t="s">
        <v>300</v>
      </c>
      <c r="AG466" s="18" t="s">
        <v>634</v>
      </c>
      <c r="AH466" s="19" t="s">
        <v>39</v>
      </c>
      <c r="AI466" s="19" t="s">
        <v>98</v>
      </c>
      <c r="AJ466" s="11"/>
      <c r="AK466" s="26"/>
      <c r="AL466" s="10"/>
      <c r="AM466" s="10"/>
    </row>
    <row r="467" spans="1:39" s="2" customFormat="1">
      <c r="A467" s="11">
        <v>352</v>
      </c>
      <c r="B467" s="11">
        <v>17</v>
      </c>
      <c r="C467" s="11" t="s">
        <v>339</v>
      </c>
      <c r="D467" s="11"/>
      <c r="E467" s="11"/>
      <c r="F467" s="22" t="s">
        <v>1412</v>
      </c>
      <c r="G467" s="11" t="s">
        <v>895</v>
      </c>
      <c r="H467" s="11" t="s">
        <v>258</v>
      </c>
      <c r="I467" s="11"/>
      <c r="J467" s="11"/>
      <c r="K467" s="11"/>
      <c r="L467" s="11" t="s">
        <v>1152</v>
      </c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 t="s">
        <v>1137</v>
      </c>
      <c r="AB467" s="11">
        <v>1</v>
      </c>
      <c r="AC467" s="11"/>
      <c r="AD467" s="11" t="s">
        <v>617</v>
      </c>
      <c r="AE467" s="16" t="s">
        <v>368</v>
      </c>
      <c r="AF467" s="16" t="s">
        <v>300</v>
      </c>
      <c r="AG467" s="18" t="s">
        <v>1550</v>
      </c>
      <c r="AH467" s="19" t="s">
        <v>11</v>
      </c>
      <c r="AI467" s="19" t="s">
        <v>94</v>
      </c>
      <c r="AJ467" s="11"/>
      <c r="AK467" s="26"/>
      <c r="AL467" s="10"/>
      <c r="AM467" s="10"/>
    </row>
    <row r="468" spans="1:39" s="2" customFormat="1">
      <c r="A468" s="11">
        <v>353</v>
      </c>
      <c r="B468" s="11">
        <v>18</v>
      </c>
      <c r="C468" s="11" t="s">
        <v>339</v>
      </c>
      <c r="D468" s="11"/>
      <c r="E468" s="11"/>
      <c r="F468" s="22" t="s">
        <v>1411</v>
      </c>
      <c r="G468" s="11" t="s">
        <v>895</v>
      </c>
      <c r="H468" s="11" t="s">
        <v>258</v>
      </c>
      <c r="I468" s="11"/>
      <c r="J468" s="11"/>
      <c r="K468" s="11"/>
      <c r="L468" s="11" t="s">
        <v>1152</v>
      </c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 t="s">
        <v>1137</v>
      </c>
      <c r="AB468" s="11">
        <v>1</v>
      </c>
      <c r="AC468" s="11"/>
      <c r="AD468" s="11" t="s">
        <v>537</v>
      </c>
      <c r="AE468" s="16" t="s">
        <v>368</v>
      </c>
      <c r="AF468" s="16" t="s">
        <v>300</v>
      </c>
      <c r="AG468" s="18" t="s">
        <v>1514</v>
      </c>
      <c r="AH468" s="19" t="s">
        <v>35</v>
      </c>
      <c r="AI468" s="19" t="s">
        <v>101</v>
      </c>
      <c r="AJ468" s="11"/>
      <c r="AK468" s="26"/>
      <c r="AL468" s="10"/>
      <c r="AM468" s="10"/>
    </row>
    <row r="469" spans="1:39" s="2" customFormat="1">
      <c r="A469" s="2">
        <v>354</v>
      </c>
      <c r="B469" s="11">
        <v>19</v>
      </c>
      <c r="C469" s="11" t="s">
        <v>339</v>
      </c>
      <c r="D469" s="11"/>
      <c r="E469" s="11"/>
      <c r="F469" s="22" t="s">
        <v>1415</v>
      </c>
      <c r="G469" s="11" t="s">
        <v>895</v>
      </c>
      <c r="H469" s="11" t="s">
        <v>258</v>
      </c>
      <c r="I469" s="11"/>
      <c r="J469" s="11"/>
      <c r="K469" s="11"/>
      <c r="L469" s="11" t="s">
        <v>1152</v>
      </c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 t="s">
        <v>1137</v>
      </c>
      <c r="AB469" s="11">
        <v>1</v>
      </c>
      <c r="AC469" s="11"/>
      <c r="AD469" s="11" t="s">
        <v>525</v>
      </c>
      <c r="AE469" s="16" t="s">
        <v>368</v>
      </c>
      <c r="AF469" s="16" t="s">
        <v>300</v>
      </c>
      <c r="AG469" s="18" t="s">
        <v>1543</v>
      </c>
      <c r="AH469" s="19" t="s">
        <v>18</v>
      </c>
      <c r="AI469" s="19" t="s">
        <v>241</v>
      </c>
      <c r="AJ469" s="11"/>
      <c r="AK469" s="26"/>
      <c r="AL469" s="10"/>
      <c r="AM469" s="10"/>
    </row>
    <row r="470" spans="1:39" s="2" customFormat="1">
      <c r="A470" s="11">
        <v>355</v>
      </c>
      <c r="B470" s="11">
        <v>20</v>
      </c>
      <c r="C470" s="11" t="s">
        <v>339</v>
      </c>
      <c r="D470" s="11"/>
      <c r="E470" s="11"/>
      <c r="F470" s="22" t="s">
        <v>1436</v>
      </c>
      <c r="G470" s="11" t="s">
        <v>895</v>
      </c>
      <c r="H470" s="11" t="s">
        <v>258</v>
      </c>
      <c r="I470" s="11"/>
      <c r="J470" s="11"/>
      <c r="K470" s="11"/>
      <c r="L470" s="11" t="s">
        <v>1152</v>
      </c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 t="s">
        <v>1137</v>
      </c>
      <c r="AB470" s="11">
        <v>1</v>
      </c>
      <c r="AC470" s="11"/>
      <c r="AD470" s="11" t="s">
        <v>1092</v>
      </c>
      <c r="AE470" s="16" t="s">
        <v>368</v>
      </c>
      <c r="AF470" s="16" t="s">
        <v>300</v>
      </c>
      <c r="AG470" s="18" t="s">
        <v>672</v>
      </c>
      <c r="AH470" s="19" t="s">
        <v>120</v>
      </c>
      <c r="AI470" s="19" t="s">
        <v>97</v>
      </c>
      <c r="AJ470" s="11"/>
      <c r="AK470" s="26"/>
      <c r="AL470" s="10"/>
      <c r="AM470" s="10"/>
    </row>
    <row r="471" spans="1:39" s="2" customFormat="1">
      <c r="A471" s="2">
        <v>356</v>
      </c>
      <c r="B471" s="11">
        <v>21</v>
      </c>
      <c r="C471" s="11" t="s">
        <v>339</v>
      </c>
      <c r="D471" s="11"/>
      <c r="E471" s="11"/>
      <c r="F471" s="22" t="s">
        <v>1399</v>
      </c>
      <c r="G471" s="11" t="s">
        <v>895</v>
      </c>
      <c r="H471" s="11" t="s">
        <v>258</v>
      </c>
      <c r="I471" s="11"/>
      <c r="J471" s="11"/>
      <c r="K471" s="11"/>
      <c r="L471" s="11" t="s">
        <v>1152</v>
      </c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 t="s">
        <v>1137</v>
      </c>
      <c r="AB471" s="11">
        <v>1</v>
      </c>
      <c r="AC471" s="11"/>
      <c r="AD471" s="11" t="s">
        <v>521</v>
      </c>
      <c r="AE471" s="16" t="s">
        <v>368</v>
      </c>
      <c r="AF471" s="16" t="s">
        <v>300</v>
      </c>
      <c r="AG471" s="18" t="s">
        <v>1535</v>
      </c>
      <c r="AH471" s="19" t="s">
        <v>160</v>
      </c>
      <c r="AI471" s="19" t="s">
        <v>90</v>
      </c>
      <c r="AJ471" s="11"/>
      <c r="AK471" s="26"/>
      <c r="AL471" s="10"/>
      <c r="AM471" s="10"/>
    </row>
    <row r="472" spans="1:39" s="2" customFormat="1">
      <c r="A472" s="11">
        <v>357</v>
      </c>
      <c r="B472" s="11">
        <v>22</v>
      </c>
      <c r="C472" s="11" t="s">
        <v>339</v>
      </c>
      <c r="D472" s="11"/>
      <c r="E472" s="11"/>
      <c r="F472" s="22" t="s">
        <v>1420</v>
      </c>
      <c r="G472" s="11" t="s">
        <v>895</v>
      </c>
      <c r="H472" s="11" t="s">
        <v>258</v>
      </c>
      <c r="I472" s="11"/>
      <c r="J472" s="11"/>
      <c r="K472" s="11"/>
      <c r="L472" s="11" t="s">
        <v>1152</v>
      </c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 t="s">
        <v>1137</v>
      </c>
      <c r="AB472" s="11">
        <v>1</v>
      </c>
      <c r="AC472" s="11"/>
      <c r="AD472" s="11" t="s">
        <v>614</v>
      </c>
      <c r="AE472" s="16" t="s">
        <v>368</v>
      </c>
      <c r="AF472" s="16" t="s">
        <v>300</v>
      </c>
      <c r="AG472" s="18" t="s">
        <v>1560</v>
      </c>
      <c r="AH472" s="19" t="s">
        <v>152</v>
      </c>
      <c r="AI472" s="19" t="s">
        <v>181</v>
      </c>
      <c r="AJ472" s="11"/>
      <c r="AK472" s="26"/>
      <c r="AL472" s="10"/>
      <c r="AM472" s="10"/>
    </row>
    <row r="473" spans="1:39" s="2" customFormat="1">
      <c r="A473" s="2">
        <v>358</v>
      </c>
      <c r="B473" s="11">
        <v>23</v>
      </c>
      <c r="C473" s="11" t="s">
        <v>339</v>
      </c>
      <c r="D473" s="11"/>
      <c r="E473" s="11"/>
      <c r="F473" s="22" t="s">
        <v>1431</v>
      </c>
      <c r="G473" s="11" t="s">
        <v>895</v>
      </c>
      <c r="H473" s="11" t="s">
        <v>258</v>
      </c>
      <c r="I473" s="11"/>
      <c r="J473" s="11"/>
      <c r="K473" s="11"/>
      <c r="L473" s="11" t="s">
        <v>1152</v>
      </c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 t="s">
        <v>1137</v>
      </c>
      <c r="AB473" s="11">
        <v>1</v>
      </c>
      <c r="AC473" s="11"/>
      <c r="AD473" s="11" t="s">
        <v>544</v>
      </c>
      <c r="AE473" s="16" t="s">
        <v>368</v>
      </c>
      <c r="AF473" s="16" t="s">
        <v>300</v>
      </c>
      <c r="AG473" s="18" t="s">
        <v>630</v>
      </c>
      <c r="AH473" s="19" t="s">
        <v>153</v>
      </c>
      <c r="AI473" s="19" t="s">
        <v>210</v>
      </c>
      <c r="AJ473" s="11"/>
      <c r="AK473" s="26"/>
      <c r="AL473" s="10"/>
      <c r="AM473" s="10"/>
    </row>
    <row r="474" spans="1:39" s="2" customFormat="1">
      <c r="A474" s="11">
        <v>359</v>
      </c>
      <c r="B474" s="11">
        <v>24</v>
      </c>
      <c r="C474" s="11" t="s">
        <v>339</v>
      </c>
      <c r="D474" s="11"/>
      <c r="E474" s="11"/>
      <c r="F474" s="22" t="s">
        <v>1428</v>
      </c>
      <c r="G474" s="11" t="s">
        <v>895</v>
      </c>
      <c r="H474" s="11" t="s">
        <v>258</v>
      </c>
      <c r="I474" s="11"/>
      <c r="J474" s="11"/>
      <c r="K474" s="11"/>
      <c r="L474" s="11" t="s">
        <v>1152</v>
      </c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 t="s">
        <v>1137</v>
      </c>
      <c r="AB474" s="11">
        <v>1</v>
      </c>
      <c r="AC474" s="11"/>
      <c r="AD474" s="11" t="s">
        <v>1091</v>
      </c>
      <c r="AE474" s="16" t="s">
        <v>368</v>
      </c>
      <c r="AF474" s="16" t="s">
        <v>300</v>
      </c>
      <c r="AG474" s="18" t="s">
        <v>1539</v>
      </c>
      <c r="AH474" s="19" t="s">
        <v>139</v>
      </c>
      <c r="AI474" s="19" t="s">
        <v>221</v>
      </c>
      <c r="AJ474" s="11"/>
      <c r="AK474" s="26"/>
      <c r="AL474" s="10"/>
      <c r="AM474" s="10"/>
    </row>
    <row r="475" spans="1:39" s="2" customFormat="1">
      <c r="A475" s="2">
        <v>360</v>
      </c>
      <c r="B475" s="11">
        <v>25</v>
      </c>
      <c r="C475" s="11" t="s">
        <v>339</v>
      </c>
      <c r="D475" s="11"/>
      <c r="E475" s="11"/>
      <c r="F475" s="22" t="s">
        <v>1426</v>
      </c>
      <c r="G475" s="11" t="s">
        <v>895</v>
      </c>
      <c r="H475" s="11" t="s">
        <v>258</v>
      </c>
      <c r="I475" s="11"/>
      <c r="J475" s="11"/>
      <c r="K475" s="11"/>
      <c r="L475" s="11" t="s">
        <v>1152</v>
      </c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 t="s">
        <v>1137</v>
      </c>
      <c r="AB475" s="11">
        <v>1</v>
      </c>
      <c r="AC475" s="11"/>
      <c r="AD475" s="11" t="s">
        <v>543</v>
      </c>
      <c r="AE475" s="16" t="s">
        <v>368</v>
      </c>
      <c r="AF475" s="16" t="s">
        <v>300</v>
      </c>
      <c r="AG475" s="18" t="s">
        <v>674</v>
      </c>
      <c r="AH475" s="19" t="s">
        <v>145</v>
      </c>
      <c r="AI475" s="19" t="s">
        <v>93</v>
      </c>
      <c r="AJ475" s="11"/>
      <c r="AK475" s="26"/>
      <c r="AL475" s="10"/>
      <c r="AM475" s="10"/>
    </row>
    <row r="476" spans="1:39" s="2" customFormat="1">
      <c r="A476" s="11">
        <v>361</v>
      </c>
      <c r="B476" s="11">
        <v>26</v>
      </c>
      <c r="C476" s="11" t="s">
        <v>339</v>
      </c>
      <c r="D476" s="11"/>
      <c r="E476" s="11"/>
      <c r="F476" s="22" t="s">
        <v>1437</v>
      </c>
      <c r="G476" s="11" t="s">
        <v>895</v>
      </c>
      <c r="H476" s="11" t="s">
        <v>258</v>
      </c>
      <c r="I476" s="11"/>
      <c r="J476" s="11"/>
      <c r="K476" s="11"/>
      <c r="L476" s="11" t="s">
        <v>1152</v>
      </c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 t="s">
        <v>1137</v>
      </c>
      <c r="AB476" s="11">
        <v>1</v>
      </c>
      <c r="AC476" s="11"/>
      <c r="AD476" s="11" t="s">
        <v>505</v>
      </c>
      <c r="AE476" s="16" t="s">
        <v>368</v>
      </c>
      <c r="AF476" s="16" t="s">
        <v>300</v>
      </c>
      <c r="AG476" s="18" t="s">
        <v>675</v>
      </c>
      <c r="AH476" s="19" t="s">
        <v>27</v>
      </c>
      <c r="AI476" s="19" t="s">
        <v>86</v>
      </c>
      <c r="AJ476" s="11"/>
      <c r="AK476" s="26"/>
      <c r="AL476" s="10"/>
      <c r="AM476" s="10"/>
    </row>
    <row r="477" spans="1:39" s="2" customFormat="1">
      <c r="A477" s="2">
        <v>362</v>
      </c>
      <c r="B477" s="11">
        <v>1</v>
      </c>
      <c r="C477" s="11" t="s">
        <v>339</v>
      </c>
      <c r="D477" s="11"/>
      <c r="E477" s="11"/>
      <c r="F477" s="22" t="s">
        <v>1416</v>
      </c>
      <c r="G477" s="11" t="s">
        <v>895</v>
      </c>
      <c r="H477" s="11" t="s">
        <v>1725</v>
      </c>
      <c r="I477" s="11"/>
      <c r="J477" s="11"/>
      <c r="K477" s="11"/>
      <c r="L477" s="11" t="s">
        <v>1152</v>
      </c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 t="s">
        <v>1137</v>
      </c>
      <c r="AB477" s="11">
        <v>1</v>
      </c>
      <c r="AC477" s="11"/>
      <c r="AD477" s="11" t="s">
        <v>1126</v>
      </c>
      <c r="AE477" s="16" t="s">
        <v>368</v>
      </c>
      <c r="AF477" s="16" t="s">
        <v>300</v>
      </c>
      <c r="AG477" s="15" t="s">
        <v>1566</v>
      </c>
      <c r="AH477" s="19" t="s">
        <v>25</v>
      </c>
      <c r="AI477" s="19" t="s">
        <v>230</v>
      </c>
      <c r="AJ477" s="11"/>
      <c r="AK477" s="26"/>
      <c r="AL477" s="10"/>
      <c r="AM477" s="10"/>
    </row>
    <row r="478" spans="1:39" s="2" customFormat="1">
      <c r="A478" s="11">
        <v>363</v>
      </c>
      <c r="B478" s="11">
        <v>2</v>
      </c>
      <c r="C478" s="11" t="s">
        <v>339</v>
      </c>
      <c r="D478" s="11"/>
      <c r="E478" s="11"/>
      <c r="F478" s="22" t="s">
        <v>1425</v>
      </c>
      <c r="G478" s="11" t="s">
        <v>895</v>
      </c>
      <c r="H478" s="11" t="s">
        <v>1364</v>
      </c>
      <c r="I478" s="11"/>
      <c r="J478" s="11"/>
      <c r="K478" s="11"/>
      <c r="L478" s="11" t="s">
        <v>1152</v>
      </c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 t="s">
        <v>1137</v>
      </c>
      <c r="AB478" s="11">
        <v>1</v>
      </c>
      <c r="AC478" s="11"/>
      <c r="AD478" s="11" t="s">
        <v>1211</v>
      </c>
      <c r="AE478" s="16" t="s">
        <v>368</v>
      </c>
      <c r="AF478" s="16" t="s">
        <v>300</v>
      </c>
      <c r="AG478" s="15" t="s">
        <v>455</v>
      </c>
      <c r="AH478" s="19" t="s">
        <v>5</v>
      </c>
      <c r="AI478" s="19" t="s">
        <v>206</v>
      </c>
      <c r="AJ478" s="11"/>
      <c r="AK478" s="26"/>
      <c r="AL478" s="10"/>
      <c r="AM478" s="10"/>
    </row>
    <row r="479" spans="1:39" s="2" customFormat="1">
      <c r="A479" s="2">
        <v>364</v>
      </c>
      <c r="B479" s="11">
        <v>3</v>
      </c>
      <c r="C479" s="11" t="s">
        <v>339</v>
      </c>
      <c r="D479" s="11"/>
      <c r="E479" s="11"/>
      <c r="F479" s="22" t="s">
        <v>1404</v>
      </c>
      <c r="G479" s="11" t="s">
        <v>895</v>
      </c>
      <c r="H479" s="11" t="s">
        <v>1364</v>
      </c>
      <c r="I479" s="11"/>
      <c r="J479" s="11"/>
      <c r="K479" s="11"/>
      <c r="L479" s="11" t="s">
        <v>1152</v>
      </c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 t="s">
        <v>1137</v>
      </c>
      <c r="AB479" s="11">
        <v>1</v>
      </c>
      <c r="AC479" s="11"/>
      <c r="AD479" s="11" t="s">
        <v>1197</v>
      </c>
      <c r="AE479" s="16" t="s">
        <v>368</v>
      </c>
      <c r="AF479" s="16" t="s">
        <v>300</v>
      </c>
      <c r="AG479" s="15" t="s">
        <v>635</v>
      </c>
      <c r="AH479" s="19" t="s">
        <v>148</v>
      </c>
      <c r="AI479" s="19" t="s">
        <v>199</v>
      </c>
      <c r="AJ479" s="11"/>
      <c r="AK479" s="26"/>
      <c r="AL479" s="10"/>
      <c r="AM479" s="10"/>
    </row>
    <row r="480" spans="1:39" s="2" customFormat="1">
      <c r="A480" s="11">
        <v>365</v>
      </c>
      <c r="B480" s="11">
        <v>1</v>
      </c>
      <c r="C480" s="11" t="s">
        <v>339</v>
      </c>
      <c r="D480" s="11"/>
      <c r="E480" s="11"/>
      <c r="F480" s="22" t="s">
        <v>498</v>
      </c>
      <c r="G480" s="11" t="s">
        <v>895</v>
      </c>
      <c r="H480" s="11" t="s">
        <v>1729</v>
      </c>
      <c r="I480" s="11"/>
      <c r="J480" s="11"/>
      <c r="K480" s="11"/>
      <c r="L480" s="11" t="s">
        <v>1152</v>
      </c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 t="s">
        <v>1137</v>
      </c>
      <c r="AB480" s="11">
        <v>1</v>
      </c>
      <c r="AC480" s="11"/>
      <c r="AD480" s="11" t="s">
        <v>1126</v>
      </c>
      <c r="AE480" s="16" t="s">
        <v>368</v>
      </c>
      <c r="AF480" s="16" t="s">
        <v>300</v>
      </c>
      <c r="AG480" s="15" t="s">
        <v>1566</v>
      </c>
      <c r="AH480" s="19" t="s">
        <v>25</v>
      </c>
      <c r="AI480" s="19" t="s">
        <v>230</v>
      </c>
      <c r="AJ480" s="11"/>
      <c r="AK480" s="26"/>
      <c r="AL480" s="10"/>
      <c r="AM480" s="10"/>
    </row>
    <row r="481" spans="1:39" s="2" customFormat="1">
      <c r="A481" s="2">
        <v>366</v>
      </c>
      <c r="B481" s="11">
        <v>2</v>
      </c>
      <c r="C481" s="11" t="s">
        <v>339</v>
      </c>
      <c r="D481" s="11"/>
      <c r="E481" s="11"/>
      <c r="F481" s="22" t="s">
        <v>495</v>
      </c>
      <c r="G481" s="11" t="s">
        <v>895</v>
      </c>
      <c r="H481" s="11" t="s">
        <v>359</v>
      </c>
      <c r="I481" s="11"/>
      <c r="J481" s="11"/>
      <c r="K481" s="11"/>
      <c r="L481" s="11" t="s">
        <v>1152</v>
      </c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 t="s">
        <v>1137</v>
      </c>
      <c r="AB481" s="11">
        <v>1</v>
      </c>
      <c r="AC481" s="11"/>
      <c r="AD481" s="11" t="s">
        <v>1211</v>
      </c>
      <c r="AE481" s="16" t="s">
        <v>368</v>
      </c>
      <c r="AF481" s="16" t="s">
        <v>300</v>
      </c>
      <c r="AG481" s="15" t="s">
        <v>455</v>
      </c>
      <c r="AH481" s="19" t="s">
        <v>5</v>
      </c>
      <c r="AI481" s="19" t="s">
        <v>206</v>
      </c>
      <c r="AJ481" s="11"/>
      <c r="AK481" s="26"/>
      <c r="AL481" s="10"/>
      <c r="AM481" s="10"/>
    </row>
    <row r="482" spans="1:39" s="2" customFormat="1">
      <c r="A482" s="11">
        <v>367</v>
      </c>
      <c r="B482" s="11">
        <v>3</v>
      </c>
      <c r="C482" s="11" t="s">
        <v>339</v>
      </c>
      <c r="D482" s="11"/>
      <c r="E482" s="11"/>
      <c r="F482" s="22" t="s">
        <v>484</v>
      </c>
      <c r="G482" s="11" t="s">
        <v>895</v>
      </c>
      <c r="H482" s="11" t="s">
        <v>359</v>
      </c>
      <c r="I482" s="11"/>
      <c r="J482" s="11"/>
      <c r="K482" s="11"/>
      <c r="L482" s="11" t="s">
        <v>1152</v>
      </c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 t="s">
        <v>1137</v>
      </c>
      <c r="AB482" s="11">
        <v>1</v>
      </c>
      <c r="AC482" s="11"/>
      <c r="AD482" s="11" t="s">
        <v>1197</v>
      </c>
      <c r="AE482" s="16" t="s">
        <v>368</v>
      </c>
      <c r="AF482" s="16" t="s">
        <v>300</v>
      </c>
      <c r="AG482" s="15" t="s">
        <v>635</v>
      </c>
      <c r="AH482" s="19" t="s">
        <v>148</v>
      </c>
      <c r="AI482" s="19" t="s">
        <v>199</v>
      </c>
      <c r="AJ482" s="11"/>
      <c r="AK482" s="26"/>
      <c r="AL482" s="10"/>
      <c r="AM482" s="10"/>
    </row>
    <row r="483" spans="1:39" s="2" customFormat="1">
      <c r="A483" s="2">
        <v>368</v>
      </c>
      <c r="B483" s="11">
        <v>1</v>
      </c>
      <c r="C483" s="11" t="s">
        <v>339</v>
      </c>
      <c r="D483" s="11"/>
      <c r="E483" s="11"/>
      <c r="F483" s="22" t="s">
        <v>490</v>
      </c>
      <c r="G483" s="11" t="s">
        <v>895</v>
      </c>
      <c r="H483" s="11" t="s">
        <v>352</v>
      </c>
      <c r="I483" s="11"/>
      <c r="J483" s="11"/>
      <c r="K483" s="11"/>
      <c r="L483" s="11" t="s">
        <v>1152</v>
      </c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 t="s">
        <v>1137</v>
      </c>
      <c r="AB483" s="11">
        <v>1</v>
      </c>
      <c r="AC483" s="11"/>
      <c r="AD483" s="11" t="s">
        <v>620</v>
      </c>
      <c r="AE483" s="16" t="s">
        <v>368</v>
      </c>
      <c r="AF483" s="16" t="s">
        <v>300</v>
      </c>
      <c r="AG483" s="15" t="s">
        <v>1180</v>
      </c>
      <c r="AH483" s="19" t="s">
        <v>1730</v>
      </c>
      <c r="AI483" s="19" t="s">
        <v>185</v>
      </c>
      <c r="AJ483" s="11"/>
      <c r="AK483" s="26"/>
      <c r="AL483" s="10"/>
      <c r="AM483" s="10"/>
    </row>
    <row r="484" spans="1:39" s="2" customFormat="1">
      <c r="A484" s="11">
        <v>369</v>
      </c>
      <c r="B484" s="11">
        <v>2</v>
      </c>
      <c r="C484" s="11" t="s">
        <v>339</v>
      </c>
      <c r="D484" s="11"/>
      <c r="E484" s="11"/>
      <c r="F484" s="22" t="s">
        <v>475</v>
      </c>
      <c r="G484" s="11" t="s">
        <v>895</v>
      </c>
      <c r="H484" s="11" t="s">
        <v>352</v>
      </c>
      <c r="I484" s="11"/>
      <c r="J484" s="11"/>
      <c r="K484" s="11"/>
      <c r="L484" s="11" t="s">
        <v>1152</v>
      </c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 t="s">
        <v>1137</v>
      </c>
      <c r="AB484" s="11">
        <v>1</v>
      </c>
      <c r="AC484" s="11"/>
      <c r="AD484" s="11" t="s">
        <v>1112</v>
      </c>
      <c r="AE484" s="16" t="s">
        <v>368</v>
      </c>
      <c r="AF484" s="16" t="s">
        <v>300</v>
      </c>
      <c r="AG484" s="15" t="s">
        <v>623</v>
      </c>
      <c r="AH484" s="19" t="s">
        <v>1731</v>
      </c>
      <c r="AI484" s="19" t="s">
        <v>169</v>
      </c>
      <c r="AJ484" s="11"/>
      <c r="AK484" s="26"/>
      <c r="AL484" s="10"/>
      <c r="AM484" s="10"/>
    </row>
    <row r="485" spans="1:39" s="2" customFormat="1">
      <c r="A485" s="2">
        <v>370</v>
      </c>
      <c r="B485" s="11">
        <v>3</v>
      </c>
      <c r="C485" s="11" t="s">
        <v>339</v>
      </c>
      <c r="D485" s="11"/>
      <c r="E485" s="11"/>
      <c r="F485" s="22" t="s">
        <v>473</v>
      </c>
      <c r="G485" s="11" t="s">
        <v>895</v>
      </c>
      <c r="H485" s="11" t="s">
        <v>352</v>
      </c>
      <c r="I485" s="11"/>
      <c r="J485" s="11"/>
      <c r="K485" s="11"/>
      <c r="L485" s="11" t="s">
        <v>1152</v>
      </c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 t="s">
        <v>1137</v>
      </c>
      <c r="AB485" s="11">
        <v>1</v>
      </c>
      <c r="AC485" s="11"/>
      <c r="AD485" s="11" t="s">
        <v>1125</v>
      </c>
      <c r="AE485" s="16" t="s">
        <v>368</v>
      </c>
      <c r="AF485" s="16" t="s">
        <v>300</v>
      </c>
      <c r="AG485" s="15" t="s">
        <v>621</v>
      </c>
      <c r="AH485" s="19" t="s">
        <v>1193</v>
      </c>
      <c r="AI485" s="19" t="s">
        <v>177</v>
      </c>
      <c r="AJ485" s="11"/>
      <c r="AK485" s="26"/>
      <c r="AL485" s="10"/>
      <c r="AM485" s="10"/>
    </row>
    <row r="486" spans="1:39" s="2" customFormat="1">
      <c r="A486" s="286">
        <v>371</v>
      </c>
      <c r="B486" s="287"/>
      <c r="C486" s="11" t="s">
        <v>339</v>
      </c>
      <c r="D486" s="11"/>
      <c r="E486" s="11"/>
      <c r="F486" s="22" t="s">
        <v>493</v>
      </c>
      <c r="G486" s="11" t="s">
        <v>895</v>
      </c>
      <c r="H486" s="11" t="s">
        <v>1733</v>
      </c>
      <c r="I486" s="11"/>
      <c r="J486" s="11"/>
      <c r="K486" s="11"/>
      <c r="L486" s="11" t="s">
        <v>1152</v>
      </c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 t="s">
        <v>1137</v>
      </c>
      <c r="AB486" s="11">
        <v>1</v>
      </c>
      <c r="AC486" s="11"/>
      <c r="AD486" s="11" t="s">
        <v>1125</v>
      </c>
      <c r="AE486" s="16" t="s">
        <v>368</v>
      </c>
      <c r="AF486" s="16" t="s">
        <v>300</v>
      </c>
      <c r="AG486" s="15" t="s">
        <v>621</v>
      </c>
      <c r="AH486" s="19" t="s">
        <v>1193</v>
      </c>
      <c r="AI486" s="19" t="s">
        <v>177</v>
      </c>
      <c r="AJ486" s="11"/>
      <c r="AK486" s="26"/>
      <c r="AL486" s="10"/>
      <c r="AM486" s="10"/>
    </row>
    <row r="487" spans="1:39" s="2" customFormat="1">
      <c r="A487" s="2">
        <v>372</v>
      </c>
      <c r="B487" s="11">
        <v>1</v>
      </c>
      <c r="C487" s="11" t="s">
        <v>339</v>
      </c>
      <c r="D487" s="11"/>
      <c r="E487" s="11"/>
      <c r="F487" s="22" t="s">
        <v>491</v>
      </c>
      <c r="G487" s="11"/>
      <c r="H487" s="54" t="s">
        <v>1734</v>
      </c>
      <c r="I487" s="11"/>
      <c r="J487" s="11"/>
      <c r="K487" s="11"/>
      <c r="L487" s="11" t="s">
        <v>1152</v>
      </c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 t="s">
        <v>1137</v>
      </c>
      <c r="AB487" s="11">
        <v>1</v>
      </c>
      <c r="AC487" s="11"/>
      <c r="AD487" s="11" t="s">
        <v>692</v>
      </c>
      <c r="AE487" s="16" t="s">
        <v>368</v>
      </c>
      <c r="AF487" s="16" t="s">
        <v>300</v>
      </c>
      <c r="AG487" s="15" t="s">
        <v>1184</v>
      </c>
      <c r="AH487" s="19" t="s">
        <v>1852</v>
      </c>
      <c r="AI487" s="19" t="s">
        <v>720</v>
      </c>
      <c r="AJ487" s="11"/>
      <c r="AK487" s="26"/>
      <c r="AL487" s="10"/>
      <c r="AM487" s="10"/>
    </row>
    <row r="488" spans="1:39" s="2" customFormat="1">
      <c r="A488" s="11">
        <v>373</v>
      </c>
      <c r="B488" s="11">
        <v>2</v>
      </c>
      <c r="C488" s="11" t="s">
        <v>339</v>
      </c>
      <c r="D488" s="11"/>
      <c r="E488" s="11"/>
      <c r="F488" s="22" t="s">
        <v>488</v>
      </c>
      <c r="G488" s="11"/>
      <c r="H488" s="36" t="s">
        <v>421</v>
      </c>
      <c r="I488" s="11"/>
      <c r="J488" s="11"/>
      <c r="K488" s="11"/>
      <c r="L488" s="11" t="s">
        <v>1152</v>
      </c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 t="s">
        <v>1137</v>
      </c>
      <c r="AB488" s="11">
        <v>1</v>
      </c>
      <c r="AC488" s="11"/>
      <c r="AD488" s="11" t="s">
        <v>1187</v>
      </c>
      <c r="AE488" s="16" t="s">
        <v>368</v>
      </c>
      <c r="AF488" s="16" t="s">
        <v>300</v>
      </c>
      <c r="AG488" s="15" t="s">
        <v>454</v>
      </c>
      <c r="AH488" s="19" t="s">
        <v>1853</v>
      </c>
      <c r="AI488" s="19" t="s">
        <v>739</v>
      </c>
      <c r="AJ488" s="11"/>
      <c r="AK488" s="26"/>
      <c r="AL488" s="10"/>
      <c r="AM488" s="10"/>
    </row>
    <row r="489" spans="1:39" s="2" customFormat="1">
      <c r="A489" s="2">
        <v>374</v>
      </c>
      <c r="B489" s="11"/>
      <c r="C489" s="11" t="s">
        <v>339</v>
      </c>
      <c r="D489" s="11"/>
      <c r="E489" s="11"/>
      <c r="F489" s="22" t="s">
        <v>487</v>
      </c>
      <c r="G489" s="11" t="s">
        <v>385</v>
      </c>
      <c r="H489" s="11" t="s">
        <v>1735</v>
      </c>
      <c r="I489" s="11"/>
      <c r="J489" s="11"/>
      <c r="K489" s="11"/>
      <c r="L489" s="11" t="s">
        <v>1144</v>
      </c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 t="s">
        <v>1168</v>
      </c>
      <c r="AB489" s="11">
        <v>1</v>
      </c>
      <c r="AC489" s="11"/>
      <c r="AD489" s="33"/>
      <c r="AE489" s="24"/>
      <c r="AF489" s="24"/>
      <c r="AG489" s="24"/>
      <c r="AH489" s="24"/>
      <c r="AI489" s="24"/>
      <c r="AJ489" s="11"/>
      <c r="AK489" s="26" t="s">
        <v>440</v>
      </c>
      <c r="AL489" s="10"/>
      <c r="AM489" s="10"/>
    </row>
    <row r="490" spans="1:39" s="2" customFormat="1">
      <c r="A490" s="11">
        <v>375</v>
      </c>
      <c r="B490" s="11"/>
      <c r="C490" s="11" t="s">
        <v>339</v>
      </c>
      <c r="D490" s="11"/>
      <c r="E490" s="11"/>
      <c r="F490" s="22" t="s">
        <v>483</v>
      </c>
      <c r="G490" s="11" t="s">
        <v>385</v>
      </c>
      <c r="H490" s="11" t="s">
        <v>255</v>
      </c>
      <c r="I490" s="11"/>
      <c r="J490" s="11"/>
      <c r="K490" s="11"/>
      <c r="L490" s="11" t="s">
        <v>1144</v>
      </c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 t="s">
        <v>1168</v>
      </c>
      <c r="AB490" s="11">
        <v>1</v>
      </c>
      <c r="AC490" s="11"/>
      <c r="AD490" s="33"/>
      <c r="AE490" s="24"/>
      <c r="AF490" s="24"/>
      <c r="AG490" s="24"/>
      <c r="AH490" s="24"/>
      <c r="AI490" s="24"/>
      <c r="AJ490" s="11"/>
      <c r="AK490" s="26"/>
      <c r="AL490" s="10"/>
      <c r="AM490" s="10"/>
    </row>
    <row r="491" spans="1:39" s="2" customFormat="1">
      <c r="A491" s="2">
        <v>376</v>
      </c>
      <c r="B491" s="11"/>
      <c r="C491" s="11" t="s">
        <v>339</v>
      </c>
      <c r="D491" s="11"/>
      <c r="E491" s="11"/>
      <c r="F491" s="22" t="s">
        <v>486</v>
      </c>
      <c r="G491" s="11" t="s">
        <v>385</v>
      </c>
      <c r="H491" s="11" t="s">
        <v>766</v>
      </c>
      <c r="I491" s="11"/>
      <c r="J491" s="11"/>
      <c r="K491" s="11" t="s">
        <v>437</v>
      </c>
      <c r="L491" s="11" t="s">
        <v>1144</v>
      </c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 t="s">
        <v>1168</v>
      </c>
      <c r="AB491" s="11">
        <v>1</v>
      </c>
      <c r="AC491" s="11"/>
      <c r="AD491" s="33"/>
      <c r="AE491" s="24"/>
      <c r="AF491" s="24"/>
      <c r="AG491" s="24"/>
      <c r="AH491" s="24"/>
      <c r="AI491" s="24"/>
      <c r="AJ491" s="11"/>
      <c r="AK491" s="26"/>
      <c r="AL491" s="10"/>
      <c r="AM491" s="10"/>
    </row>
    <row r="492" spans="1:39" s="2" customFormat="1">
      <c r="A492" s="11">
        <v>377</v>
      </c>
      <c r="B492" s="11"/>
      <c r="C492" s="11" t="s">
        <v>339</v>
      </c>
      <c r="D492" s="11"/>
      <c r="E492" s="11"/>
      <c r="F492" s="22" t="s">
        <v>492</v>
      </c>
      <c r="G492" s="11" t="s">
        <v>385</v>
      </c>
      <c r="H492" s="11" t="s">
        <v>253</v>
      </c>
      <c r="I492" s="11"/>
      <c r="J492" s="11"/>
      <c r="K492" s="11" t="s">
        <v>379</v>
      </c>
      <c r="L492" s="11" t="s">
        <v>1144</v>
      </c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 t="s">
        <v>1168</v>
      </c>
      <c r="AB492" s="11">
        <v>1</v>
      </c>
      <c r="AC492" s="11"/>
      <c r="AD492" s="33"/>
      <c r="AE492" s="24"/>
      <c r="AF492" s="24"/>
      <c r="AG492" s="24"/>
      <c r="AH492" s="24"/>
      <c r="AI492" s="24"/>
      <c r="AJ492" s="11"/>
      <c r="AK492" s="26"/>
      <c r="AL492" s="10"/>
      <c r="AM492" s="10"/>
    </row>
    <row r="493" spans="1:39" s="2" customFormat="1">
      <c r="A493" s="2">
        <v>378</v>
      </c>
      <c r="B493" s="11"/>
      <c r="C493" s="11" t="s">
        <v>339</v>
      </c>
      <c r="D493" s="11"/>
      <c r="E493" s="11"/>
      <c r="F493" s="22" t="s">
        <v>510</v>
      </c>
      <c r="G493" s="11" t="s">
        <v>389</v>
      </c>
      <c r="H493" s="11" t="s">
        <v>450</v>
      </c>
      <c r="I493" s="11"/>
      <c r="J493" s="11"/>
      <c r="K493" s="11" t="s">
        <v>377</v>
      </c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 t="s">
        <v>1168</v>
      </c>
      <c r="AB493" s="11">
        <v>1</v>
      </c>
      <c r="AC493" s="11"/>
      <c r="AD493" s="33" t="s">
        <v>686</v>
      </c>
      <c r="AE493" s="24" t="s">
        <v>368</v>
      </c>
      <c r="AF493" s="24" t="s">
        <v>300</v>
      </c>
      <c r="AG493" s="24" t="s">
        <v>1714</v>
      </c>
      <c r="AH493" s="24" t="s">
        <v>1715</v>
      </c>
      <c r="AI493" s="24" t="s">
        <v>220</v>
      </c>
      <c r="AJ493" s="11"/>
      <c r="AK493" s="26" t="s">
        <v>447</v>
      </c>
      <c r="AL493" s="10"/>
      <c r="AM493" s="10"/>
    </row>
    <row r="494" spans="1:39" s="2" customFormat="1">
      <c r="A494" s="11">
        <v>379</v>
      </c>
      <c r="B494" s="11"/>
      <c r="C494" s="11" t="s">
        <v>339</v>
      </c>
      <c r="D494" s="11"/>
      <c r="E494" s="11"/>
      <c r="F494" s="22" t="s">
        <v>502</v>
      </c>
      <c r="G494" s="11" t="s">
        <v>375</v>
      </c>
      <c r="H494" s="11" t="s">
        <v>1362</v>
      </c>
      <c r="I494" s="11"/>
      <c r="J494" s="11"/>
      <c r="K494" s="11" t="s">
        <v>1151</v>
      </c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 t="s">
        <v>1168</v>
      </c>
      <c r="AB494" s="11">
        <v>1</v>
      </c>
      <c r="AC494" s="11"/>
      <c r="AD494" s="33"/>
      <c r="AE494" s="24"/>
      <c r="AF494" s="24"/>
      <c r="AG494" s="24"/>
      <c r="AH494" s="24"/>
      <c r="AI494" s="24"/>
      <c r="AJ494" s="11"/>
      <c r="AK494" s="26" t="s">
        <v>441</v>
      </c>
      <c r="AL494" s="10"/>
      <c r="AM494" s="10"/>
    </row>
    <row r="495" spans="1:39" s="2" customFormat="1">
      <c r="A495" s="2">
        <v>380</v>
      </c>
      <c r="B495" s="11"/>
      <c r="C495" s="11" t="s">
        <v>339</v>
      </c>
      <c r="D495" s="11"/>
      <c r="E495" s="11"/>
      <c r="F495" s="22" t="s">
        <v>506</v>
      </c>
      <c r="G495" s="11" t="s">
        <v>425</v>
      </c>
      <c r="H495" s="11" t="s">
        <v>306</v>
      </c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 t="s">
        <v>1168</v>
      </c>
      <c r="AB495" s="11">
        <v>1</v>
      </c>
      <c r="AC495" s="11"/>
      <c r="AD495" s="33"/>
      <c r="AE495" s="24"/>
      <c r="AF495" s="24"/>
      <c r="AG495" s="24"/>
      <c r="AH495" s="24"/>
      <c r="AI495" s="24"/>
      <c r="AJ495" s="11"/>
      <c r="AK495" s="26" t="s">
        <v>443</v>
      </c>
      <c r="AL495" s="10"/>
      <c r="AM495" s="10"/>
    </row>
    <row r="496" spans="1:39" s="2" customFormat="1">
      <c r="A496" s="11">
        <v>381</v>
      </c>
      <c r="B496" s="11"/>
      <c r="C496" s="11" t="s">
        <v>339</v>
      </c>
      <c r="D496" s="11"/>
      <c r="E496" s="11"/>
      <c r="F496" s="22" t="s">
        <v>511</v>
      </c>
      <c r="G496" s="11"/>
      <c r="H496" s="11" t="s">
        <v>312</v>
      </c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 t="s">
        <v>1168</v>
      </c>
      <c r="AB496" s="11">
        <v>1</v>
      </c>
      <c r="AC496" s="11"/>
      <c r="AD496" s="33"/>
      <c r="AE496" s="24"/>
      <c r="AF496" s="24"/>
      <c r="AG496" s="24"/>
      <c r="AH496" s="24"/>
      <c r="AI496" s="24"/>
      <c r="AJ496" s="11"/>
      <c r="AK496" s="26"/>
      <c r="AL496" s="10"/>
      <c r="AM496" s="10"/>
    </row>
    <row r="497" spans="1:39" s="2" customFormat="1">
      <c r="A497" s="2">
        <v>382</v>
      </c>
      <c r="B497" s="11"/>
      <c r="C497" s="11" t="s">
        <v>339</v>
      </c>
      <c r="D497" s="11"/>
      <c r="E497" s="11"/>
      <c r="F497" s="22" t="s">
        <v>499</v>
      </c>
      <c r="G497" s="11"/>
      <c r="H497" s="11" t="s">
        <v>131</v>
      </c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 t="s">
        <v>1168</v>
      </c>
      <c r="AB497" s="11">
        <v>1</v>
      </c>
      <c r="AC497" s="11"/>
      <c r="AD497" s="33"/>
      <c r="AE497" s="24"/>
      <c r="AF497" s="24"/>
      <c r="AG497" s="24"/>
      <c r="AH497" s="24"/>
      <c r="AI497" s="24"/>
      <c r="AJ497" s="11"/>
      <c r="AK497" s="26" t="s">
        <v>763</v>
      </c>
      <c r="AL497" s="10"/>
      <c r="AM497" s="10"/>
    </row>
    <row r="498" spans="1:39" s="2" customFormat="1">
      <c r="A498" s="11">
        <v>383</v>
      </c>
      <c r="B498" s="11"/>
      <c r="C498" s="11" t="s">
        <v>339</v>
      </c>
      <c r="D498" s="11"/>
      <c r="E498" s="11"/>
      <c r="F498" s="22" t="s">
        <v>489</v>
      </c>
      <c r="G498" s="11"/>
      <c r="H498" s="11" t="s">
        <v>1400</v>
      </c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 t="s">
        <v>1168</v>
      </c>
      <c r="AB498" s="11">
        <v>1</v>
      </c>
      <c r="AC498" s="11"/>
      <c r="AD498" s="33"/>
      <c r="AE498" s="24"/>
      <c r="AF498" s="24"/>
      <c r="AG498" s="24"/>
      <c r="AH498" s="24"/>
      <c r="AI498" s="24"/>
      <c r="AJ498" s="11"/>
      <c r="AK498" s="26" t="s">
        <v>1363</v>
      </c>
      <c r="AL498" s="10"/>
      <c r="AM498" s="10"/>
    </row>
    <row r="499" spans="1:39" s="2" customFormat="1">
      <c r="A499" s="2">
        <v>384</v>
      </c>
      <c r="B499" s="11"/>
      <c r="C499" s="11" t="s">
        <v>339</v>
      </c>
      <c r="D499" s="11"/>
      <c r="E499" s="11"/>
      <c r="F499" s="22" t="s">
        <v>469</v>
      </c>
      <c r="G499" s="23"/>
      <c r="H499" s="11" t="s">
        <v>760</v>
      </c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 t="s">
        <v>1168</v>
      </c>
      <c r="AB499" s="11">
        <v>1</v>
      </c>
      <c r="AC499" s="11"/>
      <c r="AD499" s="33"/>
      <c r="AE499" s="24"/>
      <c r="AF499" s="24"/>
      <c r="AG499" s="24"/>
      <c r="AH499" s="24"/>
      <c r="AI499" s="24"/>
      <c r="AJ499" s="11"/>
      <c r="AK499" s="26" t="s">
        <v>764</v>
      </c>
      <c r="AL499" s="10"/>
      <c r="AM499" s="10"/>
    </row>
    <row r="500" spans="1:39" s="2" customFormat="1">
      <c r="A500" s="11">
        <v>385</v>
      </c>
      <c r="B500" s="11"/>
      <c r="C500" s="11" t="s">
        <v>339</v>
      </c>
      <c r="D500" s="11"/>
      <c r="E500" s="11"/>
      <c r="F500" s="22" t="s">
        <v>474</v>
      </c>
      <c r="G500" s="11" t="s">
        <v>388</v>
      </c>
      <c r="H500" s="11" t="s">
        <v>1642</v>
      </c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 t="s">
        <v>1168</v>
      </c>
      <c r="AB500" s="11">
        <v>1</v>
      </c>
      <c r="AC500" s="11"/>
      <c r="AD500" s="34"/>
      <c r="AE500" s="11"/>
      <c r="AF500" s="11"/>
      <c r="AG500" s="11"/>
      <c r="AH500" s="11"/>
      <c r="AI500" s="11"/>
      <c r="AJ500" s="11"/>
      <c r="AK500" s="28"/>
      <c r="AL500" s="10"/>
      <c r="AM500" s="10"/>
    </row>
    <row r="501" spans="1:39" s="2" customFormat="1">
      <c r="A501" s="2">
        <v>386</v>
      </c>
      <c r="B501" s="11"/>
      <c r="C501" s="11" t="s">
        <v>339</v>
      </c>
      <c r="D501" s="11"/>
      <c r="E501" s="11"/>
      <c r="F501" s="22" t="s">
        <v>478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34"/>
      <c r="AE501" s="11"/>
      <c r="AF501" s="11"/>
      <c r="AG501" s="11"/>
      <c r="AH501" s="11"/>
      <c r="AI501" s="11"/>
      <c r="AJ501" s="11"/>
      <c r="AK501" s="28"/>
      <c r="AL501" s="10"/>
      <c r="AM501" s="10"/>
    </row>
    <row r="502" spans="1:39" s="2" customFormat="1">
      <c r="A502" s="11">
        <v>387</v>
      </c>
      <c r="B502" s="3"/>
      <c r="C502" s="11" t="s">
        <v>339</v>
      </c>
      <c r="D502" s="3"/>
      <c r="E502" s="3"/>
      <c r="F502" s="22" t="s">
        <v>479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11"/>
      <c r="AD502" s="34"/>
      <c r="AE502" s="11"/>
      <c r="AF502" s="11"/>
      <c r="AG502" s="11"/>
      <c r="AH502" s="11"/>
      <c r="AI502" s="11"/>
      <c r="AJ502" s="11"/>
      <c r="AK502" s="28"/>
      <c r="AL502" s="10"/>
      <c r="AM502" s="10"/>
    </row>
    <row r="503" spans="1:39" s="2" customFormat="1">
      <c r="A503" s="2">
        <v>388</v>
      </c>
      <c r="B503" s="11"/>
      <c r="C503" s="11" t="s">
        <v>339</v>
      </c>
      <c r="D503" s="11"/>
      <c r="E503" s="11"/>
      <c r="F503" s="22" t="s">
        <v>467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34"/>
      <c r="AE503" s="11"/>
      <c r="AF503" s="11"/>
      <c r="AG503" s="11"/>
      <c r="AH503" s="11"/>
      <c r="AI503" s="11"/>
      <c r="AJ503" s="11"/>
      <c r="AK503" s="28"/>
      <c r="AL503" s="10"/>
      <c r="AM503" s="10"/>
    </row>
    <row r="504" spans="1:39" s="2" customFormat="1">
      <c r="A504" s="11">
        <v>389</v>
      </c>
      <c r="B504" s="11"/>
      <c r="C504" s="11" t="s">
        <v>339</v>
      </c>
      <c r="D504" s="11"/>
      <c r="E504" s="11"/>
      <c r="F504" s="22" t="s">
        <v>494</v>
      </c>
      <c r="G504" s="11"/>
      <c r="H504" s="11"/>
      <c r="I504" s="11"/>
      <c r="J504" s="11"/>
      <c r="K504" s="27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34"/>
      <c r="AE504" s="11"/>
      <c r="AF504" s="11"/>
      <c r="AG504" s="11"/>
      <c r="AH504" s="11"/>
      <c r="AI504" s="11"/>
      <c r="AJ504" s="11"/>
      <c r="AK504" s="28"/>
      <c r="AL504" s="10"/>
      <c r="AM504" s="10"/>
    </row>
    <row r="505" spans="1:39" s="2" customFormat="1">
      <c r="A505" s="2">
        <v>390</v>
      </c>
      <c r="B505" s="11"/>
      <c r="C505" s="11" t="s">
        <v>339</v>
      </c>
      <c r="D505" s="11"/>
      <c r="E505" s="11"/>
      <c r="F505" s="22" t="s">
        <v>470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34"/>
      <c r="AE505" s="11"/>
      <c r="AF505" s="11"/>
      <c r="AG505" s="11"/>
      <c r="AH505" s="11"/>
      <c r="AI505" s="11"/>
      <c r="AJ505" s="11"/>
      <c r="AK505" s="28"/>
      <c r="AL505" s="10"/>
      <c r="AM505" s="10"/>
    </row>
    <row r="506" spans="1:39" s="2" customFormat="1">
      <c r="A506" s="11">
        <v>391</v>
      </c>
      <c r="B506" s="11"/>
      <c r="C506" s="11" t="s">
        <v>339</v>
      </c>
      <c r="D506" s="11"/>
      <c r="E506" s="11"/>
      <c r="F506" s="22" t="s">
        <v>472</v>
      </c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34"/>
      <c r="AE506" s="11"/>
      <c r="AF506" s="11"/>
      <c r="AG506" s="11"/>
      <c r="AH506" s="11"/>
      <c r="AI506" s="11"/>
      <c r="AJ506" s="11"/>
      <c r="AK506" s="28"/>
      <c r="AL506" s="10"/>
      <c r="AM506" s="10"/>
    </row>
    <row r="507" spans="1:39" s="2" customFormat="1">
      <c r="A507" s="2">
        <v>392</v>
      </c>
      <c r="B507" s="11"/>
      <c r="C507" s="11" t="s">
        <v>339</v>
      </c>
      <c r="D507" s="11"/>
      <c r="E507" s="11"/>
      <c r="F507" s="22" t="s">
        <v>485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34"/>
      <c r="AE507" s="11"/>
      <c r="AF507" s="11"/>
      <c r="AG507" s="11"/>
      <c r="AH507" s="11"/>
      <c r="AI507" s="11"/>
      <c r="AJ507" s="11"/>
      <c r="AK507" s="28"/>
      <c r="AL507" s="10"/>
      <c r="AM507" s="10"/>
    </row>
    <row r="508" spans="1:39" s="2" customFormat="1">
      <c r="A508" s="11">
        <v>393</v>
      </c>
      <c r="B508" s="11"/>
      <c r="C508" s="11" t="s">
        <v>339</v>
      </c>
      <c r="D508" s="11"/>
      <c r="E508" s="11"/>
      <c r="F508" s="22" t="s">
        <v>748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34"/>
      <c r="AE508" s="11"/>
      <c r="AF508" s="11"/>
      <c r="AG508" s="11"/>
      <c r="AH508" s="11"/>
      <c r="AI508" s="11"/>
      <c r="AJ508" s="11"/>
      <c r="AK508" s="11"/>
      <c r="AL508" s="10"/>
      <c r="AM508" s="10"/>
    </row>
    <row r="509" spans="1:39" s="2" customFormat="1">
      <c r="A509" s="2">
        <v>394</v>
      </c>
      <c r="B509" s="11"/>
      <c r="C509" s="11" t="s">
        <v>339</v>
      </c>
      <c r="D509" s="11"/>
      <c r="E509" s="11"/>
      <c r="F509" s="22" t="s">
        <v>500</v>
      </c>
      <c r="G509" s="11"/>
      <c r="H509" s="3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34"/>
      <c r="AE509" s="11"/>
      <c r="AF509" s="11"/>
      <c r="AG509" s="11"/>
      <c r="AH509" s="11"/>
      <c r="AI509" s="11"/>
      <c r="AJ509" s="11"/>
      <c r="AK509" s="28"/>
      <c r="AL509" s="10"/>
      <c r="AM509" s="10"/>
    </row>
    <row r="510" spans="1:39" s="2" customFormat="1">
      <c r="A510" s="11">
        <v>395</v>
      </c>
      <c r="B510" s="11"/>
      <c r="C510" s="11" t="s">
        <v>339</v>
      </c>
      <c r="D510" s="11"/>
      <c r="E510" s="11"/>
      <c r="F510" s="22" t="s">
        <v>513</v>
      </c>
      <c r="G510" s="11"/>
      <c r="H510" s="3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34"/>
      <c r="AE510" s="11"/>
      <c r="AF510" s="11"/>
      <c r="AG510" s="11"/>
      <c r="AH510" s="11"/>
      <c r="AI510" s="11"/>
      <c r="AJ510" s="11"/>
      <c r="AK510" s="28"/>
      <c r="AL510" s="10"/>
      <c r="AM510" s="10"/>
    </row>
    <row r="511" spans="1:39" s="1" customFormat="1">
      <c r="A511" s="2">
        <v>396</v>
      </c>
      <c r="B511" s="11"/>
      <c r="C511" s="11" t="s">
        <v>339</v>
      </c>
      <c r="D511" s="29"/>
      <c r="E511" s="29"/>
      <c r="F511" s="22" t="s">
        <v>512</v>
      </c>
      <c r="G511" s="29"/>
      <c r="H511" s="20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11"/>
      <c r="AC511" s="29"/>
      <c r="AD511" s="35"/>
      <c r="AE511" s="29"/>
      <c r="AF511" s="29"/>
      <c r="AG511" s="11"/>
      <c r="AH511" s="11"/>
      <c r="AI511" s="11"/>
      <c r="AJ511" s="29"/>
      <c r="AK511" s="28"/>
      <c r="AL511" s="30"/>
      <c r="AM511" s="30"/>
    </row>
    <row r="512" spans="1:39" s="1" customFormat="1">
      <c r="A512" s="11">
        <v>397</v>
      </c>
      <c r="B512" s="11"/>
      <c r="C512" s="11" t="s">
        <v>339</v>
      </c>
      <c r="D512" s="29"/>
      <c r="E512" s="29"/>
      <c r="F512" s="22" t="s">
        <v>501</v>
      </c>
      <c r="G512" s="29"/>
      <c r="H512" s="20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11"/>
      <c r="AC512" s="29"/>
      <c r="AD512" s="35"/>
      <c r="AE512" s="29"/>
      <c r="AF512" s="29"/>
      <c r="AG512" s="11"/>
      <c r="AH512" s="11"/>
      <c r="AI512" s="11"/>
      <c r="AJ512" s="29"/>
      <c r="AK512" s="28"/>
      <c r="AL512" s="30"/>
      <c r="AM512" s="30"/>
    </row>
    <row r="513" spans="1:39" s="1" customFormat="1">
      <c r="A513" s="2">
        <v>398</v>
      </c>
      <c r="B513" s="11"/>
      <c r="C513" s="11" t="s">
        <v>339</v>
      </c>
      <c r="D513" s="29"/>
      <c r="E513" s="29"/>
      <c r="F513" s="22" t="s">
        <v>514</v>
      </c>
      <c r="G513" s="29"/>
      <c r="H513" s="20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11"/>
      <c r="AC513" s="29"/>
      <c r="AD513" s="35"/>
      <c r="AE513" s="29"/>
      <c r="AF513" s="29"/>
      <c r="AG513" s="11"/>
      <c r="AH513" s="11"/>
      <c r="AI513" s="11"/>
      <c r="AJ513" s="29"/>
      <c r="AK513" s="28"/>
      <c r="AL513" s="30"/>
      <c r="AM513" s="30"/>
    </row>
    <row r="514" spans="1:39" s="1" customFormat="1">
      <c r="A514" s="11">
        <v>399</v>
      </c>
      <c r="B514" s="11"/>
      <c r="C514" s="11" t="s">
        <v>339</v>
      </c>
      <c r="D514" s="29"/>
      <c r="E514" s="29"/>
      <c r="F514" s="22" t="s">
        <v>508</v>
      </c>
      <c r="G514" s="29"/>
      <c r="H514" s="20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11"/>
      <c r="AC514" s="29"/>
      <c r="AD514" s="35"/>
      <c r="AE514" s="29"/>
      <c r="AF514" s="29"/>
      <c r="AG514" s="11"/>
      <c r="AH514" s="11"/>
      <c r="AI514" s="11"/>
      <c r="AJ514" s="29"/>
      <c r="AK514" s="28"/>
      <c r="AL514" s="30"/>
      <c r="AM514" s="30"/>
    </row>
    <row r="515" spans="1:39" s="1" customFormat="1">
      <c r="A515" s="2">
        <v>400</v>
      </c>
      <c r="B515" s="11"/>
      <c r="C515" s="11" t="s">
        <v>339</v>
      </c>
      <c r="D515" s="29"/>
      <c r="E515" s="29"/>
      <c r="F515" s="22" t="s">
        <v>497</v>
      </c>
      <c r="G515" s="29"/>
      <c r="H515" s="20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11"/>
      <c r="AC515" s="29"/>
      <c r="AD515" s="35"/>
      <c r="AE515" s="29"/>
      <c r="AF515" s="29"/>
      <c r="AG515" s="11"/>
      <c r="AH515" s="11"/>
      <c r="AI515" s="11"/>
      <c r="AJ515" s="29"/>
      <c r="AK515" s="28"/>
      <c r="AL515" s="30"/>
      <c r="AM515" s="30"/>
    </row>
    <row r="516" spans="1:39" s="1" customFormat="1">
      <c r="A516" s="11">
        <v>401</v>
      </c>
      <c r="B516" s="11"/>
      <c r="C516" s="11" t="s">
        <v>339</v>
      </c>
      <c r="D516" s="29"/>
      <c r="E516" s="29"/>
      <c r="F516" s="22" t="s">
        <v>750</v>
      </c>
      <c r="G516" s="29"/>
      <c r="H516" s="20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11"/>
      <c r="AC516" s="29"/>
      <c r="AD516" s="35"/>
      <c r="AE516" s="29"/>
      <c r="AF516" s="29"/>
      <c r="AG516" s="11"/>
      <c r="AH516" s="11"/>
      <c r="AI516" s="11"/>
      <c r="AJ516" s="29"/>
      <c r="AK516" s="28"/>
      <c r="AL516" s="30"/>
      <c r="AM516" s="30"/>
    </row>
    <row r="517" spans="1:39" s="1" customFormat="1">
      <c r="A517" s="2">
        <v>402</v>
      </c>
      <c r="B517" s="11"/>
      <c r="C517" s="11" t="s">
        <v>339</v>
      </c>
      <c r="D517" s="29"/>
      <c r="E517" s="29"/>
      <c r="F517" s="22" t="s">
        <v>745</v>
      </c>
      <c r="G517" s="29"/>
      <c r="H517" s="20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11"/>
      <c r="AC517" s="29"/>
      <c r="AD517" s="35"/>
      <c r="AE517" s="29"/>
      <c r="AF517" s="29"/>
      <c r="AG517" s="11"/>
      <c r="AH517" s="11"/>
      <c r="AI517" s="11"/>
      <c r="AJ517" s="29"/>
      <c r="AK517" s="28"/>
      <c r="AL517" s="30"/>
      <c r="AM517" s="30"/>
    </row>
    <row r="518" spans="1:39" s="1" customFormat="1">
      <c r="A518" s="11">
        <v>403</v>
      </c>
      <c r="B518" s="11"/>
      <c r="C518" s="11" t="s">
        <v>339</v>
      </c>
      <c r="D518" s="29"/>
      <c r="E518" s="29"/>
      <c r="F518" s="22" t="s">
        <v>754</v>
      </c>
      <c r="G518" s="29"/>
      <c r="H518" s="20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11"/>
      <c r="AC518" s="29"/>
      <c r="AD518" s="35"/>
      <c r="AE518" s="29"/>
      <c r="AF518" s="29"/>
      <c r="AG518" s="11"/>
      <c r="AH518" s="11"/>
      <c r="AI518" s="11"/>
      <c r="AJ518" s="29"/>
      <c r="AK518" s="28"/>
      <c r="AL518" s="30"/>
      <c r="AM518" s="30"/>
    </row>
    <row r="519" spans="1:39" s="1" customFormat="1">
      <c r="A519" s="2">
        <v>404</v>
      </c>
      <c r="B519" s="11"/>
      <c r="C519" s="11" t="s">
        <v>339</v>
      </c>
      <c r="D519" s="29"/>
      <c r="E519" s="29"/>
      <c r="F519" s="22" t="s">
        <v>758</v>
      </c>
      <c r="G519" s="29"/>
      <c r="H519" s="20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11"/>
      <c r="AC519" s="29"/>
      <c r="AD519" s="35"/>
      <c r="AE519" s="29"/>
      <c r="AF519" s="29"/>
      <c r="AG519" s="11"/>
      <c r="AH519" s="11"/>
      <c r="AI519" s="11"/>
      <c r="AJ519" s="29"/>
      <c r="AK519" s="28"/>
      <c r="AL519" s="30"/>
      <c r="AM519" s="30"/>
    </row>
    <row r="520" spans="1:39" s="1" customFormat="1">
      <c r="A520" s="11">
        <v>405</v>
      </c>
      <c r="B520" s="11"/>
      <c r="C520" s="11" t="s">
        <v>339</v>
      </c>
      <c r="D520" s="29"/>
      <c r="E520" s="29"/>
      <c r="F520" s="22" t="s">
        <v>752</v>
      </c>
      <c r="G520" s="29"/>
      <c r="H520" s="20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11"/>
      <c r="AC520" s="29"/>
      <c r="AD520" s="35"/>
      <c r="AE520" s="29"/>
      <c r="AF520" s="29"/>
      <c r="AG520" s="11"/>
      <c r="AH520" s="11"/>
      <c r="AI520" s="11"/>
      <c r="AJ520" s="29"/>
      <c r="AK520" s="28"/>
      <c r="AL520" s="30"/>
      <c r="AM520" s="30"/>
    </row>
    <row r="521" spans="1:39" s="1" customFormat="1">
      <c r="A521" s="2">
        <v>406</v>
      </c>
      <c r="B521" s="11"/>
      <c r="C521" s="11" t="s">
        <v>339</v>
      </c>
      <c r="D521" s="29"/>
      <c r="E521" s="29"/>
      <c r="F521" s="22" t="s">
        <v>755</v>
      </c>
      <c r="G521" s="29"/>
      <c r="H521" s="20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11"/>
      <c r="AC521" s="29"/>
      <c r="AD521" s="35"/>
      <c r="AE521" s="29"/>
      <c r="AF521" s="29"/>
      <c r="AG521" s="11"/>
      <c r="AH521" s="11"/>
      <c r="AI521" s="11"/>
      <c r="AJ521" s="29"/>
      <c r="AK521" s="28"/>
      <c r="AL521" s="30"/>
      <c r="AM521" s="30"/>
    </row>
    <row r="522" spans="1:39" s="1" customFormat="1">
      <c r="A522" s="11">
        <v>407</v>
      </c>
      <c r="B522" s="11"/>
      <c r="C522" s="11" t="s">
        <v>339</v>
      </c>
      <c r="D522" s="29"/>
      <c r="E522" s="29"/>
      <c r="F522" s="22" t="s">
        <v>743</v>
      </c>
      <c r="G522" s="29"/>
      <c r="H522" s="20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11"/>
      <c r="AC522" s="29"/>
      <c r="AD522" s="35"/>
      <c r="AE522" s="29"/>
      <c r="AF522" s="29"/>
      <c r="AG522" s="11"/>
      <c r="AH522" s="11"/>
      <c r="AI522" s="11"/>
      <c r="AJ522" s="29"/>
      <c r="AK522" s="28"/>
      <c r="AL522" s="30"/>
      <c r="AM522" s="30"/>
    </row>
    <row r="523" spans="1:39" s="1" customFormat="1">
      <c r="A523" s="2">
        <v>408</v>
      </c>
      <c r="B523" s="11"/>
      <c r="C523" s="11" t="s">
        <v>339</v>
      </c>
      <c r="D523" s="29"/>
      <c r="E523" s="29"/>
      <c r="F523" s="22" t="s">
        <v>757</v>
      </c>
      <c r="G523" s="29"/>
      <c r="H523" s="11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11"/>
      <c r="AC523" s="29"/>
      <c r="AD523" s="35"/>
      <c r="AE523" s="29"/>
      <c r="AF523" s="29"/>
      <c r="AG523" s="11"/>
      <c r="AH523" s="11"/>
      <c r="AI523" s="11"/>
      <c r="AJ523" s="29"/>
      <c r="AK523" s="28"/>
      <c r="AL523" s="30"/>
      <c r="AM523" s="30"/>
    </row>
    <row r="524" spans="1:39" s="1" customFormat="1">
      <c r="A524" s="11">
        <v>409</v>
      </c>
      <c r="B524" s="11"/>
      <c r="C524" s="11" t="s">
        <v>339</v>
      </c>
      <c r="D524" s="29"/>
      <c r="E524" s="29"/>
      <c r="F524" s="22" t="s">
        <v>751</v>
      </c>
      <c r="G524" s="29"/>
      <c r="H524" s="11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11"/>
      <c r="AC524" s="29"/>
      <c r="AD524" s="35"/>
      <c r="AE524" s="29"/>
      <c r="AF524" s="29"/>
      <c r="AG524" s="11"/>
      <c r="AH524" s="11"/>
      <c r="AI524" s="11"/>
      <c r="AJ524" s="29"/>
      <c r="AK524" s="28"/>
      <c r="AL524" s="30"/>
      <c r="AM524" s="30"/>
    </row>
    <row r="525" spans="1:39" s="1" customFormat="1">
      <c r="A525" s="2">
        <v>410</v>
      </c>
      <c r="B525" s="11"/>
      <c r="C525" s="11" t="s">
        <v>339</v>
      </c>
      <c r="D525" s="29"/>
      <c r="E525" s="29"/>
      <c r="F525" s="22" t="s">
        <v>759</v>
      </c>
      <c r="G525" s="29"/>
      <c r="H525" s="11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11"/>
      <c r="AC525" s="29"/>
      <c r="AD525" s="35"/>
      <c r="AE525" s="29"/>
      <c r="AF525" s="29"/>
      <c r="AG525" s="11"/>
      <c r="AH525" s="11"/>
      <c r="AI525" s="11"/>
      <c r="AJ525" s="29"/>
      <c r="AK525" s="28"/>
      <c r="AL525" s="30"/>
      <c r="AM525" s="30"/>
    </row>
    <row r="526" spans="1:39" s="1" customFormat="1">
      <c r="A526" s="11">
        <v>411</v>
      </c>
      <c r="B526" s="11"/>
      <c r="C526" s="11" t="s">
        <v>339</v>
      </c>
      <c r="D526" s="29"/>
      <c r="E526" s="29"/>
      <c r="F526" s="22" t="s">
        <v>753</v>
      </c>
      <c r="G526" s="29"/>
      <c r="H526" s="11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11"/>
      <c r="AC526" s="29"/>
      <c r="AD526" s="35"/>
      <c r="AE526" s="29"/>
      <c r="AF526" s="29"/>
      <c r="AG526" s="11"/>
      <c r="AH526" s="11"/>
      <c r="AI526" s="11"/>
      <c r="AJ526" s="29"/>
      <c r="AK526" s="28"/>
      <c r="AL526" s="30"/>
      <c r="AM526" s="30"/>
    </row>
    <row r="527" spans="1:39" s="1" customFormat="1">
      <c r="A527" s="2">
        <v>412</v>
      </c>
      <c r="B527" s="11"/>
      <c r="C527" s="11" t="s">
        <v>339</v>
      </c>
      <c r="D527" s="29"/>
      <c r="E527" s="29"/>
      <c r="F527" s="22" t="s">
        <v>756</v>
      </c>
      <c r="G527" s="29"/>
      <c r="H527" s="11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11"/>
      <c r="AC527" s="29"/>
      <c r="AD527" s="35"/>
      <c r="AE527" s="29"/>
      <c r="AF527" s="29"/>
      <c r="AG527" s="11"/>
      <c r="AH527" s="11"/>
      <c r="AI527" s="11"/>
      <c r="AJ527" s="29"/>
      <c r="AK527" s="28"/>
      <c r="AL527" s="30"/>
      <c r="AM527" s="30"/>
    </row>
    <row r="528" spans="1:39" s="1" customFormat="1">
      <c r="A528" s="11">
        <v>413</v>
      </c>
      <c r="B528" s="11"/>
      <c r="C528" s="11" t="s">
        <v>339</v>
      </c>
      <c r="D528" s="29"/>
      <c r="E528" s="29"/>
      <c r="F528" s="22" t="s">
        <v>746</v>
      </c>
      <c r="G528" s="29"/>
      <c r="H528" s="11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11"/>
      <c r="AC528" s="29"/>
      <c r="AD528" s="35"/>
      <c r="AE528" s="29"/>
      <c r="AF528" s="29"/>
      <c r="AG528" s="11"/>
      <c r="AH528" s="11"/>
      <c r="AI528" s="11"/>
      <c r="AJ528" s="29"/>
      <c r="AK528" s="28"/>
      <c r="AL528" s="30"/>
      <c r="AM528" s="30"/>
    </row>
    <row r="529" spans="1:39" s="1" customFormat="1">
      <c r="A529" s="2">
        <v>414</v>
      </c>
      <c r="B529" s="11"/>
      <c r="C529" s="11" t="s">
        <v>339</v>
      </c>
      <c r="D529" s="29"/>
      <c r="E529" s="29"/>
      <c r="F529" s="22" t="s">
        <v>749</v>
      </c>
      <c r="G529" s="29"/>
      <c r="H529" s="11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11"/>
      <c r="AC529" s="29"/>
      <c r="AD529" s="35"/>
      <c r="AE529" s="29"/>
      <c r="AF529" s="29"/>
      <c r="AG529" s="11"/>
      <c r="AH529" s="11"/>
      <c r="AI529" s="11"/>
      <c r="AJ529" s="29"/>
      <c r="AK529" s="28"/>
      <c r="AL529" s="30"/>
      <c r="AM529" s="30"/>
    </row>
    <row r="530" spans="1:39" s="1" customFormat="1">
      <c r="A530" s="11">
        <v>415</v>
      </c>
      <c r="B530" s="11"/>
      <c r="C530" s="11" t="s">
        <v>339</v>
      </c>
      <c r="D530" s="29"/>
      <c r="E530" s="29"/>
      <c r="F530" s="22" t="s">
        <v>765</v>
      </c>
      <c r="G530" s="29"/>
      <c r="H530" s="11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11"/>
      <c r="AC530" s="29"/>
      <c r="AD530" s="35"/>
      <c r="AE530" s="29"/>
      <c r="AF530" s="29"/>
      <c r="AG530" s="11"/>
      <c r="AH530" s="11"/>
      <c r="AI530" s="11"/>
      <c r="AJ530" s="29"/>
      <c r="AK530" s="28"/>
      <c r="AL530" s="30"/>
      <c r="AM530" s="30"/>
    </row>
    <row r="531" spans="1:39" s="1" customFormat="1">
      <c r="A531" s="2">
        <v>416</v>
      </c>
      <c r="B531" s="11"/>
      <c r="C531" s="11" t="s">
        <v>339</v>
      </c>
      <c r="D531" s="29"/>
      <c r="E531" s="29"/>
      <c r="F531" s="22" t="s">
        <v>744</v>
      </c>
      <c r="G531" s="29"/>
      <c r="H531" s="11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11"/>
      <c r="AC531" s="29"/>
      <c r="AD531" s="35"/>
      <c r="AE531" s="29"/>
      <c r="AF531" s="29"/>
      <c r="AG531" s="11"/>
      <c r="AH531" s="11"/>
      <c r="AI531" s="11"/>
      <c r="AJ531" s="29"/>
      <c r="AK531" s="28"/>
      <c r="AL531" s="30"/>
      <c r="AM531" s="30"/>
    </row>
    <row r="532" spans="1:39" s="1" customFormat="1">
      <c r="A532" s="11">
        <v>417</v>
      </c>
      <c r="B532" s="11"/>
      <c r="C532" s="11" t="s">
        <v>339</v>
      </c>
      <c r="D532" s="29"/>
      <c r="E532" s="29"/>
      <c r="F532" s="22" t="s">
        <v>747</v>
      </c>
      <c r="G532" s="29"/>
      <c r="H532" s="11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11"/>
      <c r="AC532" s="29"/>
      <c r="AD532" s="35"/>
      <c r="AE532" s="29"/>
      <c r="AF532" s="29"/>
      <c r="AG532" s="11"/>
      <c r="AH532" s="11"/>
      <c r="AI532" s="11"/>
      <c r="AJ532" s="29"/>
      <c r="AK532" s="28"/>
      <c r="AL532" s="30"/>
      <c r="AM532" s="30"/>
    </row>
    <row r="533" spans="1:39" s="1" customFormat="1">
      <c r="A533" s="2">
        <v>418</v>
      </c>
      <c r="B533" s="11"/>
      <c r="C533" s="11" t="s">
        <v>339</v>
      </c>
      <c r="D533" s="29"/>
      <c r="E533" s="29"/>
      <c r="F533" s="22" t="s">
        <v>761</v>
      </c>
      <c r="G533" s="29"/>
      <c r="H533" s="11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11"/>
      <c r="AC533" s="29"/>
      <c r="AD533" s="35"/>
      <c r="AE533" s="29"/>
      <c r="AF533" s="29"/>
      <c r="AG533" s="11"/>
      <c r="AH533" s="11"/>
      <c r="AI533" s="11"/>
      <c r="AJ533" s="29"/>
      <c r="AK533" s="28"/>
      <c r="AL533" s="30"/>
      <c r="AM533" s="30"/>
    </row>
    <row r="534" spans="1:39" s="1" customFormat="1">
      <c r="A534" s="11">
        <v>419</v>
      </c>
      <c r="B534" s="11"/>
      <c r="C534" s="11" t="s">
        <v>339</v>
      </c>
      <c r="D534" s="29"/>
      <c r="E534" s="29"/>
      <c r="F534" s="22" t="s">
        <v>1366</v>
      </c>
      <c r="G534" s="29"/>
      <c r="H534" s="11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11"/>
      <c r="AC534" s="29"/>
      <c r="AD534" s="35"/>
      <c r="AE534" s="29"/>
      <c r="AF534" s="29"/>
      <c r="AG534" s="11"/>
      <c r="AH534" s="11"/>
      <c r="AI534" s="11"/>
      <c r="AJ534" s="29"/>
      <c r="AK534" s="28"/>
      <c r="AL534" s="30"/>
      <c r="AM534" s="30"/>
    </row>
    <row r="535" spans="1:39">
      <c r="A535" s="9"/>
      <c r="B535" s="9"/>
      <c r="C535" s="9"/>
      <c r="D535" s="9"/>
      <c r="E535" s="9"/>
      <c r="F535" s="9"/>
      <c r="G535" s="9"/>
      <c r="H535" s="3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31"/>
      <c r="AC535" s="9"/>
      <c r="AD535" s="9"/>
      <c r="AE535" s="9"/>
      <c r="AF535" s="9"/>
      <c r="AG535" s="31"/>
      <c r="AH535" s="31"/>
      <c r="AI535" s="31"/>
      <c r="AJ535" s="9"/>
      <c r="AK535" s="32"/>
      <c r="AL535" s="9"/>
      <c r="AM535" s="9"/>
    </row>
    <row r="536" spans="1:39">
      <c r="A536" s="9"/>
      <c r="B536" s="9"/>
      <c r="C536" s="9"/>
      <c r="D536" s="9"/>
      <c r="E536" s="9"/>
      <c r="F536" s="9"/>
      <c r="G536" s="9"/>
      <c r="H536" s="3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31"/>
      <c r="AC536" s="9"/>
      <c r="AD536" s="9"/>
      <c r="AE536" s="9"/>
      <c r="AF536" s="9"/>
      <c r="AG536" s="31"/>
      <c r="AH536" s="31"/>
      <c r="AI536" s="31"/>
      <c r="AJ536" s="9"/>
      <c r="AK536" s="32"/>
      <c r="AL536" s="9"/>
      <c r="AM536" s="9"/>
    </row>
    <row r="537" spans="1:39">
      <c r="A537" s="9"/>
      <c r="B537" s="9"/>
      <c r="C537" s="9"/>
      <c r="D537" s="9"/>
      <c r="E537" s="9"/>
      <c r="F537" s="9"/>
      <c r="G537" s="9"/>
      <c r="H537" s="3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31"/>
      <c r="AC537" s="9"/>
      <c r="AD537" s="9"/>
      <c r="AE537" s="9"/>
      <c r="AF537" s="9"/>
      <c r="AG537" s="31"/>
      <c r="AH537" s="31"/>
      <c r="AI537" s="31"/>
      <c r="AJ537" s="9"/>
      <c r="AK537" s="32"/>
      <c r="AL537" s="9"/>
      <c r="AM537" s="9"/>
    </row>
  </sheetData>
  <mergeCells count="146">
    <mergeCell ref="Y3:Y4"/>
    <mergeCell ref="Z3:Z4"/>
    <mergeCell ref="W3:W4"/>
    <mergeCell ref="X3:X4"/>
    <mergeCell ref="L3:L4"/>
    <mergeCell ref="AK3:AK4"/>
    <mergeCell ref="AA3:AA4"/>
    <mergeCell ref="P3:Q3"/>
    <mergeCell ref="R3:R4"/>
    <mergeCell ref="V3:V4"/>
    <mergeCell ref="AD3:AJ3"/>
    <mergeCell ref="S3:T3"/>
    <mergeCell ref="AC3:AC4"/>
    <mergeCell ref="AB3:AB4"/>
    <mergeCell ref="I3:I4"/>
    <mergeCell ref="U3:U4"/>
    <mergeCell ref="N3:O3"/>
    <mergeCell ref="C3:C4"/>
    <mergeCell ref="D3:D4"/>
    <mergeCell ref="E3:E4"/>
    <mergeCell ref="F3:F4"/>
    <mergeCell ref="G3:G4"/>
    <mergeCell ref="H3:H4"/>
    <mergeCell ref="J3:J4"/>
    <mergeCell ref="M3:M4"/>
    <mergeCell ref="K3:K4"/>
    <mergeCell ref="A3:B4"/>
    <mergeCell ref="A114:B114"/>
    <mergeCell ref="A115:B115"/>
    <mergeCell ref="A116:B116"/>
    <mergeCell ref="A246:B246"/>
    <mergeCell ref="A406:B406"/>
    <mergeCell ref="A407:B407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12:B112"/>
    <mergeCell ref="A113:B113"/>
    <mergeCell ref="A445:B445"/>
    <mergeCell ref="A446:B446"/>
    <mergeCell ref="A447:B447"/>
    <mergeCell ref="A486:B486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A2F8-793A-4C2C-852D-0DDC81B8469D}">
  <dimension ref="A1:AN270"/>
  <sheetViews>
    <sheetView zoomScale="78" zoomScaleNormal="78" workbookViewId="0">
      <pane xSplit="12" ySplit="2" topLeftCell="Z5" activePane="bottomRight" state="frozen"/>
      <selection activeCell="G56" sqref="G56"/>
      <selection pane="topRight" activeCell="G56" sqref="G56"/>
      <selection pane="bottomLeft" activeCell="G56" sqref="G56"/>
      <selection pane="bottomRight" activeCell="G56" sqref="G56"/>
    </sheetView>
  </sheetViews>
  <sheetFormatPr defaultRowHeight="16.5"/>
  <cols>
    <col min="3" max="3" width="9" style="58" customWidth="1"/>
    <col min="5" max="6" width="9" style="55"/>
    <col min="14" max="14" width="9" customWidth="1"/>
    <col min="29" max="29" width="9" customWidth="1"/>
    <col min="31" max="31" width="10.75" bestFit="1" customWidth="1"/>
    <col min="32" max="32" width="11.625" bestFit="1" customWidth="1"/>
    <col min="33" max="33" width="19.75" bestFit="1" customWidth="1"/>
    <col min="34" max="34" width="16.75" bestFit="1" customWidth="1"/>
    <col min="35" max="35" width="46.875" customWidth="1"/>
    <col min="36" max="36" width="13.125" bestFit="1" customWidth="1"/>
    <col min="38" max="38" width="5.5" bestFit="1" customWidth="1"/>
  </cols>
  <sheetData>
    <row r="1" spans="1:40">
      <c r="C1"/>
      <c r="D1" s="60"/>
      <c r="E1" s="60"/>
      <c r="F1" s="60"/>
      <c r="G1" s="60"/>
      <c r="H1" s="60"/>
      <c r="T1" s="60"/>
      <c r="Y1" s="60"/>
      <c r="Z1" s="60"/>
    </row>
    <row r="2" spans="1:40">
      <c r="C2" s="300" t="s">
        <v>1738</v>
      </c>
      <c r="D2" s="300"/>
      <c r="E2" s="300"/>
      <c r="F2" s="300"/>
      <c r="G2" s="303" t="s">
        <v>1739</v>
      </c>
      <c r="H2" s="304"/>
      <c r="I2" s="304"/>
      <c r="J2" s="304"/>
      <c r="K2" s="304"/>
      <c r="L2" s="304"/>
      <c r="M2" s="304"/>
      <c r="O2" s="305" t="s">
        <v>1740</v>
      </c>
      <c r="P2" s="306"/>
      <c r="Q2" s="306"/>
      <c r="R2" s="306"/>
      <c r="S2" s="306"/>
      <c r="T2" s="306"/>
      <c r="U2" s="307" t="s">
        <v>1741</v>
      </c>
      <c r="V2" s="307"/>
      <c r="W2" s="307"/>
      <c r="X2" s="307"/>
      <c r="Y2" s="307"/>
      <c r="Z2" s="307"/>
      <c r="AA2" s="307"/>
      <c r="AB2" s="307"/>
      <c r="AC2" s="307"/>
      <c r="AD2" s="307"/>
      <c r="AL2" s="14"/>
    </row>
    <row r="3" spans="1:40">
      <c r="C3"/>
      <c r="D3" s="57" t="s">
        <v>1737</v>
      </c>
      <c r="E3"/>
      <c r="F3"/>
      <c r="I3" s="8"/>
      <c r="Z3" s="8"/>
      <c r="AL3" s="14"/>
    </row>
    <row r="4" spans="1:40" s="2" customFormat="1" ht="17.25" thickBot="1">
      <c r="A4" s="288" t="s">
        <v>1143</v>
      </c>
      <c r="B4" s="289"/>
      <c r="C4" s="299" t="s">
        <v>365</v>
      </c>
      <c r="D4" s="271" t="s">
        <v>364</v>
      </c>
      <c r="E4" s="301" t="s">
        <v>1736</v>
      </c>
      <c r="F4" s="301" t="s">
        <v>1737</v>
      </c>
      <c r="G4" s="270" t="s">
        <v>331</v>
      </c>
      <c r="H4" s="301" t="s">
        <v>334</v>
      </c>
      <c r="I4" s="270" t="s">
        <v>1138</v>
      </c>
      <c r="J4" s="292" t="s">
        <v>1140</v>
      </c>
      <c r="K4" s="295" t="s">
        <v>426</v>
      </c>
      <c r="L4" s="292" t="s">
        <v>647</v>
      </c>
      <c r="M4" s="269" t="s">
        <v>20</v>
      </c>
      <c r="N4" s="292" t="s">
        <v>397</v>
      </c>
      <c r="O4" s="270" t="s">
        <v>371</v>
      </c>
      <c r="P4" s="270" t="s">
        <v>435</v>
      </c>
      <c r="Q4" s="270"/>
      <c r="R4" s="270" t="s">
        <v>370</v>
      </c>
      <c r="S4" s="270"/>
      <c r="T4" s="270" t="s">
        <v>386</v>
      </c>
      <c r="U4" s="270" t="s">
        <v>381</v>
      </c>
      <c r="V4" s="269" t="s">
        <v>367</v>
      </c>
      <c r="W4" s="269" t="s">
        <v>390</v>
      </c>
      <c r="X4" s="269" t="s">
        <v>419</v>
      </c>
      <c r="Y4" s="295" t="s">
        <v>309</v>
      </c>
      <c r="Z4" s="295" t="s">
        <v>1159</v>
      </c>
      <c r="AA4" s="274" t="s">
        <v>432</v>
      </c>
      <c r="AB4" s="294"/>
      <c r="AC4" s="270" t="s">
        <v>362</v>
      </c>
      <c r="AD4" s="269" t="s">
        <v>402</v>
      </c>
      <c r="AE4" s="297" t="s">
        <v>638</v>
      </c>
      <c r="AF4" s="298"/>
      <c r="AG4" s="297"/>
      <c r="AH4" s="298"/>
      <c r="AI4" s="297"/>
      <c r="AJ4" s="298"/>
      <c r="AK4" s="298"/>
      <c r="AL4" s="270" t="s">
        <v>1166</v>
      </c>
    </row>
    <row r="5" spans="1:40" s="2" customFormat="1">
      <c r="A5" s="290"/>
      <c r="B5" s="291"/>
      <c r="C5" s="299"/>
      <c r="D5" s="271"/>
      <c r="E5" s="302"/>
      <c r="F5" s="302"/>
      <c r="G5" s="270"/>
      <c r="H5" s="302"/>
      <c r="I5" s="270"/>
      <c r="J5" s="293"/>
      <c r="K5" s="296"/>
      <c r="L5" s="293"/>
      <c r="M5" s="270"/>
      <c r="N5" s="293"/>
      <c r="O5" s="270"/>
      <c r="P5" s="4" t="s">
        <v>1134</v>
      </c>
      <c r="Q5" s="4" t="s">
        <v>1142</v>
      </c>
      <c r="R5" s="4" t="s">
        <v>1134</v>
      </c>
      <c r="S5" s="4" t="s">
        <v>1142</v>
      </c>
      <c r="T5" s="270"/>
      <c r="U5" s="270"/>
      <c r="V5" s="269"/>
      <c r="W5" s="269"/>
      <c r="X5" s="269"/>
      <c r="Y5" s="296"/>
      <c r="Z5" s="296"/>
      <c r="AA5" s="4" t="s">
        <v>1141</v>
      </c>
      <c r="AB5" s="4" t="s">
        <v>1154</v>
      </c>
      <c r="AC5" s="270"/>
      <c r="AD5" s="269"/>
      <c r="AE5" s="5" t="s">
        <v>0</v>
      </c>
      <c r="AF5" s="7" t="s">
        <v>1140</v>
      </c>
      <c r="AG5" s="7" t="s">
        <v>1138</v>
      </c>
      <c r="AH5" s="7" t="s">
        <v>397</v>
      </c>
      <c r="AI5" s="6" t="s">
        <v>334</v>
      </c>
      <c r="AJ5" s="6" t="s">
        <v>1568</v>
      </c>
      <c r="AK5" s="6" t="s">
        <v>380</v>
      </c>
      <c r="AL5" s="294"/>
    </row>
    <row r="6" spans="1:40" s="37" customFormat="1">
      <c r="A6" s="284">
        <v>1</v>
      </c>
      <c r="B6" s="285"/>
      <c r="C6" s="59" t="s">
        <v>339</v>
      </c>
      <c r="D6" s="56" t="s">
        <v>1745</v>
      </c>
      <c r="E6" s="56" t="s">
        <v>1746</v>
      </c>
      <c r="F6" s="56" t="s">
        <v>1163</v>
      </c>
      <c r="G6" s="22" t="s">
        <v>1386</v>
      </c>
      <c r="H6" s="56" t="s">
        <v>418</v>
      </c>
      <c r="I6" s="22" t="s">
        <v>418</v>
      </c>
      <c r="J6" s="22" t="s">
        <v>418</v>
      </c>
      <c r="K6" s="50" t="s">
        <v>1137</v>
      </c>
      <c r="L6" s="39" t="s">
        <v>1152</v>
      </c>
      <c r="M6" s="38" t="s">
        <v>1742</v>
      </c>
      <c r="N6" s="38"/>
      <c r="O6" s="38"/>
      <c r="P6" s="38"/>
      <c r="Q6" s="38"/>
      <c r="R6" s="38"/>
      <c r="S6" s="38"/>
      <c r="T6" s="38" t="s">
        <v>1743</v>
      </c>
      <c r="U6" s="22">
        <v>7</v>
      </c>
      <c r="V6" s="40"/>
      <c r="W6" s="40"/>
      <c r="X6" s="40"/>
      <c r="Y6" s="41"/>
      <c r="Z6" s="41">
        <v>103</v>
      </c>
      <c r="AA6" s="38"/>
      <c r="AB6" s="38"/>
      <c r="AC6" s="38"/>
      <c r="AD6" s="40"/>
      <c r="AE6" s="11" t="s">
        <v>1648</v>
      </c>
      <c r="AF6" s="16" t="s">
        <v>368</v>
      </c>
      <c r="AG6" s="16" t="s">
        <v>300</v>
      </c>
      <c r="AH6" s="18" t="s">
        <v>466</v>
      </c>
      <c r="AI6" s="19" t="s">
        <v>273</v>
      </c>
      <c r="AJ6" s="19" t="s">
        <v>72</v>
      </c>
      <c r="AK6" s="43"/>
      <c r="AL6" s="44"/>
      <c r="AM6" s="45"/>
      <c r="AN6" s="45"/>
    </row>
    <row r="7" spans="1:40" s="37" customFormat="1">
      <c r="A7" s="284">
        <v>2</v>
      </c>
      <c r="B7" s="285"/>
      <c r="C7" s="59" t="s">
        <v>339</v>
      </c>
      <c r="D7" s="56" t="s">
        <v>1745</v>
      </c>
      <c r="E7" s="56" t="s">
        <v>1746</v>
      </c>
      <c r="F7" s="56" t="s">
        <v>1163</v>
      </c>
      <c r="G7" s="22" t="s">
        <v>1076</v>
      </c>
      <c r="H7" s="56" t="s">
        <v>418</v>
      </c>
      <c r="I7" s="22" t="s">
        <v>418</v>
      </c>
      <c r="J7" s="22" t="s">
        <v>418</v>
      </c>
      <c r="K7" s="50" t="s">
        <v>1137</v>
      </c>
      <c r="L7" s="39" t="s">
        <v>1152</v>
      </c>
      <c r="M7" s="38" t="s">
        <v>1742</v>
      </c>
      <c r="N7" s="38"/>
      <c r="O7" s="38"/>
      <c r="P7" s="38"/>
      <c r="Q7" s="38"/>
      <c r="R7" s="38"/>
      <c r="S7" s="38"/>
      <c r="T7" s="38" t="s">
        <v>1743</v>
      </c>
      <c r="U7" s="22">
        <v>7</v>
      </c>
      <c r="V7" s="40"/>
      <c r="W7" s="40"/>
      <c r="X7" s="40"/>
      <c r="Y7" s="41"/>
      <c r="Z7" s="41">
        <v>103</v>
      </c>
      <c r="AA7" s="38"/>
      <c r="AB7" s="38"/>
      <c r="AC7" s="38"/>
      <c r="AD7" s="40"/>
      <c r="AE7" s="11" t="s">
        <v>1089</v>
      </c>
      <c r="AF7" s="16" t="s">
        <v>368</v>
      </c>
      <c r="AG7" s="16" t="s">
        <v>300</v>
      </c>
      <c r="AH7" s="15" t="s">
        <v>915</v>
      </c>
      <c r="AI7" s="19" t="s">
        <v>780</v>
      </c>
      <c r="AJ7" s="19" t="s">
        <v>48</v>
      </c>
      <c r="AK7" s="43"/>
      <c r="AL7" s="44"/>
      <c r="AM7" s="45"/>
      <c r="AN7" s="45"/>
    </row>
    <row r="8" spans="1:40" s="37" customFormat="1">
      <c r="A8" s="284">
        <v>3</v>
      </c>
      <c r="B8" s="285"/>
      <c r="C8" s="59" t="s">
        <v>339</v>
      </c>
      <c r="D8" s="56" t="s">
        <v>1745</v>
      </c>
      <c r="E8" s="56" t="s">
        <v>1746</v>
      </c>
      <c r="F8" s="56" t="s">
        <v>1163</v>
      </c>
      <c r="G8" s="22" t="s">
        <v>1379</v>
      </c>
      <c r="H8" s="56" t="s">
        <v>418</v>
      </c>
      <c r="I8" s="22" t="s">
        <v>418</v>
      </c>
      <c r="J8" s="22" t="s">
        <v>418</v>
      </c>
      <c r="K8" s="50" t="s">
        <v>1137</v>
      </c>
      <c r="L8" s="39" t="s">
        <v>1152</v>
      </c>
      <c r="M8" s="38" t="s">
        <v>1742</v>
      </c>
      <c r="N8" s="38"/>
      <c r="O8" s="38"/>
      <c r="P8" s="38"/>
      <c r="Q8" s="38"/>
      <c r="R8" s="38"/>
      <c r="S8" s="38"/>
      <c r="T8" s="38" t="s">
        <v>1743</v>
      </c>
      <c r="U8" s="22">
        <v>7</v>
      </c>
      <c r="V8" s="40"/>
      <c r="W8" s="40"/>
      <c r="X8" s="40"/>
      <c r="Y8" s="41"/>
      <c r="Z8" s="41">
        <v>103</v>
      </c>
      <c r="AA8" s="38"/>
      <c r="AB8" s="38"/>
      <c r="AC8" s="38"/>
      <c r="AD8" s="40"/>
      <c r="AE8" s="11" t="s">
        <v>535</v>
      </c>
      <c r="AF8" s="16" t="s">
        <v>368</v>
      </c>
      <c r="AG8" s="16" t="s">
        <v>300</v>
      </c>
      <c r="AH8" s="15" t="s">
        <v>606</v>
      </c>
      <c r="AI8" s="19" t="s">
        <v>270</v>
      </c>
      <c r="AJ8" s="19" t="s">
        <v>52</v>
      </c>
      <c r="AK8" s="43"/>
      <c r="AL8" s="44"/>
      <c r="AM8" s="45"/>
      <c r="AN8" s="45"/>
    </row>
    <row r="9" spans="1:40" s="37" customFormat="1">
      <c r="A9" s="284">
        <v>4</v>
      </c>
      <c r="B9" s="285"/>
      <c r="C9" s="59" t="s">
        <v>339</v>
      </c>
      <c r="D9" s="56" t="s">
        <v>1745</v>
      </c>
      <c r="E9" s="56" t="s">
        <v>1746</v>
      </c>
      <c r="F9" s="56" t="s">
        <v>1163</v>
      </c>
      <c r="G9" s="22" t="s">
        <v>1367</v>
      </c>
      <c r="H9" s="56" t="s">
        <v>418</v>
      </c>
      <c r="I9" s="22" t="s">
        <v>418</v>
      </c>
      <c r="J9" s="22" t="s">
        <v>418</v>
      </c>
      <c r="K9" s="50" t="s">
        <v>1137</v>
      </c>
      <c r="L9" s="39" t="s">
        <v>1152</v>
      </c>
      <c r="M9" s="38" t="s">
        <v>1742</v>
      </c>
      <c r="N9" s="38"/>
      <c r="O9" s="38"/>
      <c r="P9" s="38"/>
      <c r="Q9" s="38"/>
      <c r="R9" s="38"/>
      <c r="S9" s="38"/>
      <c r="T9" s="38" t="s">
        <v>1743</v>
      </c>
      <c r="U9" s="22">
        <v>7</v>
      </c>
      <c r="V9" s="40"/>
      <c r="W9" s="40"/>
      <c r="X9" s="40"/>
      <c r="Y9" s="41"/>
      <c r="Z9" s="41">
        <v>103</v>
      </c>
      <c r="AA9" s="38"/>
      <c r="AB9" s="38"/>
      <c r="AC9" s="38"/>
      <c r="AD9" s="40"/>
      <c r="AE9" s="11" t="s">
        <v>1090</v>
      </c>
      <c r="AF9" s="16" t="s">
        <v>368</v>
      </c>
      <c r="AG9" s="16" t="s">
        <v>300</v>
      </c>
      <c r="AH9" s="15" t="s">
        <v>482</v>
      </c>
      <c r="AI9" s="19" t="s">
        <v>768</v>
      </c>
      <c r="AJ9" s="19" t="s">
        <v>50</v>
      </c>
      <c r="AK9" s="43"/>
      <c r="AL9" s="44"/>
      <c r="AM9" s="45"/>
      <c r="AN9" s="45"/>
    </row>
    <row r="10" spans="1:40" s="37" customFormat="1">
      <c r="A10" s="284">
        <v>5</v>
      </c>
      <c r="B10" s="285"/>
      <c r="C10" s="59" t="s">
        <v>339</v>
      </c>
      <c r="D10" s="56" t="s">
        <v>1745</v>
      </c>
      <c r="E10" s="56" t="s">
        <v>1746</v>
      </c>
      <c r="F10" s="56" t="s">
        <v>1163</v>
      </c>
      <c r="G10" s="22" t="s">
        <v>1380</v>
      </c>
      <c r="H10" s="56" t="s">
        <v>418</v>
      </c>
      <c r="I10" s="22" t="s">
        <v>418</v>
      </c>
      <c r="J10" s="22" t="s">
        <v>418</v>
      </c>
      <c r="K10" s="50" t="s">
        <v>1137</v>
      </c>
      <c r="L10" s="39" t="s">
        <v>1152</v>
      </c>
      <c r="M10" s="38" t="s">
        <v>1742</v>
      </c>
      <c r="N10" s="38"/>
      <c r="O10" s="38"/>
      <c r="P10" s="38"/>
      <c r="Q10" s="38"/>
      <c r="R10" s="38"/>
      <c r="S10" s="38"/>
      <c r="T10" s="38" t="s">
        <v>1743</v>
      </c>
      <c r="U10" s="22">
        <v>7</v>
      </c>
      <c r="V10" s="40"/>
      <c r="W10" s="40"/>
      <c r="X10" s="40"/>
      <c r="Y10" s="41"/>
      <c r="Z10" s="41">
        <v>103</v>
      </c>
      <c r="AA10" s="38"/>
      <c r="AB10" s="38"/>
      <c r="AC10" s="38"/>
      <c r="AD10" s="40"/>
      <c r="AE10" s="11" t="s">
        <v>1087</v>
      </c>
      <c r="AF10" s="16" t="s">
        <v>368</v>
      </c>
      <c r="AG10" s="16" t="s">
        <v>300</v>
      </c>
      <c r="AH10" s="15" t="s">
        <v>726</v>
      </c>
      <c r="AI10" s="19" t="s">
        <v>997</v>
      </c>
      <c r="AJ10" s="19" t="s">
        <v>55</v>
      </c>
      <c r="AK10" s="43"/>
      <c r="AL10" s="44"/>
      <c r="AM10" s="45"/>
      <c r="AN10" s="45"/>
    </row>
    <row r="11" spans="1:40" s="37" customFormat="1">
      <c r="A11" s="284">
        <v>6</v>
      </c>
      <c r="B11" s="285"/>
      <c r="C11" s="59" t="s">
        <v>339</v>
      </c>
      <c r="D11" s="56" t="s">
        <v>1745</v>
      </c>
      <c r="E11" s="56" t="s">
        <v>1746</v>
      </c>
      <c r="F11" s="56" t="s">
        <v>1163</v>
      </c>
      <c r="G11" s="22" t="s">
        <v>1372</v>
      </c>
      <c r="H11" s="56" t="s">
        <v>418</v>
      </c>
      <c r="I11" s="22" t="s">
        <v>418</v>
      </c>
      <c r="J11" s="22" t="s">
        <v>418</v>
      </c>
      <c r="K11" s="50" t="s">
        <v>1137</v>
      </c>
      <c r="L11" s="39" t="s">
        <v>1152</v>
      </c>
      <c r="M11" s="38" t="s">
        <v>1742</v>
      </c>
      <c r="N11" s="38"/>
      <c r="O11" s="38"/>
      <c r="P11" s="38"/>
      <c r="Q11" s="38"/>
      <c r="R11" s="38"/>
      <c r="S11" s="38"/>
      <c r="T11" s="38" t="s">
        <v>1743</v>
      </c>
      <c r="U11" s="22">
        <v>7</v>
      </c>
      <c r="V11" s="40"/>
      <c r="W11" s="40"/>
      <c r="X11" s="40"/>
      <c r="Y11" s="41"/>
      <c r="Z11" s="41">
        <v>103</v>
      </c>
      <c r="AA11" s="38"/>
      <c r="AB11" s="38"/>
      <c r="AC11" s="38"/>
      <c r="AD11" s="40"/>
      <c r="AE11" s="11" t="s">
        <v>531</v>
      </c>
      <c r="AF11" s="16" t="s">
        <v>368</v>
      </c>
      <c r="AG11" s="16" t="s">
        <v>300</v>
      </c>
      <c r="AH11" s="15" t="s">
        <v>1540</v>
      </c>
      <c r="AI11" s="19" t="s">
        <v>1000</v>
      </c>
      <c r="AJ11" s="19" t="s">
        <v>89</v>
      </c>
      <c r="AK11" s="43"/>
      <c r="AL11" s="44"/>
      <c r="AM11" s="45"/>
      <c r="AN11" s="45"/>
    </row>
    <row r="12" spans="1:40" s="37" customFormat="1">
      <c r="A12" s="284">
        <v>7</v>
      </c>
      <c r="B12" s="285"/>
      <c r="C12" s="59" t="s">
        <v>339</v>
      </c>
      <c r="D12" s="56" t="s">
        <v>1745</v>
      </c>
      <c r="E12" s="56" t="s">
        <v>1746</v>
      </c>
      <c r="F12" s="56" t="s">
        <v>1163</v>
      </c>
      <c r="G12" s="22" t="s">
        <v>1373</v>
      </c>
      <c r="H12" s="56" t="s">
        <v>418</v>
      </c>
      <c r="I12" s="22" t="s">
        <v>418</v>
      </c>
      <c r="J12" s="22" t="s">
        <v>418</v>
      </c>
      <c r="K12" s="50" t="s">
        <v>1137</v>
      </c>
      <c r="L12" s="39" t="s">
        <v>1152</v>
      </c>
      <c r="M12" s="38" t="s">
        <v>1742</v>
      </c>
      <c r="N12" s="38"/>
      <c r="O12" s="38"/>
      <c r="P12" s="38"/>
      <c r="Q12" s="38"/>
      <c r="R12" s="38"/>
      <c r="S12" s="38"/>
      <c r="T12" s="38" t="s">
        <v>1743</v>
      </c>
      <c r="U12" s="22">
        <v>7</v>
      </c>
      <c r="V12" s="40"/>
      <c r="W12" s="40"/>
      <c r="X12" s="40"/>
      <c r="Y12" s="41"/>
      <c r="Z12" s="41">
        <v>103</v>
      </c>
      <c r="AA12" s="38"/>
      <c r="AB12" s="38"/>
      <c r="AC12" s="38"/>
      <c r="AD12" s="40"/>
      <c r="AE12" s="11" t="s">
        <v>1103</v>
      </c>
      <c r="AF12" s="16" t="s">
        <v>368</v>
      </c>
      <c r="AG12" s="16" t="s">
        <v>277</v>
      </c>
      <c r="AH12" s="15" t="s">
        <v>554</v>
      </c>
      <c r="AI12" s="19" t="s">
        <v>289</v>
      </c>
      <c r="AJ12" s="19" t="s">
        <v>40</v>
      </c>
      <c r="AK12" s="43"/>
      <c r="AL12" s="44"/>
      <c r="AM12" s="45"/>
      <c r="AN12" s="45"/>
    </row>
    <row r="13" spans="1:40" s="37" customFormat="1">
      <c r="A13" s="284">
        <v>8</v>
      </c>
      <c r="B13" s="285"/>
      <c r="C13" s="59" t="s">
        <v>339</v>
      </c>
      <c r="D13" s="56" t="s">
        <v>1745</v>
      </c>
      <c r="E13" s="56" t="s">
        <v>1746</v>
      </c>
      <c r="F13" s="56" t="s">
        <v>1163</v>
      </c>
      <c r="G13" s="22" t="s">
        <v>1381</v>
      </c>
      <c r="H13" s="56" t="s">
        <v>418</v>
      </c>
      <c r="I13" s="22" t="s">
        <v>418</v>
      </c>
      <c r="J13" s="22" t="s">
        <v>418</v>
      </c>
      <c r="K13" s="50" t="s">
        <v>1137</v>
      </c>
      <c r="L13" s="39" t="s">
        <v>1152</v>
      </c>
      <c r="M13" s="38" t="s">
        <v>1742</v>
      </c>
      <c r="N13" s="38"/>
      <c r="O13" s="38"/>
      <c r="P13" s="38"/>
      <c r="Q13" s="38"/>
      <c r="R13" s="38"/>
      <c r="S13" s="38"/>
      <c r="T13" s="38" t="s">
        <v>1743</v>
      </c>
      <c r="U13" s="22">
        <v>7</v>
      </c>
      <c r="V13" s="40"/>
      <c r="W13" s="40"/>
      <c r="X13" s="40"/>
      <c r="Y13" s="41"/>
      <c r="Z13" s="41">
        <v>103</v>
      </c>
      <c r="AA13" s="38"/>
      <c r="AB13" s="38"/>
      <c r="AC13" s="38"/>
      <c r="AD13" s="40"/>
      <c r="AE13" s="11" t="s">
        <v>1082</v>
      </c>
      <c r="AF13" s="16" t="s">
        <v>368</v>
      </c>
      <c r="AG13" s="16" t="s">
        <v>277</v>
      </c>
      <c r="AH13" s="15" t="s">
        <v>1565</v>
      </c>
      <c r="AI13" s="19" t="s">
        <v>272</v>
      </c>
      <c r="AJ13" s="19" t="s">
        <v>41</v>
      </c>
      <c r="AK13" s="43"/>
      <c r="AL13" s="44"/>
      <c r="AM13" s="45"/>
      <c r="AN13" s="45"/>
    </row>
    <row r="14" spans="1:40" s="37" customFormat="1">
      <c r="A14" s="284">
        <v>9</v>
      </c>
      <c r="B14" s="285"/>
      <c r="C14" s="59" t="s">
        <v>339</v>
      </c>
      <c r="D14" s="56" t="s">
        <v>1745</v>
      </c>
      <c r="E14" s="56" t="s">
        <v>1746</v>
      </c>
      <c r="F14" s="56" t="s">
        <v>1163</v>
      </c>
      <c r="G14" s="22" t="s">
        <v>1370</v>
      </c>
      <c r="H14" s="56" t="s">
        <v>418</v>
      </c>
      <c r="I14" s="22" t="s">
        <v>418</v>
      </c>
      <c r="J14" s="22" t="s">
        <v>418</v>
      </c>
      <c r="K14" s="50" t="s">
        <v>1137</v>
      </c>
      <c r="L14" s="39" t="s">
        <v>1152</v>
      </c>
      <c r="M14" s="38" t="s">
        <v>1742</v>
      </c>
      <c r="N14" s="38"/>
      <c r="O14" s="38"/>
      <c r="P14" s="38"/>
      <c r="Q14" s="38"/>
      <c r="R14" s="38"/>
      <c r="S14" s="38"/>
      <c r="T14" s="38" t="s">
        <v>1743</v>
      </c>
      <c r="U14" s="22">
        <v>7</v>
      </c>
      <c r="V14" s="40"/>
      <c r="W14" s="40"/>
      <c r="X14" s="40"/>
      <c r="Y14" s="41"/>
      <c r="Z14" s="41">
        <v>103</v>
      </c>
      <c r="AA14" s="38"/>
      <c r="AB14" s="38"/>
      <c r="AC14" s="38"/>
      <c r="AD14" s="40"/>
      <c r="AE14" s="11" t="s">
        <v>545</v>
      </c>
      <c r="AF14" s="16" t="s">
        <v>368</v>
      </c>
      <c r="AG14" s="16" t="s">
        <v>277</v>
      </c>
      <c r="AH14" s="15" t="s">
        <v>1564</v>
      </c>
      <c r="AI14" s="19" t="s">
        <v>290</v>
      </c>
      <c r="AJ14" s="19" t="s">
        <v>65</v>
      </c>
      <c r="AK14" s="43"/>
      <c r="AL14" s="44"/>
      <c r="AM14" s="45"/>
      <c r="AN14" s="45"/>
    </row>
    <row r="15" spans="1:40" s="37" customFormat="1">
      <c r="A15" s="284">
        <v>10</v>
      </c>
      <c r="B15" s="285"/>
      <c r="C15" s="59" t="s">
        <v>339</v>
      </c>
      <c r="D15" s="56" t="s">
        <v>1745</v>
      </c>
      <c r="E15" s="56" t="s">
        <v>1746</v>
      </c>
      <c r="F15" s="56" t="s">
        <v>1163</v>
      </c>
      <c r="G15" s="22" t="s">
        <v>1378</v>
      </c>
      <c r="H15" s="56" t="s">
        <v>418</v>
      </c>
      <c r="I15" s="22" t="s">
        <v>418</v>
      </c>
      <c r="J15" s="22" t="s">
        <v>418</v>
      </c>
      <c r="K15" s="50" t="s">
        <v>1137</v>
      </c>
      <c r="L15" s="39" t="s">
        <v>1152</v>
      </c>
      <c r="M15" s="38" t="s">
        <v>1742</v>
      </c>
      <c r="N15" s="38"/>
      <c r="O15" s="38"/>
      <c r="P15" s="38"/>
      <c r="Q15" s="38"/>
      <c r="R15" s="38"/>
      <c r="S15" s="38"/>
      <c r="T15" s="38" t="s">
        <v>1743</v>
      </c>
      <c r="U15" s="22">
        <v>7</v>
      </c>
      <c r="V15" s="40"/>
      <c r="W15" s="40"/>
      <c r="X15" s="40"/>
      <c r="Y15" s="41"/>
      <c r="Z15" s="41">
        <v>103</v>
      </c>
      <c r="AA15" s="38"/>
      <c r="AB15" s="38"/>
      <c r="AC15" s="38"/>
      <c r="AD15" s="40"/>
      <c r="AE15" s="11" t="s">
        <v>542</v>
      </c>
      <c r="AF15" s="16" t="s">
        <v>368</v>
      </c>
      <c r="AG15" s="16" t="s">
        <v>300</v>
      </c>
      <c r="AH15" s="15" t="s">
        <v>1113</v>
      </c>
      <c r="AI15" s="19" t="s">
        <v>274</v>
      </c>
      <c r="AJ15" s="19" t="s">
        <v>45</v>
      </c>
      <c r="AK15" s="43"/>
      <c r="AL15" s="44"/>
      <c r="AM15" s="45"/>
      <c r="AN15" s="45"/>
    </row>
    <row r="16" spans="1:40" s="37" customFormat="1">
      <c r="A16" s="284">
        <v>11</v>
      </c>
      <c r="B16" s="285"/>
      <c r="C16" s="59" t="s">
        <v>339</v>
      </c>
      <c r="D16" s="56" t="s">
        <v>1745</v>
      </c>
      <c r="E16" s="56" t="s">
        <v>1746</v>
      </c>
      <c r="F16" s="56" t="s">
        <v>1163</v>
      </c>
      <c r="G16" s="22" t="s">
        <v>1376</v>
      </c>
      <c r="H16" s="56" t="s">
        <v>418</v>
      </c>
      <c r="I16" s="22" t="s">
        <v>418</v>
      </c>
      <c r="J16" s="22" t="s">
        <v>418</v>
      </c>
      <c r="K16" s="50" t="s">
        <v>1137</v>
      </c>
      <c r="L16" s="39" t="s">
        <v>1152</v>
      </c>
      <c r="M16" s="38" t="s">
        <v>1742</v>
      </c>
      <c r="N16" s="38"/>
      <c r="O16" s="38"/>
      <c r="P16" s="38"/>
      <c r="Q16" s="38"/>
      <c r="R16" s="38"/>
      <c r="S16" s="38"/>
      <c r="T16" s="38" t="s">
        <v>1743</v>
      </c>
      <c r="U16" s="22">
        <v>7</v>
      </c>
      <c r="V16" s="40"/>
      <c r="W16" s="40"/>
      <c r="X16" s="40"/>
      <c r="Y16" s="41"/>
      <c r="Z16" s="41">
        <v>103</v>
      </c>
      <c r="AA16" s="38"/>
      <c r="AB16" s="38"/>
      <c r="AC16" s="38"/>
      <c r="AD16" s="40"/>
      <c r="AE16" s="11" t="s">
        <v>1107</v>
      </c>
      <c r="AF16" s="16" t="s">
        <v>368</v>
      </c>
      <c r="AG16" s="16" t="s">
        <v>277</v>
      </c>
      <c r="AH16" s="15" t="s">
        <v>540</v>
      </c>
      <c r="AI16" s="19" t="s">
        <v>283</v>
      </c>
      <c r="AJ16" s="19" t="s">
        <v>66</v>
      </c>
      <c r="AK16" s="43"/>
      <c r="AL16" s="44"/>
      <c r="AM16" s="45"/>
      <c r="AN16" s="45"/>
    </row>
    <row r="17" spans="1:40" s="37" customFormat="1">
      <c r="A17" s="284">
        <v>12</v>
      </c>
      <c r="B17" s="285"/>
      <c r="C17" s="59" t="s">
        <v>339</v>
      </c>
      <c r="D17" s="56" t="s">
        <v>1745</v>
      </c>
      <c r="E17" s="56" t="s">
        <v>1746</v>
      </c>
      <c r="F17" s="56" t="s">
        <v>1163</v>
      </c>
      <c r="G17" s="22" t="s">
        <v>1375</v>
      </c>
      <c r="H17" s="56" t="s">
        <v>418</v>
      </c>
      <c r="I17" s="22" t="s">
        <v>418</v>
      </c>
      <c r="J17" s="22" t="s">
        <v>418</v>
      </c>
      <c r="K17" s="50" t="s">
        <v>1137</v>
      </c>
      <c r="L17" s="39" t="s">
        <v>1152</v>
      </c>
      <c r="M17" s="38" t="s">
        <v>1742</v>
      </c>
      <c r="N17" s="38"/>
      <c r="O17" s="38"/>
      <c r="P17" s="38"/>
      <c r="Q17" s="38"/>
      <c r="R17" s="38"/>
      <c r="S17" s="38"/>
      <c r="T17" s="38" t="s">
        <v>1743</v>
      </c>
      <c r="U17" s="22">
        <v>7</v>
      </c>
      <c r="V17" s="40"/>
      <c r="W17" s="40"/>
      <c r="X17" s="40"/>
      <c r="Y17" s="41"/>
      <c r="Z17" s="41">
        <v>103</v>
      </c>
      <c r="AA17" s="38"/>
      <c r="AB17" s="38"/>
      <c r="AC17" s="38"/>
      <c r="AD17" s="40"/>
      <c r="AE17" s="11" t="s">
        <v>1101</v>
      </c>
      <c r="AF17" s="16" t="s">
        <v>368</v>
      </c>
      <c r="AG17" s="16" t="s">
        <v>300</v>
      </c>
      <c r="AH17" s="15" t="s">
        <v>1544</v>
      </c>
      <c r="AI17" s="19" t="s">
        <v>772</v>
      </c>
      <c r="AJ17" s="19" t="s">
        <v>81</v>
      </c>
      <c r="AK17" s="43"/>
      <c r="AL17" s="44"/>
      <c r="AM17" s="45"/>
      <c r="AN17" s="45"/>
    </row>
    <row r="18" spans="1:40" s="37" customFormat="1">
      <c r="A18" s="284">
        <v>13</v>
      </c>
      <c r="B18" s="285"/>
      <c r="C18" s="59" t="s">
        <v>339</v>
      </c>
      <c r="D18" s="56" t="s">
        <v>1745</v>
      </c>
      <c r="E18" s="56" t="s">
        <v>1746</v>
      </c>
      <c r="F18" s="56" t="s">
        <v>1163</v>
      </c>
      <c r="G18" s="22" t="s">
        <v>1388</v>
      </c>
      <c r="H18" s="56" t="s">
        <v>418</v>
      </c>
      <c r="I18" s="22" t="s">
        <v>418</v>
      </c>
      <c r="J18" s="22" t="s">
        <v>418</v>
      </c>
      <c r="K18" s="50" t="s">
        <v>1137</v>
      </c>
      <c r="L18" s="39" t="s">
        <v>1152</v>
      </c>
      <c r="M18" s="38" t="s">
        <v>1742</v>
      </c>
      <c r="N18" s="38"/>
      <c r="O18" s="38"/>
      <c r="P18" s="38"/>
      <c r="Q18" s="38"/>
      <c r="R18" s="38"/>
      <c r="S18" s="38"/>
      <c r="T18" s="38" t="s">
        <v>1743</v>
      </c>
      <c r="U18" s="22">
        <v>7</v>
      </c>
      <c r="V18" s="40"/>
      <c r="W18" s="40"/>
      <c r="X18" s="40"/>
      <c r="Y18" s="41"/>
      <c r="Z18" s="41">
        <v>103</v>
      </c>
      <c r="AA18" s="38"/>
      <c r="AB18" s="38"/>
      <c r="AC18" s="38"/>
      <c r="AD18" s="40"/>
      <c r="AE18" s="11" t="s">
        <v>1106</v>
      </c>
      <c r="AF18" s="16" t="s">
        <v>368</v>
      </c>
      <c r="AG18" s="16" t="s">
        <v>300</v>
      </c>
      <c r="AH18" s="15" t="s">
        <v>458</v>
      </c>
      <c r="AI18" s="19" t="s">
        <v>779</v>
      </c>
      <c r="AJ18" s="19" t="s">
        <v>46</v>
      </c>
      <c r="AK18" s="43"/>
      <c r="AL18" s="44"/>
      <c r="AM18" s="45"/>
      <c r="AN18" s="45"/>
    </row>
    <row r="19" spans="1:40" s="37" customFormat="1">
      <c r="A19" s="284">
        <v>14</v>
      </c>
      <c r="B19" s="285"/>
      <c r="C19" s="59" t="s">
        <v>339</v>
      </c>
      <c r="D19" s="56" t="s">
        <v>1745</v>
      </c>
      <c r="E19" s="56" t="s">
        <v>1746</v>
      </c>
      <c r="F19" s="56" t="s">
        <v>1163</v>
      </c>
      <c r="G19" s="22" t="s">
        <v>1387</v>
      </c>
      <c r="H19" s="56" t="s">
        <v>418</v>
      </c>
      <c r="I19" s="22" t="s">
        <v>418</v>
      </c>
      <c r="J19" s="22" t="s">
        <v>418</v>
      </c>
      <c r="K19" s="50" t="s">
        <v>1137</v>
      </c>
      <c r="L19" s="39" t="s">
        <v>1152</v>
      </c>
      <c r="M19" s="38" t="s">
        <v>1742</v>
      </c>
      <c r="N19" s="38"/>
      <c r="O19" s="38"/>
      <c r="P19" s="38"/>
      <c r="Q19" s="38"/>
      <c r="R19" s="38"/>
      <c r="S19" s="38"/>
      <c r="T19" s="38" t="s">
        <v>1743</v>
      </c>
      <c r="U19" s="22">
        <v>7</v>
      </c>
      <c r="V19" s="40"/>
      <c r="W19" s="40"/>
      <c r="X19" s="40"/>
      <c r="Y19" s="41"/>
      <c r="Z19" s="41">
        <v>103</v>
      </c>
      <c r="AA19" s="38"/>
      <c r="AB19" s="38"/>
      <c r="AC19" s="38"/>
      <c r="AD19" s="40"/>
      <c r="AE19" s="11" t="s">
        <v>538</v>
      </c>
      <c r="AF19" s="16" t="s">
        <v>368</v>
      </c>
      <c r="AG19" s="16" t="s">
        <v>300</v>
      </c>
      <c r="AH19" s="15" t="s">
        <v>1524</v>
      </c>
      <c r="AI19" s="19" t="s">
        <v>1545</v>
      </c>
      <c r="AJ19" s="19" t="s">
        <v>76</v>
      </c>
      <c r="AK19" s="43"/>
      <c r="AL19" s="44"/>
      <c r="AM19" s="45"/>
      <c r="AN19" s="45"/>
    </row>
    <row r="20" spans="1:40" s="37" customFormat="1">
      <c r="A20" s="284">
        <v>15</v>
      </c>
      <c r="B20" s="285"/>
      <c r="C20" s="59" t="s">
        <v>339</v>
      </c>
      <c r="D20" s="56" t="s">
        <v>1745</v>
      </c>
      <c r="E20" s="56" t="s">
        <v>1746</v>
      </c>
      <c r="F20" s="56" t="s">
        <v>1163</v>
      </c>
      <c r="G20" s="22" t="s">
        <v>1374</v>
      </c>
      <c r="H20" s="56" t="s">
        <v>418</v>
      </c>
      <c r="I20" s="22" t="s">
        <v>418</v>
      </c>
      <c r="J20" s="22" t="s">
        <v>418</v>
      </c>
      <c r="K20" s="50" t="s">
        <v>1137</v>
      </c>
      <c r="L20" s="39" t="s">
        <v>1152</v>
      </c>
      <c r="M20" s="38" t="s">
        <v>1742</v>
      </c>
      <c r="N20" s="38"/>
      <c r="O20" s="38"/>
      <c r="P20" s="38"/>
      <c r="Q20" s="38"/>
      <c r="R20" s="38"/>
      <c r="S20" s="38"/>
      <c r="T20" s="38" t="s">
        <v>1743</v>
      </c>
      <c r="U20" s="22">
        <v>7</v>
      </c>
      <c r="V20" s="40"/>
      <c r="W20" s="40"/>
      <c r="X20" s="40"/>
      <c r="Y20" s="41"/>
      <c r="Z20" s="41">
        <v>103</v>
      </c>
      <c r="AA20" s="38"/>
      <c r="AB20" s="38"/>
      <c r="AC20" s="38"/>
      <c r="AD20" s="40"/>
      <c r="AE20" s="11" t="s">
        <v>1083</v>
      </c>
      <c r="AF20" s="16" t="s">
        <v>368</v>
      </c>
      <c r="AG20" s="16" t="s">
        <v>300</v>
      </c>
      <c r="AH20" s="15" t="s">
        <v>1173</v>
      </c>
      <c r="AI20" s="19" t="s">
        <v>1643</v>
      </c>
      <c r="AJ20" s="19" t="s">
        <v>44</v>
      </c>
      <c r="AK20" s="43"/>
      <c r="AL20" s="44"/>
      <c r="AM20" s="45"/>
      <c r="AN20" s="45"/>
    </row>
    <row r="21" spans="1:40" s="37" customFormat="1">
      <c r="A21" s="284">
        <v>16</v>
      </c>
      <c r="B21" s="285"/>
      <c r="C21" s="59" t="s">
        <v>339</v>
      </c>
      <c r="D21" s="56" t="s">
        <v>1745</v>
      </c>
      <c r="E21" s="56" t="s">
        <v>1746</v>
      </c>
      <c r="F21" s="56" t="s">
        <v>1163</v>
      </c>
      <c r="G21" s="22" t="s">
        <v>937</v>
      </c>
      <c r="H21" s="56" t="s">
        <v>418</v>
      </c>
      <c r="I21" s="22" t="s">
        <v>418</v>
      </c>
      <c r="J21" s="22" t="s">
        <v>418</v>
      </c>
      <c r="K21" s="50" t="s">
        <v>1137</v>
      </c>
      <c r="L21" s="39" t="s">
        <v>1152</v>
      </c>
      <c r="M21" s="38" t="s">
        <v>1742</v>
      </c>
      <c r="N21" s="38"/>
      <c r="O21" s="38"/>
      <c r="P21" s="38"/>
      <c r="Q21" s="38"/>
      <c r="R21" s="38"/>
      <c r="S21" s="38"/>
      <c r="T21" s="38" t="s">
        <v>1743</v>
      </c>
      <c r="U21" s="22">
        <v>7</v>
      </c>
      <c r="V21" s="40"/>
      <c r="W21" s="40"/>
      <c r="X21" s="40"/>
      <c r="Y21" s="41"/>
      <c r="Z21" s="41">
        <v>103</v>
      </c>
      <c r="AA21" s="38"/>
      <c r="AB21" s="38"/>
      <c r="AC21" s="38"/>
      <c r="AD21" s="40"/>
      <c r="AE21" s="11" t="s">
        <v>1105</v>
      </c>
      <c r="AF21" s="16" t="s">
        <v>1167</v>
      </c>
      <c r="AG21" s="16" t="s">
        <v>166</v>
      </c>
      <c r="AH21" s="15" t="s">
        <v>735</v>
      </c>
      <c r="AI21" s="19" t="s">
        <v>165</v>
      </c>
      <c r="AJ21" s="19" t="s">
        <v>85</v>
      </c>
      <c r="AK21" s="43"/>
      <c r="AL21" s="44"/>
      <c r="AM21" s="45"/>
      <c r="AN21" s="45"/>
    </row>
    <row r="22" spans="1:40" s="37" customFormat="1">
      <c r="A22" s="284">
        <v>17</v>
      </c>
      <c r="B22" s="285"/>
      <c r="C22" s="59" t="s">
        <v>339</v>
      </c>
      <c r="D22" s="56" t="s">
        <v>1745</v>
      </c>
      <c r="E22" s="56" t="s">
        <v>1746</v>
      </c>
      <c r="F22" s="56" t="s">
        <v>1163</v>
      </c>
      <c r="G22" s="22" t="s">
        <v>1377</v>
      </c>
      <c r="H22" s="56" t="s">
        <v>418</v>
      </c>
      <c r="I22" s="22" t="s">
        <v>418</v>
      </c>
      <c r="J22" s="22" t="s">
        <v>418</v>
      </c>
      <c r="K22" s="50" t="s">
        <v>1137</v>
      </c>
      <c r="L22" s="39" t="s">
        <v>1152</v>
      </c>
      <c r="M22" s="38" t="s">
        <v>1742</v>
      </c>
      <c r="N22" s="38"/>
      <c r="O22" s="38"/>
      <c r="P22" s="38"/>
      <c r="Q22" s="38"/>
      <c r="R22" s="38"/>
      <c r="S22" s="38"/>
      <c r="T22" s="38" t="s">
        <v>1743</v>
      </c>
      <c r="U22" s="22">
        <v>7</v>
      </c>
      <c r="V22" s="40"/>
      <c r="W22" s="40"/>
      <c r="X22" s="40"/>
      <c r="Y22" s="41"/>
      <c r="Z22" s="41">
        <v>103</v>
      </c>
      <c r="AA22" s="38"/>
      <c r="AB22" s="38"/>
      <c r="AC22" s="38"/>
      <c r="AD22" s="40"/>
      <c r="AE22" s="11" t="s">
        <v>1119</v>
      </c>
      <c r="AF22" s="16" t="s">
        <v>1167</v>
      </c>
      <c r="AG22" s="16" t="s">
        <v>166</v>
      </c>
      <c r="AH22" s="15" t="s">
        <v>736</v>
      </c>
      <c r="AI22" s="19" t="s">
        <v>157</v>
      </c>
      <c r="AJ22" s="19" t="s">
        <v>57</v>
      </c>
      <c r="AK22" s="43"/>
      <c r="AL22" s="44"/>
      <c r="AM22" s="45"/>
      <c r="AN22" s="45"/>
    </row>
    <row r="23" spans="1:40" s="37" customFormat="1">
      <c r="A23" s="284">
        <v>18</v>
      </c>
      <c r="B23" s="285"/>
      <c r="C23" s="59" t="s">
        <v>339</v>
      </c>
      <c r="D23" s="56" t="s">
        <v>1745</v>
      </c>
      <c r="E23" s="56" t="s">
        <v>1746</v>
      </c>
      <c r="F23" s="56" t="s">
        <v>1163</v>
      </c>
      <c r="G23" s="22" t="s">
        <v>1389</v>
      </c>
      <c r="H23" s="56" t="s">
        <v>418</v>
      </c>
      <c r="I23" s="22" t="s">
        <v>418</v>
      </c>
      <c r="J23" s="22" t="s">
        <v>418</v>
      </c>
      <c r="K23" s="50" t="s">
        <v>1137</v>
      </c>
      <c r="L23" s="39" t="s">
        <v>1152</v>
      </c>
      <c r="M23" s="38" t="s">
        <v>1742</v>
      </c>
      <c r="N23" s="38"/>
      <c r="O23" s="38"/>
      <c r="P23" s="38"/>
      <c r="Q23" s="38"/>
      <c r="R23" s="38"/>
      <c r="S23" s="38"/>
      <c r="T23" s="38" t="s">
        <v>1743</v>
      </c>
      <c r="U23" s="22">
        <v>7</v>
      </c>
      <c r="V23" s="40"/>
      <c r="W23" s="40"/>
      <c r="X23" s="40"/>
      <c r="Y23" s="41"/>
      <c r="Z23" s="41">
        <v>103</v>
      </c>
      <c r="AA23" s="38"/>
      <c r="AB23" s="38"/>
      <c r="AC23" s="38"/>
      <c r="AD23" s="40"/>
      <c r="AE23" s="11" t="s">
        <v>1108</v>
      </c>
      <c r="AF23" s="16" t="s">
        <v>368</v>
      </c>
      <c r="AG23" s="16" t="s">
        <v>300</v>
      </c>
      <c r="AH23" s="18" t="s">
        <v>705</v>
      </c>
      <c r="AI23" s="19" t="s">
        <v>683</v>
      </c>
      <c r="AJ23" s="19" t="s">
        <v>87</v>
      </c>
      <c r="AK23" s="43"/>
      <c r="AL23" s="44"/>
      <c r="AM23" s="45"/>
      <c r="AN23" s="45"/>
    </row>
    <row r="24" spans="1:40" s="37" customFormat="1">
      <c r="A24" s="284">
        <v>19</v>
      </c>
      <c r="B24" s="285"/>
      <c r="C24" s="59" t="s">
        <v>339</v>
      </c>
      <c r="D24" s="56" t="s">
        <v>1745</v>
      </c>
      <c r="E24" s="56" t="s">
        <v>1746</v>
      </c>
      <c r="F24" s="56" t="s">
        <v>1163</v>
      </c>
      <c r="G24" s="22" t="s">
        <v>1385</v>
      </c>
      <c r="H24" s="56" t="s">
        <v>418</v>
      </c>
      <c r="I24" s="22" t="s">
        <v>418</v>
      </c>
      <c r="J24" s="22" t="s">
        <v>418</v>
      </c>
      <c r="K24" s="50" t="s">
        <v>1137</v>
      </c>
      <c r="L24" s="39" t="s">
        <v>1152</v>
      </c>
      <c r="M24" s="38" t="s">
        <v>1742</v>
      </c>
      <c r="N24" s="38"/>
      <c r="O24" s="38"/>
      <c r="P24" s="38"/>
      <c r="Q24" s="38"/>
      <c r="R24" s="38"/>
      <c r="S24" s="38"/>
      <c r="T24" s="38" t="s">
        <v>1743</v>
      </c>
      <c r="U24" s="22">
        <v>7</v>
      </c>
      <c r="V24" s="40"/>
      <c r="W24" s="40"/>
      <c r="X24" s="40"/>
      <c r="Y24" s="41"/>
      <c r="Z24" s="41">
        <v>103</v>
      </c>
      <c r="AA24" s="38"/>
      <c r="AB24" s="38"/>
      <c r="AC24" s="38"/>
      <c r="AD24" s="40"/>
      <c r="AE24" s="11" t="s">
        <v>1102</v>
      </c>
      <c r="AF24" s="16" t="s">
        <v>368</v>
      </c>
      <c r="AG24" s="16" t="s">
        <v>300</v>
      </c>
      <c r="AH24" s="18" t="s">
        <v>648</v>
      </c>
      <c r="AI24" s="19" t="s">
        <v>1100</v>
      </c>
      <c r="AJ24" s="19" t="s">
        <v>88</v>
      </c>
      <c r="AK24" s="43"/>
      <c r="AL24" s="44"/>
      <c r="AM24" s="45"/>
      <c r="AN24" s="45"/>
    </row>
    <row r="25" spans="1:40" s="37" customFormat="1">
      <c r="A25" s="284">
        <v>20</v>
      </c>
      <c r="B25" s="285"/>
      <c r="C25" s="59" t="s">
        <v>339</v>
      </c>
      <c r="D25" s="56" t="s">
        <v>1745</v>
      </c>
      <c r="E25" s="56" t="s">
        <v>1746</v>
      </c>
      <c r="F25" s="56" t="s">
        <v>1163</v>
      </c>
      <c r="G25" s="22" t="s">
        <v>1384</v>
      </c>
      <c r="H25" s="56" t="s">
        <v>418</v>
      </c>
      <c r="I25" s="22" t="s">
        <v>418</v>
      </c>
      <c r="J25" s="22" t="s">
        <v>418</v>
      </c>
      <c r="K25" s="50" t="s">
        <v>1137</v>
      </c>
      <c r="L25" s="39" t="s">
        <v>1152</v>
      </c>
      <c r="M25" s="38" t="s">
        <v>1742</v>
      </c>
      <c r="N25" s="38"/>
      <c r="O25" s="38"/>
      <c r="P25" s="38"/>
      <c r="Q25" s="38"/>
      <c r="R25" s="38"/>
      <c r="S25" s="38"/>
      <c r="T25" s="38" t="s">
        <v>1743</v>
      </c>
      <c r="U25" s="22">
        <v>7</v>
      </c>
      <c r="V25" s="40"/>
      <c r="W25" s="40"/>
      <c r="X25" s="40"/>
      <c r="Y25" s="41"/>
      <c r="Z25" s="41">
        <v>103</v>
      </c>
      <c r="AA25" s="38"/>
      <c r="AB25" s="38"/>
      <c r="AC25" s="38"/>
      <c r="AD25" s="40"/>
      <c r="AE25" s="11" t="s">
        <v>1104</v>
      </c>
      <c r="AF25" s="16" t="s">
        <v>368</v>
      </c>
      <c r="AG25" s="16" t="s">
        <v>300</v>
      </c>
      <c r="AH25" s="15" t="s">
        <v>451</v>
      </c>
      <c r="AI25" s="19" t="s">
        <v>771</v>
      </c>
      <c r="AJ25" s="19" t="s">
        <v>99</v>
      </c>
      <c r="AK25" s="43"/>
      <c r="AL25" s="44"/>
      <c r="AM25" s="45"/>
      <c r="AN25" s="45"/>
    </row>
    <row r="26" spans="1:40" s="37" customFormat="1">
      <c r="A26" s="284">
        <v>21</v>
      </c>
      <c r="B26" s="285"/>
      <c r="C26" s="59" t="s">
        <v>339</v>
      </c>
      <c r="D26" s="56" t="s">
        <v>1745</v>
      </c>
      <c r="E26" s="56" t="s">
        <v>1746</v>
      </c>
      <c r="F26" s="56" t="s">
        <v>1163</v>
      </c>
      <c r="G26" s="22" t="s">
        <v>1383</v>
      </c>
      <c r="H26" s="56" t="s">
        <v>418</v>
      </c>
      <c r="I26" s="22" t="s">
        <v>418</v>
      </c>
      <c r="J26" s="22" t="s">
        <v>418</v>
      </c>
      <c r="K26" s="50" t="s">
        <v>1137</v>
      </c>
      <c r="L26" s="39" t="s">
        <v>1152</v>
      </c>
      <c r="M26" s="38" t="s">
        <v>1742</v>
      </c>
      <c r="N26" s="38"/>
      <c r="O26" s="38"/>
      <c r="P26" s="38"/>
      <c r="Q26" s="38"/>
      <c r="R26" s="38"/>
      <c r="S26" s="38"/>
      <c r="T26" s="38" t="s">
        <v>1743</v>
      </c>
      <c r="U26" s="22">
        <v>7</v>
      </c>
      <c r="V26" s="40"/>
      <c r="W26" s="40"/>
      <c r="X26" s="40"/>
      <c r="Y26" s="41"/>
      <c r="Z26" s="41">
        <v>103</v>
      </c>
      <c r="AA26" s="38"/>
      <c r="AB26" s="38"/>
      <c r="AC26" s="38"/>
      <c r="AD26" s="40"/>
      <c r="AE26" s="11" t="s">
        <v>1084</v>
      </c>
      <c r="AF26" s="16" t="s">
        <v>368</v>
      </c>
      <c r="AG26" s="16" t="s">
        <v>300</v>
      </c>
      <c r="AH26" s="15" t="s">
        <v>1628</v>
      </c>
      <c r="AI26" s="19" t="s">
        <v>774</v>
      </c>
      <c r="AJ26" s="19" t="s">
        <v>96</v>
      </c>
      <c r="AK26" s="43"/>
      <c r="AL26" s="44"/>
      <c r="AM26" s="45"/>
      <c r="AN26" s="45"/>
    </row>
    <row r="27" spans="1:40" s="37" customFormat="1">
      <c r="A27" s="284">
        <v>22</v>
      </c>
      <c r="B27" s="285"/>
      <c r="C27" s="59" t="s">
        <v>339</v>
      </c>
      <c r="D27" s="56" t="s">
        <v>1745</v>
      </c>
      <c r="E27" s="56" t="s">
        <v>1746</v>
      </c>
      <c r="F27" s="56" t="s">
        <v>1163</v>
      </c>
      <c r="G27" s="22" t="s">
        <v>941</v>
      </c>
      <c r="H27" s="56" t="s">
        <v>418</v>
      </c>
      <c r="I27" s="22" t="s">
        <v>418</v>
      </c>
      <c r="J27" s="22" t="s">
        <v>418</v>
      </c>
      <c r="K27" s="50" t="s">
        <v>1137</v>
      </c>
      <c r="L27" s="39" t="s">
        <v>1152</v>
      </c>
      <c r="M27" s="38" t="s">
        <v>1742</v>
      </c>
      <c r="N27" s="38"/>
      <c r="O27" s="38"/>
      <c r="P27" s="38"/>
      <c r="Q27" s="38"/>
      <c r="R27" s="38"/>
      <c r="S27" s="38"/>
      <c r="T27" s="38" t="s">
        <v>1743</v>
      </c>
      <c r="U27" s="22">
        <v>7</v>
      </c>
      <c r="V27" s="40"/>
      <c r="W27" s="40"/>
      <c r="X27" s="40"/>
      <c r="Y27" s="41"/>
      <c r="Z27" s="41">
        <v>103</v>
      </c>
      <c r="AA27" s="38"/>
      <c r="AB27" s="38"/>
      <c r="AC27" s="38"/>
      <c r="AD27" s="40"/>
      <c r="AE27" s="11" t="s">
        <v>1085</v>
      </c>
      <c r="AF27" s="16" t="s">
        <v>368</v>
      </c>
      <c r="AG27" s="16" t="s">
        <v>277</v>
      </c>
      <c r="AH27" s="15" t="s">
        <v>612</v>
      </c>
      <c r="AI27" s="16" t="s">
        <v>1186</v>
      </c>
      <c r="AJ27" s="19" t="s">
        <v>83</v>
      </c>
      <c r="AK27" s="43"/>
      <c r="AL27" s="44"/>
      <c r="AM27" s="45"/>
      <c r="AN27" s="45"/>
    </row>
    <row r="28" spans="1:40" s="37" customFormat="1">
      <c r="A28" s="284">
        <v>23</v>
      </c>
      <c r="B28" s="285"/>
      <c r="C28" s="59" t="s">
        <v>339</v>
      </c>
      <c r="D28" s="56" t="s">
        <v>1745</v>
      </c>
      <c r="E28" s="56" t="s">
        <v>1746</v>
      </c>
      <c r="F28" s="56" t="s">
        <v>1163</v>
      </c>
      <c r="G28" s="22" t="s">
        <v>926</v>
      </c>
      <c r="H28" s="56" t="s">
        <v>418</v>
      </c>
      <c r="I28" s="22" t="s">
        <v>418</v>
      </c>
      <c r="J28" s="22" t="s">
        <v>418</v>
      </c>
      <c r="K28" s="50" t="s">
        <v>1137</v>
      </c>
      <c r="L28" s="39" t="s">
        <v>1152</v>
      </c>
      <c r="M28" s="38" t="s">
        <v>1742</v>
      </c>
      <c r="N28" s="38"/>
      <c r="O28" s="38"/>
      <c r="P28" s="38"/>
      <c r="Q28" s="38"/>
      <c r="R28" s="38"/>
      <c r="S28" s="38"/>
      <c r="T28" s="38" t="s">
        <v>1743</v>
      </c>
      <c r="U28" s="22">
        <v>7</v>
      </c>
      <c r="V28" s="40"/>
      <c r="W28" s="40"/>
      <c r="X28" s="40"/>
      <c r="Y28" s="41"/>
      <c r="Z28" s="41">
        <v>103</v>
      </c>
      <c r="AA28" s="38"/>
      <c r="AB28" s="38"/>
      <c r="AC28" s="38"/>
      <c r="AD28" s="40"/>
      <c r="AE28" s="11" t="s">
        <v>1128</v>
      </c>
      <c r="AF28" s="16" t="s">
        <v>368</v>
      </c>
      <c r="AG28" s="16" t="s">
        <v>277</v>
      </c>
      <c r="AH28" s="15" t="s">
        <v>653</v>
      </c>
      <c r="AI28" s="16" t="s">
        <v>1096</v>
      </c>
      <c r="AJ28" s="19" t="s">
        <v>59</v>
      </c>
      <c r="AK28" s="43"/>
      <c r="AL28" s="44"/>
      <c r="AM28" s="45"/>
      <c r="AN28" s="45"/>
    </row>
    <row r="29" spans="1:40" s="37" customFormat="1">
      <c r="A29" s="284">
        <v>24</v>
      </c>
      <c r="B29" s="285"/>
      <c r="C29" s="59" t="s">
        <v>339</v>
      </c>
      <c r="D29" s="56" t="s">
        <v>1745</v>
      </c>
      <c r="E29" s="56" t="s">
        <v>1746</v>
      </c>
      <c r="F29" s="56" t="s">
        <v>1163</v>
      </c>
      <c r="G29" s="22" t="s">
        <v>942</v>
      </c>
      <c r="H29" s="56" t="s">
        <v>418</v>
      </c>
      <c r="I29" s="22" t="s">
        <v>418</v>
      </c>
      <c r="J29" s="22" t="s">
        <v>418</v>
      </c>
      <c r="K29" s="50" t="s">
        <v>1137</v>
      </c>
      <c r="L29" s="39" t="s">
        <v>1152</v>
      </c>
      <c r="M29" s="38" t="s">
        <v>1742</v>
      </c>
      <c r="N29" s="38"/>
      <c r="O29" s="38"/>
      <c r="P29" s="38"/>
      <c r="Q29" s="38"/>
      <c r="R29" s="38"/>
      <c r="S29" s="38"/>
      <c r="T29" s="38" t="s">
        <v>1743</v>
      </c>
      <c r="U29" s="22">
        <v>7</v>
      </c>
      <c r="V29" s="40"/>
      <c r="W29" s="40"/>
      <c r="X29" s="40"/>
      <c r="Y29" s="41"/>
      <c r="Z29" s="41">
        <v>103</v>
      </c>
      <c r="AA29" s="38"/>
      <c r="AB29" s="38"/>
      <c r="AC29" s="38"/>
      <c r="AD29" s="40"/>
      <c r="AE29" s="11" t="s">
        <v>1098</v>
      </c>
      <c r="AF29" s="16" t="s">
        <v>368</v>
      </c>
      <c r="AG29" s="16" t="s">
        <v>277</v>
      </c>
      <c r="AH29" s="15" t="s">
        <v>1527</v>
      </c>
      <c r="AI29" s="16" t="s">
        <v>1127</v>
      </c>
      <c r="AJ29" s="19" t="s">
        <v>79</v>
      </c>
      <c r="AK29" s="43"/>
      <c r="AL29" s="44"/>
      <c r="AM29" s="45"/>
      <c r="AN29" s="45"/>
    </row>
    <row r="30" spans="1:40" s="37" customFormat="1">
      <c r="A30" s="284">
        <v>25</v>
      </c>
      <c r="B30" s="285"/>
      <c r="C30" s="59" t="s">
        <v>339</v>
      </c>
      <c r="D30" s="56" t="s">
        <v>1745</v>
      </c>
      <c r="E30" s="56" t="s">
        <v>1746</v>
      </c>
      <c r="F30" s="56" t="s">
        <v>1163</v>
      </c>
      <c r="G30" s="22" t="s">
        <v>1369</v>
      </c>
      <c r="H30" s="56" t="s">
        <v>418</v>
      </c>
      <c r="I30" s="22" t="s">
        <v>418</v>
      </c>
      <c r="J30" s="22" t="s">
        <v>418</v>
      </c>
      <c r="K30" s="50" t="s">
        <v>1137</v>
      </c>
      <c r="L30" s="39" t="s">
        <v>1152</v>
      </c>
      <c r="M30" s="38" t="s">
        <v>1742</v>
      </c>
      <c r="N30" s="38"/>
      <c r="O30" s="38"/>
      <c r="P30" s="38"/>
      <c r="Q30" s="38"/>
      <c r="R30" s="38"/>
      <c r="S30" s="38"/>
      <c r="T30" s="38" t="s">
        <v>1743</v>
      </c>
      <c r="U30" s="22">
        <v>7</v>
      </c>
      <c r="V30" s="40"/>
      <c r="W30" s="40"/>
      <c r="X30" s="40"/>
      <c r="Y30" s="41"/>
      <c r="Z30" s="41">
        <v>103</v>
      </c>
      <c r="AA30" s="38"/>
      <c r="AB30" s="38"/>
      <c r="AC30" s="38"/>
      <c r="AD30" s="40"/>
      <c r="AE30" s="11" t="s">
        <v>1094</v>
      </c>
      <c r="AF30" s="16" t="s">
        <v>368</v>
      </c>
      <c r="AG30" s="16" t="s">
        <v>277</v>
      </c>
      <c r="AH30" s="15" t="s">
        <v>688</v>
      </c>
      <c r="AI30" s="16" t="s">
        <v>515</v>
      </c>
      <c r="AJ30" s="19" t="s">
        <v>176</v>
      </c>
      <c r="AK30" s="43"/>
      <c r="AL30" s="44"/>
      <c r="AM30" s="45"/>
      <c r="AN30" s="45"/>
    </row>
    <row r="31" spans="1:40" s="37" customFormat="1">
      <c r="A31" s="284">
        <v>26</v>
      </c>
      <c r="B31" s="285"/>
      <c r="C31" s="59" t="s">
        <v>339</v>
      </c>
      <c r="D31" s="56" t="s">
        <v>1745</v>
      </c>
      <c r="E31" s="56" t="s">
        <v>1746</v>
      </c>
      <c r="F31" s="56" t="s">
        <v>1163</v>
      </c>
      <c r="G31" s="22" t="s">
        <v>1371</v>
      </c>
      <c r="H31" s="56" t="s">
        <v>418</v>
      </c>
      <c r="I31" s="22" t="s">
        <v>418</v>
      </c>
      <c r="J31" s="22" t="s">
        <v>418</v>
      </c>
      <c r="K31" s="50" t="s">
        <v>1137</v>
      </c>
      <c r="L31" s="39" t="s">
        <v>1152</v>
      </c>
      <c r="M31" s="38" t="s">
        <v>1742</v>
      </c>
      <c r="N31" s="38"/>
      <c r="O31" s="38"/>
      <c r="P31" s="38"/>
      <c r="Q31" s="38"/>
      <c r="R31" s="38"/>
      <c r="S31" s="38"/>
      <c r="T31" s="38" t="s">
        <v>1743</v>
      </c>
      <c r="U31" s="22">
        <v>7</v>
      </c>
      <c r="V31" s="40"/>
      <c r="W31" s="40"/>
      <c r="X31" s="40"/>
      <c r="Y31" s="41"/>
      <c r="Z31" s="41">
        <v>103</v>
      </c>
      <c r="AA31" s="38"/>
      <c r="AB31" s="38"/>
      <c r="AC31" s="38"/>
      <c r="AD31" s="40"/>
      <c r="AE31" s="11" t="s">
        <v>1095</v>
      </c>
      <c r="AF31" s="16" t="s">
        <v>368</v>
      </c>
      <c r="AG31" s="16" t="s">
        <v>300</v>
      </c>
      <c r="AH31" s="18" t="s">
        <v>1538</v>
      </c>
      <c r="AI31" s="19" t="s">
        <v>162</v>
      </c>
      <c r="AJ31" s="19" t="s">
        <v>196</v>
      </c>
      <c r="AK31" s="43"/>
      <c r="AL31" s="44"/>
      <c r="AM31" s="45"/>
      <c r="AN31" s="45"/>
    </row>
    <row r="32" spans="1:40" s="37" customFormat="1">
      <c r="A32" s="284">
        <v>27</v>
      </c>
      <c r="B32" s="285"/>
      <c r="C32" s="59" t="s">
        <v>339</v>
      </c>
      <c r="D32" s="56" t="s">
        <v>1745</v>
      </c>
      <c r="E32" s="56" t="s">
        <v>1746</v>
      </c>
      <c r="F32" s="56" t="s">
        <v>1163</v>
      </c>
      <c r="G32" s="22" t="s">
        <v>1474</v>
      </c>
      <c r="H32" s="56" t="s">
        <v>418</v>
      </c>
      <c r="I32" s="22" t="s">
        <v>418</v>
      </c>
      <c r="J32" s="22" t="s">
        <v>418</v>
      </c>
      <c r="K32" s="50" t="s">
        <v>1137</v>
      </c>
      <c r="L32" s="39" t="s">
        <v>1152</v>
      </c>
      <c r="M32" s="38" t="s">
        <v>1742</v>
      </c>
      <c r="N32" s="38"/>
      <c r="O32" s="38"/>
      <c r="P32" s="38"/>
      <c r="Q32" s="38"/>
      <c r="R32" s="38"/>
      <c r="S32" s="38"/>
      <c r="T32" s="38" t="s">
        <v>1743</v>
      </c>
      <c r="U32" s="22">
        <v>7</v>
      </c>
      <c r="V32" s="40"/>
      <c r="W32" s="40"/>
      <c r="X32" s="40"/>
      <c r="Y32" s="41"/>
      <c r="Z32" s="41">
        <v>103</v>
      </c>
      <c r="AA32" s="38"/>
      <c r="AB32" s="38"/>
      <c r="AC32" s="38"/>
      <c r="AD32" s="40"/>
      <c r="AE32" s="11" t="s">
        <v>1109</v>
      </c>
      <c r="AF32" s="16" t="s">
        <v>368</v>
      </c>
      <c r="AG32" s="16" t="s">
        <v>300</v>
      </c>
      <c r="AH32" s="18" t="s">
        <v>1515</v>
      </c>
      <c r="AI32" s="19" t="s">
        <v>156</v>
      </c>
      <c r="AJ32" s="19" t="s">
        <v>92</v>
      </c>
      <c r="AK32" s="43"/>
      <c r="AL32" s="44"/>
      <c r="AM32" s="45"/>
      <c r="AN32" s="45"/>
    </row>
    <row r="33" spans="1:40" s="37" customFormat="1">
      <c r="A33" s="284">
        <v>28</v>
      </c>
      <c r="B33" s="285"/>
      <c r="C33" s="59" t="s">
        <v>339</v>
      </c>
      <c r="D33" s="56" t="s">
        <v>1745</v>
      </c>
      <c r="E33" s="56" t="s">
        <v>1746</v>
      </c>
      <c r="F33" s="56" t="s">
        <v>1163</v>
      </c>
      <c r="G33" s="22" t="s">
        <v>1486</v>
      </c>
      <c r="H33" s="56" t="s">
        <v>418</v>
      </c>
      <c r="I33" s="22" t="s">
        <v>418</v>
      </c>
      <c r="J33" s="22" t="s">
        <v>418</v>
      </c>
      <c r="K33" s="50" t="s">
        <v>1137</v>
      </c>
      <c r="L33" s="39" t="s">
        <v>1152</v>
      </c>
      <c r="M33" s="38" t="s">
        <v>1742</v>
      </c>
      <c r="N33" s="38"/>
      <c r="O33" s="38"/>
      <c r="P33" s="38"/>
      <c r="Q33" s="38"/>
      <c r="R33" s="38"/>
      <c r="S33" s="38"/>
      <c r="T33" s="38" t="s">
        <v>1743</v>
      </c>
      <c r="U33" s="22">
        <v>7</v>
      </c>
      <c r="V33" s="40"/>
      <c r="W33" s="40"/>
      <c r="X33" s="40"/>
      <c r="Y33" s="41"/>
      <c r="Z33" s="41">
        <v>103</v>
      </c>
      <c r="AA33" s="38"/>
      <c r="AB33" s="38"/>
      <c r="AC33" s="38"/>
      <c r="AD33" s="40"/>
      <c r="AE33" s="11" t="s">
        <v>1122</v>
      </c>
      <c r="AF33" s="16" t="s">
        <v>368</v>
      </c>
      <c r="AG33" s="16" t="s">
        <v>300</v>
      </c>
      <c r="AH33" s="18" t="s">
        <v>650</v>
      </c>
      <c r="AI33" s="19" t="s">
        <v>121</v>
      </c>
      <c r="AJ33" s="19" t="s">
        <v>189</v>
      </c>
      <c r="AK33" s="43"/>
      <c r="AL33" s="44"/>
      <c r="AM33" s="45"/>
      <c r="AN33" s="45"/>
    </row>
    <row r="34" spans="1:40" s="37" customFormat="1">
      <c r="A34" s="284">
        <v>29</v>
      </c>
      <c r="B34" s="285"/>
      <c r="C34" s="59" t="s">
        <v>339</v>
      </c>
      <c r="D34" s="56" t="s">
        <v>1745</v>
      </c>
      <c r="E34" s="56" t="s">
        <v>1746</v>
      </c>
      <c r="F34" s="56" t="s">
        <v>1163</v>
      </c>
      <c r="G34" s="22" t="s">
        <v>1484</v>
      </c>
      <c r="H34" s="56" t="s">
        <v>418</v>
      </c>
      <c r="I34" s="22" t="s">
        <v>418</v>
      </c>
      <c r="J34" s="22" t="s">
        <v>418</v>
      </c>
      <c r="K34" s="50" t="s">
        <v>1137</v>
      </c>
      <c r="L34" s="39" t="s">
        <v>1152</v>
      </c>
      <c r="M34" s="38" t="s">
        <v>1742</v>
      </c>
      <c r="N34" s="38"/>
      <c r="O34" s="38"/>
      <c r="P34" s="38"/>
      <c r="Q34" s="38"/>
      <c r="R34" s="38"/>
      <c r="S34" s="38"/>
      <c r="T34" s="38" t="s">
        <v>1743</v>
      </c>
      <c r="U34" s="22">
        <v>7</v>
      </c>
      <c r="V34" s="40"/>
      <c r="W34" s="40"/>
      <c r="X34" s="40"/>
      <c r="Y34" s="41"/>
      <c r="Z34" s="41">
        <v>103</v>
      </c>
      <c r="AA34" s="38"/>
      <c r="AB34" s="38"/>
      <c r="AC34" s="38"/>
      <c r="AD34" s="40"/>
      <c r="AE34" s="11" t="s">
        <v>1111</v>
      </c>
      <c r="AF34" s="16" t="s">
        <v>368</v>
      </c>
      <c r="AG34" s="16" t="s">
        <v>300</v>
      </c>
      <c r="AH34" s="18" t="s">
        <v>1542</v>
      </c>
      <c r="AI34" s="19" t="s">
        <v>111</v>
      </c>
      <c r="AJ34" s="19" t="s">
        <v>205</v>
      </c>
      <c r="AK34" s="43"/>
      <c r="AL34" s="44"/>
      <c r="AM34" s="45"/>
      <c r="AN34" s="45"/>
    </row>
    <row r="35" spans="1:40" s="37" customFormat="1">
      <c r="A35" s="284">
        <v>30</v>
      </c>
      <c r="B35" s="285"/>
      <c r="C35" s="59" t="s">
        <v>339</v>
      </c>
      <c r="D35" s="56" t="s">
        <v>1745</v>
      </c>
      <c r="E35" s="56" t="s">
        <v>1746</v>
      </c>
      <c r="F35" s="56" t="s">
        <v>1163</v>
      </c>
      <c r="G35" s="22" t="s">
        <v>1485</v>
      </c>
      <c r="H35" s="56" t="s">
        <v>418</v>
      </c>
      <c r="I35" s="22" t="s">
        <v>418</v>
      </c>
      <c r="J35" s="22" t="s">
        <v>418</v>
      </c>
      <c r="K35" s="50" t="s">
        <v>1137</v>
      </c>
      <c r="L35" s="39" t="s">
        <v>1152</v>
      </c>
      <c r="M35" s="38" t="s">
        <v>1742</v>
      </c>
      <c r="N35" s="38"/>
      <c r="O35" s="38"/>
      <c r="P35" s="38"/>
      <c r="Q35" s="38"/>
      <c r="R35" s="38"/>
      <c r="S35" s="38"/>
      <c r="T35" s="38" t="s">
        <v>1743</v>
      </c>
      <c r="U35" s="22">
        <v>7</v>
      </c>
      <c r="V35" s="40"/>
      <c r="W35" s="40"/>
      <c r="X35" s="40"/>
      <c r="Y35" s="41"/>
      <c r="Z35" s="41">
        <v>103</v>
      </c>
      <c r="AA35" s="38"/>
      <c r="AB35" s="38"/>
      <c r="AC35" s="38"/>
      <c r="AD35" s="40"/>
      <c r="AE35" s="11" t="s">
        <v>1115</v>
      </c>
      <c r="AF35" s="16" t="s">
        <v>368</v>
      </c>
      <c r="AG35" s="16" t="s">
        <v>300</v>
      </c>
      <c r="AH35" s="18" t="s">
        <v>676</v>
      </c>
      <c r="AI35" s="19" t="s">
        <v>30</v>
      </c>
      <c r="AJ35" s="19" t="s">
        <v>73</v>
      </c>
      <c r="AK35" s="43"/>
      <c r="AL35" s="44"/>
      <c r="AM35" s="45"/>
      <c r="AN35" s="45"/>
    </row>
    <row r="36" spans="1:40" s="37" customFormat="1">
      <c r="A36" s="284">
        <v>31</v>
      </c>
      <c r="B36" s="285"/>
      <c r="C36" s="59" t="s">
        <v>339</v>
      </c>
      <c r="D36" s="56" t="s">
        <v>1745</v>
      </c>
      <c r="E36" s="56" t="s">
        <v>1746</v>
      </c>
      <c r="F36" s="56" t="s">
        <v>1163</v>
      </c>
      <c r="G36" s="22" t="s">
        <v>1482</v>
      </c>
      <c r="H36" s="56" t="s">
        <v>418</v>
      </c>
      <c r="I36" s="22" t="s">
        <v>418</v>
      </c>
      <c r="J36" s="22" t="s">
        <v>418</v>
      </c>
      <c r="K36" s="50" t="s">
        <v>1137</v>
      </c>
      <c r="L36" s="39" t="s">
        <v>1152</v>
      </c>
      <c r="M36" s="38" t="s">
        <v>1742</v>
      </c>
      <c r="N36" s="38"/>
      <c r="O36" s="38"/>
      <c r="P36" s="38"/>
      <c r="Q36" s="38"/>
      <c r="R36" s="38"/>
      <c r="S36" s="38"/>
      <c r="T36" s="38" t="s">
        <v>1743</v>
      </c>
      <c r="U36" s="22">
        <v>7</v>
      </c>
      <c r="V36" s="40"/>
      <c r="W36" s="40"/>
      <c r="X36" s="40"/>
      <c r="Y36" s="41"/>
      <c r="Z36" s="41">
        <v>103</v>
      </c>
      <c r="AA36" s="38"/>
      <c r="AB36" s="38"/>
      <c r="AC36" s="38"/>
      <c r="AD36" s="40"/>
      <c r="AE36" s="11" t="s">
        <v>1120</v>
      </c>
      <c r="AF36" s="16" t="s">
        <v>368</v>
      </c>
      <c r="AG36" s="16" t="s">
        <v>300</v>
      </c>
      <c r="AH36" s="18" t="s">
        <v>1547</v>
      </c>
      <c r="AI36" s="19" t="s">
        <v>34</v>
      </c>
      <c r="AJ36" s="19" t="s">
        <v>171</v>
      </c>
      <c r="AK36" s="43"/>
      <c r="AL36" s="44"/>
      <c r="AM36" s="45"/>
      <c r="AN36" s="45"/>
    </row>
    <row r="37" spans="1:40" s="37" customFormat="1">
      <c r="A37" s="284">
        <v>32</v>
      </c>
      <c r="B37" s="285"/>
      <c r="C37" s="59" t="s">
        <v>339</v>
      </c>
      <c r="D37" s="56" t="s">
        <v>1745</v>
      </c>
      <c r="E37" s="56" t="s">
        <v>1746</v>
      </c>
      <c r="F37" s="56" t="s">
        <v>1163</v>
      </c>
      <c r="G37" s="22" t="s">
        <v>1465</v>
      </c>
      <c r="H37" s="56" t="s">
        <v>418</v>
      </c>
      <c r="I37" s="22" t="s">
        <v>418</v>
      </c>
      <c r="J37" s="22" t="s">
        <v>418</v>
      </c>
      <c r="K37" s="50" t="s">
        <v>1137</v>
      </c>
      <c r="L37" s="39" t="s">
        <v>1152</v>
      </c>
      <c r="M37" s="38" t="s">
        <v>1742</v>
      </c>
      <c r="N37" s="38"/>
      <c r="O37" s="38"/>
      <c r="P37" s="38"/>
      <c r="Q37" s="38"/>
      <c r="R37" s="38"/>
      <c r="S37" s="38"/>
      <c r="T37" s="38" t="s">
        <v>1743</v>
      </c>
      <c r="U37" s="22">
        <v>7</v>
      </c>
      <c r="V37" s="40"/>
      <c r="W37" s="40"/>
      <c r="X37" s="40"/>
      <c r="Y37" s="41"/>
      <c r="Z37" s="41">
        <v>103</v>
      </c>
      <c r="AA37" s="38"/>
      <c r="AB37" s="38"/>
      <c r="AC37" s="38"/>
      <c r="AD37" s="40"/>
      <c r="AE37" s="11" t="s">
        <v>1093</v>
      </c>
      <c r="AF37" s="16" t="s">
        <v>368</v>
      </c>
      <c r="AG37" s="16" t="s">
        <v>300</v>
      </c>
      <c r="AH37" s="18" t="s">
        <v>677</v>
      </c>
      <c r="AI37" s="19" t="s">
        <v>12</v>
      </c>
      <c r="AJ37" s="19" t="s">
        <v>74</v>
      </c>
      <c r="AK37" s="43"/>
      <c r="AL37" s="44"/>
      <c r="AM37" s="45"/>
      <c r="AN37" s="45"/>
    </row>
    <row r="38" spans="1:40" s="37" customFormat="1">
      <c r="A38" s="284">
        <v>33</v>
      </c>
      <c r="B38" s="285"/>
      <c r="C38" s="59" t="s">
        <v>339</v>
      </c>
      <c r="D38" s="56" t="s">
        <v>1745</v>
      </c>
      <c r="E38" s="56" t="s">
        <v>1746</v>
      </c>
      <c r="F38" s="56" t="s">
        <v>1163</v>
      </c>
      <c r="G38" s="22" t="s">
        <v>1475</v>
      </c>
      <c r="H38" s="56" t="s">
        <v>418</v>
      </c>
      <c r="I38" s="22" t="s">
        <v>418</v>
      </c>
      <c r="J38" s="22" t="s">
        <v>418</v>
      </c>
      <c r="K38" s="50" t="s">
        <v>1137</v>
      </c>
      <c r="L38" s="39" t="s">
        <v>1152</v>
      </c>
      <c r="M38" s="38" t="s">
        <v>1742</v>
      </c>
      <c r="N38" s="38"/>
      <c r="O38" s="38"/>
      <c r="P38" s="38"/>
      <c r="Q38" s="38"/>
      <c r="R38" s="38"/>
      <c r="S38" s="38"/>
      <c r="T38" s="38" t="s">
        <v>1743</v>
      </c>
      <c r="U38" s="22">
        <v>7</v>
      </c>
      <c r="V38" s="40"/>
      <c r="W38" s="40"/>
      <c r="X38" s="40"/>
      <c r="Y38" s="41"/>
      <c r="Z38" s="41">
        <v>103</v>
      </c>
      <c r="AA38" s="38"/>
      <c r="AB38" s="38"/>
      <c r="AC38" s="38"/>
      <c r="AD38" s="40"/>
      <c r="AE38" s="11" t="s">
        <v>1099</v>
      </c>
      <c r="AF38" s="16" t="s">
        <v>368</v>
      </c>
      <c r="AG38" s="16" t="s">
        <v>300</v>
      </c>
      <c r="AH38" s="18" t="s">
        <v>1537</v>
      </c>
      <c r="AI38" s="19" t="s">
        <v>32</v>
      </c>
      <c r="AJ38" s="19" t="s">
        <v>179</v>
      </c>
      <c r="AK38" s="43"/>
      <c r="AL38" s="44"/>
      <c r="AM38" s="45"/>
      <c r="AN38" s="45"/>
    </row>
    <row r="39" spans="1:40" s="37" customFormat="1">
      <c r="A39" s="284">
        <v>34</v>
      </c>
      <c r="B39" s="285"/>
      <c r="C39" s="59" t="s">
        <v>339</v>
      </c>
      <c r="D39" s="56" t="s">
        <v>1745</v>
      </c>
      <c r="E39" s="56" t="s">
        <v>1746</v>
      </c>
      <c r="F39" s="56" t="s">
        <v>1163</v>
      </c>
      <c r="G39" s="22" t="s">
        <v>851</v>
      </c>
      <c r="H39" s="56" t="s">
        <v>418</v>
      </c>
      <c r="I39" s="22" t="s">
        <v>418</v>
      </c>
      <c r="J39" s="22" t="s">
        <v>418</v>
      </c>
      <c r="K39" s="50" t="s">
        <v>1137</v>
      </c>
      <c r="L39" s="39" t="s">
        <v>1152</v>
      </c>
      <c r="M39" s="38" t="s">
        <v>1742</v>
      </c>
      <c r="N39" s="38"/>
      <c r="O39" s="38"/>
      <c r="P39" s="38"/>
      <c r="Q39" s="38"/>
      <c r="R39" s="38"/>
      <c r="S39" s="38"/>
      <c r="T39" s="38" t="s">
        <v>1743</v>
      </c>
      <c r="U39" s="22">
        <v>7</v>
      </c>
      <c r="V39" s="40"/>
      <c r="W39" s="40"/>
      <c r="X39" s="40"/>
      <c r="Y39" s="41"/>
      <c r="Z39" s="41">
        <v>103</v>
      </c>
      <c r="AA39" s="38"/>
      <c r="AB39" s="38"/>
      <c r="AC39" s="38"/>
      <c r="AD39" s="40"/>
      <c r="AE39" s="11" t="s">
        <v>1114</v>
      </c>
      <c r="AF39" s="16" t="s">
        <v>368</v>
      </c>
      <c r="AG39" s="16" t="s">
        <v>300</v>
      </c>
      <c r="AH39" s="18" t="s">
        <v>698</v>
      </c>
      <c r="AI39" s="19" t="s">
        <v>22</v>
      </c>
      <c r="AJ39" s="19" t="s">
        <v>212</v>
      </c>
      <c r="AK39" s="43"/>
      <c r="AL39" s="44"/>
      <c r="AM39" s="45"/>
      <c r="AN39" s="45"/>
    </row>
    <row r="40" spans="1:40" s="37" customFormat="1">
      <c r="A40" s="284">
        <v>35</v>
      </c>
      <c r="B40" s="285"/>
      <c r="C40" s="59" t="s">
        <v>339</v>
      </c>
      <c r="D40" s="56" t="s">
        <v>1745</v>
      </c>
      <c r="E40" s="56" t="s">
        <v>1746</v>
      </c>
      <c r="F40" s="56" t="s">
        <v>1163</v>
      </c>
      <c r="G40" s="22" t="s">
        <v>1473</v>
      </c>
      <c r="H40" s="56" t="s">
        <v>418</v>
      </c>
      <c r="I40" s="22" t="s">
        <v>418</v>
      </c>
      <c r="J40" s="22" t="s">
        <v>418</v>
      </c>
      <c r="K40" s="50" t="s">
        <v>1137</v>
      </c>
      <c r="L40" s="39" t="s">
        <v>1152</v>
      </c>
      <c r="M40" s="38" t="s">
        <v>1742</v>
      </c>
      <c r="N40" s="38"/>
      <c r="O40" s="38"/>
      <c r="P40" s="38"/>
      <c r="Q40" s="38"/>
      <c r="R40" s="38"/>
      <c r="S40" s="38"/>
      <c r="T40" s="38" t="s">
        <v>1743</v>
      </c>
      <c r="U40" s="22">
        <v>7</v>
      </c>
      <c r="V40" s="40"/>
      <c r="W40" s="40"/>
      <c r="X40" s="40"/>
      <c r="Y40" s="41"/>
      <c r="Z40" s="41">
        <v>103</v>
      </c>
      <c r="AA40" s="38"/>
      <c r="AB40" s="38"/>
      <c r="AC40" s="38"/>
      <c r="AD40" s="40"/>
      <c r="AE40" s="11" t="s">
        <v>522</v>
      </c>
      <c r="AF40" s="16" t="s">
        <v>368</v>
      </c>
      <c r="AG40" s="16" t="s">
        <v>300</v>
      </c>
      <c r="AH40" s="18" t="s">
        <v>1536</v>
      </c>
      <c r="AI40" s="19" t="s">
        <v>174</v>
      </c>
      <c r="AJ40" s="19" t="s">
        <v>103</v>
      </c>
      <c r="AK40" s="43"/>
      <c r="AL40" s="44"/>
      <c r="AM40" s="45"/>
      <c r="AN40" s="45"/>
    </row>
    <row r="41" spans="1:40" s="37" customFormat="1">
      <c r="A41" s="284">
        <v>36</v>
      </c>
      <c r="B41" s="285"/>
      <c r="C41" s="59" t="s">
        <v>339</v>
      </c>
      <c r="D41" s="56" t="s">
        <v>1745</v>
      </c>
      <c r="E41" s="56" t="s">
        <v>1746</v>
      </c>
      <c r="F41" s="56" t="s">
        <v>1163</v>
      </c>
      <c r="G41" s="22" t="s">
        <v>1488</v>
      </c>
      <c r="H41" s="56" t="s">
        <v>418</v>
      </c>
      <c r="I41" s="22" t="s">
        <v>418</v>
      </c>
      <c r="J41" s="22" t="s">
        <v>418</v>
      </c>
      <c r="K41" s="50" t="s">
        <v>1137</v>
      </c>
      <c r="L41" s="39" t="s">
        <v>1152</v>
      </c>
      <c r="M41" s="38" t="s">
        <v>1742</v>
      </c>
      <c r="N41" s="38"/>
      <c r="O41" s="38"/>
      <c r="P41" s="38"/>
      <c r="Q41" s="38"/>
      <c r="R41" s="38"/>
      <c r="S41" s="38"/>
      <c r="T41" s="38" t="s">
        <v>1743</v>
      </c>
      <c r="U41" s="22">
        <v>7</v>
      </c>
      <c r="V41" s="40"/>
      <c r="W41" s="40"/>
      <c r="X41" s="40"/>
      <c r="Y41" s="41"/>
      <c r="Z41" s="41">
        <v>103</v>
      </c>
      <c r="AA41" s="38"/>
      <c r="AB41" s="38"/>
      <c r="AC41" s="38"/>
      <c r="AD41" s="40"/>
      <c r="AE41" s="11" t="s">
        <v>520</v>
      </c>
      <c r="AF41" s="16" t="s">
        <v>368</v>
      </c>
      <c r="AG41" s="16" t="s">
        <v>300</v>
      </c>
      <c r="AH41" s="18" t="s">
        <v>1532</v>
      </c>
      <c r="AI41" s="19" t="s">
        <v>140</v>
      </c>
      <c r="AJ41" s="19" t="s">
        <v>100</v>
      </c>
      <c r="AK41" s="43"/>
      <c r="AL41" s="44"/>
      <c r="AM41" s="45"/>
      <c r="AN41" s="45"/>
    </row>
    <row r="42" spans="1:40" s="37" customFormat="1">
      <c r="A42" s="284">
        <v>37</v>
      </c>
      <c r="B42" s="285"/>
      <c r="C42" s="59" t="s">
        <v>339</v>
      </c>
      <c r="D42" s="56" t="s">
        <v>1745</v>
      </c>
      <c r="E42" s="56" t="s">
        <v>1746</v>
      </c>
      <c r="F42" s="56" t="s">
        <v>1163</v>
      </c>
      <c r="G42" s="22" t="s">
        <v>1487</v>
      </c>
      <c r="H42" s="56" t="s">
        <v>418</v>
      </c>
      <c r="I42" s="22" t="s">
        <v>418</v>
      </c>
      <c r="J42" s="22" t="s">
        <v>418</v>
      </c>
      <c r="K42" s="50" t="s">
        <v>1137</v>
      </c>
      <c r="L42" s="39" t="s">
        <v>1152</v>
      </c>
      <c r="M42" s="38" t="s">
        <v>1742</v>
      </c>
      <c r="N42" s="38"/>
      <c r="O42" s="38"/>
      <c r="P42" s="38"/>
      <c r="Q42" s="38"/>
      <c r="R42" s="38"/>
      <c r="S42" s="38"/>
      <c r="T42" s="38" t="s">
        <v>1743</v>
      </c>
      <c r="U42" s="22">
        <v>7</v>
      </c>
      <c r="V42" s="40"/>
      <c r="W42" s="40"/>
      <c r="X42" s="40"/>
      <c r="Y42" s="41"/>
      <c r="Z42" s="41">
        <v>103</v>
      </c>
      <c r="AA42" s="38"/>
      <c r="AB42" s="38"/>
      <c r="AC42" s="38"/>
      <c r="AD42" s="40"/>
      <c r="AE42" s="11" t="s">
        <v>600</v>
      </c>
      <c r="AF42" s="16" t="s">
        <v>368</v>
      </c>
      <c r="AG42" s="16" t="s">
        <v>300</v>
      </c>
      <c r="AH42" s="18" t="s">
        <v>689</v>
      </c>
      <c r="AI42" s="19" t="s">
        <v>71</v>
      </c>
      <c r="AJ42" s="19" t="s">
        <v>105</v>
      </c>
      <c r="AK42" s="43"/>
      <c r="AL42" s="44"/>
      <c r="AM42" s="45"/>
      <c r="AN42" s="45"/>
    </row>
    <row r="43" spans="1:40" s="37" customFormat="1">
      <c r="A43" s="284">
        <v>38</v>
      </c>
      <c r="B43" s="285"/>
      <c r="C43" s="59" t="s">
        <v>339</v>
      </c>
      <c r="D43" s="56" t="s">
        <v>1745</v>
      </c>
      <c r="E43" s="56" t="s">
        <v>1746</v>
      </c>
      <c r="F43" s="56" t="s">
        <v>1163</v>
      </c>
      <c r="G43" s="22" t="s">
        <v>1467</v>
      </c>
      <c r="H43" s="56" t="s">
        <v>418</v>
      </c>
      <c r="I43" s="22" t="s">
        <v>418</v>
      </c>
      <c r="J43" s="22" t="s">
        <v>418</v>
      </c>
      <c r="K43" s="50" t="s">
        <v>1137</v>
      </c>
      <c r="L43" s="39" t="s">
        <v>1152</v>
      </c>
      <c r="M43" s="38" t="s">
        <v>1742</v>
      </c>
      <c r="N43" s="38"/>
      <c r="O43" s="38"/>
      <c r="P43" s="38"/>
      <c r="Q43" s="38"/>
      <c r="R43" s="38"/>
      <c r="S43" s="38"/>
      <c r="T43" s="38" t="s">
        <v>1743</v>
      </c>
      <c r="U43" s="22">
        <v>7</v>
      </c>
      <c r="V43" s="40"/>
      <c r="W43" s="40"/>
      <c r="X43" s="40"/>
      <c r="Y43" s="41"/>
      <c r="Z43" s="41">
        <v>103</v>
      </c>
      <c r="AA43" s="38"/>
      <c r="AB43" s="38"/>
      <c r="AC43" s="38"/>
      <c r="AD43" s="40"/>
      <c r="AE43" s="11" t="s">
        <v>507</v>
      </c>
      <c r="AF43" s="16" t="s">
        <v>368</v>
      </c>
      <c r="AG43" s="16" t="s">
        <v>300</v>
      </c>
      <c r="AH43" s="18" t="s">
        <v>714</v>
      </c>
      <c r="AI43" s="19" t="s">
        <v>21</v>
      </c>
      <c r="AJ43" s="19" t="s">
        <v>102</v>
      </c>
      <c r="AK43" s="43"/>
      <c r="AL43" s="44"/>
      <c r="AM43" s="45"/>
      <c r="AN43" s="45"/>
    </row>
    <row r="44" spans="1:40" s="37" customFormat="1">
      <c r="A44" s="284">
        <v>39</v>
      </c>
      <c r="B44" s="285"/>
      <c r="C44" s="59" t="s">
        <v>339</v>
      </c>
      <c r="D44" s="56" t="s">
        <v>1745</v>
      </c>
      <c r="E44" s="56" t="s">
        <v>1746</v>
      </c>
      <c r="F44" s="56" t="s">
        <v>1163</v>
      </c>
      <c r="G44" s="22" t="s">
        <v>1461</v>
      </c>
      <c r="H44" s="56" t="s">
        <v>418</v>
      </c>
      <c r="I44" s="22" t="s">
        <v>418</v>
      </c>
      <c r="J44" s="22" t="s">
        <v>418</v>
      </c>
      <c r="K44" s="50" t="s">
        <v>1137</v>
      </c>
      <c r="L44" s="39" t="s">
        <v>1152</v>
      </c>
      <c r="M44" s="38" t="s">
        <v>1742</v>
      </c>
      <c r="N44" s="38"/>
      <c r="O44" s="38"/>
      <c r="P44" s="38"/>
      <c r="Q44" s="38"/>
      <c r="R44" s="38"/>
      <c r="S44" s="38"/>
      <c r="T44" s="38" t="s">
        <v>1743</v>
      </c>
      <c r="U44" s="22">
        <v>7</v>
      </c>
      <c r="V44" s="40"/>
      <c r="W44" s="40"/>
      <c r="X44" s="40"/>
      <c r="Y44" s="41"/>
      <c r="Z44" s="41">
        <v>103</v>
      </c>
      <c r="AA44" s="38"/>
      <c r="AB44" s="38"/>
      <c r="AC44" s="38"/>
      <c r="AD44" s="40"/>
      <c r="AE44" s="11" t="s">
        <v>503</v>
      </c>
      <c r="AF44" s="16" t="s">
        <v>368</v>
      </c>
      <c r="AG44" s="16" t="s">
        <v>300</v>
      </c>
      <c r="AH44" s="18" t="s">
        <v>696</v>
      </c>
      <c r="AI44" s="19" t="s">
        <v>193</v>
      </c>
      <c r="AJ44" s="19" t="s">
        <v>78</v>
      </c>
      <c r="AK44" s="43"/>
      <c r="AL44" s="44"/>
      <c r="AM44" s="45"/>
      <c r="AN44" s="45"/>
    </row>
    <row r="45" spans="1:40" s="37" customFormat="1">
      <c r="A45" s="284">
        <v>40</v>
      </c>
      <c r="B45" s="285"/>
      <c r="C45" s="59" t="s">
        <v>339</v>
      </c>
      <c r="D45" s="56" t="s">
        <v>1745</v>
      </c>
      <c r="E45" s="56" t="s">
        <v>1746</v>
      </c>
      <c r="F45" s="56" t="s">
        <v>1163</v>
      </c>
      <c r="G45" s="22" t="s">
        <v>1479</v>
      </c>
      <c r="H45" s="56" t="s">
        <v>418</v>
      </c>
      <c r="I45" s="22" t="s">
        <v>418</v>
      </c>
      <c r="J45" s="22" t="s">
        <v>418</v>
      </c>
      <c r="K45" s="50" t="s">
        <v>1137</v>
      </c>
      <c r="L45" s="39" t="s">
        <v>1152</v>
      </c>
      <c r="M45" s="38" t="s">
        <v>1742</v>
      </c>
      <c r="N45" s="38"/>
      <c r="O45" s="38"/>
      <c r="P45" s="38"/>
      <c r="Q45" s="38"/>
      <c r="R45" s="38"/>
      <c r="S45" s="38"/>
      <c r="T45" s="38" t="s">
        <v>1743</v>
      </c>
      <c r="U45" s="22">
        <v>7</v>
      </c>
      <c r="V45" s="40"/>
      <c r="W45" s="40"/>
      <c r="X45" s="40"/>
      <c r="Y45" s="41"/>
      <c r="Z45" s="41">
        <v>103</v>
      </c>
      <c r="AA45" s="38"/>
      <c r="AB45" s="38"/>
      <c r="AC45" s="38"/>
      <c r="AD45" s="40"/>
      <c r="AE45" s="11" t="s">
        <v>509</v>
      </c>
      <c r="AF45" s="16" t="s">
        <v>368</v>
      </c>
      <c r="AG45" s="16" t="s">
        <v>300</v>
      </c>
      <c r="AH45" s="18" t="s">
        <v>1561</v>
      </c>
      <c r="AI45" s="19" t="s">
        <v>10</v>
      </c>
      <c r="AJ45" s="19" t="s">
        <v>116</v>
      </c>
      <c r="AK45" s="43"/>
      <c r="AL45" s="44"/>
      <c r="AM45" s="45"/>
      <c r="AN45" s="45"/>
    </row>
    <row r="46" spans="1:40" s="37" customFormat="1">
      <c r="A46" s="284">
        <v>41</v>
      </c>
      <c r="B46" s="285"/>
      <c r="C46" s="59" t="s">
        <v>339</v>
      </c>
      <c r="D46" s="56" t="s">
        <v>1745</v>
      </c>
      <c r="E46" s="56" t="s">
        <v>1746</v>
      </c>
      <c r="F46" s="56" t="s">
        <v>1163</v>
      </c>
      <c r="G46" s="22" t="s">
        <v>852</v>
      </c>
      <c r="H46" s="56" t="s">
        <v>418</v>
      </c>
      <c r="I46" s="22" t="s">
        <v>418</v>
      </c>
      <c r="J46" s="22" t="s">
        <v>418</v>
      </c>
      <c r="K46" s="50" t="s">
        <v>1137</v>
      </c>
      <c r="L46" s="39" t="s">
        <v>1152</v>
      </c>
      <c r="M46" s="38" t="s">
        <v>1742</v>
      </c>
      <c r="N46" s="38"/>
      <c r="O46" s="38"/>
      <c r="P46" s="38"/>
      <c r="Q46" s="38"/>
      <c r="R46" s="38"/>
      <c r="S46" s="38"/>
      <c r="T46" s="38" t="s">
        <v>1743</v>
      </c>
      <c r="U46" s="22">
        <v>7</v>
      </c>
      <c r="V46" s="40"/>
      <c r="W46" s="40"/>
      <c r="X46" s="40"/>
      <c r="Y46" s="41"/>
      <c r="Z46" s="41">
        <v>103</v>
      </c>
      <c r="AA46" s="38"/>
      <c r="AB46" s="38"/>
      <c r="AC46" s="38"/>
      <c r="AD46" s="40"/>
      <c r="AE46" s="11" t="s">
        <v>528</v>
      </c>
      <c r="AF46" s="16" t="s">
        <v>368</v>
      </c>
      <c r="AG46" s="16" t="s">
        <v>300</v>
      </c>
      <c r="AH46" s="18" t="s">
        <v>634</v>
      </c>
      <c r="AI46" s="19" t="s">
        <v>39</v>
      </c>
      <c r="AJ46" s="19" t="s">
        <v>98</v>
      </c>
      <c r="AK46" s="43"/>
      <c r="AL46" s="44"/>
      <c r="AM46" s="45"/>
      <c r="AN46" s="45"/>
    </row>
    <row r="47" spans="1:40" s="37" customFormat="1">
      <c r="A47" s="284">
        <v>42</v>
      </c>
      <c r="B47" s="285"/>
      <c r="C47" s="59" t="s">
        <v>339</v>
      </c>
      <c r="D47" s="56" t="s">
        <v>1745</v>
      </c>
      <c r="E47" s="56" t="s">
        <v>1746</v>
      </c>
      <c r="F47" s="56" t="s">
        <v>1163</v>
      </c>
      <c r="G47" s="22" t="s">
        <v>849</v>
      </c>
      <c r="H47" s="56" t="s">
        <v>418</v>
      </c>
      <c r="I47" s="22" t="s">
        <v>418</v>
      </c>
      <c r="J47" s="22" t="s">
        <v>418</v>
      </c>
      <c r="K47" s="50" t="s">
        <v>1137</v>
      </c>
      <c r="L47" s="39" t="s">
        <v>1152</v>
      </c>
      <c r="M47" s="38" t="s">
        <v>1742</v>
      </c>
      <c r="N47" s="38"/>
      <c r="O47" s="38"/>
      <c r="P47" s="38"/>
      <c r="Q47" s="38"/>
      <c r="R47" s="38"/>
      <c r="S47" s="38"/>
      <c r="T47" s="38" t="s">
        <v>1743</v>
      </c>
      <c r="U47" s="22">
        <v>7</v>
      </c>
      <c r="V47" s="40"/>
      <c r="W47" s="40"/>
      <c r="X47" s="40"/>
      <c r="Y47" s="41"/>
      <c r="Z47" s="41">
        <v>103</v>
      </c>
      <c r="AA47" s="38"/>
      <c r="AB47" s="38"/>
      <c r="AC47" s="38"/>
      <c r="AD47" s="40"/>
      <c r="AE47" s="11" t="s">
        <v>617</v>
      </c>
      <c r="AF47" s="16" t="s">
        <v>368</v>
      </c>
      <c r="AG47" s="16" t="s">
        <v>300</v>
      </c>
      <c r="AH47" s="18" t="s">
        <v>1550</v>
      </c>
      <c r="AI47" s="19" t="s">
        <v>11</v>
      </c>
      <c r="AJ47" s="19" t="s">
        <v>94</v>
      </c>
      <c r="AK47" s="43"/>
      <c r="AL47" s="44"/>
      <c r="AM47" s="45"/>
      <c r="AN47" s="45"/>
    </row>
    <row r="48" spans="1:40" s="37" customFormat="1">
      <c r="A48" s="284">
        <v>43</v>
      </c>
      <c r="B48" s="285"/>
      <c r="C48" s="59" t="s">
        <v>339</v>
      </c>
      <c r="D48" s="56" t="s">
        <v>1745</v>
      </c>
      <c r="E48" s="56" t="s">
        <v>1746</v>
      </c>
      <c r="F48" s="56" t="s">
        <v>1163</v>
      </c>
      <c r="G48" s="22" t="s">
        <v>844</v>
      </c>
      <c r="H48" s="56" t="s">
        <v>418</v>
      </c>
      <c r="I48" s="22" t="s">
        <v>418</v>
      </c>
      <c r="J48" s="22" t="s">
        <v>418</v>
      </c>
      <c r="K48" s="50" t="s">
        <v>1137</v>
      </c>
      <c r="L48" s="39" t="s">
        <v>1152</v>
      </c>
      <c r="M48" s="38" t="s">
        <v>1742</v>
      </c>
      <c r="N48" s="38"/>
      <c r="O48" s="38"/>
      <c r="P48" s="38"/>
      <c r="Q48" s="38"/>
      <c r="R48" s="38"/>
      <c r="S48" s="38"/>
      <c r="T48" s="38" t="s">
        <v>1743</v>
      </c>
      <c r="U48" s="22">
        <v>7</v>
      </c>
      <c r="V48" s="40"/>
      <c r="W48" s="40"/>
      <c r="X48" s="40"/>
      <c r="Y48" s="41"/>
      <c r="Z48" s="41">
        <v>103</v>
      </c>
      <c r="AA48" s="38"/>
      <c r="AB48" s="38"/>
      <c r="AC48" s="38"/>
      <c r="AD48" s="40"/>
      <c r="AE48" s="11" t="s">
        <v>537</v>
      </c>
      <c r="AF48" s="16" t="s">
        <v>368</v>
      </c>
      <c r="AG48" s="16" t="s">
        <v>300</v>
      </c>
      <c r="AH48" s="18" t="s">
        <v>1514</v>
      </c>
      <c r="AI48" s="19" t="s">
        <v>35</v>
      </c>
      <c r="AJ48" s="19" t="s">
        <v>101</v>
      </c>
      <c r="AK48" s="43"/>
      <c r="AL48" s="44"/>
      <c r="AM48" s="45"/>
      <c r="AN48" s="45"/>
    </row>
    <row r="49" spans="1:40" s="37" customFormat="1">
      <c r="A49" s="284">
        <v>44</v>
      </c>
      <c r="B49" s="285"/>
      <c r="C49" s="59" t="s">
        <v>339</v>
      </c>
      <c r="D49" s="56" t="s">
        <v>1745</v>
      </c>
      <c r="E49" s="56" t="s">
        <v>1746</v>
      </c>
      <c r="F49" s="56" t="s">
        <v>1163</v>
      </c>
      <c r="G49" s="22" t="s">
        <v>858</v>
      </c>
      <c r="H49" s="56" t="s">
        <v>418</v>
      </c>
      <c r="I49" s="22" t="s">
        <v>418</v>
      </c>
      <c r="J49" s="22" t="s">
        <v>418</v>
      </c>
      <c r="K49" s="50" t="s">
        <v>1137</v>
      </c>
      <c r="L49" s="39" t="s">
        <v>1152</v>
      </c>
      <c r="M49" s="38" t="s">
        <v>1742</v>
      </c>
      <c r="N49" s="38"/>
      <c r="O49" s="38"/>
      <c r="P49" s="38"/>
      <c r="Q49" s="38"/>
      <c r="R49" s="38"/>
      <c r="S49" s="38"/>
      <c r="T49" s="38" t="s">
        <v>1743</v>
      </c>
      <c r="U49" s="22">
        <v>7</v>
      </c>
      <c r="V49" s="40"/>
      <c r="W49" s="40"/>
      <c r="X49" s="40"/>
      <c r="Y49" s="41"/>
      <c r="Z49" s="41">
        <v>103</v>
      </c>
      <c r="AA49" s="38"/>
      <c r="AB49" s="38"/>
      <c r="AC49" s="38"/>
      <c r="AD49" s="40"/>
      <c r="AE49" s="11" t="s">
        <v>525</v>
      </c>
      <c r="AF49" s="16" t="s">
        <v>368</v>
      </c>
      <c r="AG49" s="16" t="s">
        <v>300</v>
      </c>
      <c r="AH49" s="18" t="s">
        <v>1543</v>
      </c>
      <c r="AI49" s="19" t="s">
        <v>18</v>
      </c>
      <c r="AJ49" s="19" t="s">
        <v>241</v>
      </c>
      <c r="AK49" s="43"/>
      <c r="AL49" s="44"/>
      <c r="AM49" s="45"/>
      <c r="AN49" s="45"/>
    </row>
    <row r="50" spans="1:40" s="37" customFormat="1">
      <c r="A50" s="284">
        <v>45</v>
      </c>
      <c r="B50" s="285"/>
      <c r="C50" s="59" t="s">
        <v>339</v>
      </c>
      <c r="D50" s="56" t="s">
        <v>1745</v>
      </c>
      <c r="E50" s="56" t="s">
        <v>1746</v>
      </c>
      <c r="F50" s="56" t="s">
        <v>1163</v>
      </c>
      <c r="G50" s="22" t="s">
        <v>837</v>
      </c>
      <c r="H50" s="56" t="s">
        <v>418</v>
      </c>
      <c r="I50" s="22" t="s">
        <v>418</v>
      </c>
      <c r="J50" s="22" t="s">
        <v>418</v>
      </c>
      <c r="K50" s="50" t="s">
        <v>1137</v>
      </c>
      <c r="L50" s="39" t="s">
        <v>1152</v>
      </c>
      <c r="M50" s="38" t="s">
        <v>1742</v>
      </c>
      <c r="N50" s="38"/>
      <c r="O50" s="38"/>
      <c r="P50" s="38"/>
      <c r="Q50" s="38"/>
      <c r="R50" s="38"/>
      <c r="S50" s="38"/>
      <c r="T50" s="38" t="s">
        <v>1743</v>
      </c>
      <c r="U50" s="22">
        <v>7</v>
      </c>
      <c r="V50" s="40"/>
      <c r="W50" s="40"/>
      <c r="X50" s="40"/>
      <c r="Y50" s="41"/>
      <c r="Z50" s="41">
        <v>103</v>
      </c>
      <c r="AA50" s="38"/>
      <c r="AB50" s="38"/>
      <c r="AC50" s="38"/>
      <c r="AD50" s="40"/>
      <c r="AE50" s="11" t="s">
        <v>1092</v>
      </c>
      <c r="AF50" s="16" t="s">
        <v>368</v>
      </c>
      <c r="AG50" s="16" t="s">
        <v>300</v>
      </c>
      <c r="AH50" s="18" t="s">
        <v>672</v>
      </c>
      <c r="AI50" s="19" t="s">
        <v>120</v>
      </c>
      <c r="AJ50" s="19" t="s">
        <v>97</v>
      </c>
      <c r="AK50" s="43"/>
      <c r="AL50" s="44"/>
      <c r="AM50" s="45"/>
      <c r="AN50" s="45"/>
    </row>
    <row r="51" spans="1:40" s="37" customFormat="1">
      <c r="A51" s="284">
        <v>46</v>
      </c>
      <c r="B51" s="285"/>
      <c r="C51" s="59" t="s">
        <v>339</v>
      </c>
      <c r="D51" s="56" t="s">
        <v>1745</v>
      </c>
      <c r="E51" s="56" t="s">
        <v>1746</v>
      </c>
      <c r="F51" s="56" t="s">
        <v>1163</v>
      </c>
      <c r="G51" s="22" t="s">
        <v>840</v>
      </c>
      <c r="H51" s="56" t="s">
        <v>418</v>
      </c>
      <c r="I51" s="22" t="s">
        <v>418</v>
      </c>
      <c r="J51" s="22" t="s">
        <v>418</v>
      </c>
      <c r="K51" s="50" t="s">
        <v>1137</v>
      </c>
      <c r="L51" s="39" t="s">
        <v>1152</v>
      </c>
      <c r="M51" s="38" t="s">
        <v>1742</v>
      </c>
      <c r="N51" s="38"/>
      <c r="O51" s="38"/>
      <c r="P51" s="38"/>
      <c r="Q51" s="38"/>
      <c r="R51" s="38"/>
      <c r="S51" s="38"/>
      <c r="T51" s="38" t="s">
        <v>1743</v>
      </c>
      <c r="U51" s="22">
        <v>7</v>
      </c>
      <c r="V51" s="40"/>
      <c r="W51" s="40"/>
      <c r="X51" s="40"/>
      <c r="Y51" s="41"/>
      <c r="Z51" s="41">
        <v>103</v>
      </c>
      <c r="AA51" s="38"/>
      <c r="AB51" s="38"/>
      <c r="AC51" s="38"/>
      <c r="AD51" s="40"/>
      <c r="AE51" s="11" t="s">
        <v>521</v>
      </c>
      <c r="AF51" s="16" t="s">
        <v>368</v>
      </c>
      <c r="AG51" s="16" t="s">
        <v>300</v>
      </c>
      <c r="AH51" s="18" t="s">
        <v>1535</v>
      </c>
      <c r="AI51" s="19" t="s">
        <v>160</v>
      </c>
      <c r="AJ51" s="19" t="s">
        <v>90</v>
      </c>
      <c r="AK51" s="43"/>
      <c r="AL51" s="44"/>
      <c r="AM51" s="45"/>
      <c r="AN51" s="45"/>
    </row>
    <row r="52" spans="1:40" s="37" customFormat="1">
      <c r="A52" s="284">
        <v>47</v>
      </c>
      <c r="B52" s="285"/>
      <c r="C52" s="59" t="s">
        <v>339</v>
      </c>
      <c r="D52" s="56" t="s">
        <v>1745</v>
      </c>
      <c r="E52" s="56" t="s">
        <v>1746</v>
      </c>
      <c r="F52" s="56" t="s">
        <v>1163</v>
      </c>
      <c r="G52" s="22" t="s">
        <v>871</v>
      </c>
      <c r="H52" s="56" t="s">
        <v>418</v>
      </c>
      <c r="I52" s="22" t="s">
        <v>418</v>
      </c>
      <c r="J52" s="22" t="s">
        <v>418</v>
      </c>
      <c r="K52" s="50" t="s">
        <v>1137</v>
      </c>
      <c r="L52" s="39" t="s">
        <v>1152</v>
      </c>
      <c r="M52" s="38" t="s">
        <v>1742</v>
      </c>
      <c r="N52" s="38"/>
      <c r="O52" s="38"/>
      <c r="P52" s="38"/>
      <c r="Q52" s="38"/>
      <c r="R52" s="38"/>
      <c r="S52" s="38"/>
      <c r="T52" s="38" t="s">
        <v>1743</v>
      </c>
      <c r="U52" s="22">
        <v>7</v>
      </c>
      <c r="V52" s="40"/>
      <c r="W52" s="40"/>
      <c r="X52" s="40"/>
      <c r="Y52" s="41"/>
      <c r="Z52" s="41">
        <v>103</v>
      </c>
      <c r="AA52" s="38"/>
      <c r="AB52" s="38"/>
      <c r="AC52" s="38"/>
      <c r="AD52" s="40"/>
      <c r="AE52" s="11" t="s">
        <v>614</v>
      </c>
      <c r="AF52" s="16" t="s">
        <v>368</v>
      </c>
      <c r="AG52" s="16" t="s">
        <v>300</v>
      </c>
      <c r="AH52" s="18" t="s">
        <v>1560</v>
      </c>
      <c r="AI52" s="19" t="s">
        <v>152</v>
      </c>
      <c r="AJ52" s="19" t="s">
        <v>181</v>
      </c>
      <c r="AK52" s="43"/>
      <c r="AL52" s="44"/>
      <c r="AM52" s="45"/>
      <c r="AN52" s="45"/>
    </row>
    <row r="53" spans="1:40" s="37" customFormat="1">
      <c r="A53" s="284">
        <v>48</v>
      </c>
      <c r="B53" s="285"/>
      <c r="C53" s="59" t="s">
        <v>339</v>
      </c>
      <c r="D53" s="56" t="s">
        <v>1745</v>
      </c>
      <c r="E53" s="56" t="s">
        <v>1746</v>
      </c>
      <c r="F53" s="56" t="s">
        <v>1163</v>
      </c>
      <c r="G53" s="22" t="s">
        <v>848</v>
      </c>
      <c r="H53" s="56" t="s">
        <v>418</v>
      </c>
      <c r="I53" s="22" t="s">
        <v>418</v>
      </c>
      <c r="J53" s="22" t="s">
        <v>418</v>
      </c>
      <c r="K53" s="50" t="s">
        <v>1137</v>
      </c>
      <c r="L53" s="39" t="s">
        <v>1152</v>
      </c>
      <c r="M53" s="38" t="s">
        <v>1742</v>
      </c>
      <c r="N53" s="38"/>
      <c r="O53" s="38"/>
      <c r="P53" s="38"/>
      <c r="Q53" s="38"/>
      <c r="R53" s="38"/>
      <c r="S53" s="38"/>
      <c r="T53" s="38" t="s">
        <v>1743</v>
      </c>
      <c r="U53" s="22">
        <v>7</v>
      </c>
      <c r="V53" s="40"/>
      <c r="W53" s="40"/>
      <c r="X53" s="40"/>
      <c r="Y53" s="41"/>
      <c r="Z53" s="41">
        <v>103</v>
      </c>
      <c r="AA53" s="38"/>
      <c r="AB53" s="38"/>
      <c r="AC53" s="38"/>
      <c r="AD53" s="40"/>
      <c r="AE53" s="11" t="s">
        <v>544</v>
      </c>
      <c r="AF53" s="16" t="s">
        <v>368</v>
      </c>
      <c r="AG53" s="16" t="s">
        <v>300</v>
      </c>
      <c r="AH53" s="18" t="s">
        <v>630</v>
      </c>
      <c r="AI53" s="19" t="s">
        <v>153</v>
      </c>
      <c r="AJ53" s="19" t="s">
        <v>210</v>
      </c>
      <c r="AK53" s="43"/>
      <c r="AL53" s="44"/>
      <c r="AM53" s="45"/>
      <c r="AN53" s="45"/>
    </row>
    <row r="54" spans="1:40" s="37" customFormat="1">
      <c r="A54" s="284">
        <v>49</v>
      </c>
      <c r="B54" s="285"/>
      <c r="C54" s="59" t="s">
        <v>339</v>
      </c>
      <c r="D54" s="56" t="s">
        <v>1745</v>
      </c>
      <c r="E54" s="56" t="s">
        <v>1746</v>
      </c>
      <c r="F54" s="56" t="s">
        <v>1163</v>
      </c>
      <c r="G54" s="22" t="s">
        <v>845</v>
      </c>
      <c r="H54" s="56" t="s">
        <v>418</v>
      </c>
      <c r="I54" s="22" t="s">
        <v>418</v>
      </c>
      <c r="J54" s="22" t="s">
        <v>418</v>
      </c>
      <c r="K54" s="50" t="s">
        <v>1137</v>
      </c>
      <c r="L54" s="39" t="s">
        <v>1152</v>
      </c>
      <c r="M54" s="38" t="s">
        <v>1742</v>
      </c>
      <c r="N54" s="38"/>
      <c r="O54" s="38"/>
      <c r="P54" s="38"/>
      <c r="Q54" s="38"/>
      <c r="R54" s="38"/>
      <c r="S54" s="38"/>
      <c r="T54" s="38" t="s">
        <v>1743</v>
      </c>
      <c r="U54" s="22">
        <v>7</v>
      </c>
      <c r="V54" s="40"/>
      <c r="W54" s="40"/>
      <c r="X54" s="40"/>
      <c r="Y54" s="41"/>
      <c r="Z54" s="41">
        <v>103</v>
      </c>
      <c r="AA54" s="38"/>
      <c r="AB54" s="38"/>
      <c r="AC54" s="38"/>
      <c r="AD54" s="40"/>
      <c r="AE54" s="11" t="s">
        <v>1091</v>
      </c>
      <c r="AF54" s="16" t="s">
        <v>368</v>
      </c>
      <c r="AG54" s="16" t="s">
        <v>300</v>
      </c>
      <c r="AH54" s="18" t="s">
        <v>1539</v>
      </c>
      <c r="AI54" s="19" t="s">
        <v>139</v>
      </c>
      <c r="AJ54" s="19" t="s">
        <v>221</v>
      </c>
      <c r="AK54" s="43"/>
      <c r="AL54" s="44"/>
      <c r="AM54" s="45"/>
      <c r="AN54" s="45"/>
    </row>
    <row r="55" spans="1:40" s="37" customFormat="1">
      <c r="A55" s="284">
        <v>50</v>
      </c>
      <c r="B55" s="285"/>
      <c r="C55" s="59" t="s">
        <v>339</v>
      </c>
      <c r="D55" s="56" t="s">
        <v>1745</v>
      </c>
      <c r="E55" s="56" t="s">
        <v>1746</v>
      </c>
      <c r="F55" s="56" t="s">
        <v>1163</v>
      </c>
      <c r="G55" s="22" t="s">
        <v>839</v>
      </c>
      <c r="H55" s="56" t="s">
        <v>418</v>
      </c>
      <c r="I55" s="22" t="s">
        <v>418</v>
      </c>
      <c r="J55" s="22" t="s">
        <v>418</v>
      </c>
      <c r="K55" s="50" t="s">
        <v>1137</v>
      </c>
      <c r="L55" s="39" t="s">
        <v>1152</v>
      </c>
      <c r="M55" s="38" t="s">
        <v>1742</v>
      </c>
      <c r="N55" s="38"/>
      <c r="O55" s="38"/>
      <c r="P55" s="38"/>
      <c r="Q55" s="38"/>
      <c r="R55" s="38"/>
      <c r="S55" s="38"/>
      <c r="T55" s="38" t="s">
        <v>1743</v>
      </c>
      <c r="U55" s="22">
        <v>7</v>
      </c>
      <c r="V55" s="40"/>
      <c r="W55" s="40"/>
      <c r="X55" s="40"/>
      <c r="Y55" s="41"/>
      <c r="Z55" s="41">
        <v>103</v>
      </c>
      <c r="AA55" s="38"/>
      <c r="AB55" s="38"/>
      <c r="AC55" s="38"/>
      <c r="AD55" s="40"/>
      <c r="AE55" s="11" t="s">
        <v>543</v>
      </c>
      <c r="AF55" s="16" t="s">
        <v>368</v>
      </c>
      <c r="AG55" s="16" t="s">
        <v>300</v>
      </c>
      <c r="AH55" s="18" t="s">
        <v>674</v>
      </c>
      <c r="AI55" s="19" t="s">
        <v>145</v>
      </c>
      <c r="AJ55" s="19" t="s">
        <v>93</v>
      </c>
      <c r="AK55" s="43"/>
      <c r="AL55" s="44"/>
      <c r="AM55" s="45"/>
      <c r="AN55" s="45"/>
    </row>
    <row r="56" spans="1:40" s="37" customFormat="1">
      <c r="A56" s="284">
        <v>51</v>
      </c>
      <c r="B56" s="285"/>
      <c r="C56" s="59" t="s">
        <v>339</v>
      </c>
      <c r="D56" s="56" t="s">
        <v>1745</v>
      </c>
      <c r="E56" s="56" t="s">
        <v>1746</v>
      </c>
      <c r="F56" s="56" t="s">
        <v>1163</v>
      </c>
      <c r="G56" s="22" t="s">
        <v>856</v>
      </c>
      <c r="H56" s="56" t="s">
        <v>418</v>
      </c>
      <c r="I56" s="22" t="s">
        <v>418</v>
      </c>
      <c r="J56" s="22" t="s">
        <v>418</v>
      </c>
      <c r="K56" s="50" t="s">
        <v>1137</v>
      </c>
      <c r="L56" s="39" t="s">
        <v>1152</v>
      </c>
      <c r="M56" s="38" t="s">
        <v>1742</v>
      </c>
      <c r="N56" s="38"/>
      <c r="O56" s="38"/>
      <c r="P56" s="38"/>
      <c r="Q56" s="38"/>
      <c r="R56" s="38"/>
      <c r="S56" s="38"/>
      <c r="T56" s="38" t="s">
        <v>1743</v>
      </c>
      <c r="U56" s="22">
        <v>7</v>
      </c>
      <c r="V56" s="40"/>
      <c r="W56" s="40"/>
      <c r="X56" s="40"/>
      <c r="Y56" s="41"/>
      <c r="Z56" s="41">
        <v>103</v>
      </c>
      <c r="AA56" s="38"/>
      <c r="AB56" s="38"/>
      <c r="AC56" s="38"/>
      <c r="AD56" s="40"/>
      <c r="AE56" s="11" t="s">
        <v>505</v>
      </c>
      <c r="AF56" s="16" t="s">
        <v>368</v>
      </c>
      <c r="AG56" s="16" t="s">
        <v>300</v>
      </c>
      <c r="AH56" s="18" t="s">
        <v>675</v>
      </c>
      <c r="AI56" s="19" t="s">
        <v>27</v>
      </c>
      <c r="AJ56" s="19" t="s">
        <v>86</v>
      </c>
      <c r="AK56" s="43"/>
      <c r="AL56" s="44"/>
      <c r="AM56" s="45"/>
      <c r="AN56" s="45"/>
    </row>
    <row r="57" spans="1:40" s="37" customFormat="1">
      <c r="A57" s="284">
        <v>52</v>
      </c>
      <c r="B57" s="285"/>
      <c r="C57" s="59" t="s">
        <v>339</v>
      </c>
      <c r="D57" s="56" t="s">
        <v>1745</v>
      </c>
      <c r="E57" s="56" t="s">
        <v>1746</v>
      </c>
      <c r="F57" s="56" t="s">
        <v>1163</v>
      </c>
      <c r="G57" s="22" t="s">
        <v>842</v>
      </c>
      <c r="H57" s="56" t="s">
        <v>418</v>
      </c>
      <c r="I57" s="22" t="s">
        <v>418</v>
      </c>
      <c r="J57" s="22" t="s">
        <v>418</v>
      </c>
      <c r="K57" s="50" t="s">
        <v>1137</v>
      </c>
      <c r="L57" s="39" t="s">
        <v>1152</v>
      </c>
      <c r="M57" s="38" t="s">
        <v>1742</v>
      </c>
      <c r="N57" s="38"/>
      <c r="O57" s="38"/>
      <c r="P57" s="38"/>
      <c r="Q57" s="38"/>
      <c r="R57" s="38"/>
      <c r="S57" s="38"/>
      <c r="T57" s="38" t="s">
        <v>1743</v>
      </c>
      <c r="U57" s="22">
        <v>7</v>
      </c>
      <c r="V57" s="40"/>
      <c r="W57" s="40"/>
      <c r="X57" s="40"/>
      <c r="Y57" s="41"/>
      <c r="Z57" s="41">
        <v>103</v>
      </c>
      <c r="AA57" s="38"/>
      <c r="AB57" s="38"/>
      <c r="AC57" s="38"/>
      <c r="AD57" s="40"/>
      <c r="AE57" s="11" t="s">
        <v>546</v>
      </c>
      <c r="AF57" s="16" t="s">
        <v>368</v>
      </c>
      <c r="AG57" s="16" t="s">
        <v>300</v>
      </c>
      <c r="AH57" s="15" t="s">
        <v>1181</v>
      </c>
      <c r="AI57" s="16" t="s">
        <v>118</v>
      </c>
      <c r="AJ57" s="19" t="s">
        <v>77</v>
      </c>
      <c r="AK57" s="43"/>
      <c r="AL57" s="44"/>
      <c r="AM57" s="45"/>
      <c r="AN57" s="45"/>
    </row>
    <row r="58" spans="1:40" s="37" customFormat="1">
      <c r="A58" s="284">
        <v>53</v>
      </c>
      <c r="B58" s="285"/>
      <c r="C58" s="59" t="s">
        <v>339</v>
      </c>
      <c r="D58" s="56" t="s">
        <v>1745</v>
      </c>
      <c r="E58" s="56" t="s">
        <v>1746</v>
      </c>
      <c r="F58" s="56" t="s">
        <v>1163</v>
      </c>
      <c r="G58" s="22" t="s">
        <v>863</v>
      </c>
      <c r="H58" s="56" t="s">
        <v>418</v>
      </c>
      <c r="I58" s="22" t="s">
        <v>418</v>
      </c>
      <c r="J58" s="22" t="s">
        <v>418</v>
      </c>
      <c r="K58" s="50" t="s">
        <v>1137</v>
      </c>
      <c r="L58" s="39" t="s">
        <v>1152</v>
      </c>
      <c r="M58" s="38" t="s">
        <v>1742</v>
      </c>
      <c r="N58" s="38"/>
      <c r="O58" s="38"/>
      <c r="P58" s="38"/>
      <c r="Q58" s="38"/>
      <c r="R58" s="38"/>
      <c r="S58" s="38"/>
      <c r="T58" s="38" t="s">
        <v>1743</v>
      </c>
      <c r="U58" s="22">
        <v>7</v>
      </c>
      <c r="V58" s="40"/>
      <c r="W58" s="40"/>
      <c r="X58" s="40"/>
      <c r="Y58" s="41"/>
      <c r="Z58" s="41">
        <v>103</v>
      </c>
      <c r="AA58" s="38"/>
      <c r="AB58" s="38"/>
      <c r="AC58" s="38"/>
      <c r="AD58" s="40"/>
      <c r="AE58" s="11" t="s">
        <v>534</v>
      </c>
      <c r="AF58" s="16" t="s">
        <v>368</v>
      </c>
      <c r="AG58" s="16" t="s">
        <v>300</v>
      </c>
      <c r="AH58" s="15" t="s">
        <v>1174</v>
      </c>
      <c r="AI58" s="19" t="s">
        <v>1630</v>
      </c>
      <c r="AJ58" s="19" t="s">
        <v>75</v>
      </c>
      <c r="AK58" s="43"/>
      <c r="AL58" s="44"/>
      <c r="AM58" s="45"/>
      <c r="AN58" s="45"/>
    </row>
    <row r="59" spans="1:40" s="37" customFormat="1">
      <c r="A59" s="284">
        <v>54</v>
      </c>
      <c r="B59" s="285"/>
      <c r="C59" s="59" t="s">
        <v>339</v>
      </c>
      <c r="D59" s="56" t="s">
        <v>1745</v>
      </c>
      <c r="E59" s="56" t="s">
        <v>1746</v>
      </c>
      <c r="F59" s="56" t="s">
        <v>1163</v>
      </c>
      <c r="G59" s="22" t="s">
        <v>857</v>
      </c>
      <c r="H59" s="56" t="s">
        <v>418</v>
      </c>
      <c r="I59" s="22" t="s">
        <v>418</v>
      </c>
      <c r="J59" s="22" t="s">
        <v>418</v>
      </c>
      <c r="K59" s="50" t="s">
        <v>1137</v>
      </c>
      <c r="L59" s="39" t="s">
        <v>1152</v>
      </c>
      <c r="M59" s="38" t="s">
        <v>1742</v>
      </c>
      <c r="N59" s="38"/>
      <c r="O59" s="38"/>
      <c r="P59" s="38"/>
      <c r="Q59" s="38"/>
      <c r="R59" s="38"/>
      <c r="S59" s="38"/>
      <c r="T59" s="38" t="s">
        <v>1743</v>
      </c>
      <c r="U59" s="22">
        <v>7</v>
      </c>
      <c r="V59" s="40"/>
      <c r="W59" s="40"/>
      <c r="X59" s="40"/>
      <c r="Y59" s="41"/>
      <c r="Z59" s="41">
        <v>103</v>
      </c>
      <c r="AA59" s="38"/>
      <c r="AB59" s="38"/>
      <c r="AC59" s="38"/>
      <c r="AD59" s="40"/>
      <c r="AE59" s="11" t="s">
        <v>1088</v>
      </c>
      <c r="AF59" s="16" t="s">
        <v>368</v>
      </c>
      <c r="AG59" s="16" t="s">
        <v>300</v>
      </c>
      <c r="AH59" s="15" t="s">
        <v>281</v>
      </c>
      <c r="AI59" s="19" t="s">
        <v>523</v>
      </c>
      <c r="AJ59" s="19" t="s">
        <v>188</v>
      </c>
      <c r="AK59" s="43"/>
      <c r="AL59" s="44"/>
      <c r="AM59" s="45"/>
      <c r="AN59" s="45"/>
    </row>
    <row r="60" spans="1:40" s="37" customFormat="1">
      <c r="A60" s="284">
        <v>55</v>
      </c>
      <c r="B60" s="285"/>
      <c r="C60" s="59" t="s">
        <v>339</v>
      </c>
      <c r="D60" s="56" t="s">
        <v>1745</v>
      </c>
      <c r="E60" s="56" t="s">
        <v>1746</v>
      </c>
      <c r="F60" s="56" t="s">
        <v>1163</v>
      </c>
      <c r="G60" s="22" t="s">
        <v>859</v>
      </c>
      <c r="H60" s="56" t="s">
        <v>418</v>
      </c>
      <c r="I60" s="22" t="s">
        <v>418</v>
      </c>
      <c r="J60" s="22" t="s">
        <v>418</v>
      </c>
      <c r="K60" s="50" t="s">
        <v>1137</v>
      </c>
      <c r="L60" s="39" t="s">
        <v>1152</v>
      </c>
      <c r="M60" s="38" t="s">
        <v>1742</v>
      </c>
      <c r="N60" s="38"/>
      <c r="O60" s="38"/>
      <c r="P60" s="38"/>
      <c r="Q60" s="38"/>
      <c r="R60" s="38"/>
      <c r="S60" s="38"/>
      <c r="T60" s="38" t="s">
        <v>1743</v>
      </c>
      <c r="U60" s="22">
        <v>7</v>
      </c>
      <c r="V60" s="40"/>
      <c r="W60" s="40"/>
      <c r="X60" s="40"/>
      <c r="Y60" s="41"/>
      <c r="Z60" s="41">
        <v>103</v>
      </c>
      <c r="AA60" s="38"/>
      <c r="AB60" s="38"/>
      <c r="AC60" s="38"/>
      <c r="AD60" s="40"/>
      <c r="AE60" s="11" t="s">
        <v>1086</v>
      </c>
      <c r="AF60" s="16" t="s">
        <v>368</v>
      </c>
      <c r="AG60" s="16" t="s">
        <v>300</v>
      </c>
      <c r="AH60" s="11" t="s">
        <v>1588</v>
      </c>
      <c r="AI60" s="19" t="s">
        <v>1634</v>
      </c>
      <c r="AJ60" s="19" t="s">
        <v>194</v>
      </c>
      <c r="AK60" s="43"/>
      <c r="AL60" s="44"/>
      <c r="AM60" s="45"/>
      <c r="AN60" s="45"/>
    </row>
    <row r="61" spans="1:40" s="37" customFormat="1">
      <c r="A61" s="284">
        <v>56</v>
      </c>
      <c r="B61" s="285"/>
      <c r="C61" s="59" t="s">
        <v>339</v>
      </c>
      <c r="D61" s="56" t="s">
        <v>1745</v>
      </c>
      <c r="E61" s="56" t="s">
        <v>1746</v>
      </c>
      <c r="F61" s="56" t="s">
        <v>1163</v>
      </c>
      <c r="G61" s="22" t="s">
        <v>855</v>
      </c>
      <c r="H61" s="56" t="s">
        <v>418</v>
      </c>
      <c r="I61" s="22" t="s">
        <v>418</v>
      </c>
      <c r="J61" s="22" t="s">
        <v>418</v>
      </c>
      <c r="K61" s="50" t="s">
        <v>1137</v>
      </c>
      <c r="L61" s="39" t="s">
        <v>1152</v>
      </c>
      <c r="M61" s="38" t="s">
        <v>1742</v>
      </c>
      <c r="N61" s="38"/>
      <c r="O61" s="38"/>
      <c r="P61" s="38"/>
      <c r="Q61" s="38"/>
      <c r="R61" s="38"/>
      <c r="S61" s="38"/>
      <c r="T61" s="38" t="s">
        <v>1743</v>
      </c>
      <c r="U61" s="22">
        <v>7</v>
      </c>
      <c r="V61" s="40"/>
      <c r="W61" s="40"/>
      <c r="X61" s="40"/>
      <c r="Y61" s="41"/>
      <c r="Z61" s="41">
        <v>103</v>
      </c>
      <c r="AA61" s="38"/>
      <c r="AB61" s="38"/>
      <c r="AC61" s="38"/>
      <c r="AD61" s="40"/>
      <c r="AE61" s="11" t="s">
        <v>620</v>
      </c>
      <c r="AF61" s="16" t="s">
        <v>368</v>
      </c>
      <c r="AG61" s="16" t="s">
        <v>300</v>
      </c>
      <c r="AH61" s="15" t="s">
        <v>1180</v>
      </c>
      <c r="AI61" s="19" t="s">
        <v>1646</v>
      </c>
      <c r="AJ61" s="19" t="s">
        <v>185</v>
      </c>
      <c r="AK61" s="43"/>
      <c r="AL61" s="44"/>
      <c r="AM61" s="45"/>
      <c r="AN61" s="45"/>
    </row>
    <row r="62" spans="1:40" s="37" customFormat="1">
      <c r="A62" s="284">
        <v>57</v>
      </c>
      <c r="B62" s="285"/>
      <c r="C62" s="59" t="s">
        <v>339</v>
      </c>
      <c r="D62" s="56" t="s">
        <v>1745</v>
      </c>
      <c r="E62" s="56" t="s">
        <v>1746</v>
      </c>
      <c r="F62" s="56" t="s">
        <v>1163</v>
      </c>
      <c r="G62" s="22" t="s">
        <v>862</v>
      </c>
      <c r="H62" s="56" t="s">
        <v>418</v>
      </c>
      <c r="I62" s="22" t="s">
        <v>418</v>
      </c>
      <c r="J62" s="22" t="s">
        <v>418</v>
      </c>
      <c r="K62" s="50" t="s">
        <v>1137</v>
      </c>
      <c r="L62" s="39" t="s">
        <v>1152</v>
      </c>
      <c r="M62" s="38" t="s">
        <v>1742</v>
      </c>
      <c r="N62" s="38"/>
      <c r="O62" s="38"/>
      <c r="P62" s="38"/>
      <c r="Q62" s="38"/>
      <c r="R62" s="38"/>
      <c r="S62" s="38"/>
      <c r="T62" s="38" t="s">
        <v>1743</v>
      </c>
      <c r="U62" s="22">
        <v>7</v>
      </c>
      <c r="V62" s="40"/>
      <c r="W62" s="40"/>
      <c r="X62" s="40"/>
      <c r="Y62" s="41"/>
      <c r="Z62" s="41">
        <v>103</v>
      </c>
      <c r="AA62" s="38"/>
      <c r="AB62" s="38"/>
      <c r="AC62" s="38"/>
      <c r="AD62" s="40"/>
      <c r="AE62" s="11" t="s">
        <v>1112</v>
      </c>
      <c r="AF62" s="16" t="s">
        <v>368</v>
      </c>
      <c r="AG62" s="16" t="s">
        <v>300</v>
      </c>
      <c r="AH62" s="15" t="s">
        <v>623</v>
      </c>
      <c r="AI62" s="19" t="s">
        <v>1640</v>
      </c>
      <c r="AJ62" s="19" t="s">
        <v>169</v>
      </c>
      <c r="AK62" s="43"/>
      <c r="AL62" s="44"/>
      <c r="AM62" s="45"/>
      <c r="AN62" s="45"/>
    </row>
    <row r="63" spans="1:40" s="37" customFormat="1">
      <c r="A63" s="284">
        <v>58</v>
      </c>
      <c r="B63" s="285"/>
      <c r="C63" s="59" t="s">
        <v>339</v>
      </c>
      <c r="D63" s="56" t="s">
        <v>1745</v>
      </c>
      <c r="E63" s="56" t="s">
        <v>1746</v>
      </c>
      <c r="F63" s="56" t="s">
        <v>1163</v>
      </c>
      <c r="G63" s="22" t="s">
        <v>861</v>
      </c>
      <c r="H63" s="56" t="s">
        <v>418</v>
      </c>
      <c r="I63" s="22" t="s">
        <v>418</v>
      </c>
      <c r="J63" s="22" t="s">
        <v>418</v>
      </c>
      <c r="K63" s="50" t="s">
        <v>1137</v>
      </c>
      <c r="L63" s="39" t="s">
        <v>1152</v>
      </c>
      <c r="M63" s="38" t="s">
        <v>1742</v>
      </c>
      <c r="N63" s="38"/>
      <c r="O63" s="38"/>
      <c r="P63" s="38"/>
      <c r="Q63" s="38"/>
      <c r="R63" s="38"/>
      <c r="S63" s="38"/>
      <c r="T63" s="38" t="s">
        <v>1743</v>
      </c>
      <c r="U63" s="22">
        <v>7</v>
      </c>
      <c r="V63" s="40"/>
      <c r="W63" s="40"/>
      <c r="X63" s="40"/>
      <c r="Y63" s="41"/>
      <c r="Z63" s="41">
        <v>103</v>
      </c>
      <c r="AA63" s="38"/>
      <c r="AB63" s="38"/>
      <c r="AC63" s="38"/>
      <c r="AD63" s="40"/>
      <c r="AE63" s="11" t="s">
        <v>1125</v>
      </c>
      <c r="AF63" s="16" t="s">
        <v>368</v>
      </c>
      <c r="AG63" s="16" t="s">
        <v>300</v>
      </c>
      <c r="AH63" s="15" t="s">
        <v>621</v>
      </c>
      <c r="AI63" s="19" t="s">
        <v>1193</v>
      </c>
      <c r="AJ63" s="19" t="s">
        <v>177</v>
      </c>
      <c r="AK63" s="43"/>
      <c r="AL63" s="44"/>
      <c r="AM63" s="45"/>
      <c r="AN63" s="45"/>
    </row>
    <row r="64" spans="1:40" s="37" customFormat="1">
      <c r="A64" s="284">
        <v>59</v>
      </c>
      <c r="B64" s="285"/>
      <c r="C64" s="59" t="s">
        <v>339</v>
      </c>
      <c r="D64" s="56" t="s">
        <v>1745</v>
      </c>
      <c r="E64" s="56" t="s">
        <v>1746</v>
      </c>
      <c r="F64" s="56" t="s">
        <v>1163</v>
      </c>
      <c r="G64" s="22" t="s">
        <v>853</v>
      </c>
      <c r="H64" s="56" t="s">
        <v>418</v>
      </c>
      <c r="I64" s="22" t="s">
        <v>418</v>
      </c>
      <c r="J64" s="22" t="s">
        <v>418</v>
      </c>
      <c r="K64" s="50" t="s">
        <v>1137</v>
      </c>
      <c r="L64" s="39" t="s">
        <v>1152</v>
      </c>
      <c r="M64" s="38" t="s">
        <v>1742</v>
      </c>
      <c r="N64" s="38"/>
      <c r="O64" s="38"/>
      <c r="P64" s="38"/>
      <c r="Q64" s="38"/>
      <c r="R64" s="38"/>
      <c r="S64" s="38"/>
      <c r="T64" s="38" t="s">
        <v>1743</v>
      </c>
      <c r="U64" s="22">
        <v>7</v>
      </c>
      <c r="V64" s="40"/>
      <c r="W64" s="40"/>
      <c r="X64" s="40"/>
      <c r="Y64" s="41"/>
      <c r="Z64" s="41">
        <v>103</v>
      </c>
      <c r="AA64" s="38"/>
      <c r="AB64" s="38"/>
      <c r="AC64" s="38"/>
      <c r="AD64" s="40"/>
      <c r="AE64" s="11" t="s">
        <v>1123</v>
      </c>
      <c r="AF64" s="16" t="s">
        <v>368</v>
      </c>
      <c r="AG64" s="16" t="s">
        <v>300</v>
      </c>
      <c r="AH64" s="15" t="s">
        <v>734</v>
      </c>
      <c r="AI64" s="19" t="s">
        <v>782</v>
      </c>
      <c r="AJ64" s="19" t="s">
        <v>172</v>
      </c>
      <c r="AK64" s="43"/>
      <c r="AL64" s="44"/>
      <c r="AM64" s="45"/>
      <c r="AN64" s="45"/>
    </row>
    <row r="65" spans="1:40" s="37" customFormat="1">
      <c r="A65" s="284">
        <v>60</v>
      </c>
      <c r="B65" s="285"/>
      <c r="C65" s="59" t="s">
        <v>339</v>
      </c>
      <c r="D65" s="56" t="s">
        <v>1745</v>
      </c>
      <c r="E65" s="56" t="s">
        <v>1746</v>
      </c>
      <c r="F65" s="56" t="s">
        <v>1163</v>
      </c>
      <c r="G65" s="22" t="s">
        <v>850</v>
      </c>
      <c r="H65" s="56" t="s">
        <v>418</v>
      </c>
      <c r="I65" s="22" t="s">
        <v>418</v>
      </c>
      <c r="J65" s="22" t="s">
        <v>418</v>
      </c>
      <c r="K65" s="50" t="s">
        <v>1137</v>
      </c>
      <c r="L65" s="39" t="s">
        <v>1152</v>
      </c>
      <c r="M65" s="38" t="s">
        <v>1742</v>
      </c>
      <c r="N65" s="38"/>
      <c r="O65" s="38"/>
      <c r="P65" s="38"/>
      <c r="Q65" s="38"/>
      <c r="R65" s="38"/>
      <c r="S65" s="38"/>
      <c r="T65" s="38" t="s">
        <v>1743</v>
      </c>
      <c r="U65" s="22">
        <v>7</v>
      </c>
      <c r="V65" s="40"/>
      <c r="W65" s="40"/>
      <c r="X65" s="40"/>
      <c r="Y65" s="41"/>
      <c r="Z65" s="41">
        <v>103</v>
      </c>
      <c r="AA65" s="38"/>
      <c r="AB65" s="38"/>
      <c r="AC65" s="38"/>
      <c r="AD65" s="40"/>
      <c r="AE65" s="11" t="s">
        <v>1188</v>
      </c>
      <c r="AF65" s="16" t="s">
        <v>368</v>
      </c>
      <c r="AG65" s="16" t="s">
        <v>300</v>
      </c>
      <c r="AH65" s="15" t="s">
        <v>649</v>
      </c>
      <c r="AI65" s="19" t="s">
        <v>783</v>
      </c>
      <c r="AJ65" s="19" t="s">
        <v>195</v>
      </c>
      <c r="AK65" s="43"/>
      <c r="AL65" s="44"/>
      <c r="AM65" s="45"/>
      <c r="AN65" s="45"/>
    </row>
    <row r="66" spans="1:40" s="37" customFormat="1">
      <c r="A66" s="284">
        <v>61</v>
      </c>
      <c r="B66" s="285"/>
      <c r="C66" s="59" t="s">
        <v>339</v>
      </c>
      <c r="D66" s="56" t="s">
        <v>1745</v>
      </c>
      <c r="E66" s="56" t="s">
        <v>1746</v>
      </c>
      <c r="F66" s="56" t="s">
        <v>1163</v>
      </c>
      <c r="G66" s="22" t="s">
        <v>841</v>
      </c>
      <c r="H66" s="56" t="s">
        <v>418</v>
      </c>
      <c r="I66" s="22" t="s">
        <v>418</v>
      </c>
      <c r="J66" s="22" t="s">
        <v>418</v>
      </c>
      <c r="K66" s="50" t="s">
        <v>1137</v>
      </c>
      <c r="L66" s="39" t="s">
        <v>1152</v>
      </c>
      <c r="M66" s="38" t="s">
        <v>1742</v>
      </c>
      <c r="N66" s="38"/>
      <c r="O66" s="38"/>
      <c r="P66" s="38"/>
      <c r="Q66" s="38"/>
      <c r="R66" s="38"/>
      <c r="S66" s="38"/>
      <c r="T66" s="38" t="s">
        <v>1743</v>
      </c>
      <c r="U66" s="22">
        <v>7</v>
      </c>
      <c r="V66" s="40"/>
      <c r="W66" s="40"/>
      <c r="X66" s="40"/>
      <c r="Y66" s="41"/>
      <c r="Z66" s="41">
        <v>103</v>
      </c>
      <c r="AA66" s="38"/>
      <c r="AB66" s="38"/>
      <c r="AC66" s="38"/>
      <c r="AD66" s="40"/>
      <c r="AE66" s="11" t="s">
        <v>1196</v>
      </c>
      <c r="AF66" s="16" t="s">
        <v>368</v>
      </c>
      <c r="AG66" s="16" t="s">
        <v>300</v>
      </c>
      <c r="AH66" s="15" t="s">
        <v>1170</v>
      </c>
      <c r="AI66" s="19" t="s">
        <v>1638</v>
      </c>
      <c r="AJ66" s="19" t="s">
        <v>191</v>
      </c>
      <c r="AK66" s="43"/>
      <c r="AL66" s="44"/>
      <c r="AM66" s="45"/>
      <c r="AN66" s="45"/>
    </row>
    <row r="67" spans="1:40" s="37" customFormat="1">
      <c r="A67" s="284">
        <v>62</v>
      </c>
      <c r="B67" s="285"/>
      <c r="C67" s="59" t="s">
        <v>339</v>
      </c>
      <c r="D67" s="56" t="s">
        <v>1745</v>
      </c>
      <c r="E67" s="56" t="s">
        <v>1746</v>
      </c>
      <c r="F67" s="56" t="s">
        <v>1163</v>
      </c>
      <c r="G67" s="22" t="s">
        <v>860</v>
      </c>
      <c r="H67" s="56" t="s">
        <v>418</v>
      </c>
      <c r="I67" s="22" t="s">
        <v>418</v>
      </c>
      <c r="J67" s="22" t="s">
        <v>418</v>
      </c>
      <c r="K67" s="50" t="s">
        <v>1137</v>
      </c>
      <c r="L67" s="39" t="s">
        <v>1152</v>
      </c>
      <c r="M67" s="38" t="s">
        <v>1742</v>
      </c>
      <c r="N67" s="38"/>
      <c r="O67" s="38"/>
      <c r="P67" s="38"/>
      <c r="Q67" s="38"/>
      <c r="R67" s="38"/>
      <c r="S67" s="38"/>
      <c r="T67" s="38" t="s">
        <v>1743</v>
      </c>
      <c r="U67" s="22">
        <v>7</v>
      </c>
      <c r="V67" s="40"/>
      <c r="W67" s="40"/>
      <c r="X67" s="40"/>
      <c r="Y67" s="41"/>
      <c r="Z67" s="41">
        <v>103</v>
      </c>
      <c r="AA67" s="38"/>
      <c r="AB67" s="38"/>
      <c r="AC67" s="38"/>
      <c r="AD67" s="40"/>
      <c r="AE67" s="11" t="s">
        <v>1195</v>
      </c>
      <c r="AF67" s="16" t="s">
        <v>368</v>
      </c>
      <c r="AG67" s="16" t="s">
        <v>300</v>
      </c>
      <c r="AH67" s="15" t="s">
        <v>1175</v>
      </c>
      <c r="AI67" s="19" t="s">
        <v>1631</v>
      </c>
      <c r="AJ67" s="19" t="s">
        <v>208</v>
      </c>
      <c r="AK67" s="43"/>
      <c r="AL67" s="44"/>
      <c r="AM67" s="45"/>
      <c r="AN67" s="45"/>
    </row>
    <row r="68" spans="1:40" s="37" customFormat="1">
      <c r="A68" s="284">
        <v>63</v>
      </c>
      <c r="B68" s="285"/>
      <c r="C68" s="59" t="s">
        <v>339</v>
      </c>
      <c r="D68" s="56" t="s">
        <v>1745</v>
      </c>
      <c r="E68" s="56" t="s">
        <v>1746</v>
      </c>
      <c r="F68" s="56" t="s">
        <v>1163</v>
      </c>
      <c r="G68" s="22" t="s">
        <v>1520</v>
      </c>
      <c r="H68" s="56" t="s">
        <v>418</v>
      </c>
      <c r="I68" s="22" t="s">
        <v>418</v>
      </c>
      <c r="J68" s="22" t="s">
        <v>418</v>
      </c>
      <c r="K68" s="50" t="s">
        <v>1137</v>
      </c>
      <c r="L68" s="39" t="s">
        <v>1152</v>
      </c>
      <c r="M68" s="38" t="s">
        <v>1742</v>
      </c>
      <c r="N68" s="38"/>
      <c r="O68" s="38"/>
      <c r="P68" s="38"/>
      <c r="Q68" s="38"/>
      <c r="R68" s="38"/>
      <c r="S68" s="38"/>
      <c r="T68" s="38" t="s">
        <v>1743</v>
      </c>
      <c r="U68" s="22">
        <v>7</v>
      </c>
      <c r="V68" s="40"/>
      <c r="W68" s="40"/>
      <c r="X68" s="40"/>
      <c r="Y68" s="41"/>
      <c r="Z68" s="41">
        <v>103</v>
      </c>
      <c r="AA68" s="38"/>
      <c r="AB68" s="38"/>
      <c r="AC68" s="38"/>
      <c r="AD68" s="40"/>
      <c r="AE68" s="11" t="s">
        <v>1110</v>
      </c>
      <c r="AF68" s="16" t="s">
        <v>368</v>
      </c>
      <c r="AG68" s="16" t="s">
        <v>300</v>
      </c>
      <c r="AH68" s="15" t="s">
        <v>453</v>
      </c>
      <c r="AI68" s="19" t="s">
        <v>1647</v>
      </c>
      <c r="AJ68" s="19" t="s">
        <v>225</v>
      </c>
      <c r="AK68" s="43"/>
      <c r="AL68" s="44"/>
      <c r="AM68" s="45"/>
      <c r="AN68" s="45"/>
    </row>
    <row r="69" spans="1:40" s="37" customFormat="1">
      <c r="A69" s="284">
        <v>64</v>
      </c>
      <c r="B69" s="285"/>
      <c r="C69" s="59" t="s">
        <v>339</v>
      </c>
      <c r="D69" s="56" t="s">
        <v>1745</v>
      </c>
      <c r="E69" s="56" t="s">
        <v>1746</v>
      </c>
      <c r="F69" s="56" t="s">
        <v>1163</v>
      </c>
      <c r="G69" s="22" t="s">
        <v>1516</v>
      </c>
      <c r="H69" s="56" t="s">
        <v>418</v>
      </c>
      <c r="I69" s="22" t="s">
        <v>418</v>
      </c>
      <c r="J69" s="22" t="s">
        <v>418</v>
      </c>
      <c r="K69" s="50" t="s">
        <v>1137</v>
      </c>
      <c r="L69" s="39" t="s">
        <v>1152</v>
      </c>
      <c r="M69" s="38" t="s">
        <v>1742</v>
      </c>
      <c r="N69" s="38"/>
      <c r="O69" s="38"/>
      <c r="P69" s="38"/>
      <c r="Q69" s="38"/>
      <c r="R69" s="38"/>
      <c r="S69" s="38"/>
      <c r="T69" s="38" t="s">
        <v>1743</v>
      </c>
      <c r="U69" s="22">
        <v>7</v>
      </c>
      <c r="V69" s="40"/>
      <c r="W69" s="40"/>
      <c r="X69" s="40"/>
      <c r="Y69" s="41"/>
      <c r="Z69" s="41">
        <v>103</v>
      </c>
      <c r="AA69" s="38"/>
      <c r="AB69" s="38"/>
      <c r="AC69" s="38"/>
      <c r="AD69" s="40"/>
      <c r="AE69" s="11" t="s">
        <v>1199</v>
      </c>
      <c r="AF69" s="16" t="s">
        <v>368</v>
      </c>
      <c r="AG69" s="16" t="s">
        <v>300</v>
      </c>
      <c r="AH69" s="15" t="s">
        <v>457</v>
      </c>
      <c r="AI69" s="19" t="s">
        <v>1637</v>
      </c>
      <c r="AJ69" s="19" t="s">
        <v>183</v>
      </c>
      <c r="AK69" s="43"/>
      <c r="AL69" s="44"/>
      <c r="AM69" s="45"/>
      <c r="AN69" s="45"/>
    </row>
    <row r="70" spans="1:40" s="37" customFormat="1">
      <c r="A70" s="284">
        <v>65</v>
      </c>
      <c r="B70" s="285"/>
      <c r="C70" s="59" t="s">
        <v>339</v>
      </c>
      <c r="D70" s="56" t="s">
        <v>1745</v>
      </c>
      <c r="E70" s="56" t="s">
        <v>1746</v>
      </c>
      <c r="F70" s="56" t="s">
        <v>1163</v>
      </c>
      <c r="G70" s="22" t="s">
        <v>1483</v>
      </c>
      <c r="H70" s="56" t="s">
        <v>418</v>
      </c>
      <c r="I70" s="22" t="s">
        <v>418</v>
      </c>
      <c r="J70" s="22" t="s">
        <v>418</v>
      </c>
      <c r="K70" s="50" t="s">
        <v>1137</v>
      </c>
      <c r="L70" s="39" t="s">
        <v>1152</v>
      </c>
      <c r="M70" s="38" t="s">
        <v>1742</v>
      </c>
      <c r="N70" s="38"/>
      <c r="O70" s="38"/>
      <c r="P70" s="38"/>
      <c r="Q70" s="38"/>
      <c r="R70" s="38"/>
      <c r="S70" s="38"/>
      <c r="T70" s="38" t="s">
        <v>1743</v>
      </c>
      <c r="U70" s="22">
        <v>7</v>
      </c>
      <c r="V70" s="40"/>
      <c r="W70" s="40"/>
      <c r="X70" s="40"/>
      <c r="Y70" s="41"/>
      <c r="Z70" s="41">
        <v>103</v>
      </c>
      <c r="AA70" s="38"/>
      <c r="AB70" s="38"/>
      <c r="AC70" s="38"/>
      <c r="AD70" s="40"/>
      <c r="AE70" s="11" t="s">
        <v>1126</v>
      </c>
      <c r="AF70" s="16" t="s">
        <v>368</v>
      </c>
      <c r="AG70" s="16" t="s">
        <v>300</v>
      </c>
      <c r="AH70" s="15" t="s">
        <v>1566</v>
      </c>
      <c r="AI70" s="19" t="s">
        <v>25</v>
      </c>
      <c r="AJ70" s="19" t="s">
        <v>230</v>
      </c>
      <c r="AK70" s="43"/>
      <c r="AL70" s="44"/>
      <c r="AM70" s="45"/>
      <c r="AN70" s="45"/>
    </row>
    <row r="71" spans="1:40" s="37" customFormat="1">
      <c r="A71" s="284">
        <v>66</v>
      </c>
      <c r="B71" s="285"/>
      <c r="C71" s="59" t="s">
        <v>339</v>
      </c>
      <c r="D71" s="56" t="s">
        <v>1745</v>
      </c>
      <c r="E71" s="56" t="s">
        <v>1746</v>
      </c>
      <c r="F71" s="56" t="s">
        <v>1163</v>
      </c>
      <c r="G71" s="22" t="s">
        <v>1506</v>
      </c>
      <c r="H71" s="56" t="s">
        <v>418</v>
      </c>
      <c r="I71" s="22" t="s">
        <v>418</v>
      </c>
      <c r="J71" s="22" t="s">
        <v>418</v>
      </c>
      <c r="K71" s="50" t="s">
        <v>1137</v>
      </c>
      <c r="L71" s="39" t="s">
        <v>1152</v>
      </c>
      <c r="M71" s="38" t="s">
        <v>1742</v>
      </c>
      <c r="N71" s="38"/>
      <c r="O71" s="38"/>
      <c r="P71" s="38"/>
      <c r="Q71" s="38"/>
      <c r="R71" s="38"/>
      <c r="S71" s="38"/>
      <c r="T71" s="38" t="s">
        <v>1743</v>
      </c>
      <c r="U71" s="22">
        <v>7</v>
      </c>
      <c r="V71" s="40"/>
      <c r="W71" s="40"/>
      <c r="X71" s="40"/>
      <c r="Y71" s="41"/>
      <c r="Z71" s="41">
        <v>103</v>
      </c>
      <c r="AA71" s="38"/>
      <c r="AB71" s="38"/>
      <c r="AC71" s="38"/>
      <c r="AD71" s="40"/>
      <c r="AE71" s="11" t="s">
        <v>1211</v>
      </c>
      <c r="AF71" s="16" t="s">
        <v>368</v>
      </c>
      <c r="AG71" s="16" t="s">
        <v>300</v>
      </c>
      <c r="AH71" s="15" t="s">
        <v>455</v>
      </c>
      <c r="AI71" s="19" t="s">
        <v>5</v>
      </c>
      <c r="AJ71" s="19" t="s">
        <v>206</v>
      </c>
      <c r="AK71" s="43"/>
      <c r="AL71" s="44"/>
      <c r="AM71" s="45"/>
      <c r="AN71" s="45"/>
    </row>
    <row r="72" spans="1:40" s="37" customFormat="1">
      <c r="A72" s="284">
        <v>67</v>
      </c>
      <c r="B72" s="285"/>
      <c r="C72" s="59" t="s">
        <v>339</v>
      </c>
      <c r="D72" s="56" t="s">
        <v>1745</v>
      </c>
      <c r="E72" s="56" t="s">
        <v>1746</v>
      </c>
      <c r="F72" s="56" t="s">
        <v>1163</v>
      </c>
      <c r="G72" s="22" t="s">
        <v>1508</v>
      </c>
      <c r="H72" s="56" t="s">
        <v>418</v>
      </c>
      <c r="I72" s="22" t="s">
        <v>418</v>
      </c>
      <c r="J72" s="22" t="s">
        <v>418</v>
      </c>
      <c r="K72" s="50" t="s">
        <v>1137</v>
      </c>
      <c r="L72" s="39" t="s">
        <v>1152</v>
      </c>
      <c r="M72" s="38" t="s">
        <v>1742</v>
      </c>
      <c r="N72" s="38"/>
      <c r="O72" s="38"/>
      <c r="P72" s="38"/>
      <c r="Q72" s="38"/>
      <c r="R72" s="38"/>
      <c r="S72" s="38"/>
      <c r="T72" s="38" t="s">
        <v>1743</v>
      </c>
      <c r="U72" s="22">
        <v>7</v>
      </c>
      <c r="V72" s="40"/>
      <c r="W72" s="40"/>
      <c r="X72" s="40"/>
      <c r="Y72" s="41"/>
      <c r="Z72" s="41">
        <v>103</v>
      </c>
      <c r="AA72" s="38"/>
      <c r="AB72" s="38"/>
      <c r="AC72" s="38"/>
      <c r="AD72" s="40"/>
      <c r="AE72" s="11" t="s">
        <v>1197</v>
      </c>
      <c r="AF72" s="16" t="s">
        <v>368</v>
      </c>
      <c r="AG72" s="16" t="s">
        <v>300</v>
      </c>
      <c r="AH72" s="15" t="s">
        <v>635</v>
      </c>
      <c r="AI72" s="19" t="s">
        <v>148</v>
      </c>
      <c r="AJ72" s="19" t="s">
        <v>199</v>
      </c>
      <c r="AK72" s="43"/>
      <c r="AL72" s="44"/>
      <c r="AM72" s="45"/>
      <c r="AN72" s="45"/>
    </row>
    <row r="73" spans="1:40" s="37" customFormat="1">
      <c r="A73" s="284">
        <v>68</v>
      </c>
      <c r="B73" s="285"/>
      <c r="C73" s="59" t="s">
        <v>339</v>
      </c>
      <c r="D73" s="56" t="s">
        <v>1745</v>
      </c>
      <c r="E73" s="56" t="s">
        <v>1746</v>
      </c>
      <c r="F73" s="56" t="s">
        <v>1163</v>
      </c>
      <c r="G73" s="22" t="s">
        <v>1507</v>
      </c>
      <c r="H73" s="56" t="s">
        <v>418</v>
      </c>
      <c r="I73" s="22" t="s">
        <v>418</v>
      </c>
      <c r="J73" s="22" t="s">
        <v>418</v>
      </c>
      <c r="K73" s="50" t="s">
        <v>1137</v>
      </c>
      <c r="L73" s="39" t="s">
        <v>1152</v>
      </c>
      <c r="M73" s="38" t="s">
        <v>1742</v>
      </c>
      <c r="N73" s="38"/>
      <c r="O73" s="38"/>
      <c r="P73" s="38"/>
      <c r="Q73" s="38"/>
      <c r="R73" s="38"/>
      <c r="S73" s="38"/>
      <c r="T73" s="38" t="s">
        <v>1743</v>
      </c>
      <c r="U73" s="22">
        <v>7</v>
      </c>
      <c r="V73" s="40"/>
      <c r="W73" s="40"/>
      <c r="X73" s="40"/>
      <c r="Y73" s="41"/>
      <c r="Z73" s="41">
        <v>103</v>
      </c>
      <c r="AA73" s="38"/>
      <c r="AB73" s="38"/>
      <c r="AC73" s="38"/>
      <c r="AD73" s="40"/>
      <c r="AE73" s="11" t="s">
        <v>1124</v>
      </c>
      <c r="AF73" s="16" t="s">
        <v>368</v>
      </c>
      <c r="AG73" s="16" t="s">
        <v>300</v>
      </c>
      <c r="AH73" s="15" t="s">
        <v>1621</v>
      </c>
      <c r="AI73" s="19" t="s">
        <v>1116</v>
      </c>
      <c r="AJ73" s="19" t="s">
        <v>180</v>
      </c>
      <c r="AK73" s="43"/>
      <c r="AL73" s="44"/>
      <c r="AM73" s="45"/>
      <c r="AN73" s="45"/>
    </row>
    <row r="74" spans="1:40" s="37" customFormat="1">
      <c r="A74" s="284">
        <v>69</v>
      </c>
      <c r="B74" s="285"/>
      <c r="C74" s="59" t="s">
        <v>339</v>
      </c>
      <c r="D74" s="56" t="s">
        <v>1745</v>
      </c>
      <c r="E74" s="56" t="s">
        <v>1746</v>
      </c>
      <c r="F74" s="56" t="s">
        <v>1163</v>
      </c>
      <c r="G74" s="22" t="s">
        <v>1511</v>
      </c>
      <c r="H74" s="56" t="s">
        <v>418</v>
      </c>
      <c r="I74" s="22" t="s">
        <v>418</v>
      </c>
      <c r="J74" s="22" t="s">
        <v>418</v>
      </c>
      <c r="K74" s="50" t="s">
        <v>1137</v>
      </c>
      <c r="L74" s="39" t="s">
        <v>1152</v>
      </c>
      <c r="M74" s="38" t="s">
        <v>1742</v>
      </c>
      <c r="N74" s="38"/>
      <c r="O74" s="38"/>
      <c r="P74" s="38"/>
      <c r="Q74" s="38"/>
      <c r="R74" s="38"/>
      <c r="S74" s="38"/>
      <c r="T74" s="38" t="s">
        <v>1743</v>
      </c>
      <c r="U74" s="22">
        <v>7</v>
      </c>
      <c r="V74" s="40"/>
      <c r="W74" s="40"/>
      <c r="X74" s="40"/>
      <c r="Y74" s="41"/>
      <c r="Z74" s="41">
        <v>103</v>
      </c>
      <c r="AA74" s="38"/>
      <c r="AB74" s="38"/>
      <c r="AC74" s="38"/>
      <c r="AD74" s="40"/>
      <c r="AE74" s="11" t="s">
        <v>1206</v>
      </c>
      <c r="AF74" s="16" t="s">
        <v>368</v>
      </c>
      <c r="AG74" s="16" t="s">
        <v>300</v>
      </c>
      <c r="AH74" s="15" t="s">
        <v>717</v>
      </c>
      <c r="AI74" s="19" t="s">
        <v>1636</v>
      </c>
      <c r="AJ74" s="19" t="s">
        <v>198</v>
      </c>
      <c r="AK74" s="43"/>
      <c r="AL74" s="44"/>
      <c r="AM74" s="45"/>
      <c r="AN74" s="45"/>
    </row>
    <row r="75" spans="1:40" s="37" customFormat="1">
      <c r="A75" s="284">
        <v>70</v>
      </c>
      <c r="B75" s="285"/>
      <c r="C75" s="59" t="s">
        <v>339</v>
      </c>
      <c r="D75" s="56" t="s">
        <v>1745</v>
      </c>
      <c r="E75" s="56" t="s">
        <v>1746</v>
      </c>
      <c r="F75" s="56" t="s">
        <v>1163</v>
      </c>
      <c r="G75" s="22" t="s">
        <v>1519</v>
      </c>
      <c r="H75" s="56" t="s">
        <v>418</v>
      </c>
      <c r="I75" s="22" t="s">
        <v>418</v>
      </c>
      <c r="J75" s="22" t="s">
        <v>418</v>
      </c>
      <c r="K75" s="50" t="s">
        <v>1137</v>
      </c>
      <c r="L75" s="39" t="s">
        <v>1152</v>
      </c>
      <c r="M75" s="38" t="s">
        <v>1742</v>
      </c>
      <c r="N75" s="38"/>
      <c r="O75" s="38"/>
      <c r="P75" s="38"/>
      <c r="Q75" s="38"/>
      <c r="R75" s="38"/>
      <c r="S75" s="38"/>
      <c r="T75" s="38" t="s">
        <v>1743</v>
      </c>
      <c r="U75" s="22">
        <v>7</v>
      </c>
      <c r="V75" s="40"/>
      <c r="W75" s="40"/>
      <c r="X75" s="40"/>
      <c r="Y75" s="41"/>
      <c r="Z75" s="41">
        <v>103</v>
      </c>
      <c r="AA75" s="38"/>
      <c r="AB75" s="38"/>
      <c r="AC75" s="38"/>
      <c r="AD75" s="40"/>
      <c r="AE75" s="11" t="s">
        <v>1207</v>
      </c>
      <c r="AF75" s="16" t="s">
        <v>368</v>
      </c>
      <c r="AG75" s="16" t="s">
        <v>277</v>
      </c>
      <c r="AH75" s="15" t="s">
        <v>1558</v>
      </c>
      <c r="AI75" s="19" t="s">
        <v>8</v>
      </c>
      <c r="AJ75" s="19" t="s">
        <v>168</v>
      </c>
      <c r="AK75" s="43"/>
      <c r="AL75" s="44"/>
      <c r="AM75" s="45"/>
      <c r="AN75" s="45"/>
    </row>
    <row r="76" spans="1:40" s="37" customFormat="1">
      <c r="A76" s="284">
        <v>71</v>
      </c>
      <c r="B76" s="285"/>
      <c r="C76" s="59" t="s">
        <v>339</v>
      </c>
      <c r="D76" s="56" t="s">
        <v>1745</v>
      </c>
      <c r="E76" s="56" t="s">
        <v>1746</v>
      </c>
      <c r="F76" s="56" t="s">
        <v>1163</v>
      </c>
      <c r="G76" s="22" t="s">
        <v>1509</v>
      </c>
      <c r="H76" s="56" t="s">
        <v>418</v>
      </c>
      <c r="I76" s="22" t="s">
        <v>418</v>
      </c>
      <c r="J76" s="22" t="s">
        <v>418</v>
      </c>
      <c r="K76" s="50" t="s">
        <v>1137</v>
      </c>
      <c r="L76" s="39" t="s">
        <v>1152</v>
      </c>
      <c r="M76" s="38" t="s">
        <v>1742</v>
      </c>
      <c r="N76" s="38"/>
      <c r="O76" s="38"/>
      <c r="P76" s="38"/>
      <c r="Q76" s="38"/>
      <c r="R76" s="38"/>
      <c r="S76" s="38"/>
      <c r="T76" s="38" t="s">
        <v>1743</v>
      </c>
      <c r="U76" s="22">
        <v>7</v>
      </c>
      <c r="V76" s="40"/>
      <c r="W76" s="40"/>
      <c r="X76" s="40"/>
      <c r="Y76" s="41"/>
      <c r="Z76" s="41">
        <v>103</v>
      </c>
      <c r="AA76" s="38"/>
      <c r="AB76" s="38"/>
      <c r="AC76" s="38"/>
      <c r="AD76" s="40"/>
      <c r="AE76" s="11" t="s">
        <v>1194</v>
      </c>
      <c r="AF76" s="16" t="s">
        <v>368</v>
      </c>
      <c r="AG76" s="16" t="s">
        <v>277</v>
      </c>
      <c r="AH76" s="15" t="s">
        <v>728</v>
      </c>
      <c r="AI76" s="19" t="s">
        <v>6</v>
      </c>
      <c r="AJ76" s="19" t="s">
        <v>201</v>
      </c>
      <c r="AK76" s="43"/>
      <c r="AL76" s="44"/>
      <c r="AM76" s="45"/>
      <c r="AN76" s="45"/>
    </row>
    <row r="77" spans="1:40" s="37" customFormat="1">
      <c r="A77" s="284">
        <v>72</v>
      </c>
      <c r="B77" s="285"/>
      <c r="C77" s="59" t="s">
        <v>339</v>
      </c>
      <c r="D77" s="56" t="s">
        <v>1745</v>
      </c>
      <c r="E77" s="56" t="s">
        <v>1746</v>
      </c>
      <c r="F77" s="56" t="s">
        <v>1163</v>
      </c>
      <c r="G77" s="22" t="s">
        <v>1518</v>
      </c>
      <c r="H77" s="56" t="s">
        <v>418</v>
      </c>
      <c r="I77" s="22" t="s">
        <v>418</v>
      </c>
      <c r="J77" s="22" t="s">
        <v>418</v>
      </c>
      <c r="K77" s="50" t="s">
        <v>1137</v>
      </c>
      <c r="L77" s="39" t="s">
        <v>1152</v>
      </c>
      <c r="M77" s="38" t="s">
        <v>1742</v>
      </c>
      <c r="N77" s="38"/>
      <c r="O77" s="38"/>
      <c r="P77" s="38"/>
      <c r="Q77" s="38"/>
      <c r="R77" s="38"/>
      <c r="S77" s="38"/>
      <c r="T77" s="38" t="s">
        <v>1743</v>
      </c>
      <c r="U77" s="22">
        <v>7</v>
      </c>
      <c r="V77" s="40"/>
      <c r="W77" s="40"/>
      <c r="X77" s="40"/>
      <c r="Y77" s="41"/>
      <c r="Z77" s="41">
        <v>103</v>
      </c>
      <c r="AA77" s="38"/>
      <c r="AB77" s="38"/>
      <c r="AC77" s="38"/>
      <c r="AD77" s="40"/>
      <c r="AE77" s="11" t="s">
        <v>1117</v>
      </c>
      <c r="AF77" s="16" t="s">
        <v>368</v>
      </c>
      <c r="AG77" s="16" t="s">
        <v>300</v>
      </c>
      <c r="AH77" s="11" t="s">
        <v>1557</v>
      </c>
      <c r="AI77" s="19" t="s">
        <v>1632</v>
      </c>
      <c r="AJ77" s="19" t="s">
        <v>182</v>
      </c>
      <c r="AK77" s="43"/>
      <c r="AL77" s="44"/>
      <c r="AM77" s="45"/>
      <c r="AN77" s="45"/>
    </row>
    <row r="78" spans="1:40" s="37" customFormat="1">
      <c r="A78" s="284">
        <v>73</v>
      </c>
      <c r="B78" s="285"/>
      <c r="C78" s="59" t="s">
        <v>339</v>
      </c>
      <c r="D78" s="56" t="s">
        <v>1745</v>
      </c>
      <c r="E78" s="56" t="s">
        <v>1746</v>
      </c>
      <c r="F78" s="56" t="s">
        <v>1163</v>
      </c>
      <c r="G78" s="22" t="s">
        <v>1510</v>
      </c>
      <c r="H78" s="56" t="s">
        <v>418</v>
      </c>
      <c r="I78" s="22" t="s">
        <v>418</v>
      </c>
      <c r="J78" s="22" t="s">
        <v>418</v>
      </c>
      <c r="K78" s="50" t="s">
        <v>1137</v>
      </c>
      <c r="L78" s="39" t="s">
        <v>1152</v>
      </c>
      <c r="M78" s="38" t="s">
        <v>1742</v>
      </c>
      <c r="N78" s="38"/>
      <c r="O78" s="38"/>
      <c r="P78" s="38"/>
      <c r="Q78" s="38"/>
      <c r="R78" s="38"/>
      <c r="S78" s="38"/>
      <c r="T78" s="38" t="s">
        <v>1743</v>
      </c>
      <c r="U78" s="22">
        <v>7</v>
      </c>
      <c r="V78" s="40"/>
      <c r="W78" s="40"/>
      <c r="X78" s="40"/>
      <c r="Y78" s="41"/>
      <c r="Z78" s="41">
        <v>103</v>
      </c>
      <c r="AA78" s="38"/>
      <c r="AB78" s="38"/>
      <c r="AC78" s="38"/>
      <c r="AD78" s="40"/>
      <c r="AE78" s="11" t="s">
        <v>1208</v>
      </c>
      <c r="AF78" s="16" t="s">
        <v>368</v>
      </c>
      <c r="AG78" s="16" t="s">
        <v>300</v>
      </c>
      <c r="AH78" s="15" t="s">
        <v>1185</v>
      </c>
      <c r="AI78" s="19" t="s">
        <v>1633</v>
      </c>
      <c r="AJ78" s="19" t="s">
        <v>197</v>
      </c>
      <c r="AK78" s="43"/>
      <c r="AL78" s="44"/>
      <c r="AM78" s="45"/>
      <c r="AN78" s="45"/>
    </row>
    <row r="79" spans="1:40" s="37" customFormat="1">
      <c r="A79" s="284">
        <v>74</v>
      </c>
      <c r="B79" s="285"/>
      <c r="C79" s="59" t="s">
        <v>339</v>
      </c>
      <c r="D79" s="56" t="s">
        <v>1745</v>
      </c>
      <c r="E79" s="56" t="s">
        <v>1746</v>
      </c>
      <c r="F79" s="56" t="s">
        <v>1163</v>
      </c>
      <c r="G79" s="22" t="s">
        <v>1490</v>
      </c>
      <c r="H79" s="56" t="s">
        <v>418</v>
      </c>
      <c r="I79" s="22" t="s">
        <v>418</v>
      </c>
      <c r="J79" s="22" t="s">
        <v>418</v>
      </c>
      <c r="K79" s="50" t="s">
        <v>1137</v>
      </c>
      <c r="L79" s="39" t="s">
        <v>1152</v>
      </c>
      <c r="M79" s="38" t="s">
        <v>1742</v>
      </c>
      <c r="N79" s="38"/>
      <c r="O79" s="38"/>
      <c r="P79" s="38"/>
      <c r="Q79" s="38"/>
      <c r="R79" s="38"/>
      <c r="S79" s="38"/>
      <c r="T79" s="38" t="s">
        <v>1743</v>
      </c>
      <c r="U79" s="22">
        <v>7</v>
      </c>
      <c r="V79" s="40"/>
      <c r="W79" s="40"/>
      <c r="X79" s="40"/>
      <c r="Y79" s="41"/>
      <c r="Z79" s="41">
        <v>103</v>
      </c>
      <c r="AA79" s="38"/>
      <c r="AB79" s="38"/>
      <c r="AC79" s="38"/>
      <c r="AD79" s="40"/>
      <c r="AE79" s="11" t="s">
        <v>1192</v>
      </c>
      <c r="AF79" s="16" t="s">
        <v>368</v>
      </c>
      <c r="AG79" s="16" t="s">
        <v>300</v>
      </c>
      <c r="AH79" s="15" t="s">
        <v>1629</v>
      </c>
      <c r="AI79" s="16" t="s">
        <v>1549</v>
      </c>
      <c r="AJ79" s="19" t="s">
        <v>222</v>
      </c>
      <c r="AK79" s="43"/>
      <c r="AL79" s="44"/>
      <c r="AM79" s="45"/>
      <c r="AN79" s="45"/>
    </row>
    <row r="80" spans="1:40" s="37" customFormat="1">
      <c r="A80" s="284">
        <v>75</v>
      </c>
      <c r="B80" s="285"/>
      <c r="C80" s="59" t="s">
        <v>339</v>
      </c>
      <c r="D80" s="56" t="s">
        <v>1745</v>
      </c>
      <c r="E80" s="56" t="s">
        <v>1746</v>
      </c>
      <c r="F80" s="56" t="s">
        <v>1163</v>
      </c>
      <c r="G80" s="22" t="s">
        <v>1512</v>
      </c>
      <c r="H80" s="56" t="s">
        <v>418</v>
      </c>
      <c r="I80" s="22" t="s">
        <v>418</v>
      </c>
      <c r="J80" s="22" t="s">
        <v>418</v>
      </c>
      <c r="K80" s="50" t="s">
        <v>1137</v>
      </c>
      <c r="L80" s="39" t="s">
        <v>1152</v>
      </c>
      <c r="M80" s="38" t="s">
        <v>1742</v>
      </c>
      <c r="N80" s="38"/>
      <c r="O80" s="38"/>
      <c r="P80" s="38"/>
      <c r="Q80" s="38"/>
      <c r="R80" s="38"/>
      <c r="S80" s="38"/>
      <c r="T80" s="38" t="s">
        <v>1743</v>
      </c>
      <c r="U80" s="22">
        <v>7</v>
      </c>
      <c r="V80" s="40"/>
      <c r="W80" s="40"/>
      <c r="X80" s="40"/>
      <c r="Y80" s="41"/>
      <c r="Z80" s="41">
        <v>103</v>
      </c>
      <c r="AA80" s="38"/>
      <c r="AB80" s="38"/>
      <c r="AC80" s="38"/>
      <c r="AD80" s="40"/>
      <c r="AE80" s="11" t="s">
        <v>1198</v>
      </c>
      <c r="AF80" s="16" t="s">
        <v>368</v>
      </c>
      <c r="AG80" s="16" t="s">
        <v>300</v>
      </c>
      <c r="AH80" s="15" t="s">
        <v>461</v>
      </c>
      <c r="AI80" s="16" t="s">
        <v>1530</v>
      </c>
      <c r="AJ80" s="19" t="s">
        <v>229</v>
      </c>
      <c r="AK80" s="43"/>
      <c r="AL80" s="44"/>
      <c r="AM80" s="45"/>
      <c r="AN80" s="45"/>
    </row>
    <row r="81" spans="1:40" s="37" customFormat="1">
      <c r="A81" s="284">
        <v>76</v>
      </c>
      <c r="B81" s="285"/>
      <c r="C81" s="59" t="s">
        <v>339</v>
      </c>
      <c r="D81" s="56" t="s">
        <v>1745</v>
      </c>
      <c r="E81" s="56" t="s">
        <v>1746</v>
      </c>
      <c r="F81" s="56" t="s">
        <v>1163</v>
      </c>
      <c r="G81" s="22" t="s">
        <v>1492</v>
      </c>
      <c r="H81" s="56" t="s">
        <v>418</v>
      </c>
      <c r="I81" s="22" t="s">
        <v>418</v>
      </c>
      <c r="J81" s="22" t="s">
        <v>418</v>
      </c>
      <c r="K81" s="50" t="s">
        <v>1137</v>
      </c>
      <c r="L81" s="39" t="s">
        <v>1152</v>
      </c>
      <c r="M81" s="38" t="s">
        <v>1742</v>
      </c>
      <c r="N81" s="38"/>
      <c r="O81" s="38"/>
      <c r="P81" s="38"/>
      <c r="Q81" s="38"/>
      <c r="R81" s="38"/>
      <c r="S81" s="38"/>
      <c r="T81" s="38" t="s">
        <v>1743</v>
      </c>
      <c r="U81" s="22">
        <v>7</v>
      </c>
      <c r="V81" s="40"/>
      <c r="W81" s="40"/>
      <c r="X81" s="40"/>
      <c r="Y81" s="41"/>
      <c r="Z81" s="41">
        <v>103</v>
      </c>
      <c r="AA81" s="38"/>
      <c r="AB81" s="38"/>
      <c r="AC81" s="38"/>
      <c r="AD81" s="40"/>
      <c r="AE81" s="11" t="s">
        <v>1215</v>
      </c>
      <c r="AF81" s="16" t="s">
        <v>368</v>
      </c>
      <c r="AG81" s="16" t="s">
        <v>300</v>
      </c>
      <c r="AH81" s="15" t="s">
        <v>625</v>
      </c>
      <c r="AI81" s="16" t="s">
        <v>163</v>
      </c>
      <c r="AJ81" s="19" t="s">
        <v>202</v>
      </c>
      <c r="AK81" s="43"/>
      <c r="AL81" s="44"/>
      <c r="AM81" s="45"/>
      <c r="AN81" s="45"/>
    </row>
    <row r="82" spans="1:40" s="37" customFormat="1">
      <c r="A82" s="284">
        <v>77</v>
      </c>
      <c r="B82" s="285"/>
      <c r="C82" s="59" t="s">
        <v>339</v>
      </c>
      <c r="D82" s="56" t="s">
        <v>1745</v>
      </c>
      <c r="E82" s="56" t="s">
        <v>1746</v>
      </c>
      <c r="F82" s="56" t="s">
        <v>1163</v>
      </c>
      <c r="G82" s="22" t="s">
        <v>1517</v>
      </c>
      <c r="H82" s="56" t="s">
        <v>418</v>
      </c>
      <c r="I82" s="22" t="s">
        <v>418</v>
      </c>
      <c r="J82" s="22" t="s">
        <v>418</v>
      </c>
      <c r="K82" s="50" t="s">
        <v>1137</v>
      </c>
      <c r="L82" s="39" t="s">
        <v>1152</v>
      </c>
      <c r="M82" s="38" t="s">
        <v>1742</v>
      </c>
      <c r="N82" s="38"/>
      <c r="O82" s="38"/>
      <c r="P82" s="38"/>
      <c r="Q82" s="38"/>
      <c r="R82" s="38"/>
      <c r="S82" s="38"/>
      <c r="T82" s="38" t="s">
        <v>1743</v>
      </c>
      <c r="U82" s="22">
        <v>7</v>
      </c>
      <c r="V82" s="40"/>
      <c r="W82" s="40"/>
      <c r="X82" s="40"/>
      <c r="Y82" s="41"/>
      <c r="Z82" s="41">
        <v>103</v>
      </c>
      <c r="AA82" s="38"/>
      <c r="AB82" s="38"/>
      <c r="AC82" s="38"/>
      <c r="AD82" s="40"/>
      <c r="AE82" s="11" t="s">
        <v>1200</v>
      </c>
      <c r="AF82" s="16" t="s">
        <v>368</v>
      </c>
      <c r="AG82" s="16" t="s">
        <v>300</v>
      </c>
      <c r="AH82" s="15" t="s">
        <v>464</v>
      </c>
      <c r="AI82" s="16" t="s">
        <v>49</v>
      </c>
      <c r="AJ82" s="19" t="s">
        <v>175</v>
      </c>
      <c r="AK82" s="43"/>
      <c r="AL82" s="44"/>
      <c r="AM82" s="45"/>
      <c r="AN82" s="45"/>
    </row>
    <row r="83" spans="1:40" s="37" customFormat="1">
      <c r="A83" s="284">
        <v>78</v>
      </c>
      <c r="B83" s="285"/>
      <c r="C83" s="59" t="s">
        <v>339</v>
      </c>
      <c r="D83" s="56" t="s">
        <v>1745</v>
      </c>
      <c r="E83" s="56" t="s">
        <v>1746</v>
      </c>
      <c r="F83" s="56" t="s">
        <v>1163</v>
      </c>
      <c r="G83" s="22" t="s">
        <v>1505</v>
      </c>
      <c r="H83" s="56" t="s">
        <v>418</v>
      </c>
      <c r="I83" s="22" t="s">
        <v>418</v>
      </c>
      <c r="J83" s="22" t="s">
        <v>418</v>
      </c>
      <c r="K83" s="50" t="s">
        <v>1137</v>
      </c>
      <c r="L83" s="39" t="s">
        <v>1152</v>
      </c>
      <c r="M83" s="38" t="s">
        <v>1742</v>
      </c>
      <c r="N83" s="38"/>
      <c r="O83" s="38"/>
      <c r="P83" s="38"/>
      <c r="Q83" s="38"/>
      <c r="R83" s="38"/>
      <c r="S83" s="38"/>
      <c r="T83" s="38" t="s">
        <v>1743</v>
      </c>
      <c r="U83" s="22">
        <v>7</v>
      </c>
      <c r="V83" s="40"/>
      <c r="W83" s="40"/>
      <c r="X83" s="40"/>
      <c r="Y83" s="41"/>
      <c r="Z83" s="41">
        <v>103</v>
      </c>
      <c r="AA83" s="38"/>
      <c r="AB83" s="38"/>
      <c r="AC83" s="38"/>
      <c r="AD83" s="40"/>
      <c r="AE83" s="11" t="s">
        <v>1121</v>
      </c>
      <c r="AF83" s="16" t="s">
        <v>368</v>
      </c>
      <c r="AG83" s="16" t="s">
        <v>277</v>
      </c>
      <c r="AH83" s="15" t="s">
        <v>651</v>
      </c>
      <c r="AI83" s="16" t="s">
        <v>144</v>
      </c>
      <c r="AJ83" s="19" t="s">
        <v>219</v>
      </c>
      <c r="AK83" s="43"/>
      <c r="AL83" s="44"/>
      <c r="AM83" s="45"/>
      <c r="AN83" s="45"/>
    </row>
    <row r="84" spans="1:40" s="37" customFormat="1">
      <c r="A84" s="284">
        <v>79</v>
      </c>
      <c r="B84" s="285"/>
      <c r="C84" s="59" t="s">
        <v>339</v>
      </c>
      <c r="D84" s="56" t="s">
        <v>1745</v>
      </c>
      <c r="E84" s="56" t="s">
        <v>1746</v>
      </c>
      <c r="F84" s="56" t="s">
        <v>1163</v>
      </c>
      <c r="G84" s="22" t="s">
        <v>1501</v>
      </c>
      <c r="H84" s="56" t="s">
        <v>418</v>
      </c>
      <c r="I84" s="22" t="s">
        <v>418</v>
      </c>
      <c r="J84" s="22" t="s">
        <v>418</v>
      </c>
      <c r="K84" s="50" t="s">
        <v>1137</v>
      </c>
      <c r="L84" s="39" t="s">
        <v>1152</v>
      </c>
      <c r="M84" s="38" t="s">
        <v>1742</v>
      </c>
      <c r="N84" s="38"/>
      <c r="O84" s="38"/>
      <c r="P84" s="38"/>
      <c r="Q84" s="38"/>
      <c r="R84" s="38"/>
      <c r="S84" s="38"/>
      <c r="T84" s="38" t="s">
        <v>1743</v>
      </c>
      <c r="U84" s="22">
        <v>7</v>
      </c>
      <c r="V84" s="40"/>
      <c r="W84" s="40"/>
      <c r="X84" s="40"/>
      <c r="Y84" s="41"/>
      <c r="Z84" s="41">
        <v>103</v>
      </c>
      <c r="AA84" s="38"/>
      <c r="AB84" s="38"/>
      <c r="AC84" s="38"/>
      <c r="AD84" s="40"/>
      <c r="AE84" s="11" t="s">
        <v>1191</v>
      </c>
      <c r="AF84" s="16" t="s">
        <v>368</v>
      </c>
      <c r="AG84" s="16" t="s">
        <v>277</v>
      </c>
      <c r="AH84" s="15" t="s">
        <v>622</v>
      </c>
      <c r="AI84" s="16" t="s">
        <v>24</v>
      </c>
      <c r="AJ84" s="19" t="s">
        <v>186</v>
      </c>
      <c r="AK84" s="43"/>
      <c r="AL84" s="44"/>
      <c r="AM84" s="45"/>
      <c r="AN84" s="45"/>
    </row>
    <row r="85" spans="1:40" s="37" customFormat="1">
      <c r="A85" s="284">
        <v>80</v>
      </c>
      <c r="B85" s="285"/>
      <c r="C85" s="59" t="s">
        <v>339</v>
      </c>
      <c r="D85" s="56" t="s">
        <v>1745</v>
      </c>
      <c r="E85" s="56" t="s">
        <v>1746</v>
      </c>
      <c r="F85" s="56" t="s">
        <v>1163</v>
      </c>
      <c r="G85" s="22" t="s">
        <v>1478</v>
      </c>
      <c r="H85" s="56" t="s">
        <v>418</v>
      </c>
      <c r="I85" s="22" t="s">
        <v>418</v>
      </c>
      <c r="J85" s="22" t="s">
        <v>418</v>
      </c>
      <c r="K85" s="50" t="s">
        <v>1137</v>
      </c>
      <c r="L85" s="39" t="s">
        <v>1152</v>
      </c>
      <c r="M85" s="38" t="s">
        <v>1742</v>
      </c>
      <c r="N85" s="38"/>
      <c r="O85" s="38"/>
      <c r="P85" s="38"/>
      <c r="Q85" s="38"/>
      <c r="R85" s="38"/>
      <c r="S85" s="38"/>
      <c r="T85" s="38" t="s">
        <v>1743</v>
      </c>
      <c r="U85" s="22">
        <v>7</v>
      </c>
      <c r="V85" s="40"/>
      <c r="W85" s="40"/>
      <c r="X85" s="40"/>
      <c r="Y85" s="41"/>
      <c r="Z85" s="41">
        <v>103</v>
      </c>
      <c r="AA85" s="38"/>
      <c r="AB85" s="38"/>
      <c r="AC85" s="38"/>
      <c r="AD85" s="40"/>
      <c r="AE85" s="11" t="s">
        <v>524</v>
      </c>
      <c r="AF85" s="16" t="s">
        <v>368</v>
      </c>
      <c r="AG85" s="16" t="s">
        <v>277</v>
      </c>
      <c r="AH85" s="15" t="s">
        <v>1554</v>
      </c>
      <c r="AI85" s="16" t="s">
        <v>141</v>
      </c>
      <c r="AJ85" s="19" t="s">
        <v>192</v>
      </c>
      <c r="AK85" s="43"/>
      <c r="AL85" s="44"/>
      <c r="AM85" s="45"/>
      <c r="AN85" s="45"/>
    </row>
    <row r="86" spans="1:40" s="37" customFormat="1">
      <c r="A86" s="284">
        <v>81</v>
      </c>
      <c r="B86" s="285"/>
      <c r="C86" s="59" t="s">
        <v>339</v>
      </c>
      <c r="D86" s="56" t="s">
        <v>1745</v>
      </c>
      <c r="E86" s="56" t="s">
        <v>1746</v>
      </c>
      <c r="F86" s="56" t="s">
        <v>1163</v>
      </c>
      <c r="G86" s="22" t="s">
        <v>1504</v>
      </c>
      <c r="H86" s="56" t="s">
        <v>418</v>
      </c>
      <c r="I86" s="22" t="s">
        <v>418</v>
      </c>
      <c r="J86" s="22" t="s">
        <v>418</v>
      </c>
      <c r="K86" s="50" t="s">
        <v>1137</v>
      </c>
      <c r="L86" s="39" t="s">
        <v>1152</v>
      </c>
      <c r="M86" s="38" t="s">
        <v>1742</v>
      </c>
      <c r="N86" s="38"/>
      <c r="O86" s="38"/>
      <c r="P86" s="38"/>
      <c r="Q86" s="38"/>
      <c r="R86" s="38"/>
      <c r="S86" s="38"/>
      <c r="T86" s="38" t="s">
        <v>1743</v>
      </c>
      <c r="U86" s="22">
        <v>7</v>
      </c>
      <c r="V86" s="40"/>
      <c r="W86" s="40"/>
      <c r="X86" s="40"/>
      <c r="Y86" s="41"/>
      <c r="Z86" s="41">
        <v>103</v>
      </c>
      <c r="AA86" s="38"/>
      <c r="AB86" s="38"/>
      <c r="AC86" s="38"/>
      <c r="AD86" s="40"/>
      <c r="AE86" s="11" t="s">
        <v>1209</v>
      </c>
      <c r="AF86" s="16" t="s">
        <v>368</v>
      </c>
      <c r="AG86" s="16" t="s">
        <v>277</v>
      </c>
      <c r="AH86" s="15" t="s">
        <v>536</v>
      </c>
      <c r="AI86" s="16" t="s">
        <v>155</v>
      </c>
      <c r="AJ86" s="19" t="s">
        <v>729</v>
      </c>
      <c r="AK86" s="43"/>
      <c r="AL86" s="44"/>
      <c r="AM86" s="45"/>
      <c r="AN86" s="45"/>
    </row>
    <row r="87" spans="1:40" s="37" customFormat="1">
      <c r="A87" s="284">
        <v>82</v>
      </c>
      <c r="B87" s="285"/>
      <c r="C87" s="59" t="s">
        <v>339</v>
      </c>
      <c r="D87" s="56" t="s">
        <v>1745</v>
      </c>
      <c r="E87" s="56" t="s">
        <v>1746</v>
      </c>
      <c r="F87" s="56" t="s">
        <v>1163</v>
      </c>
      <c r="G87" s="22" t="s">
        <v>1489</v>
      </c>
      <c r="H87" s="56" t="s">
        <v>418</v>
      </c>
      <c r="I87" s="22" t="s">
        <v>418</v>
      </c>
      <c r="J87" s="22" t="s">
        <v>418</v>
      </c>
      <c r="K87" s="50" t="s">
        <v>1137</v>
      </c>
      <c r="L87" s="39" t="s">
        <v>1152</v>
      </c>
      <c r="M87" s="38" t="s">
        <v>1742</v>
      </c>
      <c r="N87" s="38"/>
      <c r="O87" s="38"/>
      <c r="P87" s="38"/>
      <c r="Q87" s="38"/>
      <c r="R87" s="38"/>
      <c r="S87" s="38"/>
      <c r="T87" s="38" t="s">
        <v>1743</v>
      </c>
      <c r="U87" s="22">
        <v>7</v>
      </c>
      <c r="V87" s="40"/>
      <c r="W87" s="40"/>
      <c r="X87" s="40"/>
      <c r="Y87" s="41"/>
      <c r="Z87" s="41">
        <v>103</v>
      </c>
      <c r="AA87" s="38"/>
      <c r="AB87" s="38"/>
      <c r="AC87" s="38"/>
      <c r="AD87" s="40"/>
      <c r="AE87" s="11" t="s">
        <v>1232</v>
      </c>
      <c r="AF87" s="16" t="s">
        <v>368</v>
      </c>
      <c r="AG87" s="16" t="s">
        <v>277</v>
      </c>
      <c r="AH87" s="15" t="s">
        <v>626</v>
      </c>
      <c r="AI87" s="16" t="s">
        <v>1522</v>
      </c>
      <c r="AJ87" s="19" t="s">
        <v>713</v>
      </c>
      <c r="AK87" s="43"/>
      <c r="AL87" s="44"/>
      <c r="AM87" s="45"/>
      <c r="AN87" s="45"/>
    </row>
    <row r="88" spans="1:40" s="37" customFormat="1">
      <c r="A88" s="284">
        <v>83</v>
      </c>
      <c r="B88" s="285"/>
      <c r="C88" s="59" t="s">
        <v>339</v>
      </c>
      <c r="D88" s="56" t="s">
        <v>1745</v>
      </c>
      <c r="E88" s="56" t="s">
        <v>1746</v>
      </c>
      <c r="F88" s="56" t="s">
        <v>1163</v>
      </c>
      <c r="G88" s="22" t="s">
        <v>1477</v>
      </c>
      <c r="H88" s="56" t="s">
        <v>418</v>
      </c>
      <c r="I88" s="22" t="s">
        <v>418</v>
      </c>
      <c r="J88" s="22" t="s">
        <v>418</v>
      </c>
      <c r="K88" s="50" t="s">
        <v>1137</v>
      </c>
      <c r="L88" s="39" t="s">
        <v>1152</v>
      </c>
      <c r="M88" s="38" t="s">
        <v>1742</v>
      </c>
      <c r="N88" s="38"/>
      <c r="O88" s="38"/>
      <c r="P88" s="38"/>
      <c r="Q88" s="38"/>
      <c r="R88" s="38"/>
      <c r="S88" s="38"/>
      <c r="T88" s="38" t="s">
        <v>1743</v>
      </c>
      <c r="U88" s="22">
        <v>7</v>
      </c>
      <c r="V88" s="40"/>
      <c r="W88" s="40"/>
      <c r="X88" s="40"/>
      <c r="Y88" s="41"/>
      <c r="Z88" s="41">
        <v>103</v>
      </c>
      <c r="AA88" s="38"/>
      <c r="AB88" s="38"/>
      <c r="AC88" s="38"/>
      <c r="AD88" s="40"/>
      <c r="AE88" s="11" t="s">
        <v>1203</v>
      </c>
      <c r="AF88" s="16" t="s">
        <v>368</v>
      </c>
      <c r="AG88" s="16" t="s">
        <v>277</v>
      </c>
      <c r="AH88" s="15" t="s">
        <v>624</v>
      </c>
      <c r="AI88" s="16" t="s">
        <v>1546</v>
      </c>
      <c r="AJ88" s="19" t="s">
        <v>619</v>
      </c>
      <c r="AK88" s="43"/>
      <c r="AL88" s="44"/>
      <c r="AM88" s="45"/>
      <c r="AN88" s="45"/>
    </row>
    <row r="89" spans="1:40" s="37" customFormat="1">
      <c r="A89" s="284">
        <v>84</v>
      </c>
      <c r="B89" s="285"/>
      <c r="C89" s="59" t="s">
        <v>339</v>
      </c>
      <c r="D89" s="56" t="s">
        <v>1745</v>
      </c>
      <c r="E89" s="56" t="s">
        <v>1746</v>
      </c>
      <c r="F89" s="56" t="s">
        <v>1163</v>
      </c>
      <c r="G89" s="22" t="s">
        <v>1496</v>
      </c>
      <c r="H89" s="56" t="s">
        <v>418</v>
      </c>
      <c r="I89" s="22" t="s">
        <v>418</v>
      </c>
      <c r="J89" s="22" t="s">
        <v>418</v>
      </c>
      <c r="K89" s="50" t="s">
        <v>1137</v>
      </c>
      <c r="L89" s="39" t="s">
        <v>1152</v>
      </c>
      <c r="M89" s="38" t="s">
        <v>1742</v>
      </c>
      <c r="N89" s="38"/>
      <c r="O89" s="38"/>
      <c r="P89" s="38"/>
      <c r="Q89" s="38"/>
      <c r="R89" s="38"/>
      <c r="S89" s="38"/>
      <c r="T89" s="38" t="s">
        <v>1743</v>
      </c>
      <c r="U89" s="22">
        <v>7</v>
      </c>
      <c r="V89" s="40"/>
      <c r="W89" s="40"/>
      <c r="X89" s="40"/>
      <c r="Y89" s="41"/>
      <c r="Z89" s="41">
        <v>103</v>
      </c>
      <c r="AA89" s="38"/>
      <c r="AB89" s="38"/>
      <c r="AC89" s="38"/>
      <c r="AD89" s="40"/>
      <c r="AE89" s="11" t="s">
        <v>1189</v>
      </c>
      <c r="AF89" s="16" t="s">
        <v>368</v>
      </c>
      <c r="AG89" s="16" t="s">
        <v>300</v>
      </c>
      <c r="AH89" s="15" t="s">
        <v>1553</v>
      </c>
      <c r="AI89" s="16" t="s">
        <v>146</v>
      </c>
      <c r="AJ89" s="19" t="s">
        <v>631</v>
      </c>
      <c r="AK89" s="43"/>
      <c r="AL89" s="44"/>
      <c r="AM89" s="45"/>
      <c r="AN89" s="45"/>
    </row>
    <row r="90" spans="1:40" s="37" customFormat="1">
      <c r="A90" s="284">
        <v>85</v>
      </c>
      <c r="B90" s="285"/>
      <c r="C90" s="59" t="s">
        <v>339</v>
      </c>
      <c r="D90" s="56" t="s">
        <v>1745</v>
      </c>
      <c r="E90" s="56" t="s">
        <v>1746</v>
      </c>
      <c r="F90" s="56" t="s">
        <v>1163</v>
      </c>
      <c r="G90" s="22" t="s">
        <v>1499</v>
      </c>
      <c r="H90" s="56" t="s">
        <v>418</v>
      </c>
      <c r="I90" s="22" t="s">
        <v>418</v>
      </c>
      <c r="J90" s="22" t="s">
        <v>418</v>
      </c>
      <c r="K90" s="50" t="s">
        <v>1137</v>
      </c>
      <c r="L90" s="39" t="s">
        <v>1152</v>
      </c>
      <c r="M90" s="38" t="s">
        <v>1742</v>
      </c>
      <c r="N90" s="38"/>
      <c r="O90" s="38"/>
      <c r="P90" s="38"/>
      <c r="Q90" s="38"/>
      <c r="R90" s="38"/>
      <c r="S90" s="38"/>
      <c r="T90" s="38" t="s">
        <v>1743</v>
      </c>
      <c r="U90" s="22">
        <v>7</v>
      </c>
      <c r="V90" s="40"/>
      <c r="W90" s="40"/>
      <c r="X90" s="40"/>
      <c r="Y90" s="41"/>
      <c r="Z90" s="41">
        <v>103</v>
      </c>
      <c r="AA90" s="38"/>
      <c r="AB90" s="38"/>
      <c r="AC90" s="38"/>
      <c r="AD90" s="40"/>
      <c r="AE90" s="11" t="s">
        <v>1204</v>
      </c>
      <c r="AF90" s="16" t="s">
        <v>368</v>
      </c>
      <c r="AG90" s="16" t="s">
        <v>300</v>
      </c>
      <c r="AH90" s="15" t="s">
        <v>697</v>
      </c>
      <c r="AI90" s="16" t="s">
        <v>164</v>
      </c>
      <c r="AJ90" s="19" t="s">
        <v>738</v>
      </c>
      <c r="AK90" s="43"/>
      <c r="AL90" s="44"/>
      <c r="AM90" s="45"/>
      <c r="AN90" s="45"/>
    </row>
    <row r="91" spans="1:40" s="37" customFormat="1">
      <c r="A91" s="284">
        <v>86</v>
      </c>
      <c r="B91" s="285"/>
      <c r="C91" s="59" t="s">
        <v>339</v>
      </c>
      <c r="D91" s="56" t="s">
        <v>1745</v>
      </c>
      <c r="E91" s="56" t="s">
        <v>1746</v>
      </c>
      <c r="F91" s="56" t="s">
        <v>1163</v>
      </c>
      <c r="G91" s="22" t="s">
        <v>1500</v>
      </c>
      <c r="H91" s="56" t="s">
        <v>418</v>
      </c>
      <c r="I91" s="22" t="s">
        <v>418</v>
      </c>
      <c r="J91" s="22" t="s">
        <v>418</v>
      </c>
      <c r="K91" s="50" t="s">
        <v>1137</v>
      </c>
      <c r="L91" s="39" t="s">
        <v>1152</v>
      </c>
      <c r="M91" s="38" t="s">
        <v>1742</v>
      </c>
      <c r="N91" s="38"/>
      <c r="O91" s="38"/>
      <c r="P91" s="38"/>
      <c r="Q91" s="38"/>
      <c r="R91" s="38"/>
      <c r="S91" s="38"/>
      <c r="T91" s="38" t="s">
        <v>1743</v>
      </c>
      <c r="U91" s="22">
        <v>7</v>
      </c>
      <c r="V91" s="40"/>
      <c r="W91" s="40"/>
      <c r="X91" s="40"/>
      <c r="Y91" s="41"/>
      <c r="Z91" s="41">
        <v>103</v>
      </c>
      <c r="AA91" s="38"/>
      <c r="AB91" s="38"/>
      <c r="AC91" s="38"/>
      <c r="AD91" s="40"/>
      <c r="AE91" s="11" t="s">
        <v>673</v>
      </c>
      <c r="AF91" s="16" t="s">
        <v>368</v>
      </c>
      <c r="AG91" s="16" t="s">
        <v>300</v>
      </c>
      <c r="AH91" s="15" t="s">
        <v>1548</v>
      </c>
      <c r="AI91" s="16" t="s">
        <v>124</v>
      </c>
      <c r="AJ91" s="19" t="s">
        <v>727</v>
      </c>
      <c r="AK91" s="43"/>
      <c r="AL91" s="44"/>
      <c r="AM91" s="45"/>
      <c r="AN91" s="45"/>
    </row>
    <row r="92" spans="1:40" s="37" customFormat="1">
      <c r="A92" s="284">
        <v>87</v>
      </c>
      <c r="B92" s="285"/>
      <c r="C92" s="59" t="s">
        <v>339</v>
      </c>
      <c r="D92" s="56" t="s">
        <v>1745</v>
      </c>
      <c r="E92" s="56" t="s">
        <v>1746</v>
      </c>
      <c r="F92" s="56" t="s">
        <v>1163</v>
      </c>
      <c r="G92" s="22" t="s">
        <v>1476</v>
      </c>
      <c r="H92" s="56" t="s">
        <v>418</v>
      </c>
      <c r="I92" s="22" t="s">
        <v>418</v>
      </c>
      <c r="J92" s="22" t="s">
        <v>418</v>
      </c>
      <c r="K92" s="50" t="s">
        <v>1137</v>
      </c>
      <c r="L92" s="39" t="s">
        <v>1152</v>
      </c>
      <c r="M92" s="38" t="s">
        <v>1742</v>
      </c>
      <c r="N92" s="38"/>
      <c r="O92" s="38"/>
      <c r="P92" s="38"/>
      <c r="Q92" s="38"/>
      <c r="R92" s="38"/>
      <c r="S92" s="38"/>
      <c r="T92" s="38" t="s">
        <v>1743</v>
      </c>
      <c r="U92" s="22">
        <v>7</v>
      </c>
      <c r="V92" s="40"/>
      <c r="W92" s="40"/>
      <c r="X92" s="40"/>
      <c r="Y92" s="41"/>
      <c r="Z92" s="41">
        <v>103</v>
      </c>
      <c r="AA92" s="38"/>
      <c r="AB92" s="38"/>
      <c r="AC92" s="38"/>
      <c r="AD92" s="40"/>
      <c r="AE92" s="11" t="s">
        <v>1201</v>
      </c>
      <c r="AF92" s="16" t="s">
        <v>1167</v>
      </c>
      <c r="AG92" s="16" t="s">
        <v>166</v>
      </c>
      <c r="AH92" s="15" t="s">
        <v>733</v>
      </c>
      <c r="AI92" s="16" t="s">
        <v>4</v>
      </c>
      <c r="AJ92" s="19" t="s">
        <v>637</v>
      </c>
      <c r="AK92" s="43"/>
      <c r="AL92" s="44"/>
      <c r="AM92" s="45"/>
      <c r="AN92" s="45"/>
    </row>
    <row r="93" spans="1:40" s="37" customFormat="1">
      <c r="A93" s="284">
        <v>88</v>
      </c>
      <c r="B93" s="285"/>
      <c r="C93" s="59" t="s">
        <v>339</v>
      </c>
      <c r="D93" s="56" t="s">
        <v>1745</v>
      </c>
      <c r="E93" s="56" t="s">
        <v>1746</v>
      </c>
      <c r="F93" s="56" t="s">
        <v>1163</v>
      </c>
      <c r="G93" s="22" t="s">
        <v>1494</v>
      </c>
      <c r="H93" s="56" t="s">
        <v>418</v>
      </c>
      <c r="I93" s="22" t="s">
        <v>418</v>
      </c>
      <c r="J93" s="22" t="s">
        <v>418</v>
      </c>
      <c r="K93" s="50" t="s">
        <v>1137</v>
      </c>
      <c r="L93" s="39" t="s">
        <v>1152</v>
      </c>
      <c r="M93" s="38" t="s">
        <v>1742</v>
      </c>
      <c r="N93" s="38"/>
      <c r="O93" s="38"/>
      <c r="P93" s="38"/>
      <c r="Q93" s="38"/>
      <c r="R93" s="38"/>
      <c r="S93" s="38"/>
      <c r="T93" s="38" t="s">
        <v>1743</v>
      </c>
      <c r="U93" s="22">
        <v>7</v>
      </c>
      <c r="V93" s="40"/>
      <c r="W93" s="40"/>
      <c r="X93" s="40"/>
      <c r="Y93" s="41"/>
      <c r="Z93" s="41">
        <v>103</v>
      </c>
      <c r="AA93" s="38"/>
      <c r="AB93" s="38"/>
      <c r="AC93" s="38"/>
      <c r="AD93" s="40"/>
      <c r="AE93" s="11" t="s">
        <v>1190</v>
      </c>
      <c r="AF93" s="16" t="s">
        <v>1167</v>
      </c>
      <c r="AG93" s="16" t="s">
        <v>166</v>
      </c>
      <c r="AH93" s="15" t="s">
        <v>629</v>
      </c>
      <c r="AI93" s="16" t="s">
        <v>60</v>
      </c>
      <c r="AJ93" s="19" t="s">
        <v>719</v>
      </c>
      <c r="AK93" s="43"/>
      <c r="AL93" s="44"/>
      <c r="AM93" s="45"/>
      <c r="AN93" s="45"/>
    </row>
    <row r="94" spans="1:40" s="37" customFormat="1">
      <c r="A94" s="284">
        <v>89</v>
      </c>
      <c r="B94" s="285"/>
      <c r="C94" s="59" t="s">
        <v>339</v>
      </c>
      <c r="D94" s="56" t="s">
        <v>1745</v>
      </c>
      <c r="E94" s="56" t="s">
        <v>1746</v>
      </c>
      <c r="F94" s="56" t="s">
        <v>1163</v>
      </c>
      <c r="G94" s="22" t="s">
        <v>1495</v>
      </c>
      <c r="H94" s="56" t="s">
        <v>418</v>
      </c>
      <c r="I94" s="22" t="s">
        <v>418</v>
      </c>
      <c r="J94" s="22" t="s">
        <v>418</v>
      </c>
      <c r="K94" s="50" t="s">
        <v>1137</v>
      </c>
      <c r="L94" s="39" t="s">
        <v>1152</v>
      </c>
      <c r="M94" s="38" t="s">
        <v>1742</v>
      </c>
      <c r="N94" s="38"/>
      <c r="O94" s="38"/>
      <c r="P94" s="38"/>
      <c r="Q94" s="38"/>
      <c r="R94" s="38"/>
      <c r="S94" s="38"/>
      <c r="T94" s="38" t="s">
        <v>1743</v>
      </c>
      <c r="U94" s="22">
        <v>7</v>
      </c>
      <c r="V94" s="40"/>
      <c r="W94" s="40"/>
      <c r="X94" s="40"/>
      <c r="Y94" s="41"/>
      <c r="Z94" s="41">
        <v>103</v>
      </c>
      <c r="AA94" s="38"/>
      <c r="AB94" s="38"/>
      <c r="AC94" s="38"/>
      <c r="AD94" s="40"/>
      <c r="AE94" s="11" t="s">
        <v>1212</v>
      </c>
      <c r="AF94" s="16" t="s">
        <v>1167</v>
      </c>
      <c r="AG94" s="16" t="s">
        <v>166</v>
      </c>
      <c r="AH94" s="15" t="s">
        <v>639</v>
      </c>
      <c r="AI94" s="16" t="s">
        <v>16</v>
      </c>
      <c r="AJ94" s="19" t="s">
        <v>737</v>
      </c>
      <c r="AK94" s="43"/>
      <c r="AL94" s="44"/>
      <c r="AM94" s="45"/>
      <c r="AN94" s="45"/>
    </row>
    <row r="95" spans="1:40" s="37" customFormat="1">
      <c r="A95" s="284">
        <v>90</v>
      </c>
      <c r="B95" s="285"/>
      <c r="C95" s="59" t="s">
        <v>339</v>
      </c>
      <c r="D95" s="56" t="s">
        <v>1745</v>
      </c>
      <c r="E95" s="56" t="s">
        <v>1746</v>
      </c>
      <c r="F95" s="56" t="s">
        <v>1163</v>
      </c>
      <c r="G95" s="22" t="s">
        <v>1481</v>
      </c>
      <c r="H95" s="56" t="s">
        <v>418</v>
      </c>
      <c r="I95" s="22" t="s">
        <v>418</v>
      </c>
      <c r="J95" s="22" t="s">
        <v>418</v>
      </c>
      <c r="K95" s="50" t="s">
        <v>1137</v>
      </c>
      <c r="L95" s="39" t="s">
        <v>1152</v>
      </c>
      <c r="M95" s="38" t="s">
        <v>1742</v>
      </c>
      <c r="N95" s="38"/>
      <c r="O95" s="38"/>
      <c r="P95" s="38"/>
      <c r="Q95" s="38"/>
      <c r="R95" s="38"/>
      <c r="S95" s="38"/>
      <c r="T95" s="38" t="s">
        <v>1743</v>
      </c>
      <c r="U95" s="22">
        <v>7</v>
      </c>
      <c r="V95" s="40"/>
      <c r="W95" s="40"/>
      <c r="X95" s="40"/>
      <c r="Y95" s="41"/>
      <c r="Z95" s="41">
        <v>103</v>
      </c>
      <c r="AA95" s="38"/>
      <c r="AB95" s="38"/>
      <c r="AC95" s="38"/>
      <c r="AD95" s="40"/>
      <c r="AE95" s="11" t="s">
        <v>685</v>
      </c>
      <c r="AF95" s="19" t="s">
        <v>1167</v>
      </c>
      <c r="AG95" s="16" t="s">
        <v>166</v>
      </c>
      <c r="AH95" s="18" t="s">
        <v>652</v>
      </c>
      <c r="AI95" s="19" t="s">
        <v>62</v>
      </c>
      <c r="AJ95" s="19" t="s">
        <v>740</v>
      </c>
      <c r="AK95" s="43"/>
      <c r="AL95" s="44"/>
      <c r="AM95" s="45"/>
      <c r="AN95" s="45"/>
    </row>
    <row r="96" spans="1:40" s="37" customFormat="1">
      <c r="A96" s="284">
        <v>91</v>
      </c>
      <c r="B96" s="285"/>
      <c r="C96" s="59" t="s">
        <v>339</v>
      </c>
      <c r="D96" s="56" t="s">
        <v>1745</v>
      </c>
      <c r="E96" s="56" t="s">
        <v>1746</v>
      </c>
      <c r="F96" s="56" t="s">
        <v>1163</v>
      </c>
      <c r="G96" s="22" t="s">
        <v>1491</v>
      </c>
      <c r="H96" s="56" t="s">
        <v>418</v>
      </c>
      <c r="I96" s="22" t="s">
        <v>418</v>
      </c>
      <c r="J96" s="22" t="s">
        <v>418</v>
      </c>
      <c r="K96" s="50" t="s">
        <v>1137</v>
      </c>
      <c r="L96" s="39" t="s">
        <v>1152</v>
      </c>
      <c r="M96" s="38" t="s">
        <v>1742</v>
      </c>
      <c r="N96" s="38"/>
      <c r="O96" s="38"/>
      <c r="P96" s="38"/>
      <c r="Q96" s="38"/>
      <c r="R96" s="38"/>
      <c r="S96" s="38"/>
      <c r="T96" s="38" t="s">
        <v>1743</v>
      </c>
      <c r="U96" s="22">
        <v>7</v>
      </c>
      <c r="V96" s="40"/>
      <c r="W96" s="40"/>
      <c r="X96" s="40"/>
      <c r="Y96" s="41"/>
      <c r="Z96" s="41">
        <v>103</v>
      </c>
      <c r="AA96" s="38"/>
      <c r="AB96" s="38"/>
      <c r="AC96" s="38"/>
      <c r="AD96" s="40"/>
      <c r="AE96" s="11" t="s">
        <v>1216</v>
      </c>
      <c r="AF96" s="16" t="s">
        <v>368</v>
      </c>
      <c r="AG96" s="16" t="s">
        <v>300</v>
      </c>
      <c r="AH96" s="11" t="s">
        <v>1222</v>
      </c>
      <c r="AI96" s="16" t="s">
        <v>275</v>
      </c>
      <c r="AJ96" s="19" t="s">
        <v>607</v>
      </c>
      <c r="AK96" s="43"/>
      <c r="AL96" s="44"/>
      <c r="AM96" s="45"/>
      <c r="AN96" s="45"/>
    </row>
    <row r="97" spans="1:40" s="37" customFormat="1">
      <c r="A97" s="284">
        <v>92</v>
      </c>
      <c r="B97" s="285"/>
      <c r="C97" s="59" t="s">
        <v>339</v>
      </c>
      <c r="D97" s="56" t="s">
        <v>1745</v>
      </c>
      <c r="E97" s="56" t="s">
        <v>1746</v>
      </c>
      <c r="F97" s="56" t="s">
        <v>1163</v>
      </c>
      <c r="G97" s="22" t="s">
        <v>1498</v>
      </c>
      <c r="H97" s="56" t="s">
        <v>418</v>
      </c>
      <c r="I97" s="22" t="s">
        <v>418</v>
      </c>
      <c r="J97" s="22" t="s">
        <v>418</v>
      </c>
      <c r="K97" s="50" t="s">
        <v>1137</v>
      </c>
      <c r="L97" s="39" t="s">
        <v>1152</v>
      </c>
      <c r="M97" s="38" t="s">
        <v>1742</v>
      </c>
      <c r="N97" s="38"/>
      <c r="O97" s="38"/>
      <c r="P97" s="38"/>
      <c r="Q97" s="38"/>
      <c r="R97" s="38"/>
      <c r="S97" s="38"/>
      <c r="T97" s="38" t="s">
        <v>1743</v>
      </c>
      <c r="U97" s="22">
        <v>7</v>
      </c>
      <c r="V97" s="40"/>
      <c r="W97" s="40"/>
      <c r="X97" s="40"/>
      <c r="Y97" s="41"/>
      <c r="Z97" s="41">
        <v>103</v>
      </c>
      <c r="AA97" s="38"/>
      <c r="AB97" s="38"/>
      <c r="AC97" s="38"/>
      <c r="AD97" s="40"/>
      <c r="AE97" s="11" t="s">
        <v>686</v>
      </c>
      <c r="AF97" s="16" t="s">
        <v>368</v>
      </c>
      <c r="AG97" s="16" t="s">
        <v>300</v>
      </c>
      <c r="AH97" s="15" t="s">
        <v>1172</v>
      </c>
      <c r="AI97" s="16" t="s">
        <v>1525</v>
      </c>
      <c r="AJ97" s="19" t="s">
        <v>694</v>
      </c>
      <c r="AK97" s="43"/>
      <c r="AL97" s="44"/>
      <c r="AM97" s="45"/>
      <c r="AN97" s="45"/>
    </row>
    <row r="98" spans="1:40" s="37" customFormat="1">
      <c r="A98" s="284">
        <v>93</v>
      </c>
      <c r="B98" s="285"/>
      <c r="C98" s="59" t="s">
        <v>339</v>
      </c>
      <c r="D98" s="56" t="s">
        <v>1745</v>
      </c>
      <c r="E98" s="56" t="s">
        <v>1746</v>
      </c>
      <c r="F98" s="56" t="s">
        <v>1163</v>
      </c>
      <c r="G98" s="22" t="s">
        <v>1502</v>
      </c>
      <c r="H98" s="56" t="s">
        <v>418</v>
      </c>
      <c r="I98" s="22" t="s">
        <v>418</v>
      </c>
      <c r="J98" s="22" t="s">
        <v>418</v>
      </c>
      <c r="K98" s="50" t="s">
        <v>1137</v>
      </c>
      <c r="L98" s="39" t="s">
        <v>1152</v>
      </c>
      <c r="M98" s="38" t="s">
        <v>1742</v>
      </c>
      <c r="N98" s="38"/>
      <c r="O98" s="38"/>
      <c r="P98" s="38"/>
      <c r="Q98" s="38"/>
      <c r="R98" s="38"/>
      <c r="S98" s="38"/>
      <c r="T98" s="38" t="s">
        <v>1743</v>
      </c>
      <c r="U98" s="22">
        <v>7</v>
      </c>
      <c r="V98" s="40"/>
      <c r="W98" s="40"/>
      <c r="X98" s="40"/>
      <c r="Y98" s="41"/>
      <c r="Z98" s="41">
        <v>103</v>
      </c>
      <c r="AA98" s="38"/>
      <c r="AB98" s="38"/>
      <c r="AC98" s="38"/>
      <c r="AD98" s="40"/>
      <c r="AE98" s="11" t="s">
        <v>680</v>
      </c>
      <c r="AF98" s="16" t="s">
        <v>368</v>
      </c>
      <c r="AG98" s="16" t="s">
        <v>300</v>
      </c>
      <c r="AH98" s="15" t="s">
        <v>1178</v>
      </c>
      <c r="AI98" s="19" t="s">
        <v>1001</v>
      </c>
      <c r="AJ98" s="19" t="s">
        <v>712</v>
      </c>
      <c r="AK98" s="43"/>
      <c r="AL98" s="44"/>
      <c r="AM98" s="45"/>
      <c r="AN98" s="45"/>
    </row>
    <row r="99" spans="1:40" s="37" customFormat="1">
      <c r="A99" s="284">
        <v>94</v>
      </c>
      <c r="B99" s="285"/>
      <c r="C99" s="59" t="s">
        <v>339</v>
      </c>
      <c r="D99" s="56" t="s">
        <v>1745</v>
      </c>
      <c r="E99" s="56" t="s">
        <v>1746</v>
      </c>
      <c r="F99" s="56" t="s">
        <v>1163</v>
      </c>
      <c r="G99" s="22" t="s">
        <v>1493</v>
      </c>
      <c r="H99" s="56" t="s">
        <v>418</v>
      </c>
      <c r="I99" s="22" t="s">
        <v>418</v>
      </c>
      <c r="J99" s="22" t="s">
        <v>418</v>
      </c>
      <c r="K99" s="50" t="s">
        <v>1137</v>
      </c>
      <c r="L99" s="39" t="s">
        <v>1152</v>
      </c>
      <c r="M99" s="38" t="s">
        <v>1742</v>
      </c>
      <c r="N99" s="38"/>
      <c r="O99" s="38"/>
      <c r="P99" s="38"/>
      <c r="Q99" s="38"/>
      <c r="R99" s="38"/>
      <c r="S99" s="38"/>
      <c r="T99" s="38" t="s">
        <v>1743</v>
      </c>
      <c r="U99" s="22">
        <v>7</v>
      </c>
      <c r="V99" s="40"/>
      <c r="W99" s="40"/>
      <c r="X99" s="40"/>
      <c r="Y99" s="41"/>
      <c r="Z99" s="41">
        <v>103</v>
      </c>
      <c r="AA99" s="38"/>
      <c r="AB99" s="38"/>
      <c r="AC99" s="38"/>
      <c r="AD99" s="40"/>
      <c r="AE99" s="11" t="s">
        <v>667</v>
      </c>
      <c r="AF99" s="16" t="s">
        <v>368</v>
      </c>
      <c r="AG99" s="16" t="s">
        <v>300</v>
      </c>
      <c r="AH99" s="15" t="s">
        <v>1603</v>
      </c>
      <c r="AI99" s="19" t="s">
        <v>992</v>
      </c>
      <c r="AJ99" s="19" t="s">
        <v>731</v>
      </c>
      <c r="AK99" s="43"/>
      <c r="AL99" s="44"/>
      <c r="AM99" s="45"/>
      <c r="AN99" s="45"/>
    </row>
    <row r="100" spans="1:40" s="37" customFormat="1">
      <c r="A100" s="284">
        <v>95</v>
      </c>
      <c r="B100" s="285"/>
      <c r="C100" s="59" t="s">
        <v>339</v>
      </c>
      <c r="D100" s="56" t="s">
        <v>1745</v>
      </c>
      <c r="E100" s="56" t="s">
        <v>1746</v>
      </c>
      <c r="F100" s="56" t="s">
        <v>1163</v>
      </c>
      <c r="G100" s="22" t="s">
        <v>1480</v>
      </c>
      <c r="H100" s="56" t="s">
        <v>418</v>
      </c>
      <c r="I100" s="22" t="s">
        <v>418</v>
      </c>
      <c r="J100" s="22" t="s">
        <v>418</v>
      </c>
      <c r="K100" s="50" t="s">
        <v>1137</v>
      </c>
      <c r="L100" s="39" t="s">
        <v>1152</v>
      </c>
      <c r="M100" s="38" t="s">
        <v>1742</v>
      </c>
      <c r="N100" s="38"/>
      <c r="O100" s="38"/>
      <c r="P100" s="38"/>
      <c r="Q100" s="38"/>
      <c r="R100" s="38"/>
      <c r="S100" s="38"/>
      <c r="T100" s="38" t="s">
        <v>1743</v>
      </c>
      <c r="U100" s="22">
        <v>7</v>
      </c>
      <c r="V100" s="40"/>
      <c r="W100" s="40"/>
      <c r="X100" s="40"/>
      <c r="Y100" s="41"/>
      <c r="Z100" s="41">
        <v>103</v>
      </c>
      <c r="AA100" s="38"/>
      <c r="AB100" s="38"/>
      <c r="AC100" s="38"/>
      <c r="AD100" s="40"/>
      <c r="AE100" s="11" t="s">
        <v>692</v>
      </c>
      <c r="AF100" s="16" t="s">
        <v>368</v>
      </c>
      <c r="AG100" s="16" t="s">
        <v>300</v>
      </c>
      <c r="AH100" s="15" t="s">
        <v>1184</v>
      </c>
      <c r="AI100" s="19" t="s">
        <v>777</v>
      </c>
      <c r="AJ100" s="19" t="s">
        <v>720</v>
      </c>
      <c r="AK100" s="43"/>
      <c r="AL100" s="44"/>
      <c r="AM100" s="45"/>
      <c r="AN100" s="45"/>
    </row>
    <row r="101" spans="1:40" s="37" customFormat="1">
      <c r="A101" s="284">
        <v>96</v>
      </c>
      <c r="B101" s="285"/>
      <c r="C101" s="59" t="s">
        <v>339</v>
      </c>
      <c r="D101" s="56" t="s">
        <v>1745</v>
      </c>
      <c r="E101" s="56" t="s">
        <v>1746</v>
      </c>
      <c r="F101" s="56" t="s">
        <v>1163</v>
      </c>
      <c r="G101" s="22" t="s">
        <v>1497</v>
      </c>
      <c r="H101" s="56" t="s">
        <v>418</v>
      </c>
      <c r="I101" s="22" t="s">
        <v>418</v>
      </c>
      <c r="J101" s="22" t="s">
        <v>418</v>
      </c>
      <c r="K101" s="50" t="s">
        <v>1137</v>
      </c>
      <c r="L101" s="39" t="s">
        <v>1152</v>
      </c>
      <c r="M101" s="38" t="s">
        <v>1742</v>
      </c>
      <c r="N101" s="38"/>
      <c r="O101" s="38"/>
      <c r="P101" s="38"/>
      <c r="Q101" s="38"/>
      <c r="R101" s="38"/>
      <c r="S101" s="38"/>
      <c r="T101" s="38" t="s">
        <v>1743</v>
      </c>
      <c r="U101" s="22">
        <v>7</v>
      </c>
      <c r="V101" s="40"/>
      <c r="W101" s="40"/>
      <c r="X101" s="40"/>
      <c r="Y101" s="41"/>
      <c r="Z101" s="41">
        <v>103</v>
      </c>
      <c r="AA101" s="38"/>
      <c r="AB101" s="38"/>
      <c r="AC101" s="38"/>
      <c r="AD101" s="40"/>
      <c r="AE101" s="11" t="s">
        <v>1187</v>
      </c>
      <c r="AF101" s="16" t="s">
        <v>368</v>
      </c>
      <c r="AG101" s="16" t="s">
        <v>300</v>
      </c>
      <c r="AH101" s="15" t="s">
        <v>454</v>
      </c>
      <c r="AI101" s="19" t="s">
        <v>776</v>
      </c>
      <c r="AJ101" s="19" t="s">
        <v>739</v>
      </c>
      <c r="AK101" s="43"/>
      <c r="AL101" s="44"/>
      <c r="AM101" s="45"/>
      <c r="AN101" s="45"/>
    </row>
    <row r="102" spans="1:40" s="37" customFormat="1">
      <c r="A102" s="284">
        <v>97</v>
      </c>
      <c r="B102" s="285"/>
      <c r="C102" s="59" t="s">
        <v>339</v>
      </c>
      <c r="D102" s="56" t="s">
        <v>1745</v>
      </c>
      <c r="E102" s="56" t="s">
        <v>1746</v>
      </c>
      <c r="F102" s="56" t="s">
        <v>1163</v>
      </c>
      <c r="G102" s="22" t="s">
        <v>798</v>
      </c>
      <c r="H102" s="56" t="s">
        <v>418</v>
      </c>
      <c r="I102" s="22" t="s">
        <v>418</v>
      </c>
      <c r="J102" s="22" t="s">
        <v>418</v>
      </c>
      <c r="K102" s="50" t="s">
        <v>1137</v>
      </c>
      <c r="L102" s="39" t="s">
        <v>1152</v>
      </c>
      <c r="M102" s="38" t="s">
        <v>1742</v>
      </c>
      <c r="N102" s="38"/>
      <c r="O102" s="38"/>
      <c r="P102" s="38"/>
      <c r="Q102" s="38"/>
      <c r="R102" s="38"/>
      <c r="S102" s="38"/>
      <c r="T102" s="38" t="s">
        <v>1743</v>
      </c>
      <c r="U102" s="22">
        <v>7</v>
      </c>
      <c r="V102" s="40"/>
      <c r="W102" s="40"/>
      <c r="X102" s="40"/>
      <c r="Y102" s="41"/>
      <c r="Z102" s="41">
        <v>103</v>
      </c>
      <c r="AA102" s="38"/>
      <c r="AB102" s="38"/>
      <c r="AC102" s="38"/>
      <c r="AD102" s="40"/>
      <c r="AE102" s="11" t="s">
        <v>679</v>
      </c>
      <c r="AF102" s="16" t="s">
        <v>368</v>
      </c>
      <c r="AG102" s="16" t="s">
        <v>300</v>
      </c>
      <c r="AH102" s="15" t="s">
        <v>632</v>
      </c>
      <c r="AI102" s="19" t="s">
        <v>775</v>
      </c>
      <c r="AJ102" s="19" t="s">
        <v>702</v>
      </c>
      <c r="AK102" s="43"/>
      <c r="AL102" s="44"/>
      <c r="AM102" s="45"/>
      <c r="AN102" s="45"/>
    </row>
    <row r="103" spans="1:40" s="37" customFormat="1">
      <c r="A103" s="284">
        <v>98</v>
      </c>
      <c r="B103" s="285"/>
      <c r="C103" s="59" t="s">
        <v>339</v>
      </c>
      <c r="D103" s="56" t="s">
        <v>1745</v>
      </c>
      <c r="E103" s="56" t="s">
        <v>1746</v>
      </c>
      <c r="F103" s="56" t="s">
        <v>1163</v>
      </c>
      <c r="G103" s="22" t="s">
        <v>799</v>
      </c>
      <c r="H103" s="56" t="s">
        <v>418</v>
      </c>
      <c r="I103" s="22" t="s">
        <v>418</v>
      </c>
      <c r="J103" s="22" t="s">
        <v>418</v>
      </c>
      <c r="K103" s="50" t="s">
        <v>1137</v>
      </c>
      <c r="L103" s="39" t="s">
        <v>1152</v>
      </c>
      <c r="M103" s="38" t="s">
        <v>1742</v>
      </c>
      <c r="N103" s="38"/>
      <c r="O103" s="38"/>
      <c r="P103" s="38"/>
      <c r="Q103" s="38"/>
      <c r="R103" s="38"/>
      <c r="S103" s="38"/>
      <c r="T103" s="38" t="s">
        <v>1743</v>
      </c>
      <c r="U103" s="22">
        <v>7</v>
      </c>
      <c r="V103" s="40"/>
      <c r="W103" s="40"/>
      <c r="X103" s="40"/>
      <c r="Y103" s="41"/>
      <c r="Z103" s="41">
        <v>103</v>
      </c>
      <c r="AA103" s="38"/>
      <c r="AB103" s="38"/>
      <c r="AC103" s="38"/>
      <c r="AD103" s="40"/>
      <c r="AE103" s="11" t="s">
        <v>1210</v>
      </c>
      <c r="AF103" s="16" t="s">
        <v>368</v>
      </c>
      <c r="AG103" s="16" t="s">
        <v>300</v>
      </c>
      <c r="AH103" s="15" t="s">
        <v>1562</v>
      </c>
      <c r="AI103" s="19" t="s">
        <v>773</v>
      </c>
      <c r="AJ103" s="19" t="s">
        <v>742</v>
      </c>
      <c r="AK103" s="43"/>
      <c r="AL103" s="44"/>
      <c r="AM103" s="45"/>
      <c r="AN103" s="45"/>
    </row>
    <row r="104" spans="1:40" s="37" customFormat="1">
      <c r="A104" s="284">
        <v>99</v>
      </c>
      <c r="B104" s="285"/>
      <c r="C104" s="59" t="s">
        <v>339</v>
      </c>
      <c r="D104" s="56" t="s">
        <v>1745</v>
      </c>
      <c r="E104" s="56" t="s">
        <v>1746</v>
      </c>
      <c r="F104" s="56" t="s">
        <v>1163</v>
      </c>
      <c r="G104" s="22" t="s">
        <v>815</v>
      </c>
      <c r="H104" s="56" t="s">
        <v>418</v>
      </c>
      <c r="I104" s="22" t="s">
        <v>418</v>
      </c>
      <c r="J104" s="22" t="s">
        <v>418</v>
      </c>
      <c r="K104" s="50" t="s">
        <v>1137</v>
      </c>
      <c r="L104" s="39" t="s">
        <v>1152</v>
      </c>
      <c r="M104" s="38" t="s">
        <v>1742</v>
      </c>
      <c r="N104" s="38"/>
      <c r="O104" s="38"/>
      <c r="P104" s="38"/>
      <c r="Q104" s="38"/>
      <c r="R104" s="38"/>
      <c r="S104" s="38"/>
      <c r="T104" s="38" t="s">
        <v>1743</v>
      </c>
      <c r="U104" s="22">
        <v>7</v>
      </c>
      <c r="V104" s="40"/>
      <c r="W104" s="40"/>
      <c r="X104" s="40"/>
      <c r="Y104" s="41"/>
      <c r="Z104" s="41">
        <v>103</v>
      </c>
      <c r="AA104" s="38"/>
      <c r="AB104" s="38"/>
      <c r="AC104" s="38"/>
      <c r="AD104" s="40"/>
      <c r="AE104" s="22" t="s">
        <v>2076</v>
      </c>
      <c r="AF104" s="16" t="s">
        <v>368</v>
      </c>
      <c r="AG104" s="16" t="s">
        <v>293</v>
      </c>
      <c r="AH104" s="17" t="s">
        <v>268</v>
      </c>
      <c r="AI104" s="17" t="s">
        <v>250</v>
      </c>
      <c r="AJ104" s="51" t="s">
        <v>1649</v>
      </c>
      <c r="AK104" s="43"/>
      <c r="AL104" s="44"/>
      <c r="AM104" s="45"/>
      <c r="AN104" s="45"/>
    </row>
    <row r="105" spans="1:40" s="37" customFormat="1">
      <c r="A105" s="284">
        <v>100</v>
      </c>
      <c r="B105" s="285"/>
      <c r="C105" s="59" t="s">
        <v>339</v>
      </c>
      <c r="D105" s="56" t="s">
        <v>1745</v>
      </c>
      <c r="E105" s="56" t="s">
        <v>1746</v>
      </c>
      <c r="F105" s="56" t="s">
        <v>1163</v>
      </c>
      <c r="G105" s="22" t="s">
        <v>1008</v>
      </c>
      <c r="H105" s="56" t="s">
        <v>418</v>
      </c>
      <c r="I105" s="22" t="s">
        <v>418</v>
      </c>
      <c r="J105" s="22" t="s">
        <v>418</v>
      </c>
      <c r="K105" s="50" t="s">
        <v>1137</v>
      </c>
      <c r="L105" s="39" t="s">
        <v>1152</v>
      </c>
      <c r="M105" s="38" t="s">
        <v>1742</v>
      </c>
      <c r="N105" s="38"/>
      <c r="O105" s="38"/>
      <c r="P105" s="38"/>
      <c r="Q105" s="38"/>
      <c r="R105" s="38"/>
      <c r="S105" s="38"/>
      <c r="T105" s="38" t="s">
        <v>1743</v>
      </c>
      <c r="U105" s="22">
        <v>7</v>
      </c>
      <c r="V105" s="40"/>
      <c r="W105" s="40"/>
      <c r="X105" s="40"/>
      <c r="Y105" s="41"/>
      <c r="Z105" s="41">
        <v>103</v>
      </c>
      <c r="AA105" s="38"/>
      <c r="AB105" s="38"/>
      <c r="AC105" s="38"/>
      <c r="AD105" s="40"/>
      <c r="AE105" s="22" t="s">
        <v>1242</v>
      </c>
      <c r="AF105" s="16" t="s">
        <v>361</v>
      </c>
      <c r="AG105" s="16" t="s">
        <v>1235</v>
      </c>
      <c r="AH105" s="21" t="s">
        <v>1221</v>
      </c>
      <c r="AI105" s="17" t="s">
        <v>398</v>
      </c>
      <c r="AJ105" s="21" t="s">
        <v>190</v>
      </c>
      <c r="AK105" s="43"/>
      <c r="AL105" s="44"/>
      <c r="AM105" s="45"/>
      <c r="AN105" s="45"/>
    </row>
    <row r="106" spans="1:40" s="37" customFormat="1">
      <c r="A106" s="284">
        <v>101</v>
      </c>
      <c r="B106" s="285"/>
      <c r="C106" s="59" t="s">
        <v>339</v>
      </c>
      <c r="D106" s="56" t="s">
        <v>1745</v>
      </c>
      <c r="E106" s="56" t="s">
        <v>1746</v>
      </c>
      <c r="F106" s="56" t="s">
        <v>1163</v>
      </c>
      <c r="G106" s="22" t="s">
        <v>1011</v>
      </c>
      <c r="H106" s="56" t="s">
        <v>418</v>
      </c>
      <c r="I106" s="22" t="s">
        <v>418</v>
      </c>
      <c r="J106" s="22" t="s">
        <v>418</v>
      </c>
      <c r="K106" s="50" t="s">
        <v>1137</v>
      </c>
      <c r="L106" s="39" t="s">
        <v>1152</v>
      </c>
      <c r="M106" s="38" t="s">
        <v>1742</v>
      </c>
      <c r="N106" s="38"/>
      <c r="O106" s="38"/>
      <c r="P106" s="38"/>
      <c r="Q106" s="38"/>
      <c r="R106" s="38"/>
      <c r="S106" s="38"/>
      <c r="T106" s="38" t="s">
        <v>1743</v>
      </c>
      <c r="U106" s="22">
        <v>7</v>
      </c>
      <c r="V106" s="40"/>
      <c r="W106" s="40"/>
      <c r="X106" s="40"/>
      <c r="Y106" s="41"/>
      <c r="Z106" s="41">
        <v>103</v>
      </c>
      <c r="AA106" s="38"/>
      <c r="AB106" s="38"/>
      <c r="AC106" s="38"/>
      <c r="AD106" s="40"/>
      <c r="AE106" s="22" t="s">
        <v>2077</v>
      </c>
      <c r="AF106" s="16" t="s">
        <v>374</v>
      </c>
      <c r="AG106" s="16" t="s">
        <v>1390</v>
      </c>
      <c r="AH106" s="17" t="s">
        <v>1240</v>
      </c>
      <c r="AI106" s="17" t="s">
        <v>1250</v>
      </c>
      <c r="AJ106" s="17" t="s">
        <v>264</v>
      </c>
      <c r="AK106" s="43"/>
      <c r="AL106" s="44"/>
      <c r="AM106" s="45"/>
      <c r="AN106" s="45"/>
    </row>
    <row r="107" spans="1:40" s="37" customFormat="1">
      <c r="A107" s="284">
        <v>102</v>
      </c>
      <c r="B107" s="285"/>
      <c r="C107" s="59" t="s">
        <v>339</v>
      </c>
      <c r="D107" s="56" t="s">
        <v>1745</v>
      </c>
      <c r="E107" s="56" t="s">
        <v>1746</v>
      </c>
      <c r="F107" s="56" t="s">
        <v>1163</v>
      </c>
      <c r="G107" s="22" t="s">
        <v>1013</v>
      </c>
      <c r="H107" s="56" t="s">
        <v>418</v>
      </c>
      <c r="I107" s="22" t="s">
        <v>418</v>
      </c>
      <c r="J107" s="22" t="s">
        <v>418</v>
      </c>
      <c r="K107" s="50" t="s">
        <v>1137</v>
      </c>
      <c r="L107" s="39" t="s">
        <v>1152</v>
      </c>
      <c r="M107" s="38" t="s">
        <v>1742</v>
      </c>
      <c r="N107" s="38"/>
      <c r="O107" s="38"/>
      <c r="P107" s="38"/>
      <c r="Q107" s="38"/>
      <c r="R107" s="38"/>
      <c r="S107" s="38"/>
      <c r="T107" s="38" t="s">
        <v>1743</v>
      </c>
      <c r="U107" s="22">
        <v>7</v>
      </c>
      <c r="V107" s="40"/>
      <c r="W107" s="40"/>
      <c r="X107" s="40"/>
      <c r="Y107" s="41"/>
      <c r="Z107" s="41">
        <v>103</v>
      </c>
      <c r="AA107" s="38"/>
      <c r="AB107" s="38"/>
      <c r="AC107" s="38"/>
      <c r="AD107" s="40"/>
      <c r="AE107" s="11" t="s">
        <v>519</v>
      </c>
      <c r="AF107" s="16" t="s">
        <v>368</v>
      </c>
      <c r="AG107" s="16" t="s">
        <v>296</v>
      </c>
      <c r="AH107" s="16" t="s">
        <v>918</v>
      </c>
      <c r="AI107" s="16" t="s">
        <v>161</v>
      </c>
      <c r="AJ107" s="16" t="s">
        <v>1650</v>
      </c>
      <c r="AK107" s="43"/>
      <c r="AL107" s="44"/>
      <c r="AM107" s="45"/>
      <c r="AN107" s="45"/>
    </row>
    <row r="108" spans="1:40" s="37" customFormat="1">
      <c r="A108" s="284">
        <v>103</v>
      </c>
      <c r="B108" s="285"/>
      <c r="C108" s="59" t="s">
        <v>339</v>
      </c>
      <c r="D108" s="56" t="s">
        <v>1745</v>
      </c>
      <c r="E108" s="56" t="s">
        <v>1746</v>
      </c>
      <c r="F108" s="56" t="s">
        <v>1163</v>
      </c>
      <c r="G108" s="22" t="s">
        <v>1025</v>
      </c>
      <c r="H108" s="56" t="s">
        <v>418</v>
      </c>
      <c r="I108" s="22" t="s">
        <v>418</v>
      </c>
      <c r="J108" s="22" t="s">
        <v>418</v>
      </c>
      <c r="K108" s="50" t="s">
        <v>1137</v>
      </c>
      <c r="L108" s="39" t="s">
        <v>1152</v>
      </c>
      <c r="M108" s="38" t="s">
        <v>1742</v>
      </c>
      <c r="N108" s="38"/>
      <c r="O108" s="38"/>
      <c r="P108" s="38"/>
      <c r="Q108" s="38"/>
      <c r="R108" s="38"/>
      <c r="S108" s="38"/>
      <c r="T108" s="38" t="s">
        <v>1743</v>
      </c>
      <c r="U108" s="22">
        <v>7</v>
      </c>
      <c r="V108" s="40"/>
      <c r="W108" s="40"/>
      <c r="X108" s="40"/>
      <c r="Y108" s="41"/>
      <c r="Z108" s="41">
        <v>103</v>
      </c>
      <c r="AA108" s="38"/>
      <c r="AB108" s="38"/>
      <c r="AC108" s="38"/>
      <c r="AD108" s="40"/>
      <c r="AE108" s="11" t="s">
        <v>518</v>
      </c>
      <c r="AF108" s="16" t="s">
        <v>368</v>
      </c>
      <c r="AG108" s="16" t="s">
        <v>296</v>
      </c>
      <c r="AH108" s="16" t="s">
        <v>902</v>
      </c>
      <c r="AI108" s="16" t="s">
        <v>1551</v>
      </c>
      <c r="AJ108" s="16" t="s">
        <v>1651</v>
      </c>
      <c r="AK108" s="43"/>
      <c r="AL108" s="44"/>
      <c r="AM108" s="45"/>
      <c r="AN108" s="45"/>
    </row>
    <row r="109" spans="1:40">
      <c r="A109" s="11">
        <v>137</v>
      </c>
      <c r="B109" s="11">
        <v>1</v>
      </c>
      <c r="C109" s="59" t="s">
        <v>339</v>
      </c>
      <c r="D109" s="56" t="s">
        <v>1745</v>
      </c>
      <c r="E109" s="56" t="s">
        <v>1747</v>
      </c>
      <c r="F109" s="56" t="s">
        <v>1751</v>
      </c>
      <c r="G109" s="22" t="s">
        <v>875</v>
      </c>
      <c r="H109" s="56" t="s">
        <v>54</v>
      </c>
      <c r="I109" s="11" t="s">
        <v>54</v>
      </c>
      <c r="J109" s="11" t="s">
        <v>304</v>
      </c>
      <c r="K109" s="22" t="s">
        <v>1168</v>
      </c>
      <c r="L109" s="11" t="s">
        <v>1144</v>
      </c>
      <c r="M109" s="38" t="s">
        <v>1742</v>
      </c>
      <c r="N109" s="11"/>
      <c r="O109" s="11"/>
      <c r="P109" s="11"/>
      <c r="Q109" s="11"/>
      <c r="R109" s="11"/>
      <c r="S109" s="11"/>
      <c r="T109" s="38" t="s">
        <v>1743</v>
      </c>
      <c r="U109" s="27">
        <v>2</v>
      </c>
      <c r="V109" s="11"/>
      <c r="W109" s="11"/>
      <c r="X109" s="11"/>
      <c r="Y109" s="11"/>
      <c r="Z109" s="11">
        <v>1</v>
      </c>
      <c r="AA109" s="11"/>
      <c r="AB109" s="11"/>
      <c r="AC109" s="11"/>
      <c r="AD109" s="11"/>
      <c r="AE109" s="33"/>
      <c r="AF109" s="24"/>
      <c r="AG109" s="24" t="s">
        <v>1705</v>
      </c>
      <c r="AH109" s="52" t="s">
        <v>1653</v>
      </c>
      <c r="AI109" s="24" t="s">
        <v>1679</v>
      </c>
      <c r="AJ109" s="24"/>
      <c r="AK109" s="11"/>
      <c r="AL109" s="26" t="s">
        <v>1641</v>
      </c>
    </row>
    <row r="110" spans="1:40">
      <c r="A110" s="11">
        <v>138</v>
      </c>
      <c r="B110" s="11">
        <v>2</v>
      </c>
      <c r="C110" s="59" t="s">
        <v>339</v>
      </c>
      <c r="D110" s="56" t="s">
        <v>1745</v>
      </c>
      <c r="E110" s="56" t="s">
        <v>1747</v>
      </c>
      <c r="F110" s="56" t="s">
        <v>1751</v>
      </c>
      <c r="G110" s="22" t="s">
        <v>864</v>
      </c>
      <c r="H110" s="56" t="s">
        <v>54</v>
      </c>
      <c r="I110" s="11" t="s">
        <v>54</v>
      </c>
      <c r="J110" s="11" t="s">
        <v>304</v>
      </c>
      <c r="K110" s="22" t="s">
        <v>1168</v>
      </c>
      <c r="L110" s="11" t="s">
        <v>1144</v>
      </c>
      <c r="M110" s="38" t="s">
        <v>1742</v>
      </c>
      <c r="N110" s="11"/>
      <c r="O110" s="11"/>
      <c r="P110" s="11"/>
      <c r="Q110" s="11"/>
      <c r="R110" s="11"/>
      <c r="S110" s="11"/>
      <c r="T110" s="38" t="s">
        <v>1743</v>
      </c>
      <c r="U110" s="27">
        <v>2</v>
      </c>
      <c r="V110" s="11"/>
      <c r="W110" s="11"/>
      <c r="X110" s="11"/>
      <c r="Y110" s="11"/>
      <c r="Z110" s="11">
        <v>1</v>
      </c>
      <c r="AA110" s="11"/>
      <c r="AB110" s="11"/>
      <c r="AC110" s="11"/>
      <c r="AD110" s="11"/>
      <c r="AE110" s="33"/>
      <c r="AF110" s="24"/>
      <c r="AG110" s="24" t="s">
        <v>1705</v>
      </c>
      <c r="AH110" s="52" t="s">
        <v>1654</v>
      </c>
      <c r="AI110" s="24" t="s">
        <v>1680</v>
      </c>
      <c r="AJ110" s="24"/>
      <c r="AK110" s="11"/>
      <c r="AL110" s="26" t="s">
        <v>1641</v>
      </c>
    </row>
    <row r="111" spans="1:40">
      <c r="A111" s="11">
        <v>139</v>
      </c>
      <c r="B111" s="11">
        <v>3</v>
      </c>
      <c r="C111" s="59" t="s">
        <v>339</v>
      </c>
      <c r="D111" s="56" t="s">
        <v>1745</v>
      </c>
      <c r="E111" s="56" t="s">
        <v>1747</v>
      </c>
      <c r="F111" s="56" t="s">
        <v>1751</v>
      </c>
      <c r="G111" s="22" t="s">
        <v>867</v>
      </c>
      <c r="H111" s="56" t="s">
        <v>54</v>
      </c>
      <c r="I111" s="11" t="s">
        <v>54</v>
      </c>
      <c r="J111" s="11" t="s">
        <v>304</v>
      </c>
      <c r="K111" s="22" t="s">
        <v>1168</v>
      </c>
      <c r="L111" s="11" t="s">
        <v>1144</v>
      </c>
      <c r="M111" s="38" t="s">
        <v>1742</v>
      </c>
      <c r="N111" s="11"/>
      <c r="O111" s="11"/>
      <c r="P111" s="11"/>
      <c r="Q111" s="11"/>
      <c r="R111" s="11"/>
      <c r="S111" s="11"/>
      <c r="T111" s="38" t="s">
        <v>1743</v>
      </c>
      <c r="U111" s="27">
        <v>2</v>
      </c>
      <c r="V111" s="11"/>
      <c r="W111" s="11"/>
      <c r="X111" s="11"/>
      <c r="Y111" s="11"/>
      <c r="Z111" s="11">
        <v>1</v>
      </c>
      <c r="AA111" s="11"/>
      <c r="AB111" s="11"/>
      <c r="AC111" s="11"/>
      <c r="AD111" s="11"/>
      <c r="AE111" s="33"/>
      <c r="AF111" s="24"/>
      <c r="AG111" s="24" t="s">
        <v>1705</v>
      </c>
      <c r="AH111" s="52" t="s">
        <v>1655</v>
      </c>
      <c r="AI111" s="24" t="s">
        <v>1681</v>
      </c>
      <c r="AJ111" s="24"/>
      <c r="AK111" s="11"/>
      <c r="AL111" s="26" t="s">
        <v>1641</v>
      </c>
    </row>
    <row r="112" spans="1:40">
      <c r="A112" s="11">
        <v>140</v>
      </c>
      <c r="B112" s="11">
        <v>4</v>
      </c>
      <c r="C112" s="59" t="s">
        <v>339</v>
      </c>
      <c r="D112" s="56" t="s">
        <v>1745</v>
      </c>
      <c r="E112" s="56" t="s">
        <v>1747</v>
      </c>
      <c r="F112" s="56" t="s">
        <v>1751</v>
      </c>
      <c r="G112" s="22" t="s">
        <v>869</v>
      </c>
      <c r="H112" s="56" t="s">
        <v>54</v>
      </c>
      <c r="I112" s="11" t="s">
        <v>54</v>
      </c>
      <c r="J112" s="11" t="s">
        <v>304</v>
      </c>
      <c r="K112" s="22" t="s">
        <v>1168</v>
      </c>
      <c r="L112" s="11" t="s">
        <v>1144</v>
      </c>
      <c r="M112" s="38" t="s">
        <v>1742</v>
      </c>
      <c r="N112" s="11"/>
      <c r="O112" s="11"/>
      <c r="P112" s="11"/>
      <c r="Q112" s="11"/>
      <c r="R112" s="11"/>
      <c r="S112" s="11"/>
      <c r="T112" s="38" t="s">
        <v>1743</v>
      </c>
      <c r="U112" s="27">
        <v>2</v>
      </c>
      <c r="V112" s="11"/>
      <c r="W112" s="11"/>
      <c r="X112" s="11"/>
      <c r="Y112" s="11"/>
      <c r="Z112" s="11">
        <v>1</v>
      </c>
      <c r="AA112" s="11"/>
      <c r="AB112" s="11"/>
      <c r="AC112" s="11"/>
      <c r="AD112" s="11"/>
      <c r="AE112" s="33"/>
      <c r="AF112" s="24"/>
      <c r="AG112" s="24" t="s">
        <v>1705</v>
      </c>
      <c r="AH112" s="52" t="s">
        <v>1656</v>
      </c>
      <c r="AI112" s="24" t="s">
        <v>1682</v>
      </c>
      <c r="AJ112" s="24"/>
      <c r="AK112" s="11"/>
      <c r="AL112" s="26" t="s">
        <v>1641</v>
      </c>
    </row>
    <row r="113" spans="1:38">
      <c r="A113" s="11">
        <v>141</v>
      </c>
      <c r="B113" s="11">
        <v>5</v>
      </c>
      <c r="C113" s="59" t="s">
        <v>339</v>
      </c>
      <c r="D113" s="56" t="s">
        <v>1745</v>
      </c>
      <c r="E113" s="56" t="s">
        <v>1747</v>
      </c>
      <c r="F113" s="56" t="s">
        <v>1751</v>
      </c>
      <c r="G113" s="22" t="s">
        <v>876</v>
      </c>
      <c r="H113" s="56" t="s">
        <v>54</v>
      </c>
      <c r="I113" s="11" t="s">
        <v>54</v>
      </c>
      <c r="J113" s="11" t="s">
        <v>304</v>
      </c>
      <c r="K113" s="22" t="s">
        <v>1168</v>
      </c>
      <c r="L113" s="11" t="s">
        <v>1144</v>
      </c>
      <c r="M113" s="38" t="s">
        <v>1742</v>
      </c>
      <c r="N113" s="11"/>
      <c r="O113" s="11"/>
      <c r="P113" s="11"/>
      <c r="Q113" s="11"/>
      <c r="R113" s="11"/>
      <c r="S113" s="11"/>
      <c r="T113" s="38" t="s">
        <v>1743</v>
      </c>
      <c r="U113" s="27">
        <v>2</v>
      </c>
      <c r="V113" s="11"/>
      <c r="W113" s="11"/>
      <c r="X113" s="11"/>
      <c r="Y113" s="11"/>
      <c r="Z113" s="11">
        <v>1</v>
      </c>
      <c r="AA113" s="11"/>
      <c r="AB113" s="11"/>
      <c r="AC113" s="11"/>
      <c r="AD113" s="11"/>
      <c r="AE113" s="33"/>
      <c r="AF113" s="24"/>
      <c r="AG113" s="24" t="s">
        <v>1705</v>
      </c>
      <c r="AH113" s="52" t="s">
        <v>1657</v>
      </c>
      <c r="AI113" s="24" t="s">
        <v>1683</v>
      </c>
      <c r="AJ113" s="24"/>
      <c r="AK113" s="11"/>
      <c r="AL113" s="26" t="s">
        <v>1641</v>
      </c>
    </row>
    <row r="114" spans="1:38">
      <c r="A114" s="11">
        <v>142</v>
      </c>
      <c r="B114" s="11">
        <v>6</v>
      </c>
      <c r="C114" s="59" t="s">
        <v>339</v>
      </c>
      <c r="D114" s="56" t="s">
        <v>1745</v>
      </c>
      <c r="E114" s="56" t="s">
        <v>1747</v>
      </c>
      <c r="F114" s="56" t="s">
        <v>1751</v>
      </c>
      <c r="G114" s="22" t="s">
        <v>1073</v>
      </c>
      <c r="H114" s="56" t="s">
        <v>54</v>
      </c>
      <c r="I114" s="11" t="s">
        <v>54</v>
      </c>
      <c r="J114" s="11" t="s">
        <v>304</v>
      </c>
      <c r="K114" s="22" t="s">
        <v>1168</v>
      </c>
      <c r="L114" s="11" t="s">
        <v>1144</v>
      </c>
      <c r="M114" s="38" t="s">
        <v>1742</v>
      </c>
      <c r="N114" s="11"/>
      <c r="O114" s="11"/>
      <c r="P114" s="11"/>
      <c r="Q114" s="11"/>
      <c r="R114" s="11"/>
      <c r="S114" s="11"/>
      <c r="T114" s="38" t="s">
        <v>1743</v>
      </c>
      <c r="U114" s="27">
        <v>2</v>
      </c>
      <c r="V114" s="11"/>
      <c r="W114" s="11"/>
      <c r="X114" s="11"/>
      <c r="Y114" s="11"/>
      <c r="Z114" s="11">
        <v>1</v>
      </c>
      <c r="AA114" s="11"/>
      <c r="AB114" s="11"/>
      <c r="AC114" s="11"/>
      <c r="AD114" s="11"/>
      <c r="AE114" s="33"/>
      <c r="AF114" s="24"/>
      <c r="AG114" s="24" t="s">
        <v>1705</v>
      </c>
      <c r="AH114" s="52" t="s">
        <v>1658</v>
      </c>
      <c r="AI114" s="24" t="s">
        <v>1684</v>
      </c>
      <c r="AJ114" s="24"/>
      <c r="AK114" s="11"/>
      <c r="AL114" s="26" t="s">
        <v>1641</v>
      </c>
    </row>
    <row r="115" spans="1:38">
      <c r="A115" s="11">
        <v>143</v>
      </c>
      <c r="B115" s="11">
        <v>7</v>
      </c>
      <c r="C115" s="59" t="s">
        <v>339</v>
      </c>
      <c r="D115" s="56" t="s">
        <v>1745</v>
      </c>
      <c r="E115" s="56" t="s">
        <v>1747</v>
      </c>
      <c r="F115" s="56" t="s">
        <v>1751</v>
      </c>
      <c r="G115" s="22" t="s">
        <v>1072</v>
      </c>
      <c r="H115" s="56" t="s">
        <v>54</v>
      </c>
      <c r="I115" s="11" t="s">
        <v>54</v>
      </c>
      <c r="J115" s="11" t="s">
        <v>304</v>
      </c>
      <c r="K115" s="22" t="s">
        <v>1168</v>
      </c>
      <c r="L115" s="11" t="s">
        <v>1144</v>
      </c>
      <c r="M115" s="38" t="s">
        <v>1742</v>
      </c>
      <c r="N115" s="11"/>
      <c r="O115" s="11"/>
      <c r="P115" s="11"/>
      <c r="Q115" s="11"/>
      <c r="R115" s="11"/>
      <c r="S115" s="11"/>
      <c r="T115" s="38" t="s">
        <v>1743</v>
      </c>
      <c r="U115" s="27">
        <v>2</v>
      </c>
      <c r="V115" s="11"/>
      <c r="W115" s="11"/>
      <c r="X115" s="11"/>
      <c r="Y115" s="11"/>
      <c r="Z115" s="11">
        <v>1</v>
      </c>
      <c r="AA115" s="11"/>
      <c r="AB115" s="11"/>
      <c r="AC115" s="11"/>
      <c r="AD115" s="11"/>
      <c r="AE115" s="33"/>
      <c r="AF115" s="24"/>
      <c r="AG115" s="24" t="s">
        <v>1705</v>
      </c>
      <c r="AH115" s="52" t="s">
        <v>320</v>
      </c>
      <c r="AI115" s="24" t="s">
        <v>1652</v>
      </c>
      <c r="AJ115" s="24"/>
      <c r="AK115" s="11"/>
      <c r="AL115" s="26" t="s">
        <v>1641</v>
      </c>
    </row>
    <row r="116" spans="1:38">
      <c r="A116" s="11">
        <v>144</v>
      </c>
      <c r="B116" s="11">
        <v>8</v>
      </c>
      <c r="C116" s="59" t="s">
        <v>339</v>
      </c>
      <c r="D116" s="56" t="s">
        <v>1745</v>
      </c>
      <c r="E116" s="56" t="s">
        <v>1747</v>
      </c>
      <c r="F116" s="56" t="s">
        <v>1751</v>
      </c>
      <c r="G116" s="22" t="s">
        <v>1069</v>
      </c>
      <c r="H116" s="56" t="s">
        <v>54</v>
      </c>
      <c r="I116" s="11" t="s">
        <v>54</v>
      </c>
      <c r="J116" s="11" t="s">
        <v>304</v>
      </c>
      <c r="K116" s="22" t="s">
        <v>1168</v>
      </c>
      <c r="L116" s="11" t="s">
        <v>1144</v>
      </c>
      <c r="M116" s="38" t="s">
        <v>1742</v>
      </c>
      <c r="N116" s="11"/>
      <c r="O116" s="11"/>
      <c r="P116" s="11"/>
      <c r="Q116" s="11"/>
      <c r="R116" s="11"/>
      <c r="S116" s="11"/>
      <c r="T116" s="38" t="s">
        <v>1743</v>
      </c>
      <c r="U116" s="27">
        <v>2</v>
      </c>
      <c r="V116" s="11"/>
      <c r="W116" s="11"/>
      <c r="X116" s="11"/>
      <c r="Y116" s="11"/>
      <c r="Z116" s="11">
        <v>1</v>
      </c>
      <c r="AA116" s="11"/>
      <c r="AB116" s="11"/>
      <c r="AC116" s="11"/>
      <c r="AD116" s="11"/>
      <c r="AE116" s="33"/>
      <c r="AF116" s="24"/>
      <c r="AG116" s="24" t="s">
        <v>1705</v>
      </c>
      <c r="AH116" s="52" t="s">
        <v>1659</v>
      </c>
      <c r="AI116" s="24" t="s">
        <v>1685</v>
      </c>
      <c r="AJ116" s="24"/>
      <c r="AK116" s="11"/>
      <c r="AL116" s="26" t="s">
        <v>1641</v>
      </c>
    </row>
    <row r="117" spans="1:38">
      <c r="A117" s="11">
        <v>145</v>
      </c>
      <c r="B117" s="11">
        <v>9</v>
      </c>
      <c r="C117" s="59" t="s">
        <v>339</v>
      </c>
      <c r="D117" s="56" t="s">
        <v>1745</v>
      </c>
      <c r="E117" s="56" t="s">
        <v>1747</v>
      </c>
      <c r="F117" s="56" t="s">
        <v>1751</v>
      </c>
      <c r="G117" s="22" t="s">
        <v>1070</v>
      </c>
      <c r="H117" s="56" t="s">
        <v>54</v>
      </c>
      <c r="I117" s="11" t="s">
        <v>54</v>
      </c>
      <c r="J117" s="11" t="s">
        <v>304</v>
      </c>
      <c r="K117" s="22" t="s">
        <v>1168</v>
      </c>
      <c r="L117" s="11" t="s">
        <v>1144</v>
      </c>
      <c r="M117" s="38" t="s">
        <v>1742</v>
      </c>
      <c r="N117" s="11"/>
      <c r="O117" s="11"/>
      <c r="P117" s="11"/>
      <c r="Q117" s="11"/>
      <c r="R117" s="11"/>
      <c r="S117" s="11"/>
      <c r="T117" s="38" t="s">
        <v>1743</v>
      </c>
      <c r="U117" s="27">
        <v>2</v>
      </c>
      <c r="V117" s="11"/>
      <c r="W117" s="11"/>
      <c r="X117" s="11"/>
      <c r="Y117" s="11"/>
      <c r="Z117" s="11">
        <v>1</v>
      </c>
      <c r="AA117" s="11"/>
      <c r="AB117" s="11"/>
      <c r="AC117" s="11"/>
      <c r="AD117" s="11"/>
      <c r="AE117" s="33"/>
      <c r="AF117" s="24"/>
      <c r="AG117" s="24" t="s">
        <v>1705</v>
      </c>
      <c r="AH117" s="52" t="s">
        <v>1660</v>
      </c>
      <c r="AI117" s="24" t="s">
        <v>1686</v>
      </c>
      <c r="AJ117" s="24"/>
      <c r="AK117" s="11"/>
      <c r="AL117" s="26" t="s">
        <v>1641</v>
      </c>
    </row>
    <row r="118" spans="1:38">
      <c r="A118" s="11">
        <v>146</v>
      </c>
      <c r="B118" s="11">
        <v>10</v>
      </c>
      <c r="C118" s="59" t="s">
        <v>339</v>
      </c>
      <c r="D118" s="56" t="s">
        <v>1745</v>
      </c>
      <c r="E118" s="56" t="s">
        <v>1747</v>
      </c>
      <c r="F118" s="56" t="s">
        <v>1751</v>
      </c>
      <c r="G118" s="22" t="s">
        <v>1097</v>
      </c>
      <c r="H118" s="56" t="s">
        <v>54</v>
      </c>
      <c r="I118" s="11" t="s">
        <v>54</v>
      </c>
      <c r="J118" s="11" t="s">
        <v>304</v>
      </c>
      <c r="K118" s="22" t="s">
        <v>1168</v>
      </c>
      <c r="L118" s="11" t="s">
        <v>1144</v>
      </c>
      <c r="M118" s="38" t="s">
        <v>1742</v>
      </c>
      <c r="N118" s="11"/>
      <c r="O118" s="11"/>
      <c r="P118" s="11"/>
      <c r="Q118" s="11"/>
      <c r="R118" s="11"/>
      <c r="S118" s="11"/>
      <c r="T118" s="38" t="s">
        <v>1743</v>
      </c>
      <c r="U118" s="27">
        <v>2</v>
      </c>
      <c r="V118" s="11"/>
      <c r="W118" s="11"/>
      <c r="X118" s="11"/>
      <c r="Y118" s="11"/>
      <c r="Z118" s="11">
        <v>1</v>
      </c>
      <c r="AA118" s="11"/>
      <c r="AB118" s="11"/>
      <c r="AC118" s="11"/>
      <c r="AD118" s="11"/>
      <c r="AE118" s="33"/>
      <c r="AF118" s="24"/>
      <c r="AG118" s="24" t="s">
        <v>1705</v>
      </c>
      <c r="AH118" s="52" t="s">
        <v>1661</v>
      </c>
      <c r="AI118" s="24" t="s">
        <v>1687</v>
      </c>
      <c r="AJ118" s="24"/>
      <c r="AK118" s="11"/>
      <c r="AL118" s="26" t="s">
        <v>1641</v>
      </c>
    </row>
    <row r="119" spans="1:38">
      <c r="A119" s="11">
        <v>147</v>
      </c>
      <c r="B119" s="11">
        <v>11</v>
      </c>
      <c r="C119" s="59" t="s">
        <v>339</v>
      </c>
      <c r="D119" s="56" t="s">
        <v>1745</v>
      </c>
      <c r="E119" s="56" t="s">
        <v>1747</v>
      </c>
      <c r="F119" s="56" t="s">
        <v>1751</v>
      </c>
      <c r="G119" s="22" t="s">
        <v>1075</v>
      </c>
      <c r="H119" s="56" t="s">
        <v>54</v>
      </c>
      <c r="I119" s="11" t="s">
        <v>54</v>
      </c>
      <c r="J119" s="11" t="s">
        <v>304</v>
      </c>
      <c r="K119" s="22" t="s">
        <v>1168</v>
      </c>
      <c r="L119" s="11" t="s">
        <v>1144</v>
      </c>
      <c r="M119" s="38" t="s">
        <v>1742</v>
      </c>
      <c r="N119" s="11"/>
      <c r="O119" s="11"/>
      <c r="P119" s="11"/>
      <c r="Q119" s="11"/>
      <c r="R119" s="11"/>
      <c r="S119" s="11"/>
      <c r="T119" s="38" t="s">
        <v>1743</v>
      </c>
      <c r="U119" s="27">
        <v>2</v>
      </c>
      <c r="V119" s="11"/>
      <c r="W119" s="11"/>
      <c r="X119" s="11"/>
      <c r="Y119" s="11"/>
      <c r="Z119" s="11">
        <v>1</v>
      </c>
      <c r="AA119" s="11"/>
      <c r="AB119" s="11"/>
      <c r="AC119" s="11"/>
      <c r="AD119" s="11"/>
      <c r="AE119" s="33"/>
      <c r="AF119" s="24"/>
      <c r="AG119" s="24" t="s">
        <v>1705</v>
      </c>
      <c r="AH119" s="52" t="s">
        <v>1662</v>
      </c>
      <c r="AI119" s="24" t="s">
        <v>1688</v>
      </c>
      <c r="AJ119" s="24"/>
      <c r="AK119" s="11"/>
      <c r="AL119" s="26" t="s">
        <v>1641</v>
      </c>
    </row>
    <row r="120" spans="1:38">
      <c r="A120" s="11">
        <v>148</v>
      </c>
      <c r="B120" s="11">
        <v>12</v>
      </c>
      <c r="C120" s="59" t="s">
        <v>339</v>
      </c>
      <c r="D120" s="56" t="s">
        <v>1745</v>
      </c>
      <c r="E120" s="56" t="s">
        <v>1747</v>
      </c>
      <c r="F120" s="56" t="s">
        <v>1751</v>
      </c>
      <c r="G120" s="22" t="s">
        <v>1071</v>
      </c>
      <c r="H120" s="56" t="s">
        <v>54</v>
      </c>
      <c r="I120" s="11" t="s">
        <v>54</v>
      </c>
      <c r="J120" s="11" t="s">
        <v>304</v>
      </c>
      <c r="K120" s="22" t="s">
        <v>1168</v>
      </c>
      <c r="L120" s="11" t="s">
        <v>1144</v>
      </c>
      <c r="M120" s="38" t="s">
        <v>1742</v>
      </c>
      <c r="N120" s="11"/>
      <c r="O120" s="11"/>
      <c r="P120" s="11"/>
      <c r="Q120" s="11"/>
      <c r="R120" s="11"/>
      <c r="S120" s="11"/>
      <c r="T120" s="38" t="s">
        <v>1743</v>
      </c>
      <c r="U120" s="27">
        <v>2</v>
      </c>
      <c r="V120" s="11"/>
      <c r="W120" s="11"/>
      <c r="X120" s="11"/>
      <c r="Y120" s="11"/>
      <c r="Z120" s="11">
        <v>1</v>
      </c>
      <c r="AA120" s="11"/>
      <c r="AB120" s="11"/>
      <c r="AC120" s="11"/>
      <c r="AD120" s="11"/>
      <c r="AE120" s="33"/>
      <c r="AF120" s="24"/>
      <c r="AG120" s="24" t="s">
        <v>1705</v>
      </c>
      <c r="AH120" s="52" t="s">
        <v>1663</v>
      </c>
      <c r="AI120" s="24" t="s">
        <v>1689</v>
      </c>
      <c r="AJ120" s="24"/>
      <c r="AK120" s="11"/>
      <c r="AL120" s="26" t="s">
        <v>1641</v>
      </c>
    </row>
    <row r="121" spans="1:38">
      <c r="A121" s="11">
        <v>149</v>
      </c>
      <c r="B121" s="11">
        <v>13</v>
      </c>
      <c r="C121" s="59" t="s">
        <v>339</v>
      </c>
      <c r="D121" s="56" t="s">
        <v>1745</v>
      </c>
      <c r="E121" s="56" t="s">
        <v>1747</v>
      </c>
      <c r="F121" s="56" t="s">
        <v>1751</v>
      </c>
      <c r="G121" s="22" t="s">
        <v>877</v>
      </c>
      <c r="H121" s="56" t="s">
        <v>54</v>
      </c>
      <c r="I121" s="11" t="s">
        <v>54</v>
      </c>
      <c r="J121" s="11" t="s">
        <v>304</v>
      </c>
      <c r="K121" s="22" t="s">
        <v>1168</v>
      </c>
      <c r="L121" s="11" t="s">
        <v>1144</v>
      </c>
      <c r="M121" s="38" t="s">
        <v>1742</v>
      </c>
      <c r="N121" s="11"/>
      <c r="O121" s="11"/>
      <c r="P121" s="11"/>
      <c r="Q121" s="11"/>
      <c r="R121" s="11"/>
      <c r="S121" s="11"/>
      <c r="T121" s="38" t="s">
        <v>1743</v>
      </c>
      <c r="U121" s="27">
        <v>2</v>
      </c>
      <c r="V121" s="11"/>
      <c r="W121" s="11"/>
      <c r="X121" s="11"/>
      <c r="Y121" s="11"/>
      <c r="Z121" s="11">
        <v>1</v>
      </c>
      <c r="AA121" s="11"/>
      <c r="AB121" s="11"/>
      <c r="AC121" s="11"/>
      <c r="AD121" s="11"/>
      <c r="AE121" s="33"/>
      <c r="AF121" s="24"/>
      <c r="AG121" s="24" t="s">
        <v>1705</v>
      </c>
      <c r="AH121" s="52" t="s">
        <v>1664</v>
      </c>
      <c r="AI121" s="24" t="s">
        <v>1690</v>
      </c>
      <c r="AJ121" s="24"/>
      <c r="AK121" s="11"/>
      <c r="AL121" s="26" t="s">
        <v>1641</v>
      </c>
    </row>
    <row r="122" spans="1:38">
      <c r="A122" s="11">
        <v>150</v>
      </c>
      <c r="B122" s="11">
        <v>14</v>
      </c>
      <c r="C122" s="59" t="s">
        <v>339</v>
      </c>
      <c r="D122" s="56" t="s">
        <v>1745</v>
      </c>
      <c r="E122" s="56" t="s">
        <v>1747</v>
      </c>
      <c r="F122" s="56" t="s">
        <v>1751</v>
      </c>
      <c r="G122" s="22" t="s">
        <v>874</v>
      </c>
      <c r="H122" s="56" t="s">
        <v>54</v>
      </c>
      <c r="I122" s="11" t="s">
        <v>54</v>
      </c>
      <c r="J122" s="11" t="s">
        <v>304</v>
      </c>
      <c r="K122" s="22" t="s">
        <v>1168</v>
      </c>
      <c r="L122" s="11" t="s">
        <v>1144</v>
      </c>
      <c r="M122" s="38" t="s">
        <v>1742</v>
      </c>
      <c r="N122" s="11"/>
      <c r="O122" s="11"/>
      <c r="P122" s="11"/>
      <c r="Q122" s="11"/>
      <c r="R122" s="11"/>
      <c r="S122" s="11"/>
      <c r="T122" s="38" t="s">
        <v>1743</v>
      </c>
      <c r="U122" s="27">
        <v>2</v>
      </c>
      <c r="V122" s="11"/>
      <c r="W122" s="11"/>
      <c r="X122" s="11"/>
      <c r="Y122" s="11"/>
      <c r="Z122" s="11">
        <v>1</v>
      </c>
      <c r="AA122" s="11"/>
      <c r="AB122" s="11"/>
      <c r="AC122" s="11"/>
      <c r="AD122" s="11"/>
      <c r="AE122" s="33"/>
      <c r="AF122" s="24"/>
      <c r="AG122" s="24" t="s">
        <v>1705</v>
      </c>
      <c r="AH122" s="52" t="s">
        <v>1665</v>
      </c>
      <c r="AI122" s="24" t="s">
        <v>1691</v>
      </c>
      <c r="AJ122" s="24"/>
      <c r="AK122" s="11"/>
      <c r="AL122" s="26" t="s">
        <v>1641</v>
      </c>
    </row>
    <row r="123" spans="1:38">
      <c r="A123" s="11">
        <v>151</v>
      </c>
      <c r="B123" s="11">
        <v>15</v>
      </c>
      <c r="C123" s="59" t="s">
        <v>339</v>
      </c>
      <c r="D123" s="56" t="s">
        <v>1745</v>
      </c>
      <c r="E123" s="56" t="s">
        <v>1747</v>
      </c>
      <c r="F123" s="56" t="s">
        <v>1751</v>
      </c>
      <c r="G123" s="22" t="s">
        <v>1080</v>
      </c>
      <c r="H123" s="56" t="s">
        <v>54</v>
      </c>
      <c r="I123" s="11" t="s">
        <v>54</v>
      </c>
      <c r="J123" s="11" t="s">
        <v>304</v>
      </c>
      <c r="K123" s="22" t="s">
        <v>1168</v>
      </c>
      <c r="L123" s="11" t="s">
        <v>1144</v>
      </c>
      <c r="M123" s="38" t="s">
        <v>1742</v>
      </c>
      <c r="N123" s="11"/>
      <c r="O123" s="11"/>
      <c r="P123" s="11"/>
      <c r="Q123" s="11"/>
      <c r="R123" s="11"/>
      <c r="S123" s="11"/>
      <c r="T123" s="38" t="s">
        <v>1743</v>
      </c>
      <c r="U123" s="27">
        <v>2</v>
      </c>
      <c r="V123" s="11"/>
      <c r="W123" s="11"/>
      <c r="X123" s="11"/>
      <c r="Y123" s="11"/>
      <c r="Z123" s="11">
        <v>1</v>
      </c>
      <c r="AA123" s="11"/>
      <c r="AB123" s="11"/>
      <c r="AC123" s="11"/>
      <c r="AD123" s="11"/>
      <c r="AE123" s="33"/>
      <c r="AF123" s="24"/>
      <c r="AG123" s="24" t="s">
        <v>1705</v>
      </c>
      <c r="AH123" s="52" t="s">
        <v>1666</v>
      </c>
      <c r="AI123" s="24" t="s">
        <v>1692</v>
      </c>
      <c r="AJ123" s="24"/>
      <c r="AK123" s="11"/>
      <c r="AL123" s="26" t="s">
        <v>1641</v>
      </c>
    </row>
    <row r="124" spans="1:38">
      <c r="A124" s="11">
        <v>152</v>
      </c>
      <c r="B124" s="11">
        <v>16</v>
      </c>
      <c r="C124" s="59" t="s">
        <v>339</v>
      </c>
      <c r="D124" s="56" t="s">
        <v>1745</v>
      </c>
      <c r="E124" s="56" t="s">
        <v>1747</v>
      </c>
      <c r="F124" s="56" t="s">
        <v>1751</v>
      </c>
      <c r="G124" s="22" t="s">
        <v>1078</v>
      </c>
      <c r="H124" s="56" t="s">
        <v>54</v>
      </c>
      <c r="I124" s="11" t="s">
        <v>54</v>
      </c>
      <c r="J124" s="11" t="s">
        <v>304</v>
      </c>
      <c r="K124" s="22" t="s">
        <v>1168</v>
      </c>
      <c r="L124" s="11" t="s">
        <v>1144</v>
      </c>
      <c r="M124" s="38" t="s">
        <v>1742</v>
      </c>
      <c r="N124" s="11"/>
      <c r="O124" s="11"/>
      <c r="P124" s="11"/>
      <c r="Q124" s="11"/>
      <c r="R124" s="11"/>
      <c r="S124" s="11"/>
      <c r="T124" s="38" t="s">
        <v>1743</v>
      </c>
      <c r="U124" s="27">
        <v>2</v>
      </c>
      <c r="V124" s="11"/>
      <c r="W124" s="11"/>
      <c r="X124" s="11"/>
      <c r="Y124" s="11"/>
      <c r="Z124" s="11">
        <v>1</v>
      </c>
      <c r="AA124" s="11"/>
      <c r="AB124" s="11"/>
      <c r="AC124" s="11"/>
      <c r="AD124" s="11"/>
      <c r="AE124" s="33"/>
      <c r="AF124" s="24"/>
      <c r="AG124" s="24" t="s">
        <v>1705</v>
      </c>
      <c r="AH124" s="52" t="s">
        <v>1667</v>
      </c>
      <c r="AI124" s="24" t="s">
        <v>1693</v>
      </c>
      <c r="AJ124" s="24"/>
      <c r="AK124" s="11"/>
      <c r="AL124" s="26" t="s">
        <v>1641</v>
      </c>
    </row>
    <row r="125" spans="1:38">
      <c r="A125" s="11">
        <v>153</v>
      </c>
      <c r="B125" s="11">
        <v>17</v>
      </c>
      <c r="C125" s="59" t="s">
        <v>339</v>
      </c>
      <c r="D125" s="56" t="s">
        <v>1745</v>
      </c>
      <c r="E125" s="56" t="s">
        <v>1747</v>
      </c>
      <c r="F125" s="56" t="s">
        <v>1751</v>
      </c>
      <c r="G125" s="22" t="s">
        <v>1081</v>
      </c>
      <c r="H125" s="56" t="s">
        <v>54</v>
      </c>
      <c r="I125" s="11" t="s">
        <v>54</v>
      </c>
      <c r="J125" s="11" t="s">
        <v>304</v>
      </c>
      <c r="K125" s="22" t="s">
        <v>1168</v>
      </c>
      <c r="L125" s="11" t="s">
        <v>1144</v>
      </c>
      <c r="M125" s="38" t="s">
        <v>1742</v>
      </c>
      <c r="N125" s="11"/>
      <c r="O125" s="11"/>
      <c r="P125" s="11"/>
      <c r="Q125" s="11"/>
      <c r="R125" s="11"/>
      <c r="S125" s="11"/>
      <c r="T125" s="38" t="s">
        <v>1743</v>
      </c>
      <c r="U125" s="27">
        <v>2</v>
      </c>
      <c r="V125" s="11"/>
      <c r="W125" s="11"/>
      <c r="X125" s="11"/>
      <c r="Y125" s="11"/>
      <c r="Z125" s="11">
        <v>1</v>
      </c>
      <c r="AA125" s="11"/>
      <c r="AB125" s="11"/>
      <c r="AC125" s="11"/>
      <c r="AD125" s="11"/>
      <c r="AE125" s="33"/>
      <c r="AF125" s="24"/>
      <c r="AG125" s="24" t="s">
        <v>1705</v>
      </c>
      <c r="AH125" s="52" t="s">
        <v>1668</v>
      </c>
      <c r="AI125" s="24" t="s">
        <v>1694</v>
      </c>
      <c r="AJ125" s="24"/>
      <c r="AK125" s="11"/>
      <c r="AL125" s="26" t="s">
        <v>1641</v>
      </c>
    </row>
    <row r="126" spans="1:38">
      <c r="A126" s="11">
        <v>154</v>
      </c>
      <c r="B126" s="11">
        <v>18</v>
      </c>
      <c r="C126" s="59" t="s">
        <v>339</v>
      </c>
      <c r="D126" s="56" t="s">
        <v>1745</v>
      </c>
      <c r="E126" s="56" t="s">
        <v>1747</v>
      </c>
      <c r="F126" s="56" t="s">
        <v>1751</v>
      </c>
      <c r="G126" s="22" t="s">
        <v>1077</v>
      </c>
      <c r="H126" s="56" t="s">
        <v>54</v>
      </c>
      <c r="I126" s="11" t="s">
        <v>54</v>
      </c>
      <c r="J126" s="11" t="s">
        <v>304</v>
      </c>
      <c r="K126" s="22" t="s">
        <v>1168</v>
      </c>
      <c r="L126" s="11" t="s">
        <v>1144</v>
      </c>
      <c r="M126" s="38" t="s">
        <v>1742</v>
      </c>
      <c r="N126" s="11"/>
      <c r="O126" s="11"/>
      <c r="P126" s="11"/>
      <c r="Q126" s="11"/>
      <c r="R126" s="11"/>
      <c r="S126" s="11"/>
      <c r="T126" s="38" t="s">
        <v>1743</v>
      </c>
      <c r="U126" s="27">
        <v>2</v>
      </c>
      <c r="V126" s="11"/>
      <c r="W126" s="11"/>
      <c r="X126" s="11"/>
      <c r="Y126" s="11"/>
      <c r="Z126" s="11">
        <v>1</v>
      </c>
      <c r="AA126" s="11"/>
      <c r="AB126" s="11"/>
      <c r="AC126" s="11"/>
      <c r="AD126" s="11"/>
      <c r="AE126" s="33"/>
      <c r="AF126" s="24"/>
      <c r="AG126" s="24" t="s">
        <v>1706</v>
      </c>
      <c r="AH126" s="52" t="s">
        <v>1669</v>
      </c>
      <c r="AI126" s="24" t="s">
        <v>1695</v>
      </c>
      <c r="AJ126" s="24"/>
      <c r="AK126" s="11"/>
      <c r="AL126" s="26" t="s">
        <v>1641</v>
      </c>
    </row>
    <row r="127" spans="1:38">
      <c r="A127" s="11">
        <v>155</v>
      </c>
      <c r="B127" s="11">
        <v>19</v>
      </c>
      <c r="C127" s="59" t="s">
        <v>339</v>
      </c>
      <c r="D127" s="56" t="s">
        <v>1745</v>
      </c>
      <c r="E127" s="56" t="s">
        <v>1747</v>
      </c>
      <c r="F127" s="56" t="s">
        <v>1751</v>
      </c>
      <c r="G127" s="22" t="s">
        <v>1067</v>
      </c>
      <c r="H127" s="56" t="s">
        <v>54</v>
      </c>
      <c r="I127" s="11" t="s">
        <v>54</v>
      </c>
      <c r="J127" s="11" t="s">
        <v>304</v>
      </c>
      <c r="K127" s="22" t="s">
        <v>1168</v>
      </c>
      <c r="L127" s="11" t="s">
        <v>1144</v>
      </c>
      <c r="M127" s="38" t="s">
        <v>1742</v>
      </c>
      <c r="N127" s="11"/>
      <c r="O127" s="11"/>
      <c r="P127" s="11"/>
      <c r="Q127" s="11"/>
      <c r="R127" s="11"/>
      <c r="S127" s="11"/>
      <c r="T127" s="38" t="s">
        <v>1743</v>
      </c>
      <c r="U127" s="27">
        <v>2</v>
      </c>
      <c r="V127" s="11"/>
      <c r="W127" s="11"/>
      <c r="X127" s="11"/>
      <c r="Y127" s="11"/>
      <c r="Z127" s="11">
        <v>1</v>
      </c>
      <c r="AA127" s="11"/>
      <c r="AB127" s="11"/>
      <c r="AC127" s="11"/>
      <c r="AD127" s="11"/>
      <c r="AE127" s="33"/>
      <c r="AF127" s="24"/>
      <c r="AG127" s="24" t="s">
        <v>1706</v>
      </c>
      <c r="AH127" s="52" t="s">
        <v>1670</v>
      </c>
      <c r="AI127" s="24" t="s">
        <v>1696</v>
      </c>
      <c r="AJ127" s="24"/>
      <c r="AK127" s="11"/>
      <c r="AL127" s="26" t="s">
        <v>1641</v>
      </c>
    </row>
    <row r="128" spans="1:38">
      <c r="A128" s="11">
        <v>156</v>
      </c>
      <c r="B128" s="11">
        <v>20</v>
      </c>
      <c r="C128" s="59" t="s">
        <v>339</v>
      </c>
      <c r="D128" s="56" t="s">
        <v>1745</v>
      </c>
      <c r="E128" s="56" t="s">
        <v>1747</v>
      </c>
      <c r="F128" s="56" t="s">
        <v>1751</v>
      </c>
      <c r="G128" s="22" t="s">
        <v>1401</v>
      </c>
      <c r="H128" s="56" t="s">
        <v>54</v>
      </c>
      <c r="I128" s="11" t="s">
        <v>54</v>
      </c>
      <c r="J128" s="11" t="s">
        <v>304</v>
      </c>
      <c r="K128" s="22" t="s">
        <v>1168</v>
      </c>
      <c r="L128" s="11" t="s">
        <v>1144</v>
      </c>
      <c r="M128" s="38" t="s">
        <v>1742</v>
      </c>
      <c r="N128" s="11"/>
      <c r="O128" s="11"/>
      <c r="P128" s="11"/>
      <c r="Q128" s="11"/>
      <c r="R128" s="11"/>
      <c r="S128" s="11"/>
      <c r="T128" s="38" t="s">
        <v>1743</v>
      </c>
      <c r="U128" s="27">
        <v>2</v>
      </c>
      <c r="V128" s="11"/>
      <c r="W128" s="11"/>
      <c r="X128" s="11"/>
      <c r="Y128" s="11"/>
      <c r="Z128" s="11">
        <v>1</v>
      </c>
      <c r="AA128" s="11"/>
      <c r="AB128" s="11"/>
      <c r="AC128" s="11"/>
      <c r="AD128" s="11"/>
      <c r="AE128" s="33"/>
      <c r="AF128" s="24"/>
      <c r="AG128" s="24" t="s">
        <v>1706</v>
      </c>
      <c r="AH128" s="52" t="s">
        <v>1671</v>
      </c>
      <c r="AI128" s="24" t="s">
        <v>1697</v>
      </c>
      <c r="AJ128" s="24"/>
      <c r="AK128" s="11"/>
      <c r="AL128" s="26" t="s">
        <v>1641</v>
      </c>
    </row>
    <row r="129" spans="1:38">
      <c r="A129" s="11">
        <v>157</v>
      </c>
      <c r="B129" s="11">
        <v>21</v>
      </c>
      <c r="C129" s="59" t="s">
        <v>339</v>
      </c>
      <c r="D129" s="56" t="s">
        <v>1745</v>
      </c>
      <c r="E129" s="56" t="s">
        <v>1747</v>
      </c>
      <c r="F129" s="56" t="s">
        <v>1751</v>
      </c>
      <c r="G129" s="22" t="s">
        <v>1397</v>
      </c>
      <c r="H129" s="56" t="s">
        <v>54</v>
      </c>
      <c r="I129" s="11" t="s">
        <v>54</v>
      </c>
      <c r="J129" s="11" t="s">
        <v>304</v>
      </c>
      <c r="K129" s="22" t="s">
        <v>1168</v>
      </c>
      <c r="L129" s="11" t="s">
        <v>1144</v>
      </c>
      <c r="M129" s="38" t="s">
        <v>1742</v>
      </c>
      <c r="N129" s="11"/>
      <c r="O129" s="11"/>
      <c r="P129" s="11"/>
      <c r="Q129" s="11"/>
      <c r="R129" s="11"/>
      <c r="S129" s="11"/>
      <c r="T129" s="38" t="s">
        <v>1743</v>
      </c>
      <c r="U129" s="27">
        <v>2</v>
      </c>
      <c r="V129" s="11"/>
      <c r="W129" s="11"/>
      <c r="X129" s="11"/>
      <c r="Y129" s="11"/>
      <c r="Z129" s="11">
        <v>1</v>
      </c>
      <c r="AA129" s="11"/>
      <c r="AB129" s="11"/>
      <c r="AC129" s="11"/>
      <c r="AD129" s="11"/>
      <c r="AE129" s="33"/>
      <c r="AF129" s="24"/>
      <c r="AG129" s="24" t="s">
        <v>1706</v>
      </c>
      <c r="AH129" s="52" t="s">
        <v>1672</v>
      </c>
      <c r="AI129" s="24" t="s">
        <v>1698</v>
      </c>
      <c r="AJ129" s="24"/>
      <c r="AK129" s="11"/>
      <c r="AL129" s="26" t="s">
        <v>1641</v>
      </c>
    </row>
    <row r="130" spans="1:38">
      <c r="A130" s="11">
        <v>158</v>
      </c>
      <c r="B130" s="11">
        <v>22</v>
      </c>
      <c r="C130" s="59" t="s">
        <v>339</v>
      </c>
      <c r="D130" s="56" t="s">
        <v>1745</v>
      </c>
      <c r="E130" s="56" t="s">
        <v>1747</v>
      </c>
      <c r="F130" s="56" t="s">
        <v>1751</v>
      </c>
      <c r="G130" s="22" t="s">
        <v>1392</v>
      </c>
      <c r="H130" s="56" t="s">
        <v>54</v>
      </c>
      <c r="I130" s="11" t="s">
        <v>54</v>
      </c>
      <c r="J130" s="11" t="s">
        <v>304</v>
      </c>
      <c r="K130" s="22" t="s">
        <v>1168</v>
      </c>
      <c r="L130" s="11" t="s">
        <v>1144</v>
      </c>
      <c r="M130" s="38" t="s">
        <v>1742</v>
      </c>
      <c r="N130" s="11"/>
      <c r="O130" s="11"/>
      <c r="P130" s="11"/>
      <c r="Q130" s="11"/>
      <c r="R130" s="11"/>
      <c r="S130" s="11"/>
      <c r="T130" s="38" t="s">
        <v>1743</v>
      </c>
      <c r="U130" s="27">
        <v>2</v>
      </c>
      <c r="V130" s="11"/>
      <c r="W130" s="11"/>
      <c r="X130" s="11"/>
      <c r="Y130" s="11"/>
      <c r="Z130" s="11">
        <v>1</v>
      </c>
      <c r="AA130" s="11"/>
      <c r="AB130" s="11"/>
      <c r="AC130" s="11"/>
      <c r="AD130" s="11"/>
      <c r="AE130" s="33"/>
      <c r="AF130" s="24"/>
      <c r="AG130" s="24" t="s">
        <v>1705</v>
      </c>
      <c r="AH130" s="52" t="s">
        <v>1673</v>
      </c>
      <c r="AI130" s="24" t="s">
        <v>1699</v>
      </c>
      <c r="AJ130" s="24"/>
      <c r="AK130" s="11"/>
      <c r="AL130" s="26" t="s">
        <v>1641</v>
      </c>
    </row>
    <row r="131" spans="1:38">
      <c r="A131" s="11">
        <v>159</v>
      </c>
      <c r="B131" s="11">
        <v>23</v>
      </c>
      <c r="C131" s="59" t="s">
        <v>339</v>
      </c>
      <c r="D131" s="56" t="s">
        <v>1745</v>
      </c>
      <c r="E131" s="56" t="s">
        <v>1747</v>
      </c>
      <c r="F131" s="56" t="s">
        <v>1751</v>
      </c>
      <c r="G131" s="22" t="s">
        <v>1406</v>
      </c>
      <c r="H131" s="56" t="s">
        <v>54</v>
      </c>
      <c r="I131" s="11" t="s">
        <v>54</v>
      </c>
      <c r="J131" s="11" t="s">
        <v>304</v>
      </c>
      <c r="K131" s="22" t="s">
        <v>1168</v>
      </c>
      <c r="L131" s="11" t="s">
        <v>1144</v>
      </c>
      <c r="M131" s="38" t="s">
        <v>1742</v>
      </c>
      <c r="N131" s="11"/>
      <c r="O131" s="11"/>
      <c r="P131" s="11"/>
      <c r="Q131" s="11"/>
      <c r="R131" s="11"/>
      <c r="S131" s="11"/>
      <c r="T131" s="38" t="s">
        <v>1743</v>
      </c>
      <c r="U131" s="27">
        <v>2</v>
      </c>
      <c r="V131" s="11"/>
      <c r="W131" s="11"/>
      <c r="X131" s="11"/>
      <c r="Y131" s="11"/>
      <c r="Z131" s="11">
        <v>1</v>
      </c>
      <c r="AA131" s="11"/>
      <c r="AB131" s="11"/>
      <c r="AC131" s="11"/>
      <c r="AD131" s="11"/>
      <c r="AE131" s="33"/>
      <c r="AF131" s="24"/>
      <c r="AG131" s="24" t="s">
        <v>1705</v>
      </c>
      <c r="AH131" s="52" t="s">
        <v>1674</v>
      </c>
      <c r="AI131" s="24" t="s">
        <v>1700</v>
      </c>
      <c r="AJ131" s="24"/>
      <c r="AK131" s="11"/>
      <c r="AL131" s="26" t="s">
        <v>1641</v>
      </c>
    </row>
    <row r="132" spans="1:38">
      <c r="A132" s="11">
        <v>160</v>
      </c>
      <c r="B132" s="11">
        <v>24</v>
      </c>
      <c r="C132" s="59" t="s">
        <v>339</v>
      </c>
      <c r="D132" s="56" t="s">
        <v>1745</v>
      </c>
      <c r="E132" s="56" t="s">
        <v>1747</v>
      </c>
      <c r="F132" s="56" t="s">
        <v>1751</v>
      </c>
      <c r="G132" s="22" t="s">
        <v>1408</v>
      </c>
      <c r="H132" s="56" t="s">
        <v>54</v>
      </c>
      <c r="I132" s="11" t="s">
        <v>54</v>
      </c>
      <c r="J132" s="11" t="s">
        <v>304</v>
      </c>
      <c r="K132" s="22" t="s">
        <v>1168</v>
      </c>
      <c r="L132" s="11" t="s">
        <v>1144</v>
      </c>
      <c r="M132" s="38" t="s">
        <v>1742</v>
      </c>
      <c r="N132" s="11"/>
      <c r="O132" s="11"/>
      <c r="P132" s="11"/>
      <c r="Q132" s="11"/>
      <c r="R132" s="11"/>
      <c r="S132" s="11"/>
      <c r="T132" s="38" t="s">
        <v>1743</v>
      </c>
      <c r="U132" s="27">
        <v>2</v>
      </c>
      <c r="V132" s="11"/>
      <c r="W132" s="11"/>
      <c r="X132" s="11"/>
      <c r="Y132" s="11"/>
      <c r="Z132" s="11">
        <v>1</v>
      </c>
      <c r="AA132" s="11"/>
      <c r="AB132" s="11"/>
      <c r="AC132" s="11"/>
      <c r="AD132" s="11"/>
      <c r="AE132" s="33"/>
      <c r="AF132" s="24"/>
      <c r="AG132" s="24" t="s">
        <v>1705</v>
      </c>
      <c r="AH132" s="52" t="s">
        <v>1675</v>
      </c>
      <c r="AI132" s="24" t="s">
        <v>1701</v>
      </c>
      <c r="AJ132" s="24"/>
      <c r="AK132" s="11"/>
      <c r="AL132" s="26" t="s">
        <v>1641</v>
      </c>
    </row>
    <row r="133" spans="1:38">
      <c r="A133" s="11">
        <v>161</v>
      </c>
      <c r="B133" s="11">
        <v>25</v>
      </c>
      <c r="C133" s="59" t="s">
        <v>339</v>
      </c>
      <c r="D133" s="56" t="s">
        <v>1745</v>
      </c>
      <c r="E133" s="56" t="s">
        <v>1747</v>
      </c>
      <c r="F133" s="56" t="s">
        <v>1751</v>
      </c>
      <c r="G133" s="22" t="s">
        <v>1396</v>
      </c>
      <c r="H133" s="56" t="s">
        <v>54</v>
      </c>
      <c r="I133" s="11" t="s">
        <v>54</v>
      </c>
      <c r="J133" s="11" t="s">
        <v>304</v>
      </c>
      <c r="K133" s="22" t="s">
        <v>1168</v>
      </c>
      <c r="L133" s="11" t="s">
        <v>1144</v>
      </c>
      <c r="M133" s="38" t="s">
        <v>1742</v>
      </c>
      <c r="N133" s="11"/>
      <c r="O133" s="11"/>
      <c r="P133" s="11"/>
      <c r="Q133" s="11"/>
      <c r="R133" s="11"/>
      <c r="S133" s="11"/>
      <c r="T133" s="38" t="s">
        <v>1743</v>
      </c>
      <c r="U133" s="27">
        <v>2</v>
      </c>
      <c r="V133" s="11"/>
      <c r="W133" s="11"/>
      <c r="X133" s="11"/>
      <c r="Y133" s="11"/>
      <c r="Z133" s="11">
        <v>1</v>
      </c>
      <c r="AA133" s="11"/>
      <c r="AB133" s="11"/>
      <c r="AC133" s="11"/>
      <c r="AD133" s="11"/>
      <c r="AE133" s="33"/>
      <c r="AF133" s="24"/>
      <c r="AG133" s="24" t="s">
        <v>1705</v>
      </c>
      <c r="AH133" s="52" t="s">
        <v>1676</v>
      </c>
      <c r="AI133" s="24" t="s">
        <v>1702</v>
      </c>
      <c r="AJ133" s="24"/>
      <c r="AK133" s="11"/>
      <c r="AL133" s="26" t="s">
        <v>1641</v>
      </c>
    </row>
    <row r="134" spans="1:38">
      <c r="A134" s="11">
        <v>162</v>
      </c>
      <c r="B134" s="11">
        <v>26</v>
      </c>
      <c r="C134" s="59" t="s">
        <v>339</v>
      </c>
      <c r="D134" s="56" t="s">
        <v>1745</v>
      </c>
      <c r="E134" s="56" t="s">
        <v>1747</v>
      </c>
      <c r="F134" s="56" t="s">
        <v>1751</v>
      </c>
      <c r="G134" s="22" t="s">
        <v>1402</v>
      </c>
      <c r="H134" s="56" t="s">
        <v>54</v>
      </c>
      <c r="I134" s="11" t="s">
        <v>54</v>
      </c>
      <c r="J134" s="11" t="s">
        <v>304</v>
      </c>
      <c r="K134" s="22" t="s">
        <v>1168</v>
      </c>
      <c r="L134" s="11" t="s">
        <v>1144</v>
      </c>
      <c r="M134" s="38" t="s">
        <v>1742</v>
      </c>
      <c r="N134" s="11"/>
      <c r="O134" s="11"/>
      <c r="P134" s="11"/>
      <c r="Q134" s="11"/>
      <c r="R134" s="11"/>
      <c r="S134" s="11"/>
      <c r="T134" s="38" t="s">
        <v>1743</v>
      </c>
      <c r="U134" s="27">
        <v>2</v>
      </c>
      <c r="V134" s="11"/>
      <c r="W134" s="11"/>
      <c r="X134" s="11"/>
      <c r="Y134" s="11"/>
      <c r="Z134" s="11">
        <v>1</v>
      </c>
      <c r="AA134" s="11"/>
      <c r="AB134" s="11"/>
      <c r="AC134" s="11"/>
      <c r="AD134" s="11"/>
      <c r="AE134" s="33"/>
      <c r="AF134" s="24"/>
      <c r="AG134" s="24" t="s">
        <v>1705</v>
      </c>
      <c r="AH134" s="52" t="s">
        <v>1677</v>
      </c>
      <c r="AI134" s="24" t="s">
        <v>1703</v>
      </c>
      <c r="AJ134" s="24"/>
      <c r="AK134" s="11"/>
      <c r="AL134" s="26" t="s">
        <v>1641</v>
      </c>
    </row>
    <row r="135" spans="1:38">
      <c r="A135" s="11">
        <v>163</v>
      </c>
      <c r="B135" s="11">
        <v>27</v>
      </c>
      <c r="C135" s="59" t="s">
        <v>339</v>
      </c>
      <c r="D135" s="56" t="s">
        <v>1745</v>
      </c>
      <c r="E135" s="56" t="s">
        <v>1747</v>
      </c>
      <c r="F135" s="56" t="s">
        <v>1751</v>
      </c>
      <c r="G135" s="22" t="s">
        <v>1394</v>
      </c>
      <c r="H135" s="56" t="s">
        <v>54</v>
      </c>
      <c r="I135" s="11" t="s">
        <v>54</v>
      </c>
      <c r="J135" s="11" t="s">
        <v>304</v>
      </c>
      <c r="K135" s="22" t="s">
        <v>1168</v>
      </c>
      <c r="L135" s="11" t="s">
        <v>1144</v>
      </c>
      <c r="M135" s="38" t="s">
        <v>1742</v>
      </c>
      <c r="N135" s="11"/>
      <c r="O135" s="11"/>
      <c r="P135" s="11"/>
      <c r="Q135" s="11"/>
      <c r="R135" s="11"/>
      <c r="S135" s="11"/>
      <c r="T135" s="38" t="s">
        <v>1743</v>
      </c>
      <c r="U135" s="27">
        <v>2</v>
      </c>
      <c r="V135" s="11"/>
      <c r="W135" s="11"/>
      <c r="X135" s="11"/>
      <c r="Y135" s="11"/>
      <c r="Z135" s="11">
        <v>1</v>
      </c>
      <c r="AA135" s="11"/>
      <c r="AB135" s="11"/>
      <c r="AC135" s="11"/>
      <c r="AD135" s="11"/>
      <c r="AE135" s="33"/>
      <c r="AF135" s="24"/>
      <c r="AG135" s="24" t="s">
        <v>1705</v>
      </c>
      <c r="AH135" s="52" t="s">
        <v>1678</v>
      </c>
      <c r="AI135" s="24" t="s">
        <v>1704</v>
      </c>
      <c r="AJ135" s="24"/>
      <c r="AK135" s="11"/>
      <c r="AL135" s="26" t="s">
        <v>1641</v>
      </c>
    </row>
    <row r="136" spans="1:38">
      <c r="A136" s="11">
        <v>164</v>
      </c>
      <c r="B136" s="11">
        <v>1</v>
      </c>
      <c r="C136" s="59" t="s">
        <v>339</v>
      </c>
      <c r="D136" s="56" t="s">
        <v>1745</v>
      </c>
      <c r="E136" s="56" t="s">
        <v>1747</v>
      </c>
      <c r="F136" s="56" t="s">
        <v>1751</v>
      </c>
      <c r="G136" s="22" t="s">
        <v>1393</v>
      </c>
      <c r="H136" s="56" t="s">
        <v>1165</v>
      </c>
      <c r="I136" s="11" t="s">
        <v>1165</v>
      </c>
      <c r="J136" s="11" t="s">
        <v>304</v>
      </c>
      <c r="K136" s="22" t="s">
        <v>1168</v>
      </c>
      <c r="L136" s="11" t="s">
        <v>1144</v>
      </c>
      <c r="M136" s="38" t="s">
        <v>1742</v>
      </c>
      <c r="N136" s="11"/>
      <c r="O136" s="11"/>
      <c r="P136" s="11"/>
      <c r="Q136" s="11"/>
      <c r="R136" s="11"/>
      <c r="S136" s="11"/>
      <c r="T136" s="38" t="s">
        <v>1743</v>
      </c>
      <c r="U136" s="11">
        <v>5.0999999999999996</v>
      </c>
      <c r="V136" s="11"/>
      <c r="W136" s="11"/>
      <c r="X136" s="11"/>
      <c r="Y136" s="11"/>
      <c r="Z136" s="11">
        <v>1</v>
      </c>
      <c r="AA136" s="11"/>
      <c r="AB136" s="11"/>
      <c r="AC136" s="11"/>
      <c r="AD136" s="11"/>
      <c r="AE136" s="33"/>
      <c r="AF136" s="24"/>
      <c r="AG136" s="24" t="s">
        <v>1705</v>
      </c>
      <c r="AH136" s="52" t="s">
        <v>1653</v>
      </c>
      <c r="AI136" s="24" t="s">
        <v>1679</v>
      </c>
      <c r="AJ136" s="24"/>
      <c r="AK136" s="11"/>
      <c r="AL136" s="26" t="s">
        <v>67</v>
      </c>
    </row>
    <row r="137" spans="1:38">
      <c r="A137" s="11">
        <v>165</v>
      </c>
      <c r="B137" s="11">
        <v>2</v>
      </c>
      <c r="C137" s="59" t="s">
        <v>339</v>
      </c>
      <c r="D137" s="56" t="s">
        <v>1745</v>
      </c>
      <c r="E137" s="56" t="s">
        <v>1747</v>
      </c>
      <c r="F137" s="56" t="s">
        <v>1750</v>
      </c>
      <c r="G137" s="22" t="s">
        <v>1395</v>
      </c>
      <c r="H137" s="56" t="s">
        <v>1165</v>
      </c>
      <c r="I137" s="11" t="s">
        <v>1165</v>
      </c>
      <c r="J137" s="11" t="s">
        <v>304</v>
      </c>
      <c r="K137" s="22" t="s">
        <v>1168</v>
      </c>
      <c r="L137" s="11" t="s">
        <v>1144</v>
      </c>
      <c r="M137" s="38" t="s">
        <v>1742</v>
      </c>
      <c r="N137" s="11"/>
      <c r="O137" s="11"/>
      <c r="P137" s="11"/>
      <c r="Q137" s="11"/>
      <c r="R137" s="11"/>
      <c r="S137" s="11"/>
      <c r="T137" s="38" t="s">
        <v>1743</v>
      </c>
      <c r="U137" s="11">
        <v>5.0999999999999996</v>
      </c>
      <c r="V137" s="11"/>
      <c r="W137" s="11"/>
      <c r="X137" s="11"/>
      <c r="Y137" s="11"/>
      <c r="Z137" s="11">
        <v>1</v>
      </c>
      <c r="AA137" s="11"/>
      <c r="AB137" s="11"/>
      <c r="AC137" s="11"/>
      <c r="AD137" s="11"/>
      <c r="AE137" s="33"/>
      <c r="AF137" s="24"/>
      <c r="AG137" s="24" t="s">
        <v>1705</v>
      </c>
      <c r="AH137" s="52" t="s">
        <v>1654</v>
      </c>
      <c r="AI137" s="24" t="s">
        <v>1680</v>
      </c>
      <c r="AJ137" s="24"/>
      <c r="AK137" s="11"/>
      <c r="AL137" s="26" t="s">
        <v>67</v>
      </c>
    </row>
    <row r="138" spans="1:38">
      <c r="A138" s="11">
        <v>166</v>
      </c>
      <c r="B138" s="11">
        <v>3</v>
      </c>
      <c r="C138" s="59" t="s">
        <v>339</v>
      </c>
      <c r="D138" s="56" t="s">
        <v>1745</v>
      </c>
      <c r="E138" s="56" t="s">
        <v>1747</v>
      </c>
      <c r="F138" s="56" t="s">
        <v>1750</v>
      </c>
      <c r="G138" s="22" t="s">
        <v>1407</v>
      </c>
      <c r="H138" s="56" t="s">
        <v>1165</v>
      </c>
      <c r="I138" s="11" t="s">
        <v>1165</v>
      </c>
      <c r="J138" s="11" t="s">
        <v>304</v>
      </c>
      <c r="K138" s="22" t="s">
        <v>1168</v>
      </c>
      <c r="L138" s="11" t="s">
        <v>1144</v>
      </c>
      <c r="M138" s="38" t="s">
        <v>1742</v>
      </c>
      <c r="N138" s="11"/>
      <c r="O138" s="11"/>
      <c r="P138" s="11"/>
      <c r="Q138" s="11"/>
      <c r="R138" s="11"/>
      <c r="S138" s="11"/>
      <c r="T138" s="38" t="s">
        <v>1743</v>
      </c>
      <c r="U138" s="11">
        <v>5.0999999999999996</v>
      </c>
      <c r="V138" s="11"/>
      <c r="W138" s="11"/>
      <c r="X138" s="11"/>
      <c r="Y138" s="11"/>
      <c r="Z138" s="11">
        <v>1</v>
      </c>
      <c r="AA138" s="11"/>
      <c r="AB138" s="11"/>
      <c r="AC138" s="11"/>
      <c r="AD138" s="11"/>
      <c r="AE138" s="33"/>
      <c r="AF138" s="24"/>
      <c r="AG138" s="24" t="s">
        <v>1705</v>
      </c>
      <c r="AH138" s="52" t="s">
        <v>1655</v>
      </c>
      <c r="AI138" s="24" t="s">
        <v>1681</v>
      </c>
      <c r="AJ138" s="24"/>
      <c r="AK138" s="11"/>
      <c r="AL138" s="26" t="s">
        <v>67</v>
      </c>
    </row>
    <row r="139" spans="1:38">
      <c r="A139" s="11">
        <v>167</v>
      </c>
      <c r="B139" s="11">
        <v>1</v>
      </c>
      <c r="C139" s="59" t="s">
        <v>339</v>
      </c>
      <c r="D139" s="56" t="s">
        <v>1745</v>
      </c>
      <c r="E139" s="56" t="s">
        <v>1747</v>
      </c>
      <c r="F139" s="56" t="s">
        <v>1750</v>
      </c>
      <c r="G139" s="22" t="s">
        <v>1405</v>
      </c>
      <c r="H139" s="56" t="s">
        <v>1165</v>
      </c>
      <c r="I139" s="11" t="s">
        <v>1165</v>
      </c>
      <c r="J139" s="11" t="s">
        <v>304</v>
      </c>
      <c r="K139" s="22" t="s">
        <v>1168</v>
      </c>
      <c r="L139" s="11" t="s">
        <v>1144</v>
      </c>
      <c r="M139" s="38" t="s">
        <v>1742</v>
      </c>
      <c r="N139" s="11"/>
      <c r="O139" s="11"/>
      <c r="P139" s="11"/>
      <c r="Q139" s="11"/>
      <c r="R139" s="11"/>
      <c r="S139" s="11"/>
      <c r="T139" s="38" t="s">
        <v>1743</v>
      </c>
      <c r="U139" s="11">
        <v>5.0999999999999996</v>
      </c>
      <c r="V139" s="11"/>
      <c r="W139" s="11"/>
      <c r="X139" s="11"/>
      <c r="Y139" s="11"/>
      <c r="Z139" s="11">
        <v>1</v>
      </c>
      <c r="AA139" s="11"/>
      <c r="AB139" s="11"/>
      <c r="AC139" s="11"/>
      <c r="AD139" s="11"/>
      <c r="AE139" s="33"/>
      <c r="AF139" s="24"/>
      <c r="AG139" s="24" t="s">
        <v>1705</v>
      </c>
      <c r="AH139" s="52" t="s">
        <v>1656</v>
      </c>
      <c r="AI139" s="24" t="s">
        <v>1682</v>
      </c>
      <c r="AJ139" s="24"/>
      <c r="AK139" s="11"/>
      <c r="AL139" s="26" t="s">
        <v>67</v>
      </c>
    </row>
    <row r="140" spans="1:38">
      <c r="A140" s="11">
        <v>168</v>
      </c>
      <c r="B140" s="11">
        <v>2</v>
      </c>
      <c r="C140" s="59" t="s">
        <v>339</v>
      </c>
      <c r="D140" s="56" t="s">
        <v>1745</v>
      </c>
      <c r="E140" s="56" t="s">
        <v>1747</v>
      </c>
      <c r="F140" s="56" t="s">
        <v>1750</v>
      </c>
      <c r="G140" s="22" t="s">
        <v>1403</v>
      </c>
      <c r="H140" s="56" t="s">
        <v>1165</v>
      </c>
      <c r="I140" s="11" t="s">
        <v>1165</v>
      </c>
      <c r="J140" s="11" t="s">
        <v>304</v>
      </c>
      <c r="K140" s="22" t="s">
        <v>1168</v>
      </c>
      <c r="L140" s="11" t="s">
        <v>1144</v>
      </c>
      <c r="M140" s="38" t="s">
        <v>1742</v>
      </c>
      <c r="N140" s="11"/>
      <c r="O140" s="11"/>
      <c r="P140" s="11"/>
      <c r="Q140" s="11"/>
      <c r="R140" s="11"/>
      <c r="S140" s="11"/>
      <c r="T140" s="38" t="s">
        <v>1743</v>
      </c>
      <c r="U140" s="11">
        <v>5.0999999999999996</v>
      </c>
      <c r="V140" s="11"/>
      <c r="W140" s="11"/>
      <c r="X140" s="11"/>
      <c r="Y140" s="11"/>
      <c r="Z140" s="11">
        <v>1</v>
      </c>
      <c r="AA140" s="11"/>
      <c r="AB140" s="11"/>
      <c r="AC140" s="11"/>
      <c r="AD140" s="11"/>
      <c r="AE140" s="33"/>
      <c r="AF140" s="24"/>
      <c r="AG140" s="24" t="s">
        <v>1705</v>
      </c>
      <c r="AH140" s="52" t="s">
        <v>1657</v>
      </c>
      <c r="AI140" s="24" t="s">
        <v>1683</v>
      </c>
      <c r="AJ140" s="24"/>
      <c r="AK140" s="11"/>
      <c r="AL140" s="26" t="s">
        <v>67</v>
      </c>
    </row>
    <row r="141" spans="1:38">
      <c r="A141" s="11">
        <v>169</v>
      </c>
      <c r="B141" s="11">
        <v>3</v>
      </c>
      <c r="C141" s="59" t="s">
        <v>339</v>
      </c>
      <c r="D141" s="56" t="s">
        <v>1745</v>
      </c>
      <c r="E141" s="56" t="s">
        <v>1747</v>
      </c>
      <c r="F141" s="56" t="s">
        <v>1750</v>
      </c>
      <c r="G141" s="22" t="s">
        <v>1052</v>
      </c>
      <c r="H141" s="56" t="s">
        <v>1165</v>
      </c>
      <c r="I141" s="11" t="s">
        <v>1165</v>
      </c>
      <c r="J141" s="11" t="s">
        <v>304</v>
      </c>
      <c r="K141" s="22" t="s">
        <v>1168</v>
      </c>
      <c r="L141" s="11" t="s">
        <v>1144</v>
      </c>
      <c r="M141" s="38" t="s">
        <v>1742</v>
      </c>
      <c r="N141" s="11"/>
      <c r="O141" s="11"/>
      <c r="P141" s="11"/>
      <c r="Q141" s="11"/>
      <c r="R141" s="11"/>
      <c r="S141" s="11"/>
      <c r="T141" s="38" t="s">
        <v>1743</v>
      </c>
      <c r="U141" s="11">
        <v>5.0999999999999996</v>
      </c>
      <c r="V141" s="11"/>
      <c r="W141" s="11"/>
      <c r="X141" s="11"/>
      <c r="Y141" s="11"/>
      <c r="Z141" s="11">
        <v>1</v>
      </c>
      <c r="AA141" s="11"/>
      <c r="AB141" s="11"/>
      <c r="AC141" s="11"/>
      <c r="AD141" s="11"/>
      <c r="AE141" s="33"/>
      <c r="AF141" s="24"/>
      <c r="AG141" s="24" t="s">
        <v>1705</v>
      </c>
      <c r="AH141" s="52" t="s">
        <v>1658</v>
      </c>
      <c r="AI141" s="24" t="s">
        <v>1684</v>
      </c>
      <c r="AJ141" s="24"/>
      <c r="AK141" s="11"/>
      <c r="AL141" s="26" t="s">
        <v>67</v>
      </c>
    </row>
    <row r="142" spans="1:38">
      <c r="A142" s="11">
        <v>170</v>
      </c>
      <c r="B142" s="11">
        <v>4</v>
      </c>
      <c r="C142" s="59" t="s">
        <v>339</v>
      </c>
      <c r="D142" s="56" t="s">
        <v>1745</v>
      </c>
      <c r="E142" s="56" t="s">
        <v>1747</v>
      </c>
      <c r="F142" s="56" t="s">
        <v>1750</v>
      </c>
      <c r="G142" s="22" t="s">
        <v>1051</v>
      </c>
      <c r="H142" s="56" t="s">
        <v>1165</v>
      </c>
      <c r="I142" s="11" t="s">
        <v>1165</v>
      </c>
      <c r="J142" s="11" t="s">
        <v>304</v>
      </c>
      <c r="K142" s="22" t="s">
        <v>1168</v>
      </c>
      <c r="L142" s="11" t="s">
        <v>1144</v>
      </c>
      <c r="M142" s="38" t="s">
        <v>1742</v>
      </c>
      <c r="N142" s="11"/>
      <c r="O142" s="11"/>
      <c r="P142" s="11"/>
      <c r="Q142" s="11"/>
      <c r="R142" s="11"/>
      <c r="S142" s="11"/>
      <c r="T142" s="38" t="s">
        <v>1743</v>
      </c>
      <c r="U142" s="11">
        <v>5.0999999999999996</v>
      </c>
      <c r="V142" s="11"/>
      <c r="W142" s="11"/>
      <c r="X142" s="11"/>
      <c r="Y142" s="11"/>
      <c r="Z142" s="11">
        <v>1</v>
      </c>
      <c r="AA142" s="11"/>
      <c r="AB142" s="11"/>
      <c r="AC142" s="11"/>
      <c r="AD142" s="11"/>
      <c r="AE142" s="33"/>
      <c r="AF142" s="24"/>
      <c r="AG142" s="24" t="s">
        <v>1705</v>
      </c>
      <c r="AH142" s="52" t="s">
        <v>320</v>
      </c>
      <c r="AI142" s="24" t="s">
        <v>1652</v>
      </c>
      <c r="AJ142" s="24"/>
      <c r="AK142" s="11"/>
      <c r="AL142" s="26" t="s">
        <v>67</v>
      </c>
    </row>
    <row r="143" spans="1:38">
      <c r="A143" s="11">
        <v>171</v>
      </c>
      <c r="B143" s="11">
        <v>5</v>
      </c>
      <c r="C143" s="59" t="s">
        <v>339</v>
      </c>
      <c r="D143" s="56" t="s">
        <v>1745</v>
      </c>
      <c r="E143" s="56" t="s">
        <v>1747</v>
      </c>
      <c r="F143" s="56" t="s">
        <v>1750</v>
      </c>
      <c r="G143" s="22" t="s">
        <v>1060</v>
      </c>
      <c r="H143" s="56" t="s">
        <v>1165</v>
      </c>
      <c r="I143" s="11" t="s">
        <v>1165</v>
      </c>
      <c r="J143" s="11" t="s">
        <v>304</v>
      </c>
      <c r="K143" s="22" t="s">
        <v>1168</v>
      </c>
      <c r="L143" s="11" t="s">
        <v>1144</v>
      </c>
      <c r="M143" s="38" t="s">
        <v>1742</v>
      </c>
      <c r="N143" s="11"/>
      <c r="O143" s="11"/>
      <c r="P143" s="11"/>
      <c r="Q143" s="11"/>
      <c r="R143" s="11"/>
      <c r="S143" s="11"/>
      <c r="T143" s="38" t="s">
        <v>1743</v>
      </c>
      <c r="U143" s="11">
        <v>5.0999999999999996</v>
      </c>
      <c r="V143" s="11"/>
      <c r="W143" s="11"/>
      <c r="X143" s="11"/>
      <c r="Y143" s="11"/>
      <c r="Z143" s="11">
        <v>1</v>
      </c>
      <c r="AA143" s="11"/>
      <c r="AB143" s="11"/>
      <c r="AC143" s="11"/>
      <c r="AD143" s="11"/>
      <c r="AE143" s="33"/>
      <c r="AF143" s="24"/>
      <c r="AG143" s="24" t="s">
        <v>1705</v>
      </c>
      <c r="AH143" s="52" t="s">
        <v>1659</v>
      </c>
      <c r="AI143" s="24" t="s">
        <v>1685</v>
      </c>
      <c r="AJ143" s="24"/>
      <c r="AK143" s="11"/>
      <c r="AL143" s="26" t="s">
        <v>67</v>
      </c>
    </row>
    <row r="144" spans="1:38">
      <c r="A144" s="11">
        <v>172</v>
      </c>
      <c r="B144" s="11">
        <v>6</v>
      </c>
      <c r="C144" s="59" t="s">
        <v>339</v>
      </c>
      <c r="D144" s="56" t="s">
        <v>1745</v>
      </c>
      <c r="E144" s="56" t="s">
        <v>1747</v>
      </c>
      <c r="F144" s="56" t="s">
        <v>1750</v>
      </c>
      <c r="G144" s="22" t="s">
        <v>1063</v>
      </c>
      <c r="H144" s="56" t="s">
        <v>1165</v>
      </c>
      <c r="I144" s="11" t="s">
        <v>1165</v>
      </c>
      <c r="J144" s="11" t="s">
        <v>304</v>
      </c>
      <c r="K144" s="22" t="s">
        <v>1168</v>
      </c>
      <c r="L144" s="11" t="s">
        <v>1144</v>
      </c>
      <c r="M144" s="38" t="s">
        <v>1742</v>
      </c>
      <c r="N144" s="11"/>
      <c r="O144" s="11"/>
      <c r="P144" s="11"/>
      <c r="Q144" s="11"/>
      <c r="R144" s="11"/>
      <c r="S144" s="11"/>
      <c r="T144" s="38" t="s">
        <v>1743</v>
      </c>
      <c r="U144" s="11">
        <v>5.0999999999999996</v>
      </c>
      <c r="V144" s="11"/>
      <c r="W144" s="11"/>
      <c r="X144" s="11"/>
      <c r="Y144" s="11"/>
      <c r="Z144" s="11">
        <v>1</v>
      </c>
      <c r="AA144" s="11"/>
      <c r="AB144" s="11"/>
      <c r="AC144" s="11"/>
      <c r="AD144" s="11"/>
      <c r="AE144" s="33"/>
      <c r="AF144" s="24"/>
      <c r="AG144" s="24" t="s">
        <v>1705</v>
      </c>
      <c r="AH144" s="52" t="s">
        <v>1660</v>
      </c>
      <c r="AI144" s="24" t="s">
        <v>1686</v>
      </c>
      <c r="AJ144" s="24"/>
      <c r="AK144" s="11"/>
      <c r="AL144" s="26" t="s">
        <v>67</v>
      </c>
    </row>
    <row r="145" spans="1:38">
      <c r="A145" s="11">
        <v>173</v>
      </c>
      <c r="B145" s="11">
        <v>7</v>
      </c>
      <c r="C145" s="59" t="s">
        <v>339</v>
      </c>
      <c r="D145" s="56" t="s">
        <v>1745</v>
      </c>
      <c r="E145" s="56" t="s">
        <v>1747</v>
      </c>
      <c r="F145" s="56" t="s">
        <v>1750</v>
      </c>
      <c r="G145" s="22" t="s">
        <v>1350</v>
      </c>
      <c r="H145" s="56" t="s">
        <v>1165</v>
      </c>
      <c r="I145" s="11" t="s">
        <v>1165</v>
      </c>
      <c r="J145" s="11" t="s">
        <v>304</v>
      </c>
      <c r="K145" s="22" t="s">
        <v>1168</v>
      </c>
      <c r="L145" s="11" t="s">
        <v>1144</v>
      </c>
      <c r="M145" s="38" t="s">
        <v>1742</v>
      </c>
      <c r="N145" s="11"/>
      <c r="O145" s="11"/>
      <c r="P145" s="11"/>
      <c r="Q145" s="11"/>
      <c r="R145" s="11"/>
      <c r="S145" s="11"/>
      <c r="T145" s="38" t="s">
        <v>1743</v>
      </c>
      <c r="U145" s="11">
        <v>5.0999999999999996</v>
      </c>
      <c r="V145" s="11"/>
      <c r="W145" s="11"/>
      <c r="X145" s="11"/>
      <c r="Y145" s="11"/>
      <c r="Z145" s="11">
        <v>1</v>
      </c>
      <c r="AA145" s="11"/>
      <c r="AB145" s="11"/>
      <c r="AC145" s="11"/>
      <c r="AD145" s="11"/>
      <c r="AE145" s="33"/>
      <c r="AF145" s="24"/>
      <c r="AG145" s="24" t="s">
        <v>1705</v>
      </c>
      <c r="AH145" s="52" t="s">
        <v>1661</v>
      </c>
      <c r="AI145" s="24" t="s">
        <v>1687</v>
      </c>
      <c r="AJ145" s="24"/>
      <c r="AK145" s="11"/>
      <c r="AL145" s="26" t="s">
        <v>67</v>
      </c>
    </row>
    <row r="146" spans="1:38">
      <c r="A146" s="11">
        <v>174</v>
      </c>
      <c r="B146" s="11">
        <v>8</v>
      </c>
      <c r="C146" s="59" t="s">
        <v>339</v>
      </c>
      <c r="D146" s="56" t="s">
        <v>1745</v>
      </c>
      <c r="E146" s="56" t="s">
        <v>1747</v>
      </c>
      <c r="F146" s="56" t="s">
        <v>1750</v>
      </c>
      <c r="G146" s="22" t="s">
        <v>1053</v>
      </c>
      <c r="H146" s="56" t="s">
        <v>1165</v>
      </c>
      <c r="I146" s="11" t="s">
        <v>1165</v>
      </c>
      <c r="J146" s="11" t="s">
        <v>304</v>
      </c>
      <c r="K146" s="22" t="s">
        <v>1168</v>
      </c>
      <c r="L146" s="11" t="s">
        <v>1144</v>
      </c>
      <c r="M146" s="38" t="s">
        <v>1742</v>
      </c>
      <c r="N146" s="11"/>
      <c r="O146" s="11"/>
      <c r="P146" s="11"/>
      <c r="Q146" s="11"/>
      <c r="R146" s="11"/>
      <c r="S146" s="11"/>
      <c r="T146" s="38" t="s">
        <v>1743</v>
      </c>
      <c r="U146" s="11">
        <v>5.0999999999999996</v>
      </c>
      <c r="V146" s="11"/>
      <c r="W146" s="11"/>
      <c r="X146" s="11"/>
      <c r="Y146" s="11"/>
      <c r="Z146" s="11">
        <v>1</v>
      </c>
      <c r="AA146" s="11"/>
      <c r="AB146" s="11"/>
      <c r="AC146" s="11"/>
      <c r="AD146" s="11"/>
      <c r="AE146" s="33"/>
      <c r="AF146" s="24"/>
      <c r="AG146" s="24" t="s">
        <v>1705</v>
      </c>
      <c r="AH146" s="52" t="s">
        <v>1662</v>
      </c>
      <c r="AI146" s="24" t="s">
        <v>1688</v>
      </c>
      <c r="AJ146" s="24"/>
      <c r="AK146" s="11"/>
      <c r="AL146" s="26" t="s">
        <v>67</v>
      </c>
    </row>
    <row r="147" spans="1:38">
      <c r="A147" s="11">
        <v>175</v>
      </c>
      <c r="B147" s="11">
        <v>9</v>
      </c>
      <c r="C147" s="59" t="s">
        <v>339</v>
      </c>
      <c r="D147" s="56" t="s">
        <v>1745</v>
      </c>
      <c r="E147" s="56" t="s">
        <v>1747</v>
      </c>
      <c r="F147" s="56" t="s">
        <v>1750</v>
      </c>
      <c r="G147" s="22" t="s">
        <v>1058</v>
      </c>
      <c r="H147" s="56" t="s">
        <v>1165</v>
      </c>
      <c r="I147" s="11" t="s">
        <v>1165</v>
      </c>
      <c r="J147" s="11" t="s">
        <v>304</v>
      </c>
      <c r="K147" s="22" t="s">
        <v>1168</v>
      </c>
      <c r="L147" s="11" t="s">
        <v>1144</v>
      </c>
      <c r="M147" s="38" t="s">
        <v>1742</v>
      </c>
      <c r="N147" s="11"/>
      <c r="O147" s="11"/>
      <c r="P147" s="11"/>
      <c r="Q147" s="11"/>
      <c r="R147" s="11"/>
      <c r="S147" s="11"/>
      <c r="T147" s="38" t="s">
        <v>1743</v>
      </c>
      <c r="U147" s="11">
        <v>5.0999999999999996</v>
      </c>
      <c r="V147" s="11"/>
      <c r="W147" s="11"/>
      <c r="X147" s="11"/>
      <c r="Y147" s="11"/>
      <c r="Z147" s="11">
        <v>1</v>
      </c>
      <c r="AA147" s="11"/>
      <c r="AB147" s="11"/>
      <c r="AC147" s="11"/>
      <c r="AD147" s="11"/>
      <c r="AE147" s="33"/>
      <c r="AF147" s="24"/>
      <c r="AG147" s="24" t="s">
        <v>1705</v>
      </c>
      <c r="AH147" s="52" t="s">
        <v>1663</v>
      </c>
      <c r="AI147" s="24" t="s">
        <v>1689</v>
      </c>
      <c r="AJ147" s="24"/>
      <c r="AK147" s="11"/>
      <c r="AL147" s="26" t="s">
        <v>67</v>
      </c>
    </row>
    <row r="148" spans="1:38">
      <c r="A148" s="11">
        <v>176</v>
      </c>
      <c r="B148" s="11">
        <v>10</v>
      </c>
      <c r="C148" s="59" t="s">
        <v>339</v>
      </c>
      <c r="D148" s="56" t="s">
        <v>1745</v>
      </c>
      <c r="E148" s="56" t="s">
        <v>1747</v>
      </c>
      <c r="F148" s="56" t="s">
        <v>1750</v>
      </c>
      <c r="G148" s="22" t="s">
        <v>1064</v>
      </c>
      <c r="H148" s="56" t="s">
        <v>1165</v>
      </c>
      <c r="I148" s="11" t="s">
        <v>1165</v>
      </c>
      <c r="J148" s="11" t="s">
        <v>304</v>
      </c>
      <c r="K148" s="22" t="s">
        <v>1168</v>
      </c>
      <c r="L148" s="11" t="s">
        <v>1144</v>
      </c>
      <c r="M148" s="38" t="s">
        <v>1742</v>
      </c>
      <c r="N148" s="11"/>
      <c r="O148" s="11"/>
      <c r="P148" s="11"/>
      <c r="Q148" s="11"/>
      <c r="R148" s="11"/>
      <c r="S148" s="11"/>
      <c r="T148" s="38" t="s">
        <v>1743</v>
      </c>
      <c r="U148" s="11">
        <v>5.0999999999999996</v>
      </c>
      <c r="V148" s="11"/>
      <c r="W148" s="11"/>
      <c r="X148" s="11"/>
      <c r="Y148" s="11"/>
      <c r="Z148" s="11">
        <v>1</v>
      </c>
      <c r="AA148" s="11"/>
      <c r="AB148" s="11"/>
      <c r="AC148" s="11"/>
      <c r="AD148" s="11"/>
      <c r="AE148" s="33"/>
      <c r="AF148" s="24"/>
      <c r="AG148" s="24" t="s">
        <v>1705</v>
      </c>
      <c r="AH148" s="52" t="s">
        <v>1664</v>
      </c>
      <c r="AI148" s="24" t="s">
        <v>1690</v>
      </c>
      <c r="AJ148" s="24"/>
      <c r="AK148" s="11"/>
      <c r="AL148" s="26" t="s">
        <v>67</v>
      </c>
    </row>
    <row r="149" spans="1:38">
      <c r="A149" s="11">
        <v>177</v>
      </c>
      <c r="B149" s="11">
        <v>11</v>
      </c>
      <c r="C149" s="59" t="s">
        <v>339</v>
      </c>
      <c r="D149" s="56" t="s">
        <v>1745</v>
      </c>
      <c r="E149" s="56" t="s">
        <v>1747</v>
      </c>
      <c r="F149" s="56" t="s">
        <v>1750</v>
      </c>
      <c r="G149" s="22" t="s">
        <v>1056</v>
      </c>
      <c r="H149" s="56" t="s">
        <v>1165</v>
      </c>
      <c r="I149" s="11" t="s">
        <v>1165</v>
      </c>
      <c r="J149" s="11" t="s">
        <v>304</v>
      </c>
      <c r="K149" s="22" t="s">
        <v>1168</v>
      </c>
      <c r="L149" s="11" t="s">
        <v>1144</v>
      </c>
      <c r="M149" s="38" t="s">
        <v>1742</v>
      </c>
      <c r="N149" s="11"/>
      <c r="O149" s="11"/>
      <c r="P149" s="11"/>
      <c r="Q149" s="11"/>
      <c r="R149" s="11"/>
      <c r="S149" s="11"/>
      <c r="T149" s="38" t="s">
        <v>1743</v>
      </c>
      <c r="U149" s="11">
        <v>5.0999999999999996</v>
      </c>
      <c r="V149" s="11"/>
      <c r="W149" s="11"/>
      <c r="X149" s="11"/>
      <c r="Y149" s="11"/>
      <c r="Z149" s="11">
        <v>1</v>
      </c>
      <c r="AA149" s="11"/>
      <c r="AB149" s="11"/>
      <c r="AC149" s="11"/>
      <c r="AD149" s="11"/>
      <c r="AE149" s="33"/>
      <c r="AF149" s="24"/>
      <c r="AG149" s="24" t="s">
        <v>1705</v>
      </c>
      <c r="AH149" s="52" t="s">
        <v>1665</v>
      </c>
      <c r="AI149" s="24" t="s">
        <v>1691</v>
      </c>
      <c r="AJ149" s="24"/>
      <c r="AK149" s="11"/>
      <c r="AL149" s="26" t="s">
        <v>67</v>
      </c>
    </row>
    <row r="150" spans="1:38">
      <c r="A150" s="11">
        <v>178</v>
      </c>
      <c r="B150" s="11">
        <v>12</v>
      </c>
      <c r="C150" s="59" t="s">
        <v>339</v>
      </c>
      <c r="D150" s="56" t="s">
        <v>1745</v>
      </c>
      <c r="E150" s="56" t="s">
        <v>1747</v>
      </c>
      <c r="F150" s="56" t="s">
        <v>1750</v>
      </c>
      <c r="G150" s="22" t="s">
        <v>1055</v>
      </c>
      <c r="H150" s="56" t="s">
        <v>1165</v>
      </c>
      <c r="I150" s="11" t="s">
        <v>1165</v>
      </c>
      <c r="J150" s="11" t="s">
        <v>304</v>
      </c>
      <c r="K150" s="22" t="s">
        <v>1168</v>
      </c>
      <c r="L150" s="11" t="s">
        <v>1144</v>
      </c>
      <c r="M150" s="38" t="s">
        <v>1742</v>
      </c>
      <c r="N150" s="11"/>
      <c r="O150" s="11"/>
      <c r="P150" s="11"/>
      <c r="Q150" s="11"/>
      <c r="R150" s="11"/>
      <c r="S150" s="11"/>
      <c r="T150" s="38" t="s">
        <v>1743</v>
      </c>
      <c r="U150" s="11">
        <v>5.0999999999999996</v>
      </c>
      <c r="V150" s="11"/>
      <c r="W150" s="11"/>
      <c r="X150" s="11"/>
      <c r="Y150" s="11"/>
      <c r="Z150" s="11">
        <v>1</v>
      </c>
      <c r="AA150" s="11"/>
      <c r="AB150" s="11"/>
      <c r="AC150" s="11"/>
      <c r="AD150" s="11"/>
      <c r="AE150" s="33"/>
      <c r="AF150" s="24"/>
      <c r="AG150" s="24" t="s">
        <v>1705</v>
      </c>
      <c r="AH150" s="52" t="s">
        <v>1666</v>
      </c>
      <c r="AI150" s="24" t="s">
        <v>1692</v>
      </c>
      <c r="AJ150" s="24"/>
      <c r="AK150" s="11"/>
      <c r="AL150" s="26" t="s">
        <v>67</v>
      </c>
    </row>
    <row r="151" spans="1:38">
      <c r="A151" s="11">
        <v>179</v>
      </c>
      <c r="B151" s="11">
        <v>13</v>
      </c>
      <c r="C151" s="59" t="s">
        <v>339</v>
      </c>
      <c r="D151" s="56" t="s">
        <v>1745</v>
      </c>
      <c r="E151" s="56" t="s">
        <v>1747</v>
      </c>
      <c r="F151" s="56" t="s">
        <v>1750</v>
      </c>
      <c r="G151" s="22" t="s">
        <v>1054</v>
      </c>
      <c r="H151" s="56" t="s">
        <v>1165</v>
      </c>
      <c r="I151" s="11" t="s">
        <v>1165</v>
      </c>
      <c r="J151" s="11" t="s">
        <v>304</v>
      </c>
      <c r="K151" s="22" t="s">
        <v>1168</v>
      </c>
      <c r="L151" s="11" t="s">
        <v>1144</v>
      </c>
      <c r="M151" s="38" t="s">
        <v>1742</v>
      </c>
      <c r="N151" s="11"/>
      <c r="O151" s="11"/>
      <c r="P151" s="11"/>
      <c r="Q151" s="11"/>
      <c r="R151" s="11"/>
      <c r="S151" s="11"/>
      <c r="T151" s="38" t="s">
        <v>1743</v>
      </c>
      <c r="U151" s="11">
        <v>5.0999999999999996</v>
      </c>
      <c r="V151" s="11"/>
      <c r="W151" s="11"/>
      <c r="X151" s="11"/>
      <c r="Y151" s="11"/>
      <c r="Z151" s="11">
        <v>1</v>
      </c>
      <c r="AA151" s="11"/>
      <c r="AB151" s="11"/>
      <c r="AC151" s="11"/>
      <c r="AD151" s="11"/>
      <c r="AE151" s="33"/>
      <c r="AF151" s="24"/>
      <c r="AG151" s="24" t="s">
        <v>1705</v>
      </c>
      <c r="AH151" s="52" t="s">
        <v>1667</v>
      </c>
      <c r="AI151" s="24" t="s">
        <v>1693</v>
      </c>
      <c r="AJ151" s="24"/>
      <c r="AK151" s="11"/>
      <c r="AL151" s="26" t="s">
        <v>67</v>
      </c>
    </row>
    <row r="152" spans="1:38">
      <c r="A152" s="11">
        <v>180</v>
      </c>
      <c r="B152" s="11">
        <v>14</v>
      </c>
      <c r="C152" s="59" t="s">
        <v>339</v>
      </c>
      <c r="D152" s="56" t="s">
        <v>1745</v>
      </c>
      <c r="E152" s="56" t="s">
        <v>1747</v>
      </c>
      <c r="F152" s="56" t="s">
        <v>1750</v>
      </c>
      <c r="G152" s="22" t="s">
        <v>1050</v>
      </c>
      <c r="H152" s="56" t="s">
        <v>1165</v>
      </c>
      <c r="I152" s="11" t="s">
        <v>1165</v>
      </c>
      <c r="J152" s="11" t="s">
        <v>304</v>
      </c>
      <c r="K152" s="22" t="s">
        <v>1168</v>
      </c>
      <c r="L152" s="11" t="s">
        <v>1144</v>
      </c>
      <c r="M152" s="38" t="s">
        <v>1742</v>
      </c>
      <c r="N152" s="11"/>
      <c r="O152" s="11"/>
      <c r="P152" s="11"/>
      <c r="Q152" s="11"/>
      <c r="R152" s="11"/>
      <c r="S152" s="11"/>
      <c r="T152" s="38" t="s">
        <v>1743</v>
      </c>
      <c r="U152" s="11">
        <v>5.0999999999999996</v>
      </c>
      <c r="V152" s="11"/>
      <c r="W152" s="11"/>
      <c r="X152" s="11"/>
      <c r="Y152" s="11"/>
      <c r="Z152" s="11">
        <v>1</v>
      </c>
      <c r="AA152" s="11"/>
      <c r="AB152" s="11"/>
      <c r="AC152" s="11"/>
      <c r="AD152" s="11"/>
      <c r="AE152" s="33"/>
      <c r="AF152" s="24"/>
      <c r="AG152" s="24" t="s">
        <v>1705</v>
      </c>
      <c r="AH152" s="52" t="s">
        <v>1668</v>
      </c>
      <c r="AI152" s="24" t="s">
        <v>1694</v>
      </c>
      <c r="AJ152" s="24"/>
      <c r="AK152" s="11"/>
      <c r="AL152" s="26" t="s">
        <v>67</v>
      </c>
    </row>
    <row r="153" spans="1:38">
      <c r="A153" s="11">
        <v>181</v>
      </c>
      <c r="B153" s="11">
        <v>15</v>
      </c>
      <c r="C153" s="59" t="s">
        <v>339</v>
      </c>
      <c r="D153" s="56" t="s">
        <v>1745</v>
      </c>
      <c r="E153" s="56" t="s">
        <v>1747</v>
      </c>
      <c r="F153" s="56" t="s">
        <v>1750</v>
      </c>
      <c r="G153" s="22" t="s">
        <v>1048</v>
      </c>
      <c r="H153" s="56" t="s">
        <v>1165</v>
      </c>
      <c r="I153" s="11" t="s">
        <v>1165</v>
      </c>
      <c r="J153" s="11" t="s">
        <v>304</v>
      </c>
      <c r="K153" s="22" t="s">
        <v>1168</v>
      </c>
      <c r="L153" s="11" t="s">
        <v>1144</v>
      </c>
      <c r="M153" s="38" t="s">
        <v>1742</v>
      </c>
      <c r="N153" s="11"/>
      <c r="O153" s="11"/>
      <c r="P153" s="11"/>
      <c r="Q153" s="11"/>
      <c r="R153" s="11"/>
      <c r="S153" s="11"/>
      <c r="T153" s="38" t="s">
        <v>1743</v>
      </c>
      <c r="U153" s="11">
        <v>5.0999999999999996</v>
      </c>
      <c r="V153" s="11"/>
      <c r="W153" s="11"/>
      <c r="X153" s="11"/>
      <c r="Y153" s="11"/>
      <c r="Z153" s="11">
        <v>1</v>
      </c>
      <c r="AA153" s="11"/>
      <c r="AB153" s="11"/>
      <c r="AC153" s="11"/>
      <c r="AD153" s="11"/>
      <c r="AE153" s="33"/>
      <c r="AF153" s="24"/>
      <c r="AG153" s="24" t="s">
        <v>1706</v>
      </c>
      <c r="AH153" s="52" t="s">
        <v>1669</v>
      </c>
      <c r="AI153" s="24" t="s">
        <v>1695</v>
      </c>
      <c r="AJ153" s="24"/>
      <c r="AK153" s="11"/>
      <c r="AL153" s="26" t="s">
        <v>67</v>
      </c>
    </row>
    <row r="154" spans="1:38">
      <c r="A154" s="11">
        <v>182</v>
      </c>
      <c r="B154" s="11">
        <v>16</v>
      </c>
      <c r="C154" s="59" t="s">
        <v>339</v>
      </c>
      <c r="D154" s="56" t="s">
        <v>1745</v>
      </c>
      <c r="E154" s="56" t="s">
        <v>1747</v>
      </c>
      <c r="F154" s="56" t="s">
        <v>1750</v>
      </c>
      <c r="G154" s="22" t="s">
        <v>1027</v>
      </c>
      <c r="H154" s="56" t="s">
        <v>1165</v>
      </c>
      <c r="I154" s="11" t="s">
        <v>1165</v>
      </c>
      <c r="J154" s="11" t="s">
        <v>304</v>
      </c>
      <c r="K154" s="22" t="s">
        <v>1168</v>
      </c>
      <c r="L154" s="11" t="s">
        <v>1144</v>
      </c>
      <c r="M154" s="38" t="s">
        <v>1742</v>
      </c>
      <c r="N154" s="11"/>
      <c r="O154" s="11"/>
      <c r="P154" s="11"/>
      <c r="Q154" s="11"/>
      <c r="R154" s="11"/>
      <c r="S154" s="11"/>
      <c r="T154" s="38" t="s">
        <v>1743</v>
      </c>
      <c r="U154" s="11">
        <v>5.0999999999999996</v>
      </c>
      <c r="V154" s="11"/>
      <c r="W154" s="11"/>
      <c r="X154" s="11"/>
      <c r="Y154" s="11"/>
      <c r="Z154" s="11">
        <v>1</v>
      </c>
      <c r="AA154" s="11"/>
      <c r="AB154" s="11"/>
      <c r="AC154" s="11"/>
      <c r="AD154" s="11"/>
      <c r="AE154" s="33"/>
      <c r="AF154" s="24"/>
      <c r="AG154" s="24" t="s">
        <v>1706</v>
      </c>
      <c r="AH154" s="52" t="s">
        <v>1670</v>
      </c>
      <c r="AI154" s="24" t="s">
        <v>1696</v>
      </c>
      <c r="AJ154" s="24"/>
      <c r="AK154" s="11"/>
      <c r="AL154" s="26" t="s">
        <v>67</v>
      </c>
    </row>
    <row r="155" spans="1:38">
      <c r="A155" s="11">
        <v>183</v>
      </c>
      <c r="B155" s="11">
        <v>17</v>
      </c>
      <c r="C155" s="59" t="s">
        <v>339</v>
      </c>
      <c r="D155" s="56" t="s">
        <v>1745</v>
      </c>
      <c r="E155" s="56" t="s">
        <v>1747</v>
      </c>
      <c r="F155" s="56" t="s">
        <v>1750</v>
      </c>
      <c r="G155" s="22" t="s">
        <v>1046</v>
      </c>
      <c r="H155" s="56" t="s">
        <v>1165</v>
      </c>
      <c r="I155" s="11" t="s">
        <v>1165</v>
      </c>
      <c r="J155" s="11" t="s">
        <v>304</v>
      </c>
      <c r="K155" s="22" t="s">
        <v>1168</v>
      </c>
      <c r="L155" s="11" t="s">
        <v>1144</v>
      </c>
      <c r="M155" s="38" t="s">
        <v>1742</v>
      </c>
      <c r="N155" s="11"/>
      <c r="O155" s="11"/>
      <c r="P155" s="11"/>
      <c r="Q155" s="11"/>
      <c r="R155" s="11"/>
      <c r="S155" s="11"/>
      <c r="T155" s="38" t="s">
        <v>1743</v>
      </c>
      <c r="U155" s="11">
        <v>5.0999999999999996</v>
      </c>
      <c r="V155" s="11"/>
      <c r="W155" s="11"/>
      <c r="X155" s="11"/>
      <c r="Y155" s="11"/>
      <c r="Z155" s="11">
        <v>1</v>
      </c>
      <c r="AA155" s="11"/>
      <c r="AB155" s="11"/>
      <c r="AC155" s="11"/>
      <c r="AD155" s="11"/>
      <c r="AE155" s="33"/>
      <c r="AF155" s="24"/>
      <c r="AG155" s="24" t="s">
        <v>1706</v>
      </c>
      <c r="AH155" s="52" t="s">
        <v>1671</v>
      </c>
      <c r="AI155" s="24" t="s">
        <v>1697</v>
      </c>
      <c r="AJ155" s="24"/>
      <c r="AK155" s="11"/>
      <c r="AL155" s="26" t="s">
        <v>67</v>
      </c>
    </row>
    <row r="156" spans="1:38">
      <c r="A156" s="11">
        <v>184</v>
      </c>
      <c r="B156" s="11">
        <v>18</v>
      </c>
      <c r="C156" s="59" t="s">
        <v>339</v>
      </c>
      <c r="D156" s="56" t="s">
        <v>1745</v>
      </c>
      <c r="E156" s="56" t="s">
        <v>1747</v>
      </c>
      <c r="F156" s="56" t="s">
        <v>1750</v>
      </c>
      <c r="G156" s="22" t="s">
        <v>1031</v>
      </c>
      <c r="H156" s="56" t="s">
        <v>1165</v>
      </c>
      <c r="I156" s="11" t="s">
        <v>1165</v>
      </c>
      <c r="J156" s="11" t="s">
        <v>304</v>
      </c>
      <c r="K156" s="22" t="s">
        <v>1168</v>
      </c>
      <c r="L156" s="11" t="s">
        <v>1144</v>
      </c>
      <c r="M156" s="38" t="s">
        <v>1742</v>
      </c>
      <c r="N156" s="11"/>
      <c r="O156" s="11"/>
      <c r="P156" s="11"/>
      <c r="Q156" s="11"/>
      <c r="R156" s="11"/>
      <c r="S156" s="11"/>
      <c r="T156" s="38" t="s">
        <v>1743</v>
      </c>
      <c r="U156" s="11">
        <v>5.0999999999999996</v>
      </c>
      <c r="V156" s="11"/>
      <c r="W156" s="11"/>
      <c r="X156" s="11"/>
      <c r="Y156" s="11"/>
      <c r="Z156" s="11">
        <v>1</v>
      </c>
      <c r="AA156" s="11"/>
      <c r="AB156" s="11"/>
      <c r="AC156" s="11"/>
      <c r="AD156" s="11"/>
      <c r="AE156" s="33"/>
      <c r="AF156" s="24"/>
      <c r="AG156" s="24" t="s">
        <v>1706</v>
      </c>
      <c r="AH156" s="52" t="s">
        <v>1672</v>
      </c>
      <c r="AI156" s="24" t="s">
        <v>1698</v>
      </c>
      <c r="AJ156" s="24"/>
      <c r="AK156" s="11"/>
      <c r="AL156" s="26" t="s">
        <v>67</v>
      </c>
    </row>
    <row r="157" spans="1:38">
      <c r="A157" s="11">
        <v>185</v>
      </c>
      <c r="B157" s="11">
        <v>19</v>
      </c>
      <c r="C157" s="59" t="s">
        <v>339</v>
      </c>
      <c r="D157" s="56" t="s">
        <v>1745</v>
      </c>
      <c r="E157" s="56" t="s">
        <v>1747</v>
      </c>
      <c r="F157" s="56" t="s">
        <v>1750</v>
      </c>
      <c r="G157" s="22" t="s">
        <v>1059</v>
      </c>
      <c r="H157" s="56" t="s">
        <v>1165</v>
      </c>
      <c r="I157" s="11" t="s">
        <v>1165</v>
      </c>
      <c r="J157" s="11" t="s">
        <v>304</v>
      </c>
      <c r="K157" s="22" t="s">
        <v>1168</v>
      </c>
      <c r="L157" s="11" t="s">
        <v>1144</v>
      </c>
      <c r="M157" s="38" t="s">
        <v>1742</v>
      </c>
      <c r="N157" s="11"/>
      <c r="O157" s="11"/>
      <c r="P157" s="11"/>
      <c r="Q157" s="11"/>
      <c r="R157" s="11"/>
      <c r="S157" s="11"/>
      <c r="T157" s="38" t="s">
        <v>1743</v>
      </c>
      <c r="U157" s="11">
        <v>5.0999999999999996</v>
      </c>
      <c r="V157" s="11"/>
      <c r="W157" s="11"/>
      <c r="X157" s="11"/>
      <c r="Y157" s="11"/>
      <c r="Z157" s="11">
        <v>1</v>
      </c>
      <c r="AA157" s="11"/>
      <c r="AB157" s="11"/>
      <c r="AC157" s="11"/>
      <c r="AD157" s="11"/>
      <c r="AE157" s="33"/>
      <c r="AF157" s="24"/>
      <c r="AG157" s="24" t="s">
        <v>1705</v>
      </c>
      <c r="AH157" s="52" t="s">
        <v>1673</v>
      </c>
      <c r="AI157" s="24" t="s">
        <v>1699</v>
      </c>
      <c r="AJ157" s="24"/>
      <c r="AK157" s="11"/>
      <c r="AL157" s="26" t="s">
        <v>67</v>
      </c>
    </row>
    <row r="158" spans="1:38">
      <c r="A158" s="11">
        <v>186</v>
      </c>
      <c r="B158" s="11">
        <v>20</v>
      </c>
      <c r="C158" s="59" t="s">
        <v>339</v>
      </c>
      <c r="D158" s="56" t="s">
        <v>1745</v>
      </c>
      <c r="E158" s="56" t="s">
        <v>1747</v>
      </c>
      <c r="F158" s="56" t="s">
        <v>1750</v>
      </c>
      <c r="G158" s="22" t="s">
        <v>1006</v>
      </c>
      <c r="H158" s="56" t="s">
        <v>1165</v>
      </c>
      <c r="I158" s="11" t="s">
        <v>1165</v>
      </c>
      <c r="J158" s="11" t="s">
        <v>304</v>
      </c>
      <c r="K158" s="22" t="s">
        <v>1168</v>
      </c>
      <c r="L158" s="11" t="s">
        <v>1144</v>
      </c>
      <c r="M158" s="38" t="s">
        <v>1742</v>
      </c>
      <c r="N158" s="11"/>
      <c r="O158" s="11"/>
      <c r="P158" s="11"/>
      <c r="Q158" s="11"/>
      <c r="R158" s="11"/>
      <c r="S158" s="11"/>
      <c r="T158" s="38" t="s">
        <v>1743</v>
      </c>
      <c r="U158" s="11">
        <v>5.0999999999999996</v>
      </c>
      <c r="V158" s="11"/>
      <c r="W158" s="11"/>
      <c r="X158" s="11"/>
      <c r="Y158" s="11"/>
      <c r="Z158" s="11">
        <v>1</v>
      </c>
      <c r="AA158" s="11"/>
      <c r="AB158" s="11"/>
      <c r="AC158" s="11"/>
      <c r="AD158" s="11"/>
      <c r="AE158" s="33"/>
      <c r="AF158" s="24"/>
      <c r="AG158" s="24" t="s">
        <v>1705</v>
      </c>
      <c r="AH158" s="52" t="s">
        <v>1674</v>
      </c>
      <c r="AI158" s="24" t="s">
        <v>1700</v>
      </c>
      <c r="AJ158" s="24"/>
      <c r="AK158" s="11"/>
      <c r="AL158" s="26" t="s">
        <v>67</v>
      </c>
    </row>
    <row r="159" spans="1:38">
      <c r="A159" s="11">
        <v>187</v>
      </c>
      <c r="B159" s="11">
        <v>21</v>
      </c>
      <c r="C159" s="59" t="s">
        <v>339</v>
      </c>
      <c r="D159" s="56" t="s">
        <v>1745</v>
      </c>
      <c r="E159" s="56" t="s">
        <v>1747</v>
      </c>
      <c r="F159" s="56" t="s">
        <v>1750</v>
      </c>
      <c r="G159" s="22" t="s">
        <v>1034</v>
      </c>
      <c r="H159" s="56" t="s">
        <v>1165</v>
      </c>
      <c r="I159" s="11" t="s">
        <v>1165</v>
      </c>
      <c r="J159" s="11" t="s">
        <v>304</v>
      </c>
      <c r="K159" s="22" t="s">
        <v>1168</v>
      </c>
      <c r="L159" s="11" t="s">
        <v>1144</v>
      </c>
      <c r="M159" s="38" t="s">
        <v>1742</v>
      </c>
      <c r="N159" s="11"/>
      <c r="O159" s="11"/>
      <c r="P159" s="11"/>
      <c r="Q159" s="11"/>
      <c r="R159" s="11"/>
      <c r="S159" s="11"/>
      <c r="T159" s="38" t="s">
        <v>1743</v>
      </c>
      <c r="U159" s="11">
        <v>5.0999999999999996</v>
      </c>
      <c r="V159" s="11"/>
      <c r="W159" s="11"/>
      <c r="X159" s="11"/>
      <c r="Y159" s="11"/>
      <c r="Z159" s="11">
        <v>1</v>
      </c>
      <c r="AA159" s="11"/>
      <c r="AB159" s="11"/>
      <c r="AC159" s="11"/>
      <c r="AD159" s="11"/>
      <c r="AE159" s="33"/>
      <c r="AF159" s="24"/>
      <c r="AG159" s="24" t="s">
        <v>1705</v>
      </c>
      <c r="AH159" s="52" t="s">
        <v>1675</v>
      </c>
      <c r="AI159" s="24" t="s">
        <v>1701</v>
      </c>
      <c r="AJ159" s="24"/>
      <c r="AK159" s="11"/>
      <c r="AL159" s="26" t="s">
        <v>67</v>
      </c>
    </row>
    <row r="160" spans="1:38">
      <c r="A160" s="11">
        <v>188</v>
      </c>
      <c r="B160" s="11">
        <v>22</v>
      </c>
      <c r="C160" s="59" t="s">
        <v>339</v>
      </c>
      <c r="D160" s="56" t="s">
        <v>1745</v>
      </c>
      <c r="E160" s="56" t="s">
        <v>1747</v>
      </c>
      <c r="F160" s="56" t="s">
        <v>1750</v>
      </c>
      <c r="G160" s="22" t="s">
        <v>1014</v>
      </c>
      <c r="H160" s="56" t="s">
        <v>1165</v>
      </c>
      <c r="I160" s="11" t="s">
        <v>1165</v>
      </c>
      <c r="J160" s="11" t="s">
        <v>304</v>
      </c>
      <c r="K160" s="22" t="s">
        <v>1168</v>
      </c>
      <c r="L160" s="11" t="s">
        <v>1144</v>
      </c>
      <c r="M160" s="38" t="s">
        <v>1742</v>
      </c>
      <c r="N160" s="11"/>
      <c r="O160" s="11"/>
      <c r="P160" s="11"/>
      <c r="Q160" s="11"/>
      <c r="R160" s="11"/>
      <c r="S160" s="11"/>
      <c r="T160" s="38" t="s">
        <v>1743</v>
      </c>
      <c r="U160" s="11">
        <v>5.0999999999999996</v>
      </c>
      <c r="V160" s="11"/>
      <c r="W160" s="11"/>
      <c r="X160" s="11"/>
      <c r="Y160" s="11"/>
      <c r="Z160" s="11">
        <v>1</v>
      </c>
      <c r="AA160" s="11"/>
      <c r="AB160" s="11"/>
      <c r="AC160" s="11"/>
      <c r="AD160" s="11"/>
      <c r="AE160" s="33"/>
      <c r="AF160" s="24"/>
      <c r="AG160" s="24" t="s">
        <v>1705</v>
      </c>
      <c r="AH160" s="52" t="s">
        <v>1676</v>
      </c>
      <c r="AI160" s="24" t="s">
        <v>1702</v>
      </c>
      <c r="AJ160" s="24"/>
      <c r="AK160" s="11"/>
      <c r="AL160" s="26" t="s">
        <v>67</v>
      </c>
    </row>
    <row r="161" spans="1:38">
      <c r="A161" s="11">
        <v>189</v>
      </c>
      <c r="B161" s="11">
        <v>23</v>
      </c>
      <c r="C161" s="59" t="s">
        <v>339</v>
      </c>
      <c r="D161" s="56" t="s">
        <v>1745</v>
      </c>
      <c r="E161" s="56" t="s">
        <v>1747</v>
      </c>
      <c r="F161" s="56" t="s">
        <v>1750</v>
      </c>
      <c r="G161" s="22" t="s">
        <v>1002</v>
      </c>
      <c r="H161" s="56" t="s">
        <v>1165</v>
      </c>
      <c r="I161" s="11" t="s">
        <v>1165</v>
      </c>
      <c r="J161" s="11" t="s">
        <v>304</v>
      </c>
      <c r="K161" s="22" t="s">
        <v>1168</v>
      </c>
      <c r="L161" s="11" t="s">
        <v>1144</v>
      </c>
      <c r="M161" s="38" t="s">
        <v>1742</v>
      </c>
      <c r="N161" s="11"/>
      <c r="O161" s="11"/>
      <c r="P161" s="11"/>
      <c r="Q161" s="11"/>
      <c r="R161" s="11"/>
      <c r="S161" s="11"/>
      <c r="T161" s="38" t="s">
        <v>1743</v>
      </c>
      <c r="U161" s="11">
        <v>5.0999999999999996</v>
      </c>
      <c r="V161" s="11"/>
      <c r="W161" s="11"/>
      <c r="X161" s="11"/>
      <c r="Y161" s="11"/>
      <c r="Z161" s="11">
        <v>1</v>
      </c>
      <c r="AA161" s="11"/>
      <c r="AB161" s="11"/>
      <c r="AC161" s="11"/>
      <c r="AD161" s="11"/>
      <c r="AE161" s="33"/>
      <c r="AF161" s="24"/>
      <c r="AG161" s="24" t="s">
        <v>1705</v>
      </c>
      <c r="AH161" s="52" t="s">
        <v>1677</v>
      </c>
      <c r="AI161" s="24" t="s">
        <v>1703</v>
      </c>
      <c r="AJ161" s="24"/>
      <c r="AK161" s="11"/>
      <c r="AL161" s="26" t="s">
        <v>67</v>
      </c>
    </row>
    <row r="162" spans="1:38">
      <c r="A162" s="11">
        <v>190</v>
      </c>
      <c r="B162" s="11">
        <v>24</v>
      </c>
      <c r="C162" s="59" t="s">
        <v>339</v>
      </c>
      <c r="D162" s="56" t="s">
        <v>1745</v>
      </c>
      <c r="E162" s="56" t="s">
        <v>1747</v>
      </c>
      <c r="F162" s="56" t="s">
        <v>1750</v>
      </c>
      <c r="G162" s="22" t="s">
        <v>1010</v>
      </c>
      <c r="H162" s="56" t="s">
        <v>1165</v>
      </c>
      <c r="I162" s="11" t="s">
        <v>1165</v>
      </c>
      <c r="J162" s="11" t="s">
        <v>304</v>
      </c>
      <c r="K162" s="22" t="s">
        <v>1168</v>
      </c>
      <c r="L162" s="11" t="s">
        <v>1144</v>
      </c>
      <c r="M162" s="38" t="s">
        <v>1742</v>
      </c>
      <c r="N162" s="11"/>
      <c r="O162" s="11"/>
      <c r="P162" s="11"/>
      <c r="Q162" s="11"/>
      <c r="R162" s="11"/>
      <c r="S162" s="11"/>
      <c r="T162" s="38" t="s">
        <v>1743</v>
      </c>
      <c r="U162" s="11">
        <v>5.0999999999999996</v>
      </c>
      <c r="V162" s="11"/>
      <c r="W162" s="11"/>
      <c r="X162" s="11"/>
      <c r="Y162" s="11"/>
      <c r="Z162" s="11">
        <v>1</v>
      </c>
      <c r="AA162" s="11"/>
      <c r="AB162" s="11"/>
      <c r="AC162" s="11"/>
      <c r="AD162" s="11"/>
      <c r="AE162" s="33"/>
      <c r="AF162" s="24"/>
      <c r="AG162" s="24" t="s">
        <v>1705</v>
      </c>
      <c r="AH162" s="52" t="s">
        <v>1678</v>
      </c>
      <c r="AI162" s="24" t="s">
        <v>1704</v>
      </c>
      <c r="AJ162" s="24"/>
      <c r="AK162" s="11"/>
      <c r="AL162" s="26" t="s">
        <v>67</v>
      </c>
    </row>
    <row r="163" spans="1:38">
      <c r="A163" s="11">
        <v>191</v>
      </c>
      <c r="B163" s="11">
        <v>25</v>
      </c>
      <c r="C163" s="59" t="s">
        <v>339</v>
      </c>
      <c r="D163" s="56" t="s">
        <v>1745</v>
      </c>
      <c r="E163" s="56" t="s">
        <v>1747</v>
      </c>
      <c r="F163" s="56" t="s">
        <v>1750</v>
      </c>
      <c r="G163" s="22" t="s">
        <v>1023</v>
      </c>
      <c r="H163" s="56" t="s">
        <v>1165</v>
      </c>
      <c r="I163" s="11" t="s">
        <v>1165</v>
      </c>
      <c r="J163" s="11" t="s">
        <v>304</v>
      </c>
      <c r="K163" s="22" t="s">
        <v>1168</v>
      </c>
      <c r="L163" s="11" t="s">
        <v>1144</v>
      </c>
      <c r="M163" s="38" t="s">
        <v>1742</v>
      </c>
      <c r="N163" s="11"/>
      <c r="O163" s="11"/>
      <c r="P163" s="11"/>
      <c r="Q163" s="11"/>
      <c r="R163" s="11"/>
      <c r="S163" s="11"/>
      <c r="T163" s="38" t="s">
        <v>1743</v>
      </c>
      <c r="U163" s="11">
        <v>5.0999999999999996</v>
      </c>
      <c r="V163" s="11"/>
      <c r="W163" s="11"/>
      <c r="X163" s="11"/>
      <c r="Y163" s="11"/>
      <c r="Z163" s="11">
        <v>1</v>
      </c>
      <c r="AA163" s="11"/>
      <c r="AB163" s="11"/>
      <c r="AC163" s="11"/>
      <c r="AD163" s="11"/>
      <c r="AE163" s="33"/>
      <c r="AF163" s="24"/>
      <c r="AG163" s="24"/>
      <c r="AH163" s="24"/>
      <c r="AI163" s="24"/>
      <c r="AJ163" s="24"/>
      <c r="AK163" s="11"/>
      <c r="AL163" s="26" t="s">
        <v>67</v>
      </c>
    </row>
    <row r="164" spans="1:38">
      <c r="A164" s="11">
        <v>192</v>
      </c>
      <c r="B164" s="11">
        <v>26</v>
      </c>
      <c r="C164" s="59" t="s">
        <v>339</v>
      </c>
      <c r="D164" s="56" t="s">
        <v>1745</v>
      </c>
      <c r="E164" s="56" t="s">
        <v>1747</v>
      </c>
      <c r="F164" s="56" t="s">
        <v>1750</v>
      </c>
      <c r="G164" s="22" t="s">
        <v>1038</v>
      </c>
      <c r="H164" s="56" t="s">
        <v>1165</v>
      </c>
      <c r="I164" s="11" t="s">
        <v>1165</v>
      </c>
      <c r="J164" s="11" t="s">
        <v>304</v>
      </c>
      <c r="K164" s="22" t="s">
        <v>1168</v>
      </c>
      <c r="L164" s="11" t="s">
        <v>1144</v>
      </c>
      <c r="M164" s="38" t="s">
        <v>1742</v>
      </c>
      <c r="N164" s="11"/>
      <c r="O164" s="11"/>
      <c r="P164" s="11"/>
      <c r="Q164" s="11"/>
      <c r="R164" s="11"/>
      <c r="S164" s="11"/>
      <c r="T164" s="38" t="s">
        <v>1743</v>
      </c>
      <c r="U164" s="11">
        <v>5.0999999999999996</v>
      </c>
      <c r="V164" s="11"/>
      <c r="W164" s="11"/>
      <c r="X164" s="11"/>
      <c r="Y164" s="11"/>
      <c r="Z164" s="11">
        <v>1</v>
      </c>
      <c r="AA164" s="11"/>
      <c r="AB164" s="11"/>
      <c r="AC164" s="11"/>
      <c r="AD164" s="11"/>
      <c r="AE164" s="33"/>
      <c r="AF164" s="24"/>
      <c r="AG164" s="24"/>
      <c r="AH164" s="24"/>
      <c r="AI164" s="24"/>
      <c r="AJ164" s="24"/>
      <c r="AK164" s="11"/>
      <c r="AL164" s="26" t="s">
        <v>67</v>
      </c>
    </row>
    <row r="165" spans="1:38">
      <c r="A165" s="11">
        <v>193</v>
      </c>
      <c r="B165" s="11">
        <v>27</v>
      </c>
      <c r="C165" s="59" t="s">
        <v>339</v>
      </c>
      <c r="D165" s="56" t="s">
        <v>1745</v>
      </c>
      <c r="E165" s="56" t="s">
        <v>1747</v>
      </c>
      <c r="F165" s="56" t="s">
        <v>1750</v>
      </c>
      <c r="G165" s="22" t="s">
        <v>1026</v>
      </c>
      <c r="H165" s="56" t="s">
        <v>1165</v>
      </c>
      <c r="I165" s="11" t="s">
        <v>1165</v>
      </c>
      <c r="J165" s="11" t="s">
        <v>304</v>
      </c>
      <c r="K165" s="22" t="s">
        <v>1168</v>
      </c>
      <c r="L165" s="11" t="s">
        <v>1144</v>
      </c>
      <c r="M165" s="38" t="s">
        <v>1742</v>
      </c>
      <c r="N165" s="11"/>
      <c r="O165" s="11"/>
      <c r="P165" s="11"/>
      <c r="Q165" s="11"/>
      <c r="R165" s="11"/>
      <c r="S165" s="11"/>
      <c r="T165" s="38" t="s">
        <v>1743</v>
      </c>
      <c r="U165" s="11">
        <v>5.0999999999999996</v>
      </c>
      <c r="V165" s="11"/>
      <c r="W165" s="11"/>
      <c r="X165" s="11"/>
      <c r="Y165" s="11"/>
      <c r="Z165" s="11">
        <v>1</v>
      </c>
      <c r="AA165" s="11"/>
      <c r="AB165" s="11"/>
      <c r="AC165" s="11"/>
      <c r="AD165" s="11"/>
      <c r="AE165" s="33"/>
      <c r="AF165" s="24"/>
      <c r="AG165" s="24"/>
      <c r="AH165" s="24"/>
      <c r="AI165" s="24"/>
      <c r="AJ165" s="24"/>
      <c r="AK165" s="11"/>
      <c r="AL165" s="26" t="s">
        <v>67</v>
      </c>
    </row>
    <row r="166" spans="1:38">
      <c r="A166" s="11">
        <v>194</v>
      </c>
      <c r="B166" s="11">
        <v>1</v>
      </c>
      <c r="C166" s="59" t="s">
        <v>339</v>
      </c>
      <c r="D166" s="56" t="s">
        <v>1745</v>
      </c>
      <c r="E166" s="56" t="s">
        <v>1747</v>
      </c>
      <c r="F166" s="56" t="s">
        <v>1750</v>
      </c>
      <c r="G166" s="22" t="s">
        <v>1040</v>
      </c>
      <c r="H166" s="56" t="s">
        <v>28</v>
      </c>
      <c r="I166" s="11" t="s">
        <v>28</v>
      </c>
      <c r="J166" s="11" t="s">
        <v>304</v>
      </c>
      <c r="K166" s="22" t="s">
        <v>1168</v>
      </c>
      <c r="L166" s="11" t="s">
        <v>1144</v>
      </c>
      <c r="M166" s="38" t="s">
        <v>1742</v>
      </c>
      <c r="N166" s="11"/>
      <c r="O166" s="11"/>
      <c r="P166" s="11"/>
      <c r="Q166" s="11"/>
      <c r="R166" s="11"/>
      <c r="S166" s="11"/>
      <c r="T166" s="38" t="s">
        <v>1743</v>
      </c>
      <c r="U166" s="11"/>
      <c r="V166" s="11"/>
      <c r="W166" s="11"/>
      <c r="X166" s="11"/>
      <c r="Y166" s="11"/>
      <c r="Z166" s="11">
        <v>1</v>
      </c>
      <c r="AA166" s="11"/>
      <c r="AB166" s="11"/>
      <c r="AC166" s="11"/>
      <c r="AD166" s="11"/>
      <c r="AE166" s="11" t="s">
        <v>1648</v>
      </c>
      <c r="AF166" s="16" t="s">
        <v>368</v>
      </c>
      <c r="AG166" s="16" t="s">
        <v>300</v>
      </c>
      <c r="AH166" s="18" t="s">
        <v>466</v>
      </c>
      <c r="AI166" s="19" t="s">
        <v>273</v>
      </c>
      <c r="AJ166" s="19" t="s">
        <v>72</v>
      </c>
      <c r="AK166" s="11"/>
      <c r="AL166" s="28" t="s">
        <v>445</v>
      </c>
    </row>
    <row r="167" spans="1:38">
      <c r="A167" s="11">
        <v>195</v>
      </c>
      <c r="B167" s="11">
        <v>2</v>
      </c>
      <c r="C167" s="59" t="s">
        <v>339</v>
      </c>
      <c r="D167" s="56" t="s">
        <v>1745</v>
      </c>
      <c r="E167" s="56" t="s">
        <v>1747</v>
      </c>
      <c r="F167" s="56" t="s">
        <v>1750</v>
      </c>
      <c r="G167" s="22" t="s">
        <v>1049</v>
      </c>
      <c r="H167" s="56" t="s">
        <v>28</v>
      </c>
      <c r="I167" s="11" t="s">
        <v>28</v>
      </c>
      <c r="J167" s="11" t="s">
        <v>304</v>
      </c>
      <c r="K167" s="22" t="s">
        <v>1168</v>
      </c>
      <c r="L167" s="11" t="s">
        <v>1144</v>
      </c>
      <c r="M167" s="38" t="s">
        <v>1742</v>
      </c>
      <c r="N167" s="11"/>
      <c r="O167" s="11"/>
      <c r="P167" s="11"/>
      <c r="Q167" s="11"/>
      <c r="R167" s="11"/>
      <c r="S167" s="11"/>
      <c r="T167" s="38" t="s">
        <v>1743</v>
      </c>
      <c r="U167" s="11"/>
      <c r="V167" s="11"/>
      <c r="W167" s="11"/>
      <c r="X167" s="11"/>
      <c r="Y167" s="11"/>
      <c r="Z167" s="11">
        <v>1</v>
      </c>
      <c r="AA167" s="11"/>
      <c r="AB167" s="11"/>
      <c r="AC167" s="11"/>
      <c r="AD167" s="11"/>
      <c r="AE167" s="11" t="s">
        <v>1089</v>
      </c>
      <c r="AF167" s="16" t="s">
        <v>368</v>
      </c>
      <c r="AG167" s="16" t="s">
        <v>300</v>
      </c>
      <c r="AH167" s="15" t="s">
        <v>915</v>
      </c>
      <c r="AI167" s="19" t="s">
        <v>780</v>
      </c>
      <c r="AJ167" s="19" t="s">
        <v>48</v>
      </c>
      <c r="AK167" s="11"/>
      <c r="AL167" s="28" t="s">
        <v>445</v>
      </c>
    </row>
    <row r="168" spans="1:38">
      <c r="A168" s="11">
        <v>196</v>
      </c>
      <c r="B168" s="11">
        <v>3</v>
      </c>
      <c r="C168" s="59" t="s">
        <v>339</v>
      </c>
      <c r="D168" s="56" t="s">
        <v>1745</v>
      </c>
      <c r="E168" s="56" t="s">
        <v>1747</v>
      </c>
      <c r="F168" s="56" t="s">
        <v>1750</v>
      </c>
      <c r="G168" s="22" t="s">
        <v>1035</v>
      </c>
      <c r="H168" s="56" t="s">
        <v>28</v>
      </c>
      <c r="I168" s="11" t="s">
        <v>28</v>
      </c>
      <c r="J168" s="11" t="s">
        <v>304</v>
      </c>
      <c r="K168" s="22" t="s">
        <v>1168</v>
      </c>
      <c r="L168" s="11" t="s">
        <v>1144</v>
      </c>
      <c r="M168" s="38" t="s">
        <v>1742</v>
      </c>
      <c r="N168" s="11"/>
      <c r="O168" s="11"/>
      <c r="P168" s="11"/>
      <c r="Q168" s="11"/>
      <c r="R168" s="11"/>
      <c r="S168" s="11"/>
      <c r="T168" s="38" t="s">
        <v>1743</v>
      </c>
      <c r="U168" s="11"/>
      <c r="V168" s="11"/>
      <c r="W168" s="11"/>
      <c r="X168" s="11"/>
      <c r="Y168" s="11"/>
      <c r="Z168" s="11">
        <v>1</v>
      </c>
      <c r="AA168" s="11"/>
      <c r="AB168" s="11"/>
      <c r="AC168" s="11"/>
      <c r="AD168" s="11"/>
      <c r="AE168" s="11" t="s">
        <v>535</v>
      </c>
      <c r="AF168" s="16" t="s">
        <v>368</v>
      </c>
      <c r="AG168" s="16" t="s">
        <v>300</v>
      </c>
      <c r="AH168" s="15" t="s">
        <v>606</v>
      </c>
      <c r="AI168" s="19" t="s">
        <v>270</v>
      </c>
      <c r="AJ168" s="19" t="s">
        <v>52</v>
      </c>
      <c r="AK168" s="11"/>
      <c r="AL168" s="28" t="s">
        <v>445</v>
      </c>
    </row>
    <row r="169" spans="1:38">
      <c r="A169" s="11">
        <v>197</v>
      </c>
      <c r="B169" s="11">
        <v>4</v>
      </c>
      <c r="C169" s="59" t="s">
        <v>339</v>
      </c>
      <c r="D169" s="56" t="s">
        <v>1745</v>
      </c>
      <c r="E169" s="56" t="s">
        <v>1747</v>
      </c>
      <c r="F169" s="56" t="s">
        <v>1750</v>
      </c>
      <c r="G169" s="22" t="s">
        <v>1045</v>
      </c>
      <c r="H169" s="56" t="s">
        <v>28</v>
      </c>
      <c r="I169" s="11" t="s">
        <v>28</v>
      </c>
      <c r="J169" s="11" t="s">
        <v>304</v>
      </c>
      <c r="K169" s="22" t="s">
        <v>1168</v>
      </c>
      <c r="L169" s="11" t="s">
        <v>1144</v>
      </c>
      <c r="M169" s="38" t="s">
        <v>1742</v>
      </c>
      <c r="N169" s="11"/>
      <c r="O169" s="11"/>
      <c r="P169" s="11"/>
      <c r="Q169" s="11"/>
      <c r="R169" s="11"/>
      <c r="S169" s="11"/>
      <c r="T169" s="38" t="s">
        <v>1743</v>
      </c>
      <c r="U169" s="11"/>
      <c r="V169" s="11"/>
      <c r="W169" s="11"/>
      <c r="X169" s="11"/>
      <c r="Y169" s="11"/>
      <c r="Z169" s="11">
        <v>1</v>
      </c>
      <c r="AA169" s="11"/>
      <c r="AB169" s="11"/>
      <c r="AC169" s="11"/>
      <c r="AD169" s="11"/>
      <c r="AE169" s="11" t="s">
        <v>1090</v>
      </c>
      <c r="AF169" s="16" t="s">
        <v>368</v>
      </c>
      <c r="AG169" s="16" t="s">
        <v>300</v>
      </c>
      <c r="AH169" s="15" t="s">
        <v>482</v>
      </c>
      <c r="AI169" s="19" t="s">
        <v>768</v>
      </c>
      <c r="AJ169" s="19" t="s">
        <v>50</v>
      </c>
      <c r="AK169" s="11"/>
      <c r="AL169" s="28" t="s">
        <v>445</v>
      </c>
    </row>
    <row r="170" spans="1:38">
      <c r="A170" s="11">
        <v>198</v>
      </c>
      <c r="B170" s="11">
        <v>5</v>
      </c>
      <c r="C170" s="59" t="s">
        <v>339</v>
      </c>
      <c r="D170" s="56" t="s">
        <v>1745</v>
      </c>
      <c r="E170" s="56" t="s">
        <v>1747</v>
      </c>
      <c r="F170" s="56" t="s">
        <v>1750</v>
      </c>
      <c r="G170" s="22" t="s">
        <v>1037</v>
      </c>
      <c r="H170" s="56" t="s">
        <v>28</v>
      </c>
      <c r="I170" s="11" t="s">
        <v>28</v>
      </c>
      <c r="J170" s="11" t="s">
        <v>304</v>
      </c>
      <c r="K170" s="22" t="s">
        <v>1168</v>
      </c>
      <c r="L170" s="11" t="s">
        <v>1144</v>
      </c>
      <c r="M170" s="38" t="s">
        <v>1742</v>
      </c>
      <c r="N170" s="11"/>
      <c r="O170" s="11"/>
      <c r="P170" s="11"/>
      <c r="Q170" s="11"/>
      <c r="R170" s="11"/>
      <c r="S170" s="11"/>
      <c r="T170" s="38" t="s">
        <v>1743</v>
      </c>
      <c r="U170" s="11"/>
      <c r="V170" s="11"/>
      <c r="W170" s="11"/>
      <c r="X170" s="11"/>
      <c r="Y170" s="11"/>
      <c r="Z170" s="11">
        <v>1</v>
      </c>
      <c r="AA170" s="11"/>
      <c r="AB170" s="11"/>
      <c r="AC170" s="11"/>
      <c r="AD170" s="11"/>
      <c r="AE170" s="11" t="s">
        <v>1087</v>
      </c>
      <c r="AF170" s="16" t="s">
        <v>368</v>
      </c>
      <c r="AG170" s="16" t="s">
        <v>300</v>
      </c>
      <c r="AH170" s="15" t="s">
        <v>726</v>
      </c>
      <c r="AI170" s="19" t="s">
        <v>997</v>
      </c>
      <c r="AJ170" s="19" t="s">
        <v>55</v>
      </c>
      <c r="AK170" s="11"/>
      <c r="AL170" s="28" t="s">
        <v>445</v>
      </c>
    </row>
    <row r="171" spans="1:38">
      <c r="A171" s="11">
        <v>199</v>
      </c>
      <c r="B171" s="11">
        <v>6</v>
      </c>
      <c r="C171" s="59" t="s">
        <v>339</v>
      </c>
      <c r="D171" s="56" t="s">
        <v>1745</v>
      </c>
      <c r="E171" s="56" t="s">
        <v>1747</v>
      </c>
      <c r="F171" s="56" t="s">
        <v>1750</v>
      </c>
      <c r="G171" s="22" t="s">
        <v>1044</v>
      </c>
      <c r="H171" s="56" t="s">
        <v>28</v>
      </c>
      <c r="I171" s="11" t="s">
        <v>28</v>
      </c>
      <c r="J171" s="11" t="s">
        <v>304</v>
      </c>
      <c r="K171" s="22" t="s">
        <v>1168</v>
      </c>
      <c r="L171" s="11" t="s">
        <v>1144</v>
      </c>
      <c r="M171" s="38" t="s">
        <v>1742</v>
      </c>
      <c r="N171" s="11"/>
      <c r="O171" s="11"/>
      <c r="P171" s="11"/>
      <c r="Q171" s="11"/>
      <c r="R171" s="11"/>
      <c r="S171" s="11"/>
      <c r="T171" s="38" t="s">
        <v>1743</v>
      </c>
      <c r="U171" s="11"/>
      <c r="V171" s="11"/>
      <c r="W171" s="11"/>
      <c r="X171" s="11"/>
      <c r="Y171" s="11"/>
      <c r="Z171" s="11">
        <v>1</v>
      </c>
      <c r="AA171" s="11"/>
      <c r="AB171" s="11"/>
      <c r="AC171" s="11"/>
      <c r="AD171" s="11"/>
      <c r="AE171" s="11" t="s">
        <v>531</v>
      </c>
      <c r="AF171" s="16" t="s">
        <v>368</v>
      </c>
      <c r="AG171" s="16" t="s">
        <v>300</v>
      </c>
      <c r="AH171" s="15" t="s">
        <v>1540</v>
      </c>
      <c r="AI171" s="19" t="s">
        <v>1000</v>
      </c>
      <c r="AJ171" s="19" t="s">
        <v>89</v>
      </c>
      <c r="AK171" s="11"/>
      <c r="AL171" s="28" t="s">
        <v>445</v>
      </c>
    </row>
    <row r="172" spans="1:38">
      <c r="A172" s="11">
        <v>200</v>
      </c>
      <c r="B172" s="11">
        <v>7</v>
      </c>
      <c r="C172" s="59" t="s">
        <v>339</v>
      </c>
      <c r="D172" s="56" t="s">
        <v>1745</v>
      </c>
      <c r="E172" s="56" t="s">
        <v>1747</v>
      </c>
      <c r="F172" s="56" t="s">
        <v>1750</v>
      </c>
      <c r="G172" s="22" t="s">
        <v>1019</v>
      </c>
      <c r="H172" s="56" t="s">
        <v>28</v>
      </c>
      <c r="I172" s="11" t="s">
        <v>28</v>
      </c>
      <c r="J172" s="11" t="s">
        <v>304</v>
      </c>
      <c r="K172" s="22" t="s">
        <v>1168</v>
      </c>
      <c r="L172" s="11" t="s">
        <v>1144</v>
      </c>
      <c r="M172" s="38" t="s">
        <v>1742</v>
      </c>
      <c r="N172" s="11"/>
      <c r="O172" s="11"/>
      <c r="P172" s="11"/>
      <c r="Q172" s="11"/>
      <c r="R172" s="11"/>
      <c r="S172" s="11"/>
      <c r="T172" s="38" t="s">
        <v>1743</v>
      </c>
      <c r="U172" s="11"/>
      <c r="V172" s="11"/>
      <c r="W172" s="11"/>
      <c r="X172" s="11"/>
      <c r="Y172" s="11"/>
      <c r="Z172" s="11">
        <v>1</v>
      </c>
      <c r="AA172" s="11"/>
      <c r="AB172" s="11"/>
      <c r="AC172" s="11"/>
      <c r="AD172" s="11"/>
      <c r="AE172" s="11" t="s">
        <v>1103</v>
      </c>
      <c r="AF172" s="16" t="s">
        <v>368</v>
      </c>
      <c r="AG172" s="16" t="s">
        <v>277</v>
      </c>
      <c r="AH172" s="15" t="s">
        <v>554</v>
      </c>
      <c r="AI172" s="19" t="s">
        <v>289</v>
      </c>
      <c r="AJ172" s="19" t="s">
        <v>40</v>
      </c>
      <c r="AK172" s="11"/>
      <c r="AL172" s="28" t="s">
        <v>445</v>
      </c>
    </row>
    <row r="173" spans="1:38">
      <c r="A173" s="11">
        <v>201</v>
      </c>
      <c r="B173" s="11">
        <v>8</v>
      </c>
      <c r="C173" s="59" t="s">
        <v>339</v>
      </c>
      <c r="D173" s="56" t="s">
        <v>1745</v>
      </c>
      <c r="E173" s="56" t="s">
        <v>1747</v>
      </c>
      <c r="F173" s="56" t="s">
        <v>1750</v>
      </c>
      <c r="G173" s="22" t="s">
        <v>1047</v>
      </c>
      <c r="H173" s="56" t="s">
        <v>28</v>
      </c>
      <c r="I173" s="11" t="s">
        <v>28</v>
      </c>
      <c r="J173" s="11" t="s">
        <v>304</v>
      </c>
      <c r="K173" s="22" t="s">
        <v>1168</v>
      </c>
      <c r="L173" s="11" t="s">
        <v>1144</v>
      </c>
      <c r="M173" s="38" t="s">
        <v>1742</v>
      </c>
      <c r="N173" s="11"/>
      <c r="O173" s="11"/>
      <c r="P173" s="11"/>
      <c r="Q173" s="11"/>
      <c r="R173" s="11"/>
      <c r="S173" s="11"/>
      <c r="T173" s="38" t="s">
        <v>1743</v>
      </c>
      <c r="U173" s="11"/>
      <c r="V173" s="11"/>
      <c r="W173" s="11"/>
      <c r="X173" s="11"/>
      <c r="Y173" s="11"/>
      <c r="Z173" s="11">
        <v>1</v>
      </c>
      <c r="AA173" s="11"/>
      <c r="AB173" s="11"/>
      <c r="AC173" s="11"/>
      <c r="AD173" s="11"/>
      <c r="AE173" s="11" t="s">
        <v>1082</v>
      </c>
      <c r="AF173" s="16" t="s">
        <v>368</v>
      </c>
      <c r="AG173" s="16" t="s">
        <v>277</v>
      </c>
      <c r="AH173" s="15" t="s">
        <v>1565</v>
      </c>
      <c r="AI173" s="19" t="s">
        <v>272</v>
      </c>
      <c r="AJ173" s="19" t="s">
        <v>41</v>
      </c>
      <c r="AK173" s="11"/>
      <c r="AL173" s="28" t="s">
        <v>445</v>
      </c>
    </row>
    <row r="174" spans="1:38">
      <c r="A174" s="11">
        <v>202</v>
      </c>
      <c r="B174" s="11">
        <v>9</v>
      </c>
      <c r="C174" s="59" t="s">
        <v>339</v>
      </c>
      <c r="D174" s="56" t="s">
        <v>1745</v>
      </c>
      <c r="E174" s="56" t="s">
        <v>1747</v>
      </c>
      <c r="F174" s="56" t="s">
        <v>1750</v>
      </c>
      <c r="G174" s="22" t="s">
        <v>1043</v>
      </c>
      <c r="H174" s="56" t="s">
        <v>28</v>
      </c>
      <c r="I174" s="11" t="s">
        <v>28</v>
      </c>
      <c r="J174" s="11" t="s">
        <v>304</v>
      </c>
      <c r="K174" s="22" t="s">
        <v>1168</v>
      </c>
      <c r="L174" s="11" t="s">
        <v>1144</v>
      </c>
      <c r="M174" s="38" t="s">
        <v>1742</v>
      </c>
      <c r="N174" s="11"/>
      <c r="O174" s="11"/>
      <c r="P174" s="11"/>
      <c r="Q174" s="11"/>
      <c r="R174" s="11"/>
      <c r="S174" s="11"/>
      <c r="T174" s="38" t="s">
        <v>1743</v>
      </c>
      <c r="U174" s="11"/>
      <c r="V174" s="11"/>
      <c r="W174" s="11"/>
      <c r="X174" s="11"/>
      <c r="Y174" s="11"/>
      <c r="Z174" s="11">
        <v>1</v>
      </c>
      <c r="AA174" s="11"/>
      <c r="AB174" s="11"/>
      <c r="AC174" s="11"/>
      <c r="AD174" s="11"/>
      <c r="AE174" s="11" t="s">
        <v>545</v>
      </c>
      <c r="AF174" s="16" t="s">
        <v>368</v>
      </c>
      <c r="AG174" s="16" t="s">
        <v>277</v>
      </c>
      <c r="AH174" s="15" t="s">
        <v>1564</v>
      </c>
      <c r="AI174" s="19" t="s">
        <v>290</v>
      </c>
      <c r="AJ174" s="19" t="s">
        <v>65</v>
      </c>
      <c r="AK174" s="11"/>
      <c r="AL174" s="28" t="s">
        <v>445</v>
      </c>
    </row>
    <row r="175" spans="1:38">
      <c r="A175" s="11">
        <v>203</v>
      </c>
      <c r="B175" s="11">
        <v>10</v>
      </c>
      <c r="C175" s="59" t="s">
        <v>339</v>
      </c>
      <c r="D175" s="56" t="s">
        <v>1745</v>
      </c>
      <c r="E175" s="56" t="s">
        <v>1747</v>
      </c>
      <c r="F175" s="56" t="s">
        <v>1750</v>
      </c>
      <c r="G175" s="22" t="s">
        <v>945</v>
      </c>
      <c r="H175" s="56" t="s">
        <v>28</v>
      </c>
      <c r="I175" s="11" t="s">
        <v>28</v>
      </c>
      <c r="J175" s="11" t="s">
        <v>304</v>
      </c>
      <c r="K175" s="22" t="s">
        <v>1168</v>
      </c>
      <c r="L175" s="11" t="s">
        <v>1144</v>
      </c>
      <c r="M175" s="38" t="s">
        <v>1742</v>
      </c>
      <c r="N175" s="11"/>
      <c r="O175" s="11"/>
      <c r="P175" s="11"/>
      <c r="Q175" s="11"/>
      <c r="R175" s="11"/>
      <c r="S175" s="11"/>
      <c r="T175" s="38" t="s">
        <v>1743</v>
      </c>
      <c r="U175" s="11"/>
      <c r="V175" s="11"/>
      <c r="W175" s="11"/>
      <c r="X175" s="11"/>
      <c r="Y175" s="11"/>
      <c r="Z175" s="11">
        <v>1</v>
      </c>
      <c r="AA175" s="11"/>
      <c r="AB175" s="11"/>
      <c r="AC175" s="11"/>
      <c r="AD175" s="11"/>
      <c r="AE175" s="11" t="s">
        <v>542</v>
      </c>
      <c r="AF175" s="16" t="s">
        <v>368</v>
      </c>
      <c r="AG175" s="16" t="s">
        <v>300</v>
      </c>
      <c r="AH175" s="15" t="s">
        <v>1113</v>
      </c>
      <c r="AI175" s="19" t="s">
        <v>274</v>
      </c>
      <c r="AJ175" s="19" t="s">
        <v>45</v>
      </c>
      <c r="AK175" s="11"/>
      <c r="AL175" s="28" t="s">
        <v>445</v>
      </c>
    </row>
    <row r="176" spans="1:38">
      <c r="A176" s="11">
        <v>204</v>
      </c>
      <c r="B176" s="11">
        <v>11</v>
      </c>
      <c r="C176" s="59" t="s">
        <v>339</v>
      </c>
      <c r="D176" s="56" t="s">
        <v>1745</v>
      </c>
      <c r="E176" s="56" t="s">
        <v>1747</v>
      </c>
      <c r="F176" s="56" t="s">
        <v>1750</v>
      </c>
      <c r="G176" s="22" t="s">
        <v>955</v>
      </c>
      <c r="H176" s="56" t="s">
        <v>28</v>
      </c>
      <c r="I176" s="11" t="s">
        <v>28</v>
      </c>
      <c r="J176" s="11" t="s">
        <v>304</v>
      </c>
      <c r="K176" s="22" t="s">
        <v>1168</v>
      </c>
      <c r="L176" s="11" t="s">
        <v>1144</v>
      </c>
      <c r="M176" s="38" t="s">
        <v>1742</v>
      </c>
      <c r="N176" s="11"/>
      <c r="O176" s="11"/>
      <c r="P176" s="11"/>
      <c r="Q176" s="11"/>
      <c r="R176" s="11"/>
      <c r="S176" s="11"/>
      <c r="T176" s="38" t="s">
        <v>1743</v>
      </c>
      <c r="U176" s="11"/>
      <c r="V176" s="11"/>
      <c r="W176" s="11"/>
      <c r="X176" s="11"/>
      <c r="Y176" s="11"/>
      <c r="Z176" s="11">
        <v>1</v>
      </c>
      <c r="AA176" s="11"/>
      <c r="AB176" s="11"/>
      <c r="AC176" s="11"/>
      <c r="AD176" s="11"/>
      <c r="AE176" s="11" t="s">
        <v>1107</v>
      </c>
      <c r="AF176" s="16" t="s">
        <v>368</v>
      </c>
      <c r="AG176" s="16" t="s">
        <v>277</v>
      </c>
      <c r="AH176" s="15" t="s">
        <v>540</v>
      </c>
      <c r="AI176" s="19" t="s">
        <v>283</v>
      </c>
      <c r="AJ176" s="19" t="s">
        <v>66</v>
      </c>
      <c r="AK176" s="11"/>
      <c r="AL176" s="28" t="s">
        <v>445</v>
      </c>
    </row>
    <row r="177" spans="1:38">
      <c r="A177" s="11">
        <v>205</v>
      </c>
      <c r="B177" s="11">
        <v>12</v>
      </c>
      <c r="C177" s="59" t="s">
        <v>339</v>
      </c>
      <c r="D177" s="56" t="s">
        <v>1745</v>
      </c>
      <c r="E177" s="56" t="s">
        <v>1747</v>
      </c>
      <c r="F177" s="56" t="s">
        <v>1750</v>
      </c>
      <c r="G177" s="22" t="s">
        <v>929</v>
      </c>
      <c r="H177" s="56" t="s">
        <v>28</v>
      </c>
      <c r="I177" s="11" t="s">
        <v>28</v>
      </c>
      <c r="J177" s="11" t="s">
        <v>304</v>
      </c>
      <c r="K177" s="22" t="s">
        <v>1168</v>
      </c>
      <c r="L177" s="11" t="s">
        <v>1144</v>
      </c>
      <c r="M177" s="38" t="s">
        <v>1742</v>
      </c>
      <c r="N177" s="11"/>
      <c r="O177" s="11"/>
      <c r="P177" s="11"/>
      <c r="Q177" s="11"/>
      <c r="R177" s="11"/>
      <c r="S177" s="11"/>
      <c r="T177" s="38" t="s">
        <v>1743</v>
      </c>
      <c r="U177" s="11"/>
      <c r="V177" s="11"/>
      <c r="W177" s="11"/>
      <c r="X177" s="11"/>
      <c r="Y177" s="11"/>
      <c r="Z177" s="11">
        <v>1</v>
      </c>
      <c r="AA177" s="11"/>
      <c r="AB177" s="11"/>
      <c r="AC177" s="11"/>
      <c r="AD177" s="11"/>
      <c r="AE177" s="11" t="s">
        <v>1101</v>
      </c>
      <c r="AF177" s="16" t="s">
        <v>368</v>
      </c>
      <c r="AG177" s="16" t="s">
        <v>300</v>
      </c>
      <c r="AH177" s="15" t="s">
        <v>1544</v>
      </c>
      <c r="AI177" s="19" t="s">
        <v>772</v>
      </c>
      <c r="AJ177" s="19" t="s">
        <v>81</v>
      </c>
      <c r="AK177" s="11"/>
      <c r="AL177" s="28" t="s">
        <v>445</v>
      </c>
    </row>
    <row r="178" spans="1:38">
      <c r="A178" s="11">
        <v>206</v>
      </c>
      <c r="B178" s="11">
        <v>13</v>
      </c>
      <c r="C178" s="59" t="s">
        <v>339</v>
      </c>
      <c r="D178" s="56" t="s">
        <v>1745</v>
      </c>
      <c r="E178" s="56" t="s">
        <v>1747</v>
      </c>
      <c r="F178" s="56" t="s">
        <v>1750</v>
      </c>
      <c r="G178" s="22" t="s">
        <v>953</v>
      </c>
      <c r="H178" s="56" t="s">
        <v>28</v>
      </c>
      <c r="I178" s="11" t="s">
        <v>28</v>
      </c>
      <c r="J178" s="11" t="s">
        <v>304</v>
      </c>
      <c r="K178" s="22" t="s">
        <v>1168</v>
      </c>
      <c r="L178" s="11" t="s">
        <v>1144</v>
      </c>
      <c r="M178" s="38" t="s">
        <v>1742</v>
      </c>
      <c r="N178" s="11"/>
      <c r="O178" s="11"/>
      <c r="P178" s="11"/>
      <c r="Q178" s="11"/>
      <c r="R178" s="11"/>
      <c r="S178" s="11"/>
      <c r="T178" s="38" t="s">
        <v>1743</v>
      </c>
      <c r="U178" s="11"/>
      <c r="V178" s="11"/>
      <c r="W178" s="11"/>
      <c r="X178" s="11"/>
      <c r="Y178" s="11"/>
      <c r="Z178" s="11">
        <v>1</v>
      </c>
      <c r="AA178" s="11"/>
      <c r="AB178" s="11"/>
      <c r="AC178" s="11"/>
      <c r="AD178" s="11"/>
      <c r="AE178" s="11" t="s">
        <v>1106</v>
      </c>
      <c r="AF178" s="16" t="s">
        <v>368</v>
      </c>
      <c r="AG178" s="16" t="s">
        <v>300</v>
      </c>
      <c r="AH178" s="15" t="s">
        <v>458</v>
      </c>
      <c r="AI178" s="19" t="s">
        <v>779</v>
      </c>
      <c r="AJ178" s="19" t="s">
        <v>46</v>
      </c>
      <c r="AK178" s="11"/>
      <c r="AL178" s="28" t="s">
        <v>445</v>
      </c>
    </row>
    <row r="179" spans="1:38">
      <c r="A179" s="11">
        <v>207</v>
      </c>
      <c r="B179" s="11">
        <v>14</v>
      </c>
      <c r="C179" s="59" t="s">
        <v>339</v>
      </c>
      <c r="D179" s="56" t="s">
        <v>1745</v>
      </c>
      <c r="E179" s="56" t="s">
        <v>1747</v>
      </c>
      <c r="F179" s="56" t="s">
        <v>1750</v>
      </c>
      <c r="G179" s="22" t="s">
        <v>958</v>
      </c>
      <c r="H179" s="56" t="s">
        <v>28</v>
      </c>
      <c r="I179" s="11" t="s">
        <v>28</v>
      </c>
      <c r="J179" s="11" t="s">
        <v>304</v>
      </c>
      <c r="K179" s="22" t="s">
        <v>1168</v>
      </c>
      <c r="L179" s="11" t="s">
        <v>1144</v>
      </c>
      <c r="M179" s="38" t="s">
        <v>1742</v>
      </c>
      <c r="N179" s="11"/>
      <c r="O179" s="11"/>
      <c r="P179" s="11"/>
      <c r="Q179" s="11"/>
      <c r="R179" s="11"/>
      <c r="S179" s="11"/>
      <c r="T179" s="38" t="s">
        <v>1743</v>
      </c>
      <c r="U179" s="11"/>
      <c r="V179" s="11"/>
      <c r="W179" s="11"/>
      <c r="X179" s="11"/>
      <c r="Y179" s="11"/>
      <c r="Z179" s="11">
        <v>1</v>
      </c>
      <c r="AA179" s="11"/>
      <c r="AB179" s="11"/>
      <c r="AC179" s="11"/>
      <c r="AD179" s="11"/>
      <c r="AE179" s="11" t="s">
        <v>538</v>
      </c>
      <c r="AF179" s="16" t="s">
        <v>368</v>
      </c>
      <c r="AG179" s="16" t="s">
        <v>300</v>
      </c>
      <c r="AH179" s="15" t="s">
        <v>1524</v>
      </c>
      <c r="AI179" s="19" t="s">
        <v>1545</v>
      </c>
      <c r="AJ179" s="19" t="s">
        <v>76</v>
      </c>
      <c r="AK179" s="11"/>
      <c r="AL179" s="28" t="s">
        <v>445</v>
      </c>
    </row>
    <row r="180" spans="1:38">
      <c r="A180" s="11">
        <v>208</v>
      </c>
      <c r="B180" s="11">
        <v>15</v>
      </c>
      <c r="C180" s="59" t="s">
        <v>339</v>
      </c>
      <c r="D180" s="56" t="s">
        <v>1745</v>
      </c>
      <c r="E180" s="56" t="s">
        <v>1747</v>
      </c>
      <c r="F180" s="56" t="s">
        <v>1750</v>
      </c>
      <c r="G180" s="22" t="s">
        <v>973</v>
      </c>
      <c r="H180" s="56" t="s">
        <v>28</v>
      </c>
      <c r="I180" s="11" t="s">
        <v>28</v>
      </c>
      <c r="J180" s="11" t="s">
        <v>304</v>
      </c>
      <c r="K180" s="22" t="s">
        <v>1168</v>
      </c>
      <c r="L180" s="11" t="s">
        <v>1144</v>
      </c>
      <c r="M180" s="38" t="s">
        <v>1742</v>
      </c>
      <c r="N180" s="11"/>
      <c r="O180" s="11"/>
      <c r="P180" s="11"/>
      <c r="Q180" s="11"/>
      <c r="R180" s="11"/>
      <c r="S180" s="11"/>
      <c r="T180" s="38" t="s">
        <v>1743</v>
      </c>
      <c r="U180" s="11"/>
      <c r="V180" s="11"/>
      <c r="W180" s="11"/>
      <c r="X180" s="11"/>
      <c r="Y180" s="11"/>
      <c r="Z180" s="11">
        <v>1</v>
      </c>
      <c r="AA180" s="11"/>
      <c r="AB180" s="11"/>
      <c r="AC180" s="11"/>
      <c r="AD180" s="11"/>
      <c r="AE180" s="11" t="s">
        <v>1083</v>
      </c>
      <c r="AF180" s="16" t="s">
        <v>368</v>
      </c>
      <c r="AG180" s="16" t="s">
        <v>300</v>
      </c>
      <c r="AH180" s="15" t="s">
        <v>1173</v>
      </c>
      <c r="AI180" s="19" t="s">
        <v>1643</v>
      </c>
      <c r="AJ180" s="19" t="s">
        <v>44</v>
      </c>
      <c r="AK180" s="11"/>
      <c r="AL180" s="28" t="s">
        <v>445</v>
      </c>
    </row>
    <row r="181" spans="1:38">
      <c r="A181" s="11">
        <v>209</v>
      </c>
      <c r="B181" s="11">
        <v>16</v>
      </c>
      <c r="C181" s="59" t="s">
        <v>339</v>
      </c>
      <c r="D181" s="56" t="s">
        <v>1745</v>
      </c>
      <c r="E181" s="56" t="s">
        <v>1747</v>
      </c>
      <c r="F181" s="56" t="s">
        <v>1750</v>
      </c>
      <c r="G181" s="22" t="s">
        <v>951</v>
      </c>
      <c r="H181" s="56" t="s">
        <v>28</v>
      </c>
      <c r="I181" s="11" t="s">
        <v>28</v>
      </c>
      <c r="J181" s="11" t="s">
        <v>304</v>
      </c>
      <c r="K181" s="22" t="s">
        <v>1168</v>
      </c>
      <c r="L181" s="11" t="s">
        <v>1144</v>
      </c>
      <c r="M181" s="38" t="s">
        <v>1742</v>
      </c>
      <c r="N181" s="11"/>
      <c r="O181" s="11"/>
      <c r="P181" s="11"/>
      <c r="Q181" s="11"/>
      <c r="R181" s="11"/>
      <c r="S181" s="11"/>
      <c r="T181" s="38" t="s">
        <v>1743</v>
      </c>
      <c r="U181" s="11"/>
      <c r="V181" s="11"/>
      <c r="W181" s="11"/>
      <c r="X181" s="11"/>
      <c r="Y181" s="11"/>
      <c r="Z181" s="11">
        <v>1</v>
      </c>
      <c r="AA181" s="11"/>
      <c r="AB181" s="11"/>
      <c r="AC181" s="11"/>
      <c r="AD181" s="11"/>
      <c r="AE181" s="11" t="s">
        <v>1105</v>
      </c>
      <c r="AF181" s="16" t="s">
        <v>1167</v>
      </c>
      <c r="AG181" s="16" t="s">
        <v>166</v>
      </c>
      <c r="AH181" s="15" t="s">
        <v>735</v>
      </c>
      <c r="AI181" s="19" t="s">
        <v>165</v>
      </c>
      <c r="AJ181" s="19" t="s">
        <v>85</v>
      </c>
      <c r="AK181" s="11"/>
      <c r="AL181" s="28" t="s">
        <v>445</v>
      </c>
    </row>
    <row r="182" spans="1:38">
      <c r="A182" s="11">
        <v>210</v>
      </c>
      <c r="B182" s="11">
        <v>17</v>
      </c>
      <c r="C182" s="59" t="s">
        <v>339</v>
      </c>
      <c r="D182" s="56" t="s">
        <v>1745</v>
      </c>
      <c r="E182" s="56" t="s">
        <v>1747</v>
      </c>
      <c r="F182" s="56" t="s">
        <v>1750</v>
      </c>
      <c r="G182" s="22" t="s">
        <v>972</v>
      </c>
      <c r="H182" s="56" t="s">
        <v>28</v>
      </c>
      <c r="I182" s="11" t="s">
        <v>28</v>
      </c>
      <c r="J182" s="11" t="s">
        <v>304</v>
      </c>
      <c r="K182" s="22" t="s">
        <v>1168</v>
      </c>
      <c r="L182" s="11" t="s">
        <v>1144</v>
      </c>
      <c r="M182" s="38" t="s">
        <v>1742</v>
      </c>
      <c r="N182" s="11"/>
      <c r="O182" s="11"/>
      <c r="P182" s="11"/>
      <c r="Q182" s="11"/>
      <c r="R182" s="11"/>
      <c r="S182" s="11"/>
      <c r="T182" s="38" t="s">
        <v>1743</v>
      </c>
      <c r="U182" s="11"/>
      <c r="V182" s="11"/>
      <c r="W182" s="11"/>
      <c r="X182" s="11"/>
      <c r="Y182" s="11"/>
      <c r="Z182" s="11">
        <v>1</v>
      </c>
      <c r="AA182" s="11"/>
      <c r="AB182" s="11"/>
      <c r="AC182" s="11"/>
      <c r="AD182" s="11"/>
      <c r="AE182" s="11" t="s">
        <v>1119</v>
      </c>
      <c r="AF182" s="16" t="s">
        <v>1167</v>
      </c>
      <c r="AG182" s="16" t="s">
        <v>166</v>
      </c>
      <c r="AH182" s="15" t="s">
        <v>736</v>
      </c>
      <c r="AI182" s="19" t="s">
        <v>157</v>
      </c>
      <c r="AJ182" s="19" t="s">
        <v>57</v>
      </c>
      <c r="AK182" s="11"/>
      <c r="AL182" s="28" t="s">
        <v>445</v>
      </c>
    </row>
    <row r="183" spans="1:38">
      <c r="A183" s="11">
        <v>211</v>
      </c>
      <c r="B183" s="11">
        <v>18</v>
      </c>
      <c r="C183" s="59" t="s">
        <v>339</v>
      </c>
      <c r="D183" s="56" t="s">
        <v>1745</v>
      </c>
      <c r="E183" s="56" t="s">
        <v>1747</v>
      </c>
      <c r="F183" s="56" t="s">
        <v>1750</v>
      </c>
      <c r="G183" s="22" t="s">
        <v>969</v>
      </c>
      <c r="H183" s="56" t="s">
        <v>28</v>
      </c>
      <c r="I183" s="11" t="s">
        <v>28</v>
      </c>
      <c r="J183" s="11" t="s">
        <v>304</v>
      </c>
      <c r="K183" s="22" t="s">
        <v>1168</v>
      </c>
      <c r="L183" s="11" t="s">
        <v>1144</v>
      </c>
      <c r="M183" s="38" t="s">
        <v>1742</v>
      </c>
      <c r="N183" s="11"/>
      <c r="O183" s="11"/>
      <c r="P183" s="11"/>
      <c r="Q183" s="11"/>
      <c r="R183" s="11"/>
      <c r="S183" s="11"/>
      <c r="T183" s="38" t="s">
        <v>1743</v>
      </c>
      <c r="U183" s="11"/>
      <c r="V183" s="11"/>
      <c r="W183" s="11"/>
      <c r="X183" s="11"/>
      <c r="Y183" s="11"/>
      <c r="Z183" s="11">
        <v>1</v>
      </c>
      <c r="AA183" s="11"/>
      <c r="AB183" s="11"/>
      <c r="AC183" s="11"/>
      <c r="AD183" s="11"/>
      <c r="AE183" s="11" t="s">
        <v>1108</v>
      </c>
      <c r="AF183" s="16" t="s">
        <v>368</v>
      </c>
      <c r="AG183" s="16" t="s">
        <v>300</v>
      </c>
      <c r="AH183" s="18" t="s">
        <v>705</v>
      </c>
      <c r="AI183" s="19" t="s">
        <v>683</v>
      </c>
      <c r="AJ183" s="19" t="s">
        <v>87</v>
      </c>
      <c r="AK183" s="11"/>
      <c r="AL183" s="28" t="s">
        <v>445</v>
      </c>
    </row>
    <row r="184" spans="1:38">
      <c r="A184" s="11">
        <v>212</v>
      </c>
      <c r="B184" s="11">
        <v>19</v>
      </c>
      <c r="C184" s="59" t="s">
        <v>339</v>
      </c>
      <c r="D184" s="56" t="s">
        <v>1745</v>
      </c>
      <c r="E184" s="56" t="s">
        <v>1747</v>
      </c>
      <c r="F184" s="56" t="s">
        <v>1750</v>
      </c>
      <c r="G184" s="22" t="s">
        <v>966</v>
      </c>
      <c r="H184" s="56" t="s">
        <v>28</v>
      </c>
      <c r="I184" s="11" t="s">
        <v>28</v>
      </c>
      <c r="J184" s="11" t="s">
        <v>304</v>
      </c>
      <c r="K184" s="22" t="s">
        <v>1168</v>
      </c>
      <c r="L184" s="11" t="s">
        <v>1144</v>
      </c>
      <c r="M184" s="38" t="s">
        <v>1742</v>
      </c>
      <c r="N184" s="11"/>
      <c r="O184" s="11"/>
      <c r="P184" s="11"/>
      <c r="Q184" s="11"/>
      <c r="R184" s="11"/>
      <c r="S184" s="11"/>
      <c r="T184" s="38" t="s">
        <v>1743</v>
      </c>
      <c r="U184" s="11"/>
      <c r="V184" s="11"/>
      <c r="W184" s="11"/>
      <c r="X184" s="11"/>
      <c r="Y184" s="11"/>
      <c r="Z184" s="11">
        <v>1</v>
      </c>
      <c r="AA184" s="11"/>
      <c r="AB184" s="11"/>
      <c r="AC184" s="11"/>
      <c r="AD184" s="11"/>
      <c r="AE184" s="11" t="s">
        <v>1102</v>
      </c>
      <c r="AF184" s="16" t="s">
        <v>368</v>
      </c>
      <c r="AG184" s="16" t="s">
        <v>300</v>
      </c>
      <c r="AH184" s="18" t="s">
        <v>648</v>
      </c>
      <c r="AI184" s="19" t="s">
        <v>1100</v>
      </c>
      <c r="AJ184" s="19" t="s">
        <v>88</v>
      </c>
      <c r="AK184" s="11"/>
      <c r="AL184" s="28" t="s">
        <v>445</v>
      </c>
    </row>
    <row r="185" spans="1:38">
      <c r="A185" s="11">
        <v>213</v>
      </c>
      <c r="B185" s="11">
        <v>20</v>
      </c>
      <c r="C185" s="59" t="s">
        <v>339</v>
      </c>
      <c r="D185" s="56" t="s">
        <v>1745</v>
      </c>
      <c r="E185" s="56" t="s">
        <v>1747</v>
      </c>
      <c r="F185" s="56" t="s">
        <v>1750</v>
      </c>
      <c r="G185" s="22" t="s">
        <v>930</v>
      </c>
      <c r="H185" s="56" t="s">
        <v>28</v>
      </c>
      <c r="I185" s="11" t="s">
        <v>28</v>
      </c>
      <c r="J185" s="11" t="s">
        <v>304</v>
      </c>
      <c r="K185" s="22" t="s">
        <v>1168</v>
      </c>
      <c r="L185" s="11" t="s">
        <v>1144</v>
      </c>
      <c r="M185" s="38" t="s">
        <v>1742</v>
      </c>
      <c r="N185" s="11"/>
      <c r="O185" s="11"/>
      <c r="P185" s="11"/>
      <c r="Q185" s="11"/>
      <c r="R185" s="11"/>
      <c r="S185" s="11"/>
      <c r="T185" s="38" t="s">
        <v>1743</v>
      </c>
      <c r="U185" s="11"/>
      <c r="V185" s="11"/>
      <c r="W185" s="11"/>
      <c r="X185" s="11"/>
      <c r="Y185" s="11"/>
      <c r="Z185" s="11">
        <v>1</v>
      </c>
      <c r="AA185" s="11"/>
      <c r="AB185" s="11"/>
      <c r="AC185" s="11"/>
      <c r="AD185" s="11"/>
      <c r="AE185" s="11" t="s">
        <v>1104</v>
      </c>
      <c r="AF185" s="16" t="s">
        <v>368</v>
      </c>
      <c r="AG185" s="16" t="s">
        <v>300</v>
      </c>
      <c r="AH185" s="15" t="s">
        <v>451</v>
      </c>
      <c r="AI185" s="19" t="s">
        <v>771</v>
      </c>
      <c r="AJ185" s="19" t="s">
        <v>99</v>
      </c>
      <c r="AK185" s="11"/>
      <c r="AL185" s="28" t="s">
        <v>445</v>
      </c>
    </row>
    <row r="186" spans="1:38">
      <c r="A186" s="11">
        <v>214</v>
      </c>
      <c r="B186" s="11">
        <v>21</v>
      </c>
      <c r="C186" s="59" t="s">
        <v>339</v>
      </c>
      <c r="D186" s="56" t="s">
        <v>1745</v>
      </c>
      <c r="E186" s="56" t="s">
        <v>1747</v>
      </c>
      <c r="F186" s="56" t="s">
        <v>1750</v>
      </c>
      <c r="G186" s="22" t="s">
        <v>957</v>
      </c>
      <c r="H186" s="56" t="s">
        <v>28</v>
      </c>
      <c r="I186" s="11" t="s">
        <v>28</v>
      </c>
      <c r="J186" s="11" t="s">
        <v>304</v>
      </c>
      <c r="K186" s="22" t="s">
        <v>1168</v>
      </c>
      <c r="L186" s="11" t="s">
        <v>1144</v>
      </c>
      <c r="M186" s="38" t="s">
        <v>1742</v>
      </c>
      <c r="N186" s="11"/>
      <c r="O186" s="11"/>
      <c r="P186" s="11"/>
      <c r="Q186" s="11"/>
      <c r="R186" s="11"/>
      <c r="S186" s="11"/>
      <c r="T186" s="38" t="s">
        <v>1743</v>
      </c>
      <c r="U186" s="11"/>
      <c r="V186" s="11"/>
      <c r="W186" s="11"/>
      <c r="X186" s="11"/>
      <c r="Y186" s="11"/>
      <c r="Z186" s="11">
        <v>1</v>
      </c>
      <c r="AA186" s="11"/>
      <c r="AB186" s="11"/>
      <c r="AC186" s="11"/>
      <c r="AD186" s="11"/>
      <c r="AE186" s="11" t="s">
        <v>1084</v>
      </c>
      <c r="AF186" s="16" t="s">
        <v>368</v>
      </c>
      <c r="AG186" s="16" t="s">
        <v>300</v>
      </c>
      <c r="AH186" s="15" t="s">
        <v>1628</v>
      </c>
      <c r="AI186" s="19" t="s">
        <v>774</v>
      </c>
      <c r="AJ186" s="19" t="s">
        <v>96</v>
      </c>
      <c r="AK186" s="11"/>
      <c r="AL186" s="28" t="s">
        <v>445</v>
      </c>
    </row>
    <row r="187" spans="1:38">
      <c r="A187" s="11">
        <v>215</v>
      </c>
      <c r="B187" s="11">
        <v>22</v>
      </c>
      <c r="C187" s="59" t="s">
        <v>339</v>
      </c>
      <c r="D187" s="56" t="s">
        <v>1745</v>
      </c>
      <c r="E187" s="56" t="s">
        <v>1747</v>
      </c>
      <c r="F187" s="56" t="s">
        <v>1750</v>
      </c>
      <c r="G187" s="22" t="s">
        <v>833</v>
      </c>
      <c r="H187" s="56" t="s">
        <v>28</v>
      </c>
      <c r="I187" s="11" t="s">
        <v>28</v>
      </c>
      <c r="J187" s="11" t="s">
        <v>304</v>
      </c>
      <c r="K187" s="22" t="s">
        <v>1168</v>
      </c>
      <c r="L187" s="11" t="s">
        <v>1144</v>
      </c>
      <c r="M187" s="38" t="s">
        <v>1742</v>
      </c>
      <c r="N187" s="11"/>
      <c r="O187" s="11"/>
      <c r="P187" s="11"/>
      <c r="Q187" s="11"/>
      <c r="R187" s="11"/>
      <c r="S187" s="11"/>
      <c r="T187" s="38" t="s">
        <v>1743</v>
      </c>
      <c r="U187" s="11"/>
      <c r="V187" s="11"/>
      <c r="W187" s="11"/>
      <c r="X187" s="11"/>
      <c r="Y187" s="11"/>
      <c r="Z187" s="11">
        <v>1</v>
      </c>
      <c r="AA187" s="11"/>
      <c r="AB187" s="11"/>
      <c r="AC187" s="11"/>
      <c r="AD187" s="11"/>
      <c r="AE187" s="11" t="s">
        <v>1085</v>
      </c>
      <c r="AF187" s="16" t="s">
        <v>368</v>
      </c>
      <c r="AG187" s="16" t="s">
        <v>277</v>
      </c>
      <c r="AH187" s="15" t="s">
        <v>612</v>
      </c>
      <c r="AI187" s="16" t="s">
        <v>1186</v>
      </c>
      <c r="AJ187" s="19" t="s">
        <v>83</v>
      </c>
      <c r="AK187" s="11"/>
      <c r="AL187" s="28" t="s">
        <v>445</v>
      </c>
    </row>
    <row r="188" spans="1:38">
      <c r="A188" s="11">
        <v>216</v>
      </c>
      <c r="B188" s="11">
        <v>23</v>
      </c>
      <c r="C188" s="59" t="s">
        <v>339</v>
      </c>
      <c r="D188" s="56" t="s">
        <v>1745</v>
      </c>
      <c r="E188" s="56" t="s">
        <v>1747</v>
      </c>
      <c r="F188" s="56" t="s">
        <v>1750</v>
      </c>
      <c r="G188" s="22" t="s">
        <v>838</v>
      </c>
      <c r="H188" s="56" t="s">
        <v>28</v>
      </c>
      <c r="I188" s="11" t="s">
        <v>28</v>
      </c>
      <c r="J188" s="11" t="s">
        <v>304</v>
      </c>
      <c r="K188" s="22" t="s">
        <v>1168</v>
      </c>
      <c r="L188" s="11" t="s">
        <v>1144</v>
      </c>
      <c r="M188" s="38" t="s">
        <v>1742</v>
      </c>
      <c r="N188" s="11"/>
      <c r="O188" s="11"/>
      <c r="P188" s="11"/>
      <c r="Q188" s="11"/>
      <c r="R188" s="11"/>
      <c r="S188" s="11"/>
      <c r="T188" s="38" t="s">
        <v>1743</v>
      </c>
      <c r="U188" s="11"/>
      <c r="V188" s="11"/>
      <c r="W188" s="11"/>
      <c r="X188" s="11"/>
      <c r="Y188" s="11"/>
      <c r="Z188" s="11">
        <v>1</v>
      </c>
      <c r="AA188" s="11"/>
      <c r="AB188" s="11"/>
      <c r="AC188" s="11"/>
      <c r="AD188" s="11"/>
      <c r="AE188" s="11" t="s">
        <v>1128</v>
      </c>
      <c r="AF188" s="16" t="s">
        <v>368</v>
      </c>
      <c r="AG188" s="16" t="s">
        <v>277</v>
      </c>
      <c r="AH188" s="15" t="s">
        <v>653</v>
      </c>
      <c r="AI188" s="16" t="s">
        <v>1096</v>
      </c>
      <c r="AJ188" s="19" t="s">
        <v>59</v>
      </c>
      <c r="AK188" s="11"/>
      <c r="AL188" s="28" t="s">
        <v>445</v>
      </c>
    </row>
    <row r="189" spans="1:38">
      <c r="A189" s="11">
        <v>217</v>
      </c>
      <c r="B189" s="11">
        <v>24</v>
      </c>
      <c r="C189" s="59" t="s">
        <v>339</v>
      </c>
      <c r="D189" s="56" t="s">
        <v>1745</v>
      </c>
      <c r="E189" s="56" t="s">
        <v>1747</v>
      </c>
      <c r="F189" s="56" t="s">
        <v>1750</v>
      </c>
      <c r="G189" s="22" t="s">
        <v>834</v>
      </c>
      <c r="H189" s="56" t="s">
        <v>28</v>
      </c>
      <c r="I189" s="11" t="s">
        <v>28</v>
      </c>
      <c r="J189" s="11" t="s">
        <v>304</v>
      </c>
      <c r="K189" s="22" t="s">
        <v>1168</v>
      </c>
      <c r="L189" s="11" t="s">
        <v>1144</v>
      </c>
      <c r="M189" s="38" t="s">
        <v>1742</v>
      </c>
      <c r="N189" s="11"/>
      <c r="O189" s="11"/>
      <c r="P189" s="11"/>
      <c r="Q189" s="11"/>
      <c r="R189" s="11"/>
      <c r="S189" s="11"/>
      <c r="T189" s="38" t="s">
        <v>1743</v>
      </c>
      <c r="U189" s="11"/>
      <c r="V189" s="11"/>
      <c r="W189" s="11"/>
      <c r="X189" s="11"/>
      <c r="Y189" s="11"/>
      <c r="Z189" s="11">
        <v>1</v>
      </c>
      <c r="AA189" s="11"/>
      <c r="AB189" s="11"/>
      <c r="AC189" s="11"/>
      <c r="AD189" s="11"/>
      <c r="AE189" s="11" t="s">
        <v>1098</v>
      </c>
      <c r="AF189" s="16" t="s">
        <v>368</v>
      </c>
      <c r="AG189" s="16" t="s">
        <v>277</v>
      </c>
      <c r="AH189" s="15" t="s">
        <v>1527</v>
      </c>
      <c r="AI189" s="16" t="s">
        <v>1127</v>
      </c>
      <c r="AJ189" s="19" t="s">
        <v>79</v>
      </c>
      <c r="AK189" s="11"/>
      <c r="AL189" s="28" t="s">
        <v>445</v>
      </c>
    </row>
    <row r="190" spans="1:38">
      <c r="A190" s="11">
        <v>218</v>
      </c>
      <c r="B190" s="11">
        <v>25</v>
      </c>
      <c r="C190" s="59" t="s">
        <v>339</v>
      </c>
      <c r="D190" s="56" t="s">
        <v>1745</v>
      </c>
      <c r="E190" s="56" t="s">
        <v>1747</v>
      </c>
      <c r="F190" s="56" t="s">
        <v>1750</v>
      </c>
      <c r="G190" s="22" t="s">
        <v>843</v>
      </c>
      <c r="H190" s="56" t="s">
        <v>28</v>
      </c>
      <c r="I190" s="11" t="s">
        <v>28</v>
      </c>
      <c r="J190" s="11" t="s">
        <v>304</v>
      </c>
      <c r="K190" s="22" t="s">
        <v>1168</v>
      </c>
      <c r="L190" s="11" t="s">
        <v>1144</v>
      </c>
      <c r="M190" s="38" t="s">
        <v>1742</v>
      </c>
      <c r="N190" s="11"/>
      <c r="O190" s="11"/>
      <c r="P190" s="11"/>
      <c r="Q190" s="11"/>
      <c r="R190" s="11"/>
      <c r="S190" s="11"/>
      <c r="T190" s="38" t="s">
        <v>1743</v>
      </c>
      <c r="U190" s="11"/>
      <c r="V190" s="11"/>
      <c r="W190" s="11"/>
      <c r="X190" s="11"/>
      <c r="Y190" s="11"/>
      <c r="Z190" s="11">
        <v>1</v>
      </c>
      <c r="AA190" s="11"/>
      <c r="AB190" s="11"/>
      <c r="AC190" s="11"/>
      <c r="AD190" s="11"/>
      <c r="AE190" s="11" t="s">
        <v>1094</v>
      </c>
      <c r="AF190" s="16" t="s">
        <v>368</v>
      </c>
      <c r="AG190" s="16" t="s">
        <v>277</v>
      </c>
      <c r="AH190" s="15" t="s">
        <v>688</v>
      </c>
      <c r="AI190" s="16" t="s">
        <v>515</v>
      </c>
      <c r="AJ190" s="19" t="s">
        <v>176</v>
      </c>
      <c r="AK190" s="11"/>
      <c r="AL190" s="28" t="s">
        <v>445</v>
      </c>
    </row>
    <row r="191" spans="1:38">
      <c r="A191" s="11">
        <v>219</v>
      </c>
      <c r="B191" s="11">
        <v>26</v>
      </c>
      <c r="C191" s="59" t="s">
        <v>339</v>
      </c>
      <c r="D191" s="56" t="s">
        <v>1745</v>
      </c>
      <c r="E191" s="56" t="s">
        <v>1747</v>
      </c>
      <c r="F191" s="56" t="s">
        <v>1750</v>
      </c>
      <c r="G191" s="22" t="s">
        <v>828</v>
      </c>
      <c r="H191" s="56" t="s">
        <v>28</v>
      </c>
      <c r="I191" s="11" t="s">
        <v>28</v>
      </c>
      <c r="J191" s="11" t="s">
        <v>304</v>
      </c>
      <c r="K191" s="22" t="s">
        <v>1168</v>
      </c>
      <c r="L191" s="11" t="s">
        <v>1144</v>
      </c>
      <c r="M191" s="38" t="s">
        <v>1742</v>
      </c>
      <c r="N191" s="11"/>
      <c r="O191" s="11"/>
      <c r="P191" s="11"/>
      <c r="Q191" s="11"/>
      <c r="R191" s="11"/>
      <c r="S191" s="11"/>
      <c r="T191" s="38" t="s">
        <v>1743</v>
      </c>
      <c r="U191" s="11"/>
      <c r="V191" s="11"/>
      <c r="W191" s="11"/>
      <c r="X191" s="11"/>
      <c r="Y191" s="11"/>
      <c r="Z191" s="11">
        <v>1</v>
      </c>
      <c r="AA191" s="11"/>
      <c r="AB191" s="11"/>
      <c r="AC191" s="11"/>
      <c r="AD191" s="11"/>
      <c r="AE191" s="11" t="s">
        <v>1095</v>
      </c>
      <c r="AF191" s="16" t="s">
        <v>368</v>
      </c>
      <c r="AG191" s="16" t="s">
        <v>300</v>
      </c>
      <c r="AH191" s="18" t="s">
        <v>1538</v>
      </c>
      <c r="AI191" s="19" t="s">
        <v>162</v>
      </c>
      <c r="AJ191" s="19" t="s">
        <v>196</v>
      </c>
      <c r="AK191" s="11"/>
      <c r="AL191" s="28" t="s">
        <v>445</v>
      </c>
    </row>
    <row r="192" spans="1:38">
      <c r="A192" s="11">
        <v>220</v>
      </c>
      <c r="B192" s="11">
        <v>27</v>
      </c>
      <c r="C192" s="59" t="s">
        <v>339</v>
      </c>
      <c r="D192" s="56" t="s">
        <v>1745</v>
      </c>
      <c r="E192" s="56" t="s">
        <v>1747</v>
      </c>
      <c r="F192" s="56" t="s">
        <v>1750</v>
      </c>
      <c r="G192" s="22" t="s">
        <v>854</v>
      </c>
      <c r="H192" s="56" t="s">
        <v>28</v>
      </c>
      <c r="I192" s="11" t="s">
        <v>28</v>
      </c>
      <c r="J192" s="11" t="s">
        <v>304</v>
      </c>
      <c r="K192" s="22" t="s">
        <v>1168</v>
      </c>
      <c r="L192" s="11" t="s">
        <v>1144</v>
      </c>
      <c r="M192" s="38" t="s">
        <v>1742</v>
      </c>
      <c r="N192" s="11"/>
      <c r="O192" s="11"/>
      <c r="P192" s="11"/>
      <c r="Q192" s="11"/>
      <c r="R192" s="11"/>
      <c r="S192" s="11"/>
      <c r="T192" s="38" t="s">
        <v>1743</v>
      </c>
      <c r="U192" s="11"/>
      <c r="V192" s="11"/>
      <c r="W192" s="11"/>
      <c r="X192" s="11"/>
      <c r="Y192" s="11"/>
      <c r="Z192" s="11">
        <v>1</v>
      </c>
      <c r="AA192" s="11"/>
      <c r="AB192" s="11"/>
      <c r="AC192" s="11"/>
      <c r="AD192" s="11"/>
      <c r="AE192" s="11" t="s">
        <v>1109</v>
      </c>
      <c r="AF192" s="16" t="s">
        <v>368</v>
      </c>
      <c r="AG192" s="16" t="s">
        <v>300</v>
      </c>
      <c r="AH192" s="18" t="s">
        <v>1515</v>
      </c>
      <c r="AI192" s="19" t="s">
        <v>156</v>
      </c>
      <c r="AJ192" s="19" t="s">
        <v>92</v>
      </c>
      <c r="AK192" s="11"/>
      <c r="AL192" s="28" t="s">
        <v>445</v>
      </c>
    </row>
    <row r="193" spans="1:38">
      <c r="A193" s="11">
        <v>221</v>
      </c>
      <c r="B193" s="11">
        <v>28</v>
      </c>
      <c r="C193" s="59" t="s">
        <v>339</v>
      </c>
      <c r="D193" s="56" t="s">
        <v>1745</v>
      </c>
      <c r="E193" s="56" t="s">
        <v>1747</v>
      </c>
      <c r="F193" s="56" t="s">
        <v>1750</v>
      </c>
      <c r="G193" s="22" t="s">
        <v>967</v>
      </c>
      <c r="H193" s="56" t="s">
        <v>28</v>
      </c>
      <c r="I193" s="11" t="s">
        <v>28</v>
      </c>
      <c r="J193" s="11" t="s">
        <v>304</v>
      </c>
      <c r="K193" s="22" t="s">
        <v>1168</v>
      </c>
      <c r="L193" s="11" t="s">
        <v>1144</v>
      </c>
      <c r="M193" s="38" t="s">
        <v>1742</v>
      </c>
      <c r="N193" s="11"/>
      <c r="O193" s="11"/>
      <c r="P193" s="11"/>
      <c r="Q193" s="11"/>
      <c r="R193" s="11"/>
      <c r="S193" s="11"/>
      <c r="T193" s="38" t="s">
        <v>1743</v>
      </c>
      <c r="U193" s="11"/>
      <c r="V193" s="11"/>
      <c r="W193" s="11"/>
      <c r="X193" s="11"/>
      <c r="Y193" s="11"/>
      <c r="Z193" s="11">
        <v>1</v>
      </c>
      <c r="AA193" s="11"/>
      <c r="AB193" s="11"/>
      <c r="AC193" s="11"/>
      <c r="AD193" s="11"/>
      <c r="AE193" s="11" t="s">
        <v>1122</v>
      </c>
      <c r="AF193" s="16" t="s">
        <v>368</v>
      </c>
      <c r="AG193" s="16" t="s">
        <v>300</v>
      </c>
      <c r="AH193" s="18" t="s">
        <v>650</v>
      </c>
      <c r="AI193" s="19" t="s">
        <v>121</v>
      </c>
      <c r="AJ193" s="19" t="s">
        <v>189</v>
      </c>
      <c r="AK193" s="11"/>
      <c r="AL193" s="28" t="s">
        <v>445</v>
      </c>
    </row>
    <row r="194" spans="1:38">
      <c r="A194" s="11">
        <v>222</v>
      </c>
      <c r="B194" s="11">
        <v>29</v>
      </c>
      <c r="C194" s="59" t="s">
        <v>339</v>
      </c>
      <c r="D194" s="56" t="s">
        <v>1745</v>
      </c>
      <c r="E194" s="56" t="s">
        <v>1747</v>
      </c>
      <c r="F194" s="56" t="s">
        <v>1750</v>
      </c>
      <c r="G194" s="22" t="s">
        <v>961</v>
      </c>
      <c r="H194" s="56" t="s">
        <v>28</v>
      </c>
      <c r="I194" s="11" t="s">
        <v>28</v>
      </c>
      <c r="J194" s="11" t="s">
        <v>304</v>
      </c>
      <c r="K194" s="22" t="s">
        <v>1168</v>
      </c>
      <c r="L194" s="11" t="s">
        <v>1144</v>
      </c>
      <c r="M194" s="38" t="s">
        <v>1742</v>
      </c>
      <c r="N194" s="11"/>
      <c r="O194" s="11"/>
      <c r="P194" s="11"/>
      <c r="Q194" s="11"/>
      <c r="R194" s="11"/>
      <c r="S194" s="11"/>
      <c r="T194" s="38" t="s">
        <v>1743</v>
      </c>
      <c r="U194" s="11"/>
      <c r="V194" s="11"/>
      <c r="W194" s="11"/>
      <c r="X194" s="11"/>
      <c r="Y194" s="11"/>
      <c r="Z194" s="11">
        <v>1</v>
      </c>
      <c r="AA194" s="11"/>
      <c r="AB194" s="11"/>
      <c r="AC194" s="11"/>
      <c r="AD194" s="11"/>
      <c r="AE194" s="11" t="s">
        <v>1111</v>
      </c>
      <c r="AF194" s="16" t="s">
        <v>368</v>
      </c>
      <c r="AG194" s="16" t="s">
        <v>300</v>
      </c>
      <c r="AH194" s="18" t="s">
        <v>1542</v>
      </c>
      <c r="AI194" s="19" t="s">
        <v>111</v>
      </c>
      <c r="AJ194" s="19" t="s">
        <v>205</v>
      </c>
      <c r="AK194" s="11"/>
      <c r="AL194" s="28" t="s">
        <v>445</v>
      </c>
    </row>
    <row r="195" spans="1:38">
      <c r="A195" s="11">
        <v>223</v>
      </c>
      <c r="B195" s="11">
        <v>30</v>
      </c>
      <c r="C195" s="59" t="s">
        <v>339</v>
      </c>
      <c r="D195" s="56" t="s">
        <v>1745</v>
      </c>
      <c r="E195" s="56" t="s">
        <v>1747</v>
      </c>
      <c r="F195" s="56" t="s">
        <v>1750</v>
      </c>
      <c r="G195" s="22" t="s">
        <v>964</v>
      </c>
      <c r="H195" s="56" t="s">
        <v>28</v>
      </c>
      <c r="I195" s="11" t="s">
        <v>28</v>
      </c>
      <c r="J195" s="11" t="s">
        <v>304</v>
      </c>
      <c r="K195" s="22" t="s">
        <v>1168</v>
      </c>
      <c r="L195" s="11" t="s">
        <v>1144</v>
      </c>
      <c r="M195" s="38" t="s">
        <v>1742</v>
      </c>
      <c r="N195" s="11"/>
      <c r="O195" s="11"/>
      <c r="P195" s="11"/>
      <c r="Q195" s="11"/>
      <c r="R195" s="11"/>
      <c r="S195" s="11"/>
      <c r="T195" s="38" t="s">
        <v>1743</v>
      </c>
      <c r="U195" s="11"/>
      <c r="V195" s="11"/>
      <c r="W195" s="11"/>
      <c r="X195" s="11"/>
      <c r="Y195" s="11"/>
      <c r="Z195" s="11">
        <v>1</v>
      </c>
      <c r="AA195" s="11"/>
      <c r="AB195" s="11"/>
      <c r="AC195" s="11"/>
      <c r="AD195" s="11"/>
      <c r="AE195" s="11" t="s">
        <v>1115</v>
      </c>
      <c r="AF195" s="16" t="s">
        <v>368</v>
      </c>
      <c r="AG195" s="16" t="s">
        <v>300</v>
      </c>
      <c r="AH195" s="18" t="s">
        <v>676</v>
      </c>
      <c r="AI195" s="19" t="s">
        <v>30</v>
      </c>
      <c r="AJ195" s="19" t="s">
        <v>73</v>
      </c>
      <c r="AK195" s="11"/>
      <c r="AL195" s="28" t="s">
        <v>445</v>
      </c>
    </row>
    <row r="196" spans="1:38">
      <c r="A196" s="11">
        <v>224</v>
      </c>
      <c r="B196" s="11">
        <v>31</v>
      </c>
      <c r="C196" s="59" t="s">
        <v>339</v>
      </c>
      <c r="D196" s="56" t="s">
        <v>1745</v>
      </c>
      <c r="E196" s="56" t="s">
        <v>1747</v>
      </c>
      <c r="F196" s="56" t="s">
        <v>1750</v>
      </c>
      <c r="G196" s="22" t="s">
        <v>965</v>
      </c>
      <c r="H196" s="56" t="s">
        <v>28</v>
      </c>
      <c r="I196" s="11" t="s">
        <v>28</v>
      </c>
      <c r="J196" s="11" t="s">
        <v>304</v>
      </c>
      <c r="K196" s="22" t="s">
        <v>1168</v>
      </c>
      <c r="L196" s="11" t="s">
        <v>1144</v>
      </c>
      <c r="M196" s="38" t="s">
        <v>1742</v>
      </c>
      <c r="N196" s="11"/>
      <c r="O196" s="11"/>
      <c r="P196" s="11"/>
      <c r="Q196" s="11"/>
      <c r="R196" s="11"/>
      <c r="S196" s="11"/>
      <c r="T196" s="38" t="s">
        <v>1743</v>
      </c>
      <c r="U196" s="11"/>
      <c r="V196" s="11"/>
      <c r="W196" s="11"/>
      <c r="X196" s="11"/>
      <c r="Y196" s="11"/>
      <c r="Z196" s="11">
        <v>1</v>
      </c>
      <c r="AA196" s="11"/>
      <c r="AB196" s="11"/>
      <c r="AC196" s="11"/>
      <c r="AD196" s="11"/>
      <c r="AE196" s="11" t="s">
        <v>1120</v>
      </c>
      <c r="AF196" s="16" t="s">
        <v>368</v>
      </c>
      <c r="AG196" s="16" t="s">
        <v>300</v>
      </c>
      <c r="AH196" s="18" t="s">
        <v>1547</v>
      </c>
      <c r="AI196" s="19" t="s">
        <v>34</v>
      </c>
      <c r="AJ196" s="19" t="s">
        <v>171</v>
      </c>
      <c r="AK196" s="11"/>
      <c r="AL196" s="28" t="s">
        <v>445</v>
      </c>
    </row>
    <row r="197" spans="1:38">
      <c r="A197" s="11">
        <v>225</v>
      </c>
      <c r="B197" s="11">
        <v>32</v>
      </c>
      <c r="C197" s="59" t="s">
        <v>339</v>
      </c>
      <c r="D197" s="56" t="s">
        <v>1745</v>
      </c>
      <c r="E197" s="56" t="s">
        <v>1747</v>
      </c>
      <c r="F197" s="56" t="s">
        <v>1750</v>
      </c>
      <c r="G197" s="22" t="s">
        <v>827</v>
      </c>
      <c r="H197" s="56" t="s">
        <v>28</v>
      </c>
      <c r="I197" s="11" t="s">
        <v>28</v>
      </c>
      <c r="J197" s="11" t="s">
        <v>304</v>
      </c>
      <c r="K197" s="22" t="s">
        <v>1168</v>
      </c>
      <c r="L197" s="11" t="s">
        <v>1144</v>
      </c>
      <c r="M197" s="38" t="s">
        <v>1742</v>
      </c>
      <c r="N197" s="11"/>
      <c r="O197" s="11"/>
      <c r="P197" s="11"/>
      <c r="Q197" s="11"/>
      <c r="R197" s="11"/>
      <c r="S197" s="11"/>
      <c r="T197" s="38" t="s">
        <v>1743</v>
      </c>
      <c r="U197" s="11"/>
      <c r="V197" s="11"/>
      <c r="W197" s="11"/>
      <c r="X197" s="11"/>
      <c r="Y197" s="11"/>
      <c r="Z197" s="11">
        <v>1</v>
      </c>
      <c r="AA197" s="11"/>
      <c r="AB197" s="11"/>
      <c r="AC197" s="11"/>
      <c r="AD197" s="11"/>
      <c r="AE197" s="11" t="s">
        <v>1093</v>
      </c>
      <c r="AF197" s="16" t="s">
        <v>368</v>
      </c>
      <c r="AG197" s="16" t="s">
        <v>300</v>
      </c>
      <c r="AH197" s="18" t="s">
        <v>677</v>
      </c>
      <c r="AI197" s="19" t="s">
        <v>12</v>
      </c>
      <c r="AJ197" s="19" t="s">
        <v>74</v>
      </c>
      <c r="AK197" s="11"/>
      <c r="AL197" s="28" t="s">
        <v>445</v>
      </c>
    </row>
    <row r="198" spans="1:38">
      <c r="A198" s="11">
        <v>226</v>
      </c>
      <c r="B198" s="11">
        <v>33</v>
      </c>
      <c r="C198" s="59" t="s">
        <v>339</v>
      </c>
      <c r="D198" s="56" t="s">
        <v>1745</v>
      </c>
      <c r="E198" s="56" t="s">
        <v>1747</v>
      </c>
      <c r="F198" s="56" t="s">
        <v>1750</v>
      </c>
      <c r="G198" s="22" t="s">
        <v>1042</v>
      </c>
      <c r="H198" s="56" t="s">
        <v>28</v>
      </c>
      <c r="I198" s="11" t="s">
        <v>28</v>
      </c>
      <c r="J198" s="11" t="s">
        <v>304</v>
      </c>
      <c r="K198" s="22" t="s">
        <v>1168</v>
      </c>
      <c r="L198" s="11" t="s">
        <v>1144</v>
      </c>
      <c r="M198" s="38" t="s">
        <v>1742</v>
      </c>
      <c r="N198" s="11"/>
      <c r="O198" s="11"/>
      <c r="P198" s="11"/>
      <c r="Q198" s="11"/>
      <c r="R198" s="11"/>
      <c r="S198" s="11"/>
      <c r="T198" s="38" t="s">
        <v>1743</v>
      </c>
      <c r="U198" s="11"/>
      <c r="V198" s="11"/>
      <c r="W198" s="11"/>
      <c r="X198" s="11"/>
      <c r="Y198" s="11"/>
      <c r="Z198" s="11">
        <v>1</v>
      </c>
      <c r="AA198" s="11"/>
      <c r="AB198" s="11"/>
      <c r="AC198" s="11"/>
      <c r="AD198" s="11"/>
      <c r="AE198" s="11" t="s">
        <v>1099</v>
      </c>
      <c r="AF198" s="16" t="s">
        <v>368</v>
      </c>
      <c r="AG198" s="16" t="s">
        <v>300</v>
      </c>
      <c r="AH198" s="18" t="s">
        <v>1537</v>
      </c>
      <c r="AI198" s="19" t="s">
        <v>32</v>
      </c>
      <c r="AJ198" s="19" t="s">
        <v>179</v>
      </c>
      <c r="AK198" s="11"/>
      <c r="AL198" s="28" t="s">
        <v>445</v>
      </c>
    </row>
    <row r="199" spans="1:38">
      <c r="A199" s="11">
        <v>227</v>
      </c>
      <c r="B199" s="11">
        <v>34</v>
      </c>
      <c r="C199" s="59" t="s">
        <v>339</v>
      </c>
      <c r="D199" s="56" t="s">
        <v>1745</v>
      </c>
      <c r="E199" s="56" t="s">
        <v>1747</v>
      </c>
      <c r="F199" s="56" t="s">
        <v>1750</v>
      </c>
      <c r="G199" s="22" t="s">
        <v>909</v>
      </c>
      <c r="H199" s="56" t="s">
        <v>28</v>
      </c>
      <c r="I199" s="11" t="s">
        <v>28</v>
      </c>
      <c r="J199" s="11" t="s">
        <v>304</v>
      </c>
      <c r="K199" s="22" t="s">
        <v>1168</v>
      </c>
      <c r="L199" s="11" t="s">
        <v>1144</v>
      </c>
      <c r="M199" s="38" t="s">
        <v>1742</v>
      </c>
      <c r="N199" s="11"/>
      <c r="O199" s="11"/>
      <c r="P199" s="11"/>
      <c r="Q199" s="11"/>
      <c r="R199" s="11"/>
      <c r="S199" s="11"/>
      <c r="T199" s="38" t="s">
        <v>1743</v>
      </c>
      <c r="U199" s="11"/>
      <c r="V199" s="11"/>
      <c r="W199" s="11"/>
      <c r="X199" s="11"/>
      <c r="Y199" s="11"/>
      <c r="Z199" s="11">
        <v>1</v>
      </c>
      <c r="AA199" s="11"/>
      <c r="AB199" s="11"/>
      <c r="AC199" s="11"/>
      <c r="AD199" s="11"/>
      <c r="AE199" s="11" t="s">
        <v>1114</v>
      </c>
      <c r="AF199" s="16" t="s">
        <v>368</v>
      </c>
      <c r="AG199" s="16" t="s">
        <v>300</v>
      </c>
      <c r="AH199" s="18" t="s">
        <v>698</v>
      </c>
      <c r="AI199" s="19" t="s">
        <v>22</v>
      </c>
      <c r="AJ199" s="19" t="s">
        <v>212</v>
      </c>
      <c r="AK199" s="11"/>
      <c r="AL199" s="28" t="s">
        <v>445</v>
      </c>
    </row>
    <row r="200" spans="1:38">
      <c r="A200" s="11">
        <v>228</v>
      </c>
      <c r="B200" s="11">
        <v>35</v>
      </c>
      <c r="C200" s="59" t="s">
        <v>339</v>
      </c>
      <c r="D200" s="56" t="s">
        <v>1745</v>
      </c>
      <c r="E200" s="56" t="s">
        <v>1747</v>
      </c>
      <c r="F200" s="56" t="s">
        <v>1750</v>
      </c>
      <c r="G200" s="22" t="s">
        <v>901</v>
      </c>
      <c r="H200" s="56" t="s">
        <v>28</v>
      </c>
      <c r="I200" s="11" t="s">
        <v>28</v>
      </c>
      <c r="J200" s="11" t="s">
        <v>304</v>
      </c>
      <c r="K200" s="22" t="s">
        <v>1168</v>
      </c>
      <c r="L200" s="11" t="s">
        <v>1144</v>
      </c>
      <c r="M200" s="38" t="s">
        <v>1742</v>
      </c>
      <c r="N200" s="11"/>
      <c r="O200" s="11"/>
      <c r="P200" s="11"/>
      <c r="Q200" s="11"/>
      <c r="R200" s="11"/>
      <c r="S200" s="11"/>
      <c r="T200" s="38" t="s">
        <v>1743</v>
      </c>
      <c r="U200" s="11"/>
      <c r="V200" s="11"/>
      <c r="W200" s="11"/>
      <c r="X200" s="11"/>
      <c r="Y200" s="11"/>
      <c r="Z200" s="11">
        <v>1</v>
      </c>
      <c r="AA200" s="11"/>
      <c r="AB200" s="11"/>
      <c r="AC200" s="11"/>
      <c r="AD200" s="11"/>
      <c r="AE200" s="11" t="s">
        <v>522</v>
      </c>
      <c r="AF200" s="16" t="s">
        <v>368</v>
      </c>
      <c r="AG200" s="16" t="s">
        <v>300</v>
      </c>
      <c r="AH200" s="18" t="s">
        <v>1536</v>
      </c>
      <c r="AI200" s="19" t="s">
        <v>174</v>
      </c>
      <c r="AJ200" s="19" t="s">
        <v>103</v>
      </c>
      <c r="AK200" s="11"/>
      <c r="AL200" s="28" t="s">
        <v>445</v>
      </c>
    </row>
    <row r="201" spans="1:38">
      <c r="A201" s="11">
        <v>229</v>
      </c>
      <c r="B201" s="11">
        <v>36</v>
      </c>
      <c r="C201" s="59" t="s">
        <v>339</v>
      </c>
      <c r="D201" s="56" t="s">
        <v>1745</v>
      </c>
      <c r="E201" s="56" t="s">
        <v>1747</v>
      </c>
      <c r="F201" s="56" t="s">
        <v>1750</v>
      </c>
      <c r="G201" s="22" t="s">
        <v>900</v>
      </c>
      <c r="H201" s="56" t="s">
        <v>28</v>
      </c>
      <c r="I201" s="11" t="s">
        <v>28</v>
      </c>
      <c r="J201" s="11" t="s">
        <v>304</v>
      </c>
      <c r="K201" s="22" t="s">
        <v>1168</v>
      </c>
      <c r="L201" s="11" t="s">
        <v>1144</v>
      </c>
      <c r="M201" s="38" t="s">
        <v>1742</v>
      </c>
      <c r="N201" s="11"/>
      <c r="O201" s="11"/>
      <c r="P201" s="11"/>
      <c r="Q201" s="11"/>
      <c r="R201" s="11"/>
      <c r="S201" s="11"/>
      <c r="T201" s="38" t="s">
        <v>1743</v>
      </c>
      <c r="U201" s="11"/>
      <c r="V201" s="11"/>
      <c r="W201" s="11"/>
      <c r="X201" s="11"/>
      <c r="Y201" s="11"/>
      <c r="Z201" s="11">
        <v>1</v>
      </c>
      <c r="AA201" s="11"/>
      <c r="AB201" s="11"/>
      <c r="AC201" s="11"/>
      <c r="AD201" s="11"/>
      <c r="AE201" s="11" t="s">
        <v>520</v>
      </c>
      <c r="AF201" s="16" t="s">
        <v>368</v>
      </c>
      <c r="AG201" s="16" t="s">
        <v>300</v>
      </c>
      <c r="AH201" s="18" t="s">
        <v>1532</v>
      </c>
      <c r="AI201" s="19" t="s">
        <v>140</v>
      </c>
      <c r="AJ201" s="19" t="s">
        <v>100</v>
      </c>
      <c r="AK201" s="11"/>
      <c r="AL201" s="28" t="s">
        <v>445</v>
      </c>
    </row>
    <row r="202" spans="1:38">
      <c r="A202" s="11">
        <v>230</v>
      </c>
      <c r="B202" s="11">
        <v>37</v>
      </c>
      <c r="C202" s="59" t="s">
        <v>339</v>
      </c>
      <c r="D202" s="56" t="s">
        <v>1745</v>
      </c>
      <c r="E202" s="56" t="s">
        <v>1747</v>
      </c>
      <c r="F202" s="56" t="s">
        <v>1750</v>
      </c>
      <c r="G202" s="22" t="s">
        <v>898</v>
      </c>
      <c r="H202" s="56" t="s">
        <v>28</v>
      </c>
      <c r="I202" s="11" t="s">
        <v>28</v>
      </c>
      <c r="J202" s="11" t="s">
        <v>304</v>
      </c>
      <c r="K202" s="22" t="s">
        <v>1168</v>
      </c>
      <c r="L202" s="11" t="s">
        <v>1144</v>
      </c>
      <c r="M202" s="38" t="s">
        <v>1742</v>
      </c>
      <c r="N202" s="11"/>
      <c r="O202" s="11"/>
      <c r="P202" s="11"/>
      <c r="Q202" s="11"/>
      <c r="R202" s="11"/>
      <c r="S202" s="11"/>
      <c r="T202" s="38" t="s">
        <v>1743</v>
      </c>
      <c r="U202" s="11"/>
      <c r="V202" s="11"/>
      <c r="W202" s="11"/>
      <c r="X202" s="11"/>
      <c r="Y202" s="11"/>
      <c r="Z202" s="11">
        <v>1</v>
      </c>
      <c r="AA202" s="11"/>
      <c r="AB202" s="11"/>
      <c r="AC202" s="11"/>
      <c r="AD202" s="11"/>
      <c r="AE202" s="11" t="s">
        <v>600</v>
      </c>
      <c r="AF202" s="16" t="s">
        <v>368</v>
      </c>
      <c r="AG202" s="16" t="s">
        <v>300</v>
      </c>
      <c r="AH202" s="18" t="s">
        <v>689</v>
      </c>
      <c r="AI202" s="19" t="s">
        <v>71</v>
      </c>
      <c r="AJ202" s="19" t="s">
        <v>105</v>
      </c>
      <c r="AK202" s="11"/>
      <c r="AL202" s="28" t="s">
        <v>445</v>
      </c>
    </row>
    <row r="203" spans="1:38">
      <c r="A203" s="11">
        <v>231</v>
      </c>
      <c r="B203" s="11">
        <v>38</v>
      </c>
      <c r="C203" s="59" t="s">
        <v>339</v>
      </c>
      <c r="D203" s="56" t="s">
        <v>1745</v>
      </c>
      <c r="E203" s="56" t="s">
        <v>1747</v>
      </c>
      <c r="F203" s="56" t="s">
        <v>1750</v>
      </c>
      <c r="G203" s="22" t="s">
        <v>883</v>
      </c>
      <c r="H203" s="56" t="s">
        <v>28</v>
      </c>
      <c r="I203" s="11" t="s">
        <v>28</v>
      </c>
      <c r="J203" s="11" t="s">
        <v>304</v>
      </c>
      <c r="K203" s="22" t="s">
        <v>1168</v>
      </c>
      <c r="L203" s="11" t="s">
        <v>1144</v>
      </c>
      <c r="M203" s="38" t="s">
        <v>1742</v>
      </c>
      <c r="N203" s="11"/>
      <c r="O203" s="11"/>
      <c r="P203" s="11"/>
      <c r="Q203" s="11"/>
      <c r="R203" s="11"/>
      <c r="S203" s="11"/>
      <c r="T203" s="38" t="s">
        <v>1743</v>
      </c>
      <c r="U203" s="11"/>
      <c r="V203" s="11"/>
      <c r="W203" s="11"/>
      <c r="X203" s="11"/>
      <c r="Y203" s="11"/>
      <c r="Z203" s="11">
        <v>1</v>
      </c>
      <c r="AA203" s="11"/>
      <c r="AB203" s="11"/>
      <c r="AC203" s="11"/>
      <c r="AD203" s="11"/>
      <c r="AE203" s="11" t="s">
        <v>507</v>
      </c>
      <c r="AF203" s="16" t="s">
        <v>368</v>
      </c>
      <c r="AG203" s="16" t="s">
        <v>300</v>
      </c>
      <c r="AH203" s="18" t="s">
        <v>714</v>
      </c>
      <c r="AI203" s="19" t="s">
        <v>21</v>
      </c>
      <c r="AJ203" s="19" t="s">
        <v>102</v>
      </c>
      <c r="AK203" s="11"/>
      <c r="AL203" s="28" t="s">
        <v>445</v>
      </c>
    </row>
    <row r="204" spans="1:38">
      <c r="A204" s="11">
        <v>232</v>
      </c>
      <c r="B204" s="11">
        <v>39</v>
      </c>
      <c r="C204" s="59" t="s">
        <v>339</v>
      </c>
      <c r="D204" s="56" t="s">
        <v>1745</v>
      </c>
      <c r="E204" s="56" t="s">
        <v>1747</v>
      </c>
      <c r="F204" s="56" t="s">
        <v>1750</v>
      </c>
      <c r="G204" s="22" t="s">
        <v>880</v>
      </c>
      <c r="H204" s="56" t="s">
        <v>28</v>
      </c>
      <c r="I204" s="11" t="s">
        <v>28</v>
      </c>
      <c r="J204" s="11" t="s">
        <v>304</v>
      </c>
      <c r="K204" s="22" t="s">
        <v>1168</v>
      </c>
      <c r="L204" s="11" t="s">
        <v>1144</v>
      </c>
      <c r="M204" s="38" t="s">
        <v>1742</v>
      </c>
      <c r="N204" s="11"/>
      <c r="O204" s="11"/>
      <c r="P204" s="11"/>
      <c r="Q204" s="11"/>
      <c r="R204" s="11"/>
      <c r="S204" s="11"/>
      <c r="T204" s="38" t="s">
        <v>1743</v>
      </c>
      <c r="U204" s="11"/>
      <c r="V204" s="11"/>
      <c r="W204" s="11"/>
      <c r="X204" s="11"/>
      <c r="Y204" s="11"/>
      <c r="Z204" s="11">
        <v>1</v>
      </c>
      <c r="AA204" s="11"/>
      <c r="AB204" s="11"/>
      <c r="AC204" s="11"/>
      <c r="AD204" s="11"/>
      <c r="AE204" s="11" t="s">
        <v>503</v>
      </c>
      <c r="AF204" s="16" t="s">
        <v>368</v>
      </c>
      <c r="AG204" s="16" t="s">
        <v>300</v>
      </c>
      <c r="AH204" s="18" t="s">
        <v>696</v>
      </c>
      <c r="AI204" s="19" t="s">
        <v>193</v>
      </c>
      <c r="AJ204" s="19" t="s">
        <v>78</v>
      </c>
      <c r="AK204" s="11"/>
      <c r="AL204" s="28" t="s">
        <v>445</v>
      </c>
    </row>
    <row r="205" spans="1:38">
      <c r="A205" s="11">
        <v>233</v>
      </c>
      <c r="B205" s="11">
        <v>40</v>
      </c>
      <c r="C205" s="59" t="s">
        <v>339</v>
      </c>
      <c r="D205" s="56" t="s">
        <v>1745</v>
      </c>
      <c r="E205" s="56" t="s">
        <v>1747</v>
      </c>
      <c r="F205" s="56" t="s">
        <v>1750</v>
      </c>
      <c r="G205" s="22" t="s">
        <v>1062</v>
      </c>
      <c r="H205" s="56" t="s">
        <v>28</v>
      </c>
      <c r="I205" s="11" t="s">
        <v>28</v>
      </c>
      <c r="J205" s="11" t="s">
        <v>304</v>
      </c>
      <c r="K205" s="22" t="s">
        <v>1168</v>
      </c>
      <c r="L205" s="11" t="s">
        <v>1144</v>
      </c>
      <c r="M205" s="38" t="s">
        <v>1742</v>
      </c>
      <c r="N205" s="11"/>
      <c r="O205" s="11"/>
      <c r="P205" s="11"/>
      <c r="Q205" s="11"/>
      <c r="R205" s="11"/>
      <c r="S205" s="11"/>
      <c r="T205" s="38" t="s">
        <v>1743</v>
      </c>
      <c r="U205" s="11"/>
      <c r="V205" s="11"/>
      <c r="W205" s="11"/>
      <c r="X205" s="11"/>
      <c r="Y205" s="11"/>
      <c r="Z205" s="11">
        <v>1</v>
      </c>
      <c r="AA205" s="11"/>
      <c r="AB205" s="11"/>
      <c r="AC205" s="11"/>
      <c r="AD205" s="11"/>
      <c r="AE205" s="11" t="s">
        <v>509</v>
      </c>
      <c r="AF205" s="16" t="s">
        <v>368</v>
      </c>
      <c r="AG205" s="16" t="s">
        <v>300</v>
      </c>
      <c r="AH205" s="18" t="s">
        <v>1561</v>
      </c>
      <c r="AI205" s="19" t="s">
        <v>10</v>
      </c>
      <c r="AJ205" s="19" t="s">
        <v>116</v>
      </c>
      <c r="AK205" s="11"/>
      <c r="AL205" s="28" t="s">
        <v>445</v>
      </c>
    </row>
    <row r="206" spans="1:38">
      <c r="A206" s="11">
        <v>234</v>
      </c>
      <c r="B206" s="11">
        <v>41</v>
      </c>
      <c r="C206" s="59" t="s">
        <v>339</v>
      </c>
      <c r="D206" s="56" t="s">
        <v>1745</v>
      </c>
      <c r="E206" s="56" t="s">
        <v>1747</v>
      </c>
      <c r="F206" s="56" t="s">
        <v>1750</v>
      </c>
      <c r="G206" s="22" t="s">
        <v>1074</v>
      </c>
      <c r="H206" s="56" t="s">
        <v>28</v>
      </c>
      <c r="I206" s="11" t="s">
        <v>28</v>
      </c>
      <c r="J206" s="11" t="s">
        <v>304</v>
      </c>
      <c r="K206" s="22" t="s">
        <v>1168</v>
      </c>
      <c r="L206" s="11" t="s">
        <v>1144</v>
      </c>
      <c r="M206" s="38" t="s">
        <v>1742</v>
      </c>
      <c r="N206" s="11"/>
      <c r="O206" s="11"/>
      <c r="P206" s="11"/>
      <c r="Q206" s="11"/>
      <c r="R206" s="11"/>
      <c r="S206" s="11"/>
      <c r="T206" s="38" t="s">
        <v>1743</v>
      </c>
      <c r="U206" s="11"/>
      <c r="V206" s="11"/>
      <c r="W206" s="11"/>
      <c r="X206" s="11"/>
      <c r="Y206" s="11"/>
      <c r="Z206" s="11">
        <v>1</v>
      </c>
      <c r="AA206" s="11"/>
      <c r="AB206" s="11"/>
      <c r="AC206" s="11"/>
      <c r="AD206" s="11"/>
      <c r="AE206" s="11" t="s">
        <v>528</v>
      </c>
      <c r="AF206" s="16" t="s">
        <v>368</v>
      </c>
      <c r="AG206" s="16" t="s">
        <v>300</v>
      </c>
      <c r="AH206" s="18" t="s">
        <v>634</v>
      </c>
      <c r="AI206" s="19" t="s">
        <v>39</v>
      </c>
      <c r="AJ206" s="19" t="s">
        <v>98</v>
      </c>
      <c r="AK206" s="11"/>
      <c r="AL206" s="28" t="s">
        <v>445</v>
      </c>
    </row>
    <row r="207" spans="1:38">
      <c r="A207" s="11">
        <v>235</v>
      </c>
      <c r="B207" s="11">
        <v>42</v>
      </c>
      <c r="C207" s="59" t="s">
        <v>339</v>
      </c>
      <c r="D207" s="56" t="s">
        <v>1745</v>
      </c>
      <c r="E207" s="56" t="s">
        <v>1747</v>
      </c>
      <c r="F207" s="56" t="s">
        <v>1750</v>
      </c>
      <c r="G207" s="22" t="s">
        <v>1066</v>
      </c>
      <c r="H207" s="56" t="s">
        <v>28</v>
      </c>
      <c r="I207" s="11" t="s">
        <v>28</v>
      </c>
      <c r="J207" s="11" t="s">
        <v>304</v>
      </c>
      <c r="K207" s="22" t="s">
        <v>1168</v>
      </c>
      <c r="L207" s="11" t="s">
        <v>1144</v>
      </c>
      <c r="M207" s="38" t="s">
        <v>1742</v>
      </c>
      <c r="N207" s="11"/>
      <c r="O207" s="11"/>
      <c r="P207" s="11"/>
      <c r="Q207" s="11"/>
      <c r="R207" s="11"/>
      <c r="S207" s="11"/>
      <c r="T207" s="38" t="s">
        <v>1743</v>
      </c>
      <c r="U207" s="11"/>
      <c r="V207" s="11"/>
      <c r="W207" s="11"/>
      <c r="X207" s="11"/>
      <c r="Y207" s="11"/>
      <c r="Z207" s="11">
        <v>1</v>
      </c>
      <c r="AA207" s="11"/>
      <c r="AB207" s="11"/>
      <c r="AC207" s="11"/>
      <c r="AD207" s="11"/>
      <c r="AE207" s="11" t="s">
        <v>617</v>
      </c>
      <c r="AF207" s="16" t="s">
        <v>368</v>
      </c>
      <c r="AG207" s="16" t="s">
        <v>300</v>
      </c>
      <c r="AH207" s="18" t="s">
        <v>1550</v>
      </c>
      <c r="AI207" s="19" t="s">
        <v>11</v>
      </c>
      <c r="AJ207" s="19" t="s">
        <v>94</v>
      </c>
      <c r="AK207" s="11"/>
      <c r="AL207" s="28" t="s">
        <v>445</v>
      </c>
    </row>
    <row r="208" spans="1:38">
      <c r="A208" s="11">
        <v>236</v>
      </c>
      <c r="B208" s="11">
        <v>43</v>
      </c>
      <c r="C208" s="59" t="s">
        <v>339</v>
      </c>
      <c r="D208" s="56" t="s">
        <v>1745</v>
      </c>
      <c r="E208" s="56" t="s">
        <v>1747</v>
      </c>
      <c r="F208" s="56" t="s">
        <v>1750</v>
      </c>
      <c r="G208" s="22" t="s">
        <v>1065</v>
      </c>
      <c r="H208" s="56" t="s">
        <v>28</v>
      </c>
      <c r="I208" s="11" t="s">
        <v>28</v>
      </c>
      <c r="J208" s="11" t="s">
        <v>304</v>
      </c>
      <c r="K208" s="22" t="s">
        <v>1168</v>
      </c>
      <c r="L208" s="11" t="s">
        <v>1144</v>
      </c>
      <c r="M208" s="38" t="s">
        <v>1742</v>
      </c>
      <c r="N208" s="11"/>
      <c r="O208" s="11"/>
      <c r="P208" s="11"/>
      <c r="Q208" s="11"/>
      <c r="R208" s="11"/>
      <c r="S208" s="11"/>
      <c r="T208" s="38" t="s">
        <v>1743</v>
      </c>
      <c r="U208" s="11"/>
      <c r="V208" s="11"/>
      <c r="W208" s="11"/>
      <c r="X208" s="11"/>
      <c r="Y208" s="11"/>
      <c r="Z208" s="11">
        <v>1</v>
      </c>
      <c r="AA208" s="11"/>
      <c r="AB208" s="11"/>
      <c r="AC208" s="11"/>
      <c r="AD208" s="11"/>
      <c r="AE208" s="11" t="s">
        <v>537</v>
      </c>
      <c r="AF208" s="16" t="s">
        <v>368</v>
      </c>
      <c r="AG208" s="16" t="s">
        <v>300</v>
      </c>
      <c r="AH208" s="18" t="s">
        <v>1514</v>
      </c>
      <c r="AI208" s="19" t="s">
        <v>35</v>
      </c>
      <c r="AJ208" s="19" t="s">
        <v>101</v>
      </c>
      <c r="AK208" s="11"/>
      <c r="AL208" s="28" t="s">
        <v>445</v>
      </c>
    </row>
    <row r="209" spans="1:38">
      <c r="A209" s="11">
        <v>237</v>
      </c>
      <c r="B209" s="11">
        <v>44</v>
      </c>
      <c r="C209" s="59" t="s">
        <v>339</v>
      </c>
      <c r="D209" s="56" t="s">
        <v>1745</v>
      </c>
      <c r="E209" s="56" t="s">
        <v>1747</v>
      </c>
      <c r="F209" s="56" t="s">
        <v>1750</v>
      </c>
      <c r="G209" s="22" t="s">
        <v>670</v>
      </c>
      <c r="H209" s="56" t="s">
        <v>28</v>
      </c>
      <c r="I209" s="11" t="s">
        <v>28</v>
      </c>
      <c r="J209" s="11" t="s">
        <v>304</v>
      </c>
      <c r="K209" s="22" t="s">
        <v>1168</v>
      </c>
      <c r="L209" s="11" t="s">
        <v>1144</v>
      </c>
      <c r="M209" s="38" t="s">
        <v>1742</v>
      </c>
      <c r="N209" s="11"/>
      <c r="O209" s="11"/>
      <c r="P209" s="11"/>
      <c r="Q209" s="11"/>
      <c r="R209" s="11"/>
      <c r="S209" s="11"/>
      <c r="T209" s="38" t="s">
        <v>1743</v>
      </c>
      <c r="U209" s="11"/>
      <c r="V209" s="11"/>
      <c r="W209" s="11"/>
      <c r="X209" s="11"/>
      <c r="Y209" s="11"/>
      <c r="Z209" s="11">
        <v>1</v>
      </c>
      <c r="AA209" s="11"/>
      <c r="AB209" s="11"/>
      <c r="AC209" s="11"/>
      <c r="AD209" s="11"/>
      <c r="AE209" s="11" t="s">
        <v>525</v>
      </c>
      <c r="AF209" s="16" t="s">
        <v>368</v>
      </c>
      <c r="AG209" s="16" t="s">
        <v>300</v>
      </c>
      <c r="AH209" s="18" t="s">
        <v>1543</v>
      </c>
      <c r="AI209" s="19" t="s">
        <v>18</v>
      </c>
      <c r="AJ209" s="19" t="s">
        <v>241</v>
      </c>
      <c r="AK209" s="11"/>
      <c r="AL209" s="28" t="s">
        <v>445</v>
      </c>
    </row>
    <row r="210" spans="1:38">
      <c r="A210" s="11">
        <v>238</v>
      </c>
      <c r="B210" s="11">
        <v>45</v>
      </c>
      <c r="C210" s="59" t="s">
        <v>339</v>
      </c>
      <c r="D210" s="56" t="s">
        <v>1745</v>
      </c>
      <c r="E210" s="56" t="s">
        <v>1747</v>
      </c>
      <c r="F210" s="56" t="s">
        <v>1750</v>
      </c>
      <c r="G210" s="22" t="s">
        <v>671</v>
      </c>
      <c r="H210" s="56" t="s">
        <v>28</v>
      </c>
      <c r="I210" s="11" t="s">
        <v>28</v>
      </c>
      <c r="J210" s="11" t="s">
        <v>304</v>
      </c>
      <c r="K210" s="22" t="s">
        <v>1168</v>
      </c>
      <c r="L210" s="11" t="s">
        <v>1144</v>
      </c>
      <c r="M210" s="38" t="s">
        <v>1742</v>
      </c>
      <c r="N210" s="11"/>
      <c r="O210" s="11"/>
      <c r="P210" s="11"/>
      <c r="Q210" s="11"/>
      <c r="R210" s="11"/>
      <c r="S210" s="11"/>
      <c r="T210" s="38" t="s">
        <v>1743</v>
      </c>
      <c r="U210" s="11"/>
      <c r="V210" s="11"/>
      <c r="W210" s="11"/>
      <c r="X210" s="11"/>
      <c r="Y210" s="11"/>
      <c r="Z210" s="11">
        <v>1</v>
      </c>
      <c r="AA210" s="11"/>
      <c r="AB210" s="11"/>
      <c r="AC210" s="11"/>
      <c r="AD210" s="11"/>
      <c r="AE210" s="11" t="s">
        <v>1092</v>
      </c>
      <c r="AF210" s="16" t="s">
        <v>368</v>
      </c>
      <c r="AG210" s="16" t="s">
        <v>300</v>
      </c>
      <c r="AH210" s="18" t="s">
        <v>672</v>
      </c>
      <c r="AI210" s="19" t="s">
        <v>120</v>
      </c>
      <c r="AJ210" s="19" t="s">
        <v>97</v>
      </c>
      <c r="AK210" s="11"/>
      <c r="AL210" s="28" t="s">
        <v>445</v>
      </c>
    </row>
    <row r="211" spans="1:38">
      <c r="A211" s="11">
        <v>239</v>
      </c>
      <c r="B211" s="11">
        <v>46</v>
      </c>
      <c r="C211" s="59" t="s">
        <v>339</v>
      </c>
      <c r="D211" s="56" t="s">
        <v>1745</v>
      </c>
      <c r="E211" s="56" t="s">
        <v>1747</v>
      </c>
      <c r="F211" s="56" t="s">
        <v>1750</v>
      </c>
      <c r="G211" s="22" t="s">
        <v>678</v>
      </c>
      <c r="H211" s="56" t="s">
        <v>28</v>
      </c>
      <c r="I211" s="11" t="s">
        <v>28</v>
      </c>
      <c r="J211" s="11" t="s">
        <v>304</v>
      </c>
      <c r="K211" s="22" t="s">
        <v>1168</v>
      </c>
      <c r="L211" s="11" t="s">
        <v>1144</v>
      </c>
      <c r="M211" s="38" t="s">
        <v>1742</v>
      </c>
      <c r="N211" s="11"/>
      <c r="O211" s="11"/>
      <c r="P211" s="11"/>
      <c r="Q211" s="11"/>
      <c r="R211" s="11"/>
      <c r="S211" s="11"/>
      <c r="T211" s="38" t="s">
        <v>1743</v>
      </c>
      <c r="U211" s="11"/>
      <c r="V211" s="11"/>
      <c r="W211" s="11"/>
      <c r="X211" s="11"/>
      <c r="Y211" s="11"/>
      <c r="Z211" s="11">
        <v>1</v>
      </c>
      <c r="AA211" s="11"/>
      <c r="AB211" s="11"/>
      <c r="AC211" s="11"/>
      <c r="AD211" s="11"/>
      <c r="AE211" s="11" t="s">
        <v>521</v>
      </c>
      <c r="AF211" s="16" t="s">
        <v>368</v>
      </c>
      <c r="AG211" s="16" t="s">
        <v>300</v>
      </c>
      <c r="AH211" s="18" t="s">
        <v>1535</v>
      </c>
      <c r="AI211" s="19" t="s">
        <v>160</v>
      </c>
      <c r="AJ211" s="19" t="s">
        <v>90</v>
      </c>
      <c r="AK211" s="11"/>
      <c r="AL211" s="28" t="s">
        <v>445</v>
      </c>
    </row>
    <row r="212" spans="1:38">
      <c r="A212" s="11">
        <v>240</v>
      </c>
      <c r="B212" s="11">
        <v>47</v>
      </c>
      <c r="C212" s="59" t="s">
        <v>339</v>
      </c>
      <c r="D212" s="56" t="s">
        <v>1745</v>
      </c>
      <c r="E212" s="56" t="s">
        <v>1747</v>
      </c>
      <c r="F212" s="56" t="s">
        <v>1750</v>
      </c>
      <c r="G212" s="22" t="s">
        <v>1503</v>
      </c>
      <c r="H212" s="56" t="s">
        <v>28</v>
      </c>
      <c r="I212" s="11" t="s">
        <v>28</v>
      </c>
      <c r="J212" s="11" t="s">
        <v>304</v>
      </c>
      <c r="K212" s="22" t="s">
        <v>1168</v>
      </c>
      <c r="L212" s="11" t="s">
        <v>1144</v>
      </c>
      <c r="M212" s="38" t="s">
        <v>1742</v>
      </c>
      <c r="N212" s="11"/>
      <c r="O212" s="11"/>
      <c r="P212" s="11"/>
      <c r="Q212" s="11"/>
      <c r="R212" s="11"/>
      <c r="S212" s="11"/>
      <c r="T212" s="38" t="s">
        <v>1743</v>
      </c>
      <c r="U212" s="11"/>
      <c r="V212" s="11"/>
      <c r="W212" s="11"/>
      <c r="X212" s="11"/>
      <c r="Y212" s="11"/>
      <c r="Z212" s="11">
        <v>1</v>
      </c>
      <c r="AA212" s="11"/>
      <c r="AB212" s="11"/>
      <c r="AC212" s="11"/>
      <c r="AD212" s="11"/>
      <c r="AE212" s="11" t="s">
        <v>614</v>
      </c>
      <c r="AF212" s="16" t="s">
        <v>368</v>
      </c>
      <c r="AG212" s="16" t="s">
        <v>300</v>
      </c>
      <c r="AH212" s="18" t="s">
        <v>1560</v>
      </c>
      <c r="AI212" s="19" t="s">
        <v>152</v>
      </c>
      <c r="AJ212" s="19" t="s">
        <v>181</v>
      </c>
      <c r="AK212" s="11"/>
      <c r="AL212" s="28" t="s">
        <v>445</v>
      </c>
    </row>
    <row r="213" spans="1:38">
      <c r="A213" s="11">
        <v>241</v>
      </c>
      <c r="B213" s="11">
        <v>48</v>
      </c>
      <c r="C213" s="59" t="s">
        <v>339</v>
      </c>
      <c r="D213" s="56" t="s">
        <v>1745</v>
      </c>
      <c r="E213" s="56" t="s">
        <v>1747</v>
      </c>
      <c r="F213" s="56" t="s">
        <v>1750</v>
      </c>
      <c r="G213" s="22" t="s">
        <v>1513</v>
      </c>
      <c r="H213" s="56" t="s">
        <v>28</v>
      </c>
      <c r="I213" s="11" t="s">
        <v>28</v>
      </c>
      <c r="J213" s="11" t="s">
        <v>304</v>
      </c>
      <c r="K213" s="22" t="s">
        <v>1168</v>
      </c>
      <c r="L213" s="11" t="s">
        <v>1144</v>
      </c>
      <c r="M213" s="38" t="s">
        <v>1742</v>
      </c>
      <c r="N213" s="11"/>
      <c r="O213" s="11"/>
      <c r="P213" s="11"/>
      <c r="Q213" s="11"/>
      <c r="R213" s="11"/>
      <c r="S213" s="11"/>
      <c r="T213" s="38" t="s">
        <v>1743</v>
      </c>
      <c r="U213" s="11"/>
      <c r="V213" s="11"/>
      <c r="W213" s="11"/>
      <c r="X213" s="11"/>
      <c r="Y213" s="11"/>
      <c r="Z213" s="11">
        <v>1</v>
      </c>
      <c r="AA213" s="11"/>
      <c r="AB213" s="11"/>
      <c r="AC213" s="11"/>
      <c r="AD213" s="11"/>
      <c r="AE213" s="11" t="s">
        <v>544</v>
      </c>
      <c r="AF213" s="16" t="s">
        <v>368</v>
      </c>
      <c r="AG213" s="16" t="s">
        <v>300</v>
      </c>
      <c r="AH213" s="18" t="s">
        <v>630</v>
      </c>
      <c r="AI213" s="19" t="s">
        <v>153</v>
      </c>
      <c r="AJ213" s="19" t="s">
        <v>210</v>
      </c>
      <c r="AK213" s="11"/>
      <c r="AL213" s="28" t="s">
        <v>445</v>
      </c>
    </row>
    <row r="214" spans="1:38">
      <c r="A214" s="11">
        <v>242</v>
      </c>
      <c r="B214" s="11">
        <v>49</v>
      </c>
      <c r="C214" s="59" t="s">
        <v>339</v>
      </c>
      <c r="D214" s="56" t="s">
        <v>1745</v>
      </c>
      <c r="E214" s="56" t="s">
        <v>1747</v>
      </c>
      <c r="F214" s="56" t="s">
        <v>1750</v>
      </c>
      <c r="G214" s="22" t="s">
        <v>1529</v>
      </c>
      <c r="H214" s="56" t="s">
        <v>28</v>
      </c>
      <c r="I214" s="11" t="s">
        <v>28</v>
      </c>
      <c r="J214" s="11" t="s">
        <v>304</v>
      </c>
      <c r="K214" s="22" t="s">
        <v>1168</v>
      </c>
      <c r="L214" s="11" t="s">
        <v>1144</v>
      </c>
      <c r="M214" s="38" t="s">
        <v>1742</v>
      </c>
      <c r="N214" s="11"/>
      <c r="O214" s="11"/>
      <c r="P214" s="11"/>
      <c r="Q214" s="11"/>
      <c r="R214" s="11"/>
      <c r="S214" s="11"/>
      <c r="T214" s="38" t="s">
        <v>1743</v>
      </c>
      <c r="U214" s="11"/>
      <c r="V214" s="11"/>
      <c r="W214" s="11"/>
      <c r="X214" s="11"/>
      <c r="Y214" s="11"/>
      <c r="Z214" s="11">
        <v>1</v>
      </c>
      <c r="AA214" s="11"/>
      <c r="AB214" s="11"/>
      <c r="AC214" s="11"/>
      <c r="AD214" s="11"/>
      <c r="AE214" s="11" t="s">
        <v>1091</v>
      </c>
      <c r="AF214" s="16" t="s">
        <v>368</v>
      </c>
      <c r="AG214" s="16" t="s">
        <v>300</v>
      </c>
      <c r="AH214" s="18" t="s">
        <v>1539</v>
      </c>
      <c r="AI214" s="19" t="s">
        <v>139</v>
      </c>
      <c r="AJ214" s="19" t="s">
        <v>221</v>
      </c>
      <c r="AK214" s="11"/>
      <c r="AL214" s="28" t="s">
        <v>445</v>
      </c>
    </row>
    <row r="215" spans="1:38">
      <c r="A215" s="11">
        <v>243</v>
      </c>
      <c r="B215" s="11">
        <v>50</v>
      </c>
      <c r="C215" s="59" t="s">
        <v>339</v>
      </c>
      <c r="D215" s="56" t="s">
        <v>1745</v>
      </c>
      <c r="E215" s="56" t="s">
        <v>1747</v>
      </c>
      <c r="F215" s="56" t="s">
        <v>1750</v>
      </c>
      <c r="G215" s="22" t="s">
        <v>1061</v>
      </c>
      <c r="H215" s="56" t="s">
        <v>28</v>
      </c>
      <c r="I215" s="11" t="s">
        <v>28</v>
      </c>
      <c r="J215" s="11" t="s">
        <v>304</v>
      </c>
      <c r="K215" s="22" t="s">
        <v>1168</v>
      </c>
      <c r="L215" s="11" t="s">
        <v>1144</v>
      </c>
      <c r="M215" s="38" t="s">
        <v>1742</v>
      </c>
      <c r="N215" s="11"/>
      <c r="O215" s="11"/>
      <c r="P215" s="11"/>
      <c r="Q215" s="11"/>
      <c r="R215" s="11"/>
      <c r="S215" s="11"/>
      <c r="T215" s="38" t="s">
        <v>1743</v>
      </c>
      <c r="U215" s="11"/>
      <c r="V215" s="11"/>
      <c r="W215" s="11"/>
      <c r="X215" s="11"/>
      <c r="Y215" s="11"/>
      <c r="Z215" s="11">
        <v>1</v>
      </c>
      <c r="AA215" s="11"/>
      <c r="AB215" s="11"/>
      <c r="AC215" s="11"/>
      <c r="AD215" s="11"/>
      <c r="AE215" s="11" t="s">
        <v>543</v>
      </c>
      <c r="AF215" s="16" t="s">
        <v>368</v>
      </c>
      <c r="AG215" s="16" t="s">
        <v>300</v>
      </c>
      <c r="AH215" s="18" t="s">
        <v>674</v>
      </c>
      <c r="AI215" s="19" t="s">
        <v>145</v>
      </c>
      <c r="AJ215" s="19" t="s">
        <v>93</v>
      </c>
      <c r="AK215" s="11"/>
      <c r="AL215" s="28" t="s">
        <v>445</v>
      </c>
    </row>
    <row r="216" spans="1:38">
      <c r="A216" s="11">
        <v>244</v>
      </c>
      <c r="B216" s="11">
        <v>51</v>
      </c>
      <c r="C216" s="59" t="s">
        <v>339</v>
      </c>
      <c r="D216" s="56" t="s">
        <v>1745</v>
      </c>
      <c r="E216" s="56" t="s">
        <v>1747</v>
      </c>
      <c r="F216" s="56" t="s">
        <v>1750</v>
      </c>
      <c r="G216" s="22" t="s">
        <v>1057</v>
      </c>
      <c r="H216" s="56" t="s">
        <v>28</v>
      </c>
      <c r="I216" s="11" t="s">
        <v>28</v>
      </c>
      <c r="J216" s="11" t="s">
        <v>304</v>
      </c>
      <c r="K216" s="22" t="s">
        <v>1168</v>
      </c>
      <c r="L216" s="11" t="s">
        <v>1144</v>
      </c>
      <c r="M216" s="38" t="s">
        <v>1742</v>
      </c>
      <c r="N216" s="11"/>
      <c r="O216" s="11"/>
      <c r="P216" s="11"/>
      <c r="Q216" s="11"/>
      <c r="R216" s="11"/>
      <c r="S216" s="11"/>
      <c r="T216" s="38" t="s">
        <v>1743</v>
      </c>
      <c r="U216" s="11"/>
      <c r="V216" s="11"/>
      <c r="W216" s="11"/>
      <c r="X216" s="11"/>
      <c r="Y216" s="11"/>
      <c r="Z216" s="11">
        <v>1</v>
      </c>
      <c r="AA216" s="11"/>
      <c r="AB216" s="11"/>
      <c r="AC216" s="11"/>
      <c r="AD216" s="11"/>
      <c r="AE216" s="11" t="s">
        <v>505</v>
      </c>
      <c r="AF216" s="16" t="s">
        <v>368</v>
      </c>
      <c r="AG216" s="16" t="s">
        <v>300</v>
      </c>
      <c r="AH216" s="18" t="s">
        <v>675</v>
      </c>
      <c r="AI216" s="19" t="s">
        <v>27</v>
      </c>
      <c r="AJ216" s="19" t="s">
        <v>86</v>
      </c>
      <c r="AK216" s="11"/>
      <c r="AL216" s="28" t="s">
        <v>445</v>
      </c>
    </row>
    <row r="217" spans="1:38">
      <c r="A217" s="11">
        <v>245</v>
      </c>
      <c r="B217" s="11">
        <v>52</v>
      </c>
      <c r="C217" s="59" t="s">
        <v>339</v>
      </c>
      <c r="D217" s="56" t="s">
        <v>1745</v>
      </c>
      <c r="E217" s="56" t="s">
        <v>1747</v>
      </c>
      <c r="F217" s="56" t="s">
        <v>1750</v>
      </c>
      <c r="G217" s="22" t="s">
        <v>865</v>
      </c>
      <c r="H217" s="56" t="s">
        <v>28</v>
      </c>
      <c r="I217" s="11" t="s">
        <v>28</v>
      </c>
      <c r="J217" s="11" t="s">
        <v>304</v>
      </c>
      <c r="K217" s="22" t="s">
        <v>1168</v>
      </c>
      <c r="L217" s="11" t="s">
        <v>1144</v>
      </c>
      <c r="M217" s="38" t="s">
        <v>1742</v>
      </c>
      <c r="N217" s="11"/>
      <c r="O217" s="11"/>
      <c r="P217" s="11"/>
      <c r="Q217" s="11"/>
      <c r="R217" s="11"/>
      <c r="S217" s="11"/>
      <c r="T217" s="38" t="s">
        <v>1743</v>
      </c>
      <c r="U217" s="11"/>
      <c r="V217" s="11"/>
      <c r="W217" s="11"/>
      <c r="X217" s="11"/>
      <c r="Y217" s="11"/>
      <c r="Z217" s="11">
        <v>1</v>
      </c>
      <c r="AA217" s="11"/>
      <c r="AB217" s="11"/>
      <c r="AC217" s="11"/>
      <c r="AD217" s="11"/>
      <c r="AE217" s="11" t="s">
        <v>546</v>
      </c>
      <c r="AF217" s="16" t="s">
        <v>368</v>
      </c>
      <c r="AG217" s="16" t="s">
        <v>300</v>
      </c>
      <c r="AH217" s="15" t="s">
        <v>1181</v>
      </c>
      <c r="AI217" s="16" t="s">
        <v>118</v>
      </c>
      <c r="AJ217" s="19" t="s">
        <v>77</v>
      </c>
      <c r="AK217" s="11"/>
      <c r="AL217" s="28" t="s">
        <v>445</v>
      </c>
    </row>
    <row r="218" spans="1:38">
      <c r="A218" s="11">
        <v>246</v>
      </c>
      <c r="B218" s="11">
        <v>53</v>
      </c>
      <c r="C218" s="59" t="s">
        <v>339</v>
      </c>
      <c r="D218" s="56" t="s">
        <v>1745</v>
      </c>
      <c r="E218" s="56" t="s">
        <v>1747</v>
      </c>
      <c r="F218" s="56" t="s">
        <v>1750</v>
      </c>
      <c r="G218" s="22" t="s">
        <v>1382</v>
      </c>
      <c r="H218" s="56" t="s">
        <v>28</v>
      </c>
      <c r="I218" s="11" t="s">
        <v>28</v>
      </c>
      <c r="J218" s="11" t="s">
        <v>304</v>
      </c>
      <c r="K218" s="22" t="s">
        <v>1168</v>
      </c>
      <c r="L218" s="11" t="s">
        <v>1144</v>
      </c>
      <c r="M218" s="38" t="s">
        <v>1742</v>
      </c>
      <c r="N218" s="11"/>
      <c r="O218" s="11"/>
      <c r="P218" s="11"/>
      <c r="Q218" s="11"/>
      <c r="R218" s="11"/>
      <c r="S218" s="11"/>
      <c r="T218" s="38" t="s">
        <v>1743</v>
      </c>
      <c r="U218" s="11"/>
      <c r="V218" s="11"/>
      <c r="W218" s="11"/>
      <c r="X218" s="11"/>
      <c r="Y218" s="11"/>
      <c r="Z218" s="11">
        <v>1</v>
      </c>
      <c r="AA218" s="11"/>
      <c r="AB218" s="11"/>
      <c r="AC218" s="11"/>
      <c r="AD218" s="11"/>
      <c r="AE218" s="11" t="s">
        <v>534</v>
      </c>
      <c r="AF218" s="16" t="s">
        <v>368</v>
      </c>
      <c r="AG218" s="16" t="s">
        <v>300</v>
      </c>
      <c r="AH218" s="15" t="s">
        <v>1174</v>
      </c>
      <c r="AI218" s="19" t="s">
        <v>1630</v>
      </c>
      <c r="AJ218" s="19" t="s">
        <v>75</v>
      </c>
      <c r="AK218" s="11"/>
      <c r="AL218" s="28" t="s">
        <v>445</v>
      </c>
    </row>
    <row r="219" spans="1:38">
      <c r="A219" s="11">
        <v>247</v>
      </c>
      <c r="B219" s="11">
        <v>54</v>
      </c>
      <c r="C219" s="59" t="s">
        <v>339</v>
      </c>
      <c r="D219" s="56" t="s">
        <v>1745</v>
      </c>
      <c r="E219" s="56" t="s">
        <v>1747</v>
      </c>
      <c r="F219" s="56" t="s">
        <v>1750</v>
      </c>
      <c r="G219" s="22" t="s">
        <v>1269</v>
      </c>
      <c r="H219" s="56" t="s">
        <v>28</v>
      </c>
      <c r="I219" s="11" t="s">
        <v>28</v>
      </c>
      <c r="J219" s="11" t="s">
        <v>304</v>
      </c>
      <c r="K219" s="22" t="s">
        <v>1168</v>
      </c>
      <c r="L219" s="11" t="s">
        <v>1144</v>
      </c>
      <c r="M219" s="38" t="s">
        <v>1742</v>
      </c>
      <c r="N219" s="11"/>
      <c r="O219" s="11"/>
      <c r="P219" s="11"/>
      <c r="Q219" s="11"/>
      <c r="R219" s="11"/>
      <c r="S219" s="11"/>
      <c r="T219" s="38" t="s">
        <v>1743</v>
      </c>
      <c r="U219" s="11"/>
      <c r="V219" s="11"/>
      <c r="W219" s="11"/>
      <c r="X219" s="11"/>
      <c r="Y219" s="11"/>
      <c r="Z219" s="11">
        <v>1</v>
      </c>
      <c r="AA219" s="11"/>
      <c r="AB219" s="11"/>
      <c r="AC219" s="11"/>
      <c r="AD219" s="11"/>
      <c r="AE219" s="11" t="s">
        <v>1088</v>
      </c>
      <c r="AF219" s="16" t="s">
        <v>368</v>
      </c>
      <c r="AG219" s="16" t="s">
        <v>300</v>
      </c>
      <c r="AH219" s="15" t="s">
        <v>281</v>
      </c>
      <c r="AI219" s="19" t="s">
        <v>523</v>
      </c>
      <c r="AJ219" s="19" t="s">
        <v>188</v>
      </c>
      <c r="AK219" s="11"/>
      <c r="AL219" s="28" t="s">
        <v>445</v>
      </c>
    </row>
    <row r="220" spans="1:38">
      <c r="A220" s="11">
        <v>248</v>
      </c>
      <c r="B220" s="11">
        <v>55</v>
      </c>
      <c r="C220" s="59" t="s">
        <v>339</v>
      </c>
      <c r="D220" s="56" t="s">
        <v>1745</v>
      </c>
      <c r="E220" s="56" t="s">
        <v>1747</v>
      </c>
      <c r="F220" s="56" t="s">
        <v>1750</v>
      </c>
      <c r="G220" s="22" t="s">
        <v>1276</v>
      </c>
      <c r="H220" s="56" t="s">
        <v>28</v>
      </c>
      <c r="I220" s="11" t="s">
        <v>28</v>
      </c>
      <c r="J220" s="11" t="s">
        <v>304</v>
      </c>
      <c r="K220" s="22" t="s">
        <v>1168</v>
      </c>
      <c r="L220" s="11" t="s">
        <v>1144</v>
      </c>
      <c r="M220" s="38" t="s">
        <v>1742</v>
      </c>
      <c r="N220" s="11"/>
      <c r="O220" s="11"/>
      <c r="P220" s="11"/>
      <c r="Q220" s="11"/>
      <c r="R220" s="11"/>
      <c r="S220" s="11"/>
      <c r="T220" s="38" t="s">
        <v>1743</v>
      </c>
      <c r="U220" s="11"/>
      <c r="V220" s="11"/>
      <c r="W220" s="11"/>
      <c r="X220" s="11"/>
      <c r="Y220" s="11"/>
      <c r="Z220" s="11">
        <v>1</v>
      </c>
      <c r="AA220" s="11"/>
      <c r="AB220" s="11"/>
      <c r="AC220" s="11"/>
      <c r="AD220" s="11"/>
      <c r="AE220" s="11" t="s">
        <v>1086</v>
      </c>
      <c r="AF220" s="16" t="s">
        <v>368</v>
      </c>
      <c r="AG220" s="16" t="s">
        <v>300</v>
      </c>
      <c r="AH220" s="11" t="s">
        <v>1588</v>
      </c>
      <c r="AI220" s="19" t="s">
        <v>1634</v>
      </c>
      <c r="AJ220" s="19" t="s">
        <v>194</v>
      </c>
      <c r="AK220" s="11"/>
      <c r="AL220" s="28" t="s">
        <v>445</v>
      </c>
    </row>
    <row r="221" spans="1:38">
      <c r="A221" s="11">
        <v>249</v>
      </c>
      <c r="B221" s="11">
        <v>56</v>
      </c>
      <c r="C221" s="59" t="s">
        <v>339</v>
      </c>
      <c r="D221" s="56" t="s">
        <v>1745</v>
      </c>
      <c r="E221" s="56" t="s">
        <v>1747</v>
      </c>
      <c r="F221" s="56" t="s">
        <v>1750</v>
      </c>
      <c r="G221" s="22" t="s">
        <v>1279</v>
      </c>
      <c r="H221" s="56" t="s">
        <v>28</v>
      </c>
      <c r="I221" s="11" t="s">
        <v>28</v>
      </c>
      <c r="J221" s="11" t="s">
        <v>304</v>
      </c>
      <c r="K221" s="22" t="s">
        <v>1168</v>
      </c>
      <c r="L221" s="11" t="s">
        <v>1144</v>
      </c>
      <c r="M221" s="38" t="s">
        <v>1742</v>
      </c>
      <c r="N221" s="11"/>
      <c r="O221" s="11"/>
      <c r="P221" s="11"/>
      <c r="Q221" s="11"/>
      <c r="R221" s="11"/>
      <c r="S221" s="11"/>
      <c r="T221" s="38" t="s">
        <v>1743</v>
      </c>
      <c r="U221" s="11"/>
      <c r="V221" s="11"/>
      <c r="W221" s="11"/>
      <c r="X221" s="11"/>
      <c r="Y221" s="11"/>
      <c r="Z221" s="11">
        <v>1</v>
      </c>
      <c r="AA221" s="11"/>
      <c r="AB221" s="11"/>
      <c r="AC221" s="11"/>
      <c r="AD221" s="11"/>
      <c r="AE221" s="11" t="s">
        <v>620</v>
      </c>
      <c r="AF221" s="16" t="s">
        <v>368</v>
      </c>
      <c r="AG221" s="16" t="s">
        <v>300</v>
      </c>
      <c r="AH221" s="15" t="s">
        <v>1180</v>
      </c>
      <c r="AI221" s="19" t="s">
        <v>1646</v>
      </c>
      <c r="AJ221" s="19" t="s">
        <v>185</v>
      </c>
      <c r="AK221" s="11"/>
      <c r="AL221" s="28" t="s">
        <v>445</v>
      </c>
    </row>
    <row r="222" spans="1:38">
      <c r="A222" s="11">
        <v>250</v>
      </c>
      <c r="B222" s="11">
        <v>57</v>
      </c>
      <c r="C222" s="59" t="s">
        <v>339</v>
      </c>
      <c r="D222" s="56" t="s">
        <v>1745</v>
      </c>
      <c r="E222" s="56" t="s">
        <v>1747</v>
      </c>
      <c r="F222" s="56" t="s">
        <v>1750</v>
      </c>
      <c r="G222" s="22" t="s">
        <v>1273</v>
      </c>
      <c r="H222" s="56" t="s">
        <v>28</v>
      </c>
      <c r="I222" s="11" t="s">
        <v>28</v>
      </c>
      <c r="J222" s="11" t="s">
        <v>304</v>
      </c>
      <c r="K222" s="22" t="s">
        <v>1168</v>
      </c>
      <c r="L222" s="11" t="s">
        <v>1144</v>
      </c>
      <c r="M222" s="38" t="s">
        <v>1742</v>
      </c>
      <c r="N222" s="11"/>
      <c r="O222" s="11"/>
      <c r="P222" s="11"/>
      <c r="Q222" s="11"/>
      <c r="R222" s="11"/>
      <c r="S222" s="11"/>
      <c r="T222" s="38" t="s">
        <v>1743</v>
      </c>
      <c r="U222" s="11"/>
      <c r="V222" s="11"/>
      <c r="W222" s="11"/>
      <c r="X222" s="11"/>
      <c r="Y222" s="11"/>
      <c r="Z222" s="11">
        <v>1</v>
      </c>
      <c r="AA222" s="11"/>
      <c r="AB222" s="11"/>
      <c r="AC222" s="11"/>
      <c r="AD222" s="11"/>
      <c r="AE222" s="11" t="s">
        <v>1112</v>
      </c>
      <c r="AF222" s="16" t="s">
        <v>368</v>
      </c>
      <c r="AG222" s="16" t="s">
        <v>300</v>
      </c>
      <c r="AH222" s="15" t="s">
        <v>623</v>
      </c>
      <c r="AI222" s="19" t="s">
        <v>1640</v>
      </c>
      <c r="AJ222" s="19" t="s">
        <v>169</v>
      </c>
      <c r="AK222" s="11"/>
      <c r="AL222" s="28" t="s">
        <v>445</v>
      </c>
    </row>
    <row r="223" spans="1:38">
      <c r="A223" s="11">
        <v>251</v>
      </c>
      <c r="B223" s="11">
        <v>58</v>
      </c>
      <c r="C223" s="59" t="s">
        <v>339</v>
      </c>
      <c r="D223" s="56" t="s">
        <v>1745</v>
      </c>
      <c r="E223" s="56" t="s">
        <v>1747</v>
      </c>
      <c r="F223" s="56" t="s">
        <v>1750</v>
      </c>
      <c r="G223" s="22" t="s">
        <v>1294</v>
      </c>
      <c r="H223" s="56" t="s">
        <v>28</v>
      </c>
      <c r="I223" s="11" t="s">
        <v>28</v>
      </c>
      <c r="J223" s="11" t="s">
        <v>304</v>
      </c>
      <c r="K223" s="22" t="s">
        <v>1168</v>
      </c>
      <c r="L223" s="11" t="s">
        <v>1144</v>
      </c>
      <c r="M223" s="38" t="s">
        <v>1742</v>
      </c>
      <c r="N223" s="11"/>
      <c r="O223" s="11"/>
      <c r="P223" s="11"/>
      <c r="Q223" s="11"/>
      <c r="R223" s="11"/>
      <c r="S223" s="11"/>
      <c r="T223" s="38" t="s">
        <v>1743</v>
      </c>
      <c r="U223" s="11"/>
      <c r="V223" s="11"/>
      <c r="W223" s="11"/>
      <c r="X223" s="11"/>
      <c r="Y223" s="11"/>
      <c r="Z223" s="11">
        <v>1</v>
      </c>
      <c r="AA223" s="11"/>
      <c r="AB223" s="11"/>
      <c r="AC223" s="11"/>
      <c r="AD223" s="11"/>
      <c r="AE223" s="11" t="s">
        <v>1125</v>
      </c>
      <c r="AF223" s="16" t="s">
        <v>368</v>
      </c>
      <c r="AG223" s="16" t="s">
        <v>300</v>
      </c>
      <c r="AH223" s="15" t="s">
        <v>621</v>
      </c>
      <c r="AI223" s="19" t="s">
        <v>1193</v>
      </c>
      <c r="AJ223" s="19" t="s">
        <v>177</v>
      </c>
      <c r="AK223" s="11"/>
      <c r="AL223" s="28" t="s">
        <v>445</v>
      </c>
    </row>
    <row r="224" spans="1:38">
      <c r="A224" s="11">
        <v>252</v>
      </c>
      <c r="B224" s="11">
        <v>59</v>
      </c>
      <c r="C224" s="59" t="s">
        <v>339</v>
      </c>
      <c r="D224" s="56" t="s">
        <v>1745</v>
      </c>
      <c r="E224" s="56" t="s">
        <v>1747</v>
      </c>
      <c r="F224" s="56" t="s">
        <v>1750</v>
      </c>
      <c r="G224" s="22" t="s">
        <v>1281</v>
      </c>
      <c r="H224" s="56" t="s">
        <v>28</v>
      </c>
      <c r="I224" s="11" t="s">
        <v>28</v>
      </c>
      <c r="J224" s="11" t="s">
        <v>304</v>
      </c>
      <c r="K224" s="22" t="s">
        <v>1168</v>
      </c>
      <c r="L224" s="11" t="s">
        <v>1144</v>
      </c>
      <c r="M224" s="38" t="s">
        <v>1742</v>
      </c>
      <c r="N224" s="11"/>
      <c r="O224" s="11"/>
      <c r="P224" s="11"/>
      <c r="Q224" s="11"/>
      <c r="R224" s="11"/>
      <c r="S224" s="11"/>
      <c r="T224" s="38" t="s">
        <v>1743</v>
      </c>
      <c r="U224" s="11"/>
      <c r="V224" s="11"/>
      <c r="W224" s="11"/>
      <c r="X224" s="11"/>
      <c r="Y224" s="11"/>
      <c r="Z224" s="11">
        <v>1</v>
      </c>
      <c r="AA224" s="11"/>
      <c r="AB224" s="11"/>
      <c r="AC224" s="11"/>
      <c r="AD224" s="11"/>
      <c r="AE224" s="11" t="s">
        <v>1123</v>
      </c>
      <c r="AF224" s="16" t="s">
        <v>368</v>
      </c>
      <c r="AG224" s="16" t="s">
        <v>300</v>
      </c>
      <c r="AH224" s="15" t="s">
        <v>734</v>
      </c>
      <c r="AI224" s="19" t="s">
        <v>782</v>
      </c>
      <c r="AJ224" s="19" t="s">
        <v>172</v>
      </c>
      <c r="AK224" s="11"/>
      <c r="AL224" s="28" t="s">
        <v>445</v>
      </c>
    </row>
    <row r="225" spans="1:38">
      <c r="A225" s="11">
        <v>253</v>
      </c>
      <c r="B225" s="11">
        <v>60</v>
      </c>
      <c r="C225" s="59" t="s">
        <v>339</v>
      </c>
      <c r="D225" s="56" t="s">
        <v>1745</v>
      </c>
      <c r="E225" s="56" t="s">
        <v>1747</v>
      </c>
      <c r="F225" s="56" t="s">
        <v>1750</v>
      </c>
      <c r="G225" s="22" t="s">
        <v>1266</v>
      </c>
      <c r="H225" s="56" t="s">
        <v>28</v>
      </c>
      <c r="I225" s="11" t="s">
        <v>28</v>
      </c>
      <c r="J225" s="11" t="s">
        <v>304</v>
      </c>
      <c r="K225" s="22" t="s">
        <v>1168</v>
      </c>
      <c r="L225" s="11" t="s">
        <v>1144</v>
      </c>
      <c r="M225" s="38" t="s">
        <v>1742</v>
      </c>
      <c r="N225" s="11"/>
      <c r="O225" s="11"/>
      <c r="P225" s="11"/>
      <c r="Q225" s="11"/>
      <c r="R225" s="11"/>
      <c r="S225" s="11"/>
      <c r="T225" s="38" t="s">
        <v>1743</v>
      </c>
      <c r="U225" s="11"/>
      <c r="V225" s="11"/>
      <c r="W225" s="11"/>
      <c r="X225" s="11"/>
      <c r="Y225" s="11"/>
      <c r="Z225" s="11">
        <v>1</v>
      </c>
      <c r="AA225" s="11"/>
      <c r="AB225" s="11"/>
      <c r="AC225" s="11"/>
      <c r="AD225" s="11"/>
      <c r="AE225" s="11" t="s">
        <v>1188</v>
      </c>
      <c r="AF225" s="16" t="s">
        <v>368</v>
      </c>
      <c r="AG225" s="16" t="s">
        <v>300</v>
      </c>
      <c r="AH225" s="15" t="s">
        <v>649</v>
      </c>
      <c r="AI225" s="19" t="s">
        <v>783</v>
      </c>
      <c r="AJ225" s="19" t="s">
        <v>195</v>
      </c>
      <c r="AK225" s="11"/>
      <c r="AL225" s="28" t="s">
        <v>445</v>
      </c>
    </row>
    <row r="226" spans="1:38">
      <c r="A226" s="11">
        <v>254</v>
      </c>
      <c r="B226" s="11">
        <v>61</v>
      </c>
      <c r="C226" s="59" t="s">
        <v>339</v>
      </c>
      <c r="D226" s="56" t="s">
        <v>1745</v>
      </c>
      <c r="E226" s="56" t="s">
        <v>1747</v>
      </c>
      <c r="F226" s="56" t="s">
        <v>1750</v>
      </c>
      <c r="G226" s="22" t="s">
        <v>1267</v>
      </c>
      <c r="H226" s="56" t="s">
        <v>28</v>
      </c>
      <c r="I226" s="11" t="s">
        <v>28</v>
      </c>
      <c r="J226" s="11" t="s">
        <v>304</v>
      </c>
      <c r="K226" s="22" t="s">
        <v>1168</v>
      </c>
      <c r="L226" s="11" t="s">
        <v>1144</v>
      </c>
      <c r="M226" s="38" t="s">
        <v>1742</v>
      </c>
      <c r="N226" s="11"/>
      <c r="O226" s="11"/>
      <c r="P226" s="11"/>
      <c r="Q226" s="11"/>
      <c r="R226" s="11"/>
      <c r="S226" s="11"/>
      <c r="T226" s="38" t="s">
        <v>1743</v>
      </c>
      <c r="U226" s="11"/>
      <c r="V226" s="11"/>
      <c r="W226" s="11"/>
      <c r="X226" s="11"/>
      <c r="Y226" s="11"/>
      <c r="Z226" s="11">
        <v>1</v>
      </c>
      <c r="AA226" s="11"/>
      <c r="AB226" s="11"/>
      <c r="AC226" s="11"/>
      <c r="AD226" s="11"/>
      <c r="AE226" s="11" t="s">
        <v>1196</v>
      </c>
      <c r="AF226" s="16" t="s">
        <v>368</v>
      </c>
      <c r="AG226" s="16" t="s">
        <v>300</v>
      </c>
      <c r="AH226" s="15" t="s">
        <v>1170</v>
      </c>
      <c r="AI226" s="19" t="s">
        <v>1638</v>
      </c>
      <c r="AJ226" s="19" t="s">
        <v>191</v>
      </c>
      <c r="AK226" s="11"/>
      <c r="AL226" s="28" t="s">
        <v>445</v>
      </c>
    </row>
    <row r="227" spans="1:38">
      <c r="A227" s="11">
        <v>255</v>
      </c>
      <c r="B227" s="11">
        <v>62</v>
      </c>
      <c r="C227" s="59" t="s">
        <v>339</v>
      </c>
      <c r="D227" s="56" t="s">
        <v>1745</v>
      </c>
      <c r="E227" s="56" t="s">
        <v>1747</v>
      </c>
      <c r="F227" s="56" t="s">
        <v>1750</v>
      </c>
      <c r="G227" s="22" t="s">
        <v>1280</v>
      </c>
      <c r="H227" s="56" t="s">
        <v>28</v>
      </c>
      <c r="I227" s="11" t="s">
        <v>28</v>
      </c>
      <c r="J227" s="11" t="s">
        <v>304</v>
      </c>
      <c r="K227" s="22" t="s">
        <v>1168</v>
      </c>
      <c r="L227" s="11" t="s">
        <v>1144</v>
      </c>
      <c r="M227" s="38" t="s">
        <v>1742</v>
      </c>
      <c r="N227" s="11"/>
      <c r="O227" s="11"/>
      <c r="P227" s="11"/>
      <c r="Q227" s="11"/>
      <c r="R227" s="11"/>
      <c r="S227" s="11"/>
      <c r="T227" s="38" t="s">
        <v>1743</v>
      </c>
      <c r="U227" s="11"/>
      <c r="V227" s="11"/>
      <c r="W227" s="11"/>
      <c r="X227" s="11"/>
      <c r="Y227" s="11"/>
      <c r="Z227" s="11">
        <v>1</v>
      </c>
      <c r="AA227" s="11"/>
      <c r="AB227" s="11"/>
      <c r="AC227" s="11"/>
      <c r="AD227" s="11"/>
      <c r="AE227" s="11" t="s">
        <v>1195</v>
      </c>
      <c r="AF227" s="16" t="s">
        <v>368</v>
      </c>
      <c r="AG227" s="16" t="s">
        <v>300</v>
      </c>
      <c r="AH227" s="15" t="s">
        <v>1175</v>
      </c>
      <c r="AI227" s="19" t="s">
        <v>1631</v>
      </c>
      <c r="AJ227" s="19" t="s">
        <v>208</v>
      </c>
      <c r="AK227" s="11"/>
      <c r="AL227" s="28" t="s">
        <v>445</v>
      </c>
    </row>
    <row r="228" spans="1:38">
      <c r="A228" s="11">
        <v>256</v>
      </c>
      <c r="B228" s="11">
        <v>63</v>
      </c>
      <c r="C228" s="59" t="s">
        <v>339</v>
      </c>
      <c r="D228" s="56" t="s">
        <v>1745</v>
      </c>
      <c r="E228" s="56" t="s">
        <v>1747</v>
      </c>
      <c r="F228" s="56" t="s">
        <v>1750</v>
      </c>
      <c r="G228" s="22" t="s">
        <v>1271</v>
      </c>
      <c r="H228" s="56" t="s">
        <v>28</v>
      </c>
      <c r="I228" s="11" t="s">
        <v>28</v>
      </c>
      <c r="J228" s="11" t="s">
        <v>304</v>
      </c>
      <c r="K228" s="22" t="s">
        <v>1168</v>
      </c>
      <c r="L228" s="11" t="s">
        <v>1144</v>
      </c>
      <c r="M228" s="38" t="s">
        <v>1742</v>
      </c>
      <c r="N228" s="11"/>
      <c r="O228" s="11"/>
      <c r="P228" s="11"/>
      <c r="Q228" s="11"/>
      <c r="R228" s="11"/>
      <c r="S228" s="11"/>
      <c r="T228" s="38" t="s">
        <v>1743</v>
      </c>
      <c r="U228" s="11"/>
      <c r="V228" s="11"/>
      <c r="W228" s="11"/>
      <c r="X228" s="11"/>
      <c r="Y228" s="11"/>
      <c r="Z228" s="11">
        <v>1</v>
      </c>
      <c r="AA228" s="11"/>
      <c r="AB228" s="11"/>
      <c r="AC228" s="11"/>
      <c r="AD228" s="11"/>
      <c r="AE228" s="11" t="s">
        <v>1110</v>
      </c>
      <c r="AF228" s="16" t="s">
        <v>368</v>
      </c>
      <c r="AG228" s="16" t="s">
        <v>300</v>
      </c>
      <c r="AH228" s="15" t="s">
        <v>453</v>
      </c>
      <c r="AI228" s="19" t="s">
        <v>1647</v>
      </c>
      <c r="AJ228" s="19" t="s">
        <v>225</v>
      </c>
      <c r="AK228" s="11"/>
      <c r="AL228" s="28" t="s">
        <v>445</v>
      </c>
    </row>
    <row r="229" spans="1:38">
      <c r="A229" s="11">
        <v>257</v>
      </c>
      <c r="B229" s="11">
        <v>64</v>
      </c>
      <c r="C229" s="59" t="s">
        <v>339</v>
      </c>
      <c r="D229" s="56" t="s">
        <v>1745</v>
      </c>
      <c r="E229" s="56" t="s">
        <v>1747</v>
      </c>
      <c r="F229" s="56" t="s">
        <v>1750</v>
      </c>
      <c r="G229" s="22" t="s">
        <v>1270</v>
      </c>
      <c r="H229" s="56" t="s">
        <v>28</v>
      </c>
      <c r="I229" s="11" t="s">
        <v>28</v>
      </c>
      <c r="J229" s="11" t="s">
        <v>304</v>
      </c>
      <c r="K229" s="22" t="s">
        <v>1168</v>
      </c>
      <c r="L229" s="11" t="s">
        <v>1144</v>
      </c>
      <c r="M229" s="38" t="s">
        <v>1742</v>
      </c>
      <c r="N229" s="11"/>
      <c r="O229" s="11"/>
      <c r="P229" s="11"/>
      <c r="Q229" s="11"/>
      <c r="R229" s="11"/>
      <c r="S229" s="11"/>
      <c r="T229" s="38" t="s">
        <v>1743</v>
      </c>
      <c r="U229" s="11"/>
      <c r="V229" s="11"/>
      <c r="W229" s="11"/>
      <c r="X229" s="11"/>
      <c r="Y229" s="11"/>
      <c r="Z229" s="11">
        <v>1</v>
      </c>
      <c r="AA229" s="11"/>
      <c r="AB229" s="11"/>
      <c r="AC229" s="11"/>
      <c r="AD229" s="11"/>
      <c r="AE229" s="11" t="s">
        <v>1199</v>
      </c>
      <c r="AF229" s="16" t="s">
        <v>368</v>
      </c>
      <c r="AG229" s="16" t="s">
        <v>300</v>
      </c>
      <c r="AH229" s="15" t="s">
        <v>457</v>
      </c>
      <c r="AI229" s="19" t="s">
        <v>1637</v>
      </c>
      <c r="AJ229" s="19" t="s">
        <v>183</v>
      </c>
      <c r="AK229" s="11"/>
      <c r="AL229" s="28" t="s">
        <v>445</v>
      </c>
    </row>
    <row r="230" spans="1:38">
      <c r="A230" s="11">
        <v>258</v>
      </c>
      <c r="B230" s="11">
        <v>65</v>
      </c>
      <c r="C230" s="59" t="s">
        <v>339</v>
      </c>
      <c r="D230" s="56" t="s">
        <v>1745</v>
      </c>
      <c r="E230" s="56" t="s">
        <v>1747</v>
      </c>
      <c r="F230" s="56" t="s">
        <v>1750</v>
      </c>
      <c r="G230" s="22" t="s">
        <v>1275</v>
      </c>
      <c r="H230" s="56" t="s">
        <v>28</v>
      </c>
      <c r="I230" s="11" t="s">
        <v>28</v>
      </c>
      <c r="J230" s="11" t="s">
        <v>304</v>
      </c>
      <c r="K230" s="22" t="s">
        <v>1168</v>
      </c>
      <c r="L230" s="11" t="s">
        <v>1144</v>
      </c>
      <c r="M230" s="38" t="s">
        <v>1742</v>
      </c>
      <c r="N230" s="11"/>
      <c r="O230" s="11"/>
      <c r="P230" s="11"/>
      <c r="Q230" s="11"/>
      <c r="R230" s="11"/>
      <c r="S230" s="11"/>
      <c r="T230" s="38" t="s">
        <v>1743</v>
      </c>
      <c r="U230" s="11"/>
      <c r="V230" s="11"/>
      <c r="W230" s="11"/>
      <c r="X230" s="11"/>
      <c r="Y230" s="11"/>
      <c r="Z230" s="11">
        <v>1</v>
      </c>
      <c r="AA230" s="11"/>
      <c r="AB230" s="11"/>
      <c r="AC230" s="11"/>
      <c r="AD230" s="11"/>
      <c r="AE230" s="11" t="s">
        <v>1126</v>
      </c>
      <c r="AF230" s="16" t="s">
        <v>368</v>
      </c>
      <c r="AG230" s="16" t="s">
        <v>300</v>
      </c>
      <c r="AH230" s="15" t="s">
        <v>1566</v>
      </c>
      <c r="AI230" s="19" t="s">
        <v>25</v>
      </c>
      <c r="AJ230" s="19" t="s">
        <v>230</v>
      </c>
      <c r="AK230" s="11"/>
      <c r="AL230" s="28" t="s">
        <v>445</v>
      </c>
    </row>
    <row r="231" spans="1:38">
      <c r="A231" s="11">
        <v>259</v>
      </c>
      <c r="B231" s="11">
        <v>66</v>
      </c>
      <c r="C231" s="59" t="s">
        <v>339</v>
      </c>
      <c r="D231" s="56" t="s">
        <v>1745</v>
      </c>
      <c r="E231" s="56" t="s">
        <v>1747</v>
      </c>
      <c r="F231" s="56" t="s">
        <v>1750</v>
      </c>
      <c r="G231" s="22" t="s">
        <v>1287</v>
      </c>
      <c r="H231" s="56" t="s">
        <v>28</v>
      </c>
      <c r="I231" s="11" t="s">
        <v>28</v>
      </c>
      <c r="J231" s="11" t="s">
        <v>304</v>
      </c>
      <c r="K231" s="22" t="s">
        <v>1168</v>
      </c>
      <c r="L231" s="11" t="s">
        <v>1144</v>
      </c>
      <c r="M231" s="38" t="s">
        <v>1742</v>
      </c>
      <c r="N231" s="11"/>
      <c r="O231" s="11"/>
      <c r="P231" s="11"/>
      <c r="Q231" s="11"/>
      <c r="R231" s="11"/>
      <c r="S231" s="11"/>
      <c r="T231" s="38" t="s">
        <v>1743</v>
      </c>
      <c r="U231" s="11"/>
      <c r="V231" s="11"/>
      <c r="W231" s="11"/>
      <c r="X231" s="11"/>
      <c r="Y231" s="11"/>
      <c r="Z231" s="11">
        <v>1</v>
      </c>
      <c r="AA231" s="11"/>
      <c r="AB231" s="11"/>
      <c r="AC231" s="11"/>
      <c r="AD231" s="11"/>
      <c r="AE231" s="11" t="s">
        <v>1211</v>
      </c>
      <c r="AF231" s="16" t="s">
        <v>368</v>
      </c>
      <c r="AG231" s="16" t="s">
        <v>300</v>
      </c>
      <c r="AH231" s="15" t="s">
        <v>455</v>
      </c>
      <c r="AI231" s="19" t="s">
        <v>5</v>
      </c>
      <c r="AJ231" s="19" t="s">
        <v>206</v>
      </c>
      <c r="AK231" s="11"/>
      <c r="AL231" s="28" t="s">
        <v>445</v>
      </c>
    </row>
    <row r="232" spans="1:38">
      <c r="A232" s="11">
        <v>260</v>
      </c>
      <c r="B232" s="11">
        <v>67</v>
      </c>
      <c r="C232" s="59" t="s">
        <v>339</v>
      </c>
      <c r="D232" s="56" t="s">
        <v>1745</v>
      </c>
      <c r="E232" s="56" t="s">
        <v>1747</v>
      </c>
      <c r="F232" s="56" t="s">
        <v>1750</v>
      </c>
      <c r="G232" s="22" t="s">
        <v>1255</v>
      </c>
      <c r="H232" s="56" t="s">
        <v>28</v>
      </c>
      <c r="I232" s="11" t="s">
        <v>28</v>
      </c>
      <c r="J232" s="11" t="s">
        <v>304</v>
      </c>
      <c r="K232" s="22" t="s">
        <v>1168</v>
      </c>
      <c r="L232" s="11" t="s">
        <v>1144</v>
      </c>
      <c r="M232" s="38" t="s">
        <v>1742</v>
      </c>
      <c r="N232" s="11"/>
      <c r="O232" s="11"/>
      <c r="P232" s="11"/>
      <c r="Q232" s="11"/>
      <c r="R232" s="11"/>
      <c r="S232" s="11"/>
      <c r="T232" s="38" t="s">
        <v>1743</v>
      </c>
      <c r="U232" s="11"/>
      <c r="V232" s="11"/>
      <c r="W232" s="11"/>
      <c r="X232" s="11"/>
      <c r="Y232" s="11"/>
      <c r="Z232" s="11">
        <v>1</v>
      </c>
      <c r="AA232" s="11"/>
      <c r="AB232" s="11"/>
      <c r="AC232" s="11"/>
      <c r="AD232" s="11"/>
      <c r="AE232" s="11" t="s">
        <v>1197</v>
      </c>
      <c r="AF232" s="16" t="s">
        <v>368</v>
      </c>
      <c r="AG232" s="16" t="s">
        <v>300</v>
      </c>
      <c r="AH232" s="15" t="s">
        <v>635</v>
      </c>
      <c r="AI232" s="19" t="s">
        <v>148</v>
      </c>
      <c r="AJ232" s="19" t="s">
        <v>199</v>
      </c>
      <c r="AK232" s="11"/>
      <c r="AL232" s="28" t="s">
        <v>445</v>
      </c>
    </row>
    <row r="233" spans="1:38">
      <c r="A233" s="11">
        <v>261</v>
      </c>
      <c r="B233" s="11">
        <v>68</v>
      </c>
      <c r="C233" s="59" t="s">
        <v>339</v>
      </c>
      <c r="D233" s="56" t="s">
        <v>1745</v>
      </c>
      <c r="E233" s="56" t="s">
        <v>1747</v>
      </c>
      <c r="F233" s="56" t="s">
        <v>1750</v>
      </c>
      <c r="G233" s="22" t="s">
        <v>1272</v>
      </c>
      <c r="H233" s="56" t="s">
        <v>28</v>
      </c>
      <c r="I233" s="11" t="s">
        <v>28</v>
      </c>
      <c r="J233" s="11" t="s">
        <v>304</v>
      </c>
      <c r="K233" s="22" t="s">
        <v>1168</v>
      </c>
      <c r="L233" s="11" t="s">
        <v>1144</v>
      </c>
      <c r="M233" s="38" t="s">
        <v>1742</v>
      </c>
      <c r="N233" s="11"/>
      <c r="O233" s="11"/>
      <c r="P233" s="11"/>
      <c r="Q233" s="11"/>
      <c r="R233" s="11"/>
      <c r="S233" s="11"/>
      <c r="T233" s="38" t="s">
        <v>1743</v>
      </c>
      <c r="U233" s="11"/>
      <c r="V233" s="11"/>
      <c r="W233" s="11"/>
      <c r="X233" s="11"/>
      <c r="Y233" s="11"/>
      <c r="Z233" s="11">
        <v>1</v>
      </c>
      <c r="AA233" s="11"/>
      <c r="AB233" s="11"/>
      <c r="AC233" s="11"/>
      <c r="AD233" s="11"/>
      <c r="AE233" s="11" t="s">
        <v>1124</v>
      </c>
      <c r="AF233" s="16" t="s">
        <v>368</v>
      </c>
      <c r="AG233" s="16" t="s">
        <v>300</v>
      </c>
      <c r="AH233" s="15" t="s">
        <v>1621</v>
      </c>
      <c r="AI233" s="19" t="s">
        <v>1116</v>
      </c>
      <c r="AJ233" s="19" t="s">
        <v>180</v>
      </c>
      <c r="AK233" s="11"/>
      <c r="AL233" s="28" t="s">
        <v>445</v>
      </c>
    </row>
    <row r="234" spans="1:38">
      <c r="A234" s="11">
        <v>262</v>
      </c>
      <c r="B234" s="11">
        <v>69</v>
      </c>
      <c r="C234" s="59" t="s">
        <v>339</v>
      </c>
      <c r="D234" s="56" t="s">
        <v>1745</v>
      </c>
      <c r="E234" s="56" t="s">
        <v>1747</v>
      </c>
      <c r="F234" s="56" t="s">
        <v>1750</v>
      </c>
      <c r="G234" s="22" t="s">
        <v>1309</v>
      </c>
      <c r="H234" s="56" t="s">
        <v>28</v>
      </c>
      <c r="I234" s="11" t="s">
        <v>28</v>
      </c>
      <c r="J234" s="11" t="s">
        <v>304</v>
      </c>
      <c r="K234" s="22" t="s">
        <v>1168</v>
      </c>
      <c r="L234" s="11" t="s">
        <v>1144</v>
      </c>
      <c r="M234" s="38" t="s">
        <v>1742</v>
      </c>
      <c r="N234" s="11"/>
      <c r="O234" s="11"/>
      <c r="P234" s="11"/>
      <c r="Q234" s="11"/>
      <c r="R234" s="11"/>
      <c r="S234" s="11"/>
      <c r="T234" s="38" t="s">
        <v>1743</v>
      </c>
      <c r="U234" s="11"/>
      <c r="V234" s="11"/>
      <c r="W234" s="11"/>
      <c r="X234" s="11"/>
      <c r="Y234" s="11"/>
      <c r="Z234" s="11">
        <v>1</v>
      </c>
      <c r="AA234" s="11"/>
      <c r="AB234" s="11"/>
      <c r="AC234" s="11"/>
      <c r="AD234" s="11"/>
      <c r="AE234" s="11" t="s">
        <v>1206</v>
      </c>
      <c r="AF234" s="16" t="s">
        <v>368</v>
      </c>
      <c r="AG234" s="16" t="s">
        <v>300</v>
      </c>
      <c r="AH234" s="15" t="s">
        <v>717</v>
      </c>
      <c r="AI234" s="19" t="s">
        <v>1636</v>
      </c>
      <c r="AJ234" s="19" t="s">
        <v>198</v>
      </c>
      <c r="AK234" s="11"/>
      <c r="AL234" s="28" t="s">
        <v>445</v>
      </c>
    </row>
    <row r="235" spans="1:38">
      <c r="A235" s="11">
        <v>263</v>
      </c>
      <c r="B235" s="11">
        <v>70</v>
      </c>
      <c r="C235" s="59" t="s">
        <v>339</v>
      </c>
      <c r="D235" s="56" t="s">
        <v>1745</v>
      </c>
      <c r="E235" s="56" t="s">
        <v>1747</v>
      </c>
      <c r="F235" s="56" t="s">
        <v>1750</v>
      </c>
      <c r="G235" s="22" t="s">
        <v>1296</v>
      </c>
      <c r="H235" s="56" t="s">
        <v>28</v>
      </c>
      <c r="I235" s="11" t="s">
        <v>28</v>
      </c>
      <c r="J235" s="11" t="s">
        <v>304</v>
      </c>
      <c r="K235" s="22" t="s">
        <v>1168</v>
      </c>
      <c r="L235" s="11" t="s">
        <v>1144</v>
      </c>
      <c r="M235" s="38" t="s">
        <v>1742</v>
      </c>
      <c r="N235" s="11"/>
      <c r="O235" s="11"/>
      <c r="P235" s="11"/>
      <c r="Q235" s="11"/>
      <c r="R235" s="11"/>
      <c r="S235" s="11"/>
      <c r="T235" s="38" t="s">
        <v>1743</v>
      </c>
      <c r="U235" s="11"/>
      <c r="V235" s="11"/>
      <c r="W235" s="11"/>
      <c r="X235" s="11"/>
      <c r="Y235" s="11"/>
      <c r="Z235" s="11">
        <v>1</v>
      </c>
      <c r="AA235" s="11"/>
      <c r="AB235" s="11"/>
      <c r="AC235" s="11"/>
      <c r="AD235" s="11"/>
      <c r="AE235" s="11" t="s">
        <v>1207</v>
      </c>
      <c r="AF235" s="16" t="s">
        <v>368</v>
      </c>
      <c r="AG235" s="16" t="s">
        <v>277</v>
      </c>
      <c r="AH235" s="15" t="s">
        <v>1558</v>
      </c>
      <c r="AI235" s="19" t="s">
        <v>8</v>
      </c>
      <c r="AJ235" s="19" t="s">
        <v>168</v>
      </c>
      <c r="AK235" s="11"/>
      <c r="AL235" s="28" t="s">
        <v>445</v>
      </c>
    </row>
    <row r="236" spans="1:38">
      <c r="A236" s="11">
        <v>264</v>
      </c>
      <c r="B236" s="11">
        <v>71</v>
      </c>
      <c r="C236" s="59" t="s">
        <v>339</v>
      </c>
      <c r="D236" s="56" t="s">
        <v>1745</v>
      </c>
      <c r="E236" s="56" t="s">
        <v>1747</v>
      </c>
      <c r="F236" s="56" t="s">
        <v>1750</v>
      </c>
      <c r="G236" s="22" t="s">
        <v>1303</v>
      </c>
      <c r="H236" s="56" t="s">
        <v>28</v>
      </c>
      <c r="I236" s="11" t="s">
        <v>28</v>
      </c>
      <c r="J236" s="11" t="s">
        <v>304</v>
      </c>
      <c r="K236" s="22" t="s">
        <v>1168</v>
      </c>
      <c r="L236" s="11" t="s">
        <v>1144</v>
      </c>
      <c r="M236" s="38" t="s">
        <v>1742</v>
      </c>
      <c r="N236" s="11"/>
      <c r="O236" s="11"/>
      <c r="P236" s="11"/>
      <c r="Q236" s="11"/>
      <c r="R236" s="11"/>
      <c r="S236" s="11"/>
      <c r="T236" s="38" t="s">
        <v>1743</v>
      </c>
      <c r="U236" s="11"/>
      <c r="V236" s="11"/>
      <c r="W236" s="11"/>
      <c r="X236" s="11"/>
      <c r="Y236" s="11"/>
      <c r="Z236" s="11">
        <v>1</v>
      </c>
      <c r="AA236" s="11"/>
      <c r="AB236" s="11"/>
      <c r="AC236" s="11"/>
      <c r="AD236" s="11"/>
      <c r="AE236" s="11" t="s">
        <v>1194</v>
      </c>
      <c r="AF236" s="16" t="s">
        <v>368</v>
      </c>
      <c r="AG236" s="16" t="s">
        <v>277</v>
      </c>
      <c r="AH236" s="15" t="s">
        <v>728</v>
      </c>
      <c r="AI236" s="19" t="s">
        <v>6</v>
      </c>
      <c r="AJ236" s="19" t="s">
        <v>201</v>
      </c>
      <c r="AK236" s="11"/>
      <c r="AL236" s="28" t="s">
        <v>445</v>
      </c>
    </row>
    <row r="237" spans="1:38">
      <c r="A237" s="11">
        <v>265</v>
      </c>
      <c r="B237" s="11">
        <v>72</v>
      </c>
      <c r="C237" s="59" t="s">
        <v>339</v>
      </c>
      <c r="D237" s="56" t="s">
        <v>1745</v>
      </c>
      <c r="E237" s="56" t="s">
        <v>1747</v>
      </c>
      <c r="F237" s="56" t="s">
        <v>1750</v>
      </c>
      <c r="G237" s="22" t="s">
        <v>1295</v>
      </c>
      <c r="H237" s="56" t="s">
        <v>28</v>
      </c>
      <c r="I237" s="11" t="s">
        <v>28</v>
      </c>
      <c r="J237" s="11" t="s">
        <v>304</v>
      </c>
      <c r="K237" s="22" t="s">
        <v>1168</v>
      </c>
      <c r="L237" s="11" t="s">
        <v>1144</v>
      </c>
      <c r="M237" s="38" t="s">
        <v>1742</v>
      </c>
      <c r="N237" s="11"/>
      <c r="O237" s="11"/>
      <c r="P237" s="11"/>
      <c r="Q237" s="11"/>
      <c r="R237" s="11"/>
      <c r="S237" s="11"/>
      <c r="T237" s="38" t="s">
        <v>1743</v>
      </c>
      <c r="U237" s="11"/>
      <c r="V237" s="11"/>
      <c r="W237" s="11"/>
      <c r="X237" s="11"/>
      <c r="Y237" s="11"/>
      <c r="Z237" s="11">
        <v>1</v>
      </c>
      <c r="AA237" s="11"/>
      <c r="AB237" s="11"/>
      <c r="AC237" s="11"/>
      <c r="AD237" s="11"/>
      <c r="AE237" s="11" t="s">
        <v>1117</v>
      </c>
      <c r="AF237" s="16" t="s">
        <v>368</v>
      </c>
      <c r="AG237" s="16" t="s">
        <v>300</v>
      </c>
      <c r="AH237" s="11" t="s">
        <v>1557</v>
      </c>
      <c r="AI237" s="19" t="s">
        <v>1632</v>
      </c>
      <c r="AJ237" s="19" t="s">
        <v>182</v>
      </c>
      <c r="AK237" s="11"/>
      <c r="AL237" s="28" t="s">
        <v>445</v>
      </c>
    </row>
    <row r="238" spans="1:38">
      <c r="A238" s="11">
        <v>266</v>
      </c>
      <c r="B238" s="11">
        <v>73</v>
      </c>
      <c r="C238" s="59" t="s">
        <v>339</v>
      </c>
      <c r="D238" s="56" t="s">
        <v>1745</v>
      </c>
      <c r="E238" s="56" t="s">
        <v>1747</v>
      </c>
      <c r="F238" s="56" t="s">
        <v>1750</v>
      </c>
      <c r="G238" s="22" t="s">
        <v>1289</v>
      </c>
      <c r="H238" s="56" t="s">
        <v>28</v>
      </c>
      <c r="I238" s="11" t="s">
        <v>28</v>
      </c>
      <c r="J238" s="11" t="s">
        <v>304</v>
      </c>
      <c r="K238" s="22" t="s">
        <v>1168</v>
      </c>
      <c r="L238" s="11" t="s">
        <v>1144</v>
      </c>
      <c r="M238" s="38" t="s">
        <v>1742</v>
      </c>
      <c r="N238" s="11"/>
      <c r="O238" s="11"/>
      <c r="P238" s="11"/>
      <c r="Q238" s="11"/>
      <c r="R238" s="11"/>
      <c r="S238" s="11"/>
      <c r="T238" s="38" t="s">
        <v>1743</v>
      </c>
      <c r="U238" s="11"/>
      <c r="V238" s="11"/>
      <c r="W238" s="11"/>
      <c r="X238" s="11"/>
      <c r="Y238" s="11"/>
      <c r="Z238" s="11">
        <v>1</v>
      </c>
      <c r="AA238" s="11"/>
      <c r="AB238" s="11"/>
      <c r="AC238" s="11"/>
      <c r="AD238" s="11"/>
      <c r="AE238" s="11" t="s">
        <v>1208</v>
      </c>
      <c r="AF238" s="16" t="s">
        <v>368</v>
      </c>
      <c r="AG238" s="16" t="s">
        <v>300</v>
      </c>
      <c r="AH238" s="15" t="s">
        <v>1185</v>
      </c>
      <c r="AI238" s="19" t="s">
        <v>1633</v>
      </c>
      <c r="AJ238" s="19" t="s">
        <v>197</v>
      </c>
      <c r="AK238" s="11"/>
      <c r="AL238" s="28" t="s">
        <v>445</v>
      </c>
    </row>
    <row r="239" spans="1:38">
      <c r="A239" s="11">
        <v>267</v>
      </c>
      <c r="B239" s="11">
        <v>74</v>
      </c>
      <c r="C239" s="59" t="s">
        <v>339</v>
      </c>
      <c r="D239" s="56" t="s">
        <v>1745</v>
      </c>
      <c r="E239" s="56" t="s">
        <v>1747</v>
      </c>
      <c r="F239" s="56" t="s">
        <v>1750</v>
      </c>
      <c r="G239" s="22" t="s">
        <v>1291</v>
      </c>
      <c r="H239" s="56" t="s">
        <v>28</v>
      </c>
      <c r="I239" s="11" t="s">
        <v>28</v>
      </c>
      <c r="J239" s="11" t="s">
        <v>304</v>
      </c>
      <c r="K239" s="22" t="s">
        <v>1168</v>
      </c>
      <c r="L239" s="11" t="s">
        <v>1144</v>
      </c>
      <c r="M239" s="38" t="s">
        <v>1742</v>
      </c>
      <c r="N239" s="11"/>
      <c r="O239" s="11"/>
      <c r="P239" s="11"/>
      <c r="Q239" s="11"/>
      <c r="R239" s="11"/>
      <c r="S239" s="11"/>
      <c r="T239" s="38" t="s">
        <v>1743</v>
      </c>
      <c r="U239" s="11"/>
      <c r="V239" s="11"/>
      <c r="W239" s="11"/>
      <c r="X239" s="11"/>
      <c r="Y239" s="11"/>
      <c r="Z239" s="11">
        <v>1</v>
      </c>
      <c r="AA239" s="11"/>
      <c r="AB239" s="11"/>
      <c r="AC239" s="11"/>
      <c r="AD239" s="11"/>
      <c r="AE239" s="11" t="s">
        <v>1192</v>
      </c>
      <c r="AF239" s="16" t="s">
        <v>368</v>
      </c>
      <c r="AG239" s="16" t="s">
        <v>300</v>
      </c>
      <c r="AH239" s="15" t="s">
        <v>1629</v>
      </c>
      <c r="AI239" s="16" t="s">
        <v>1549</v>
      </c>
      <c r="AJ239" s="19" t="s">
        <v>222</v>
      </c>
      <c r="AK239" s="11"/>
      <c r="AL239" s="28" t="s">
        <v>445</v>
      </c>
    </row>
    <row r="240" spans="1:38">
      <c r="A240" s="11">
        <v>268</v>
      </c>
      <c r="B240" s="11">
        <v>75</v>
      </c>
      <c r="C240" s="59" t="s">
        <v>339</v>
      </c>
      <c r="D240" s="56" t="s">
        <v>1745</v>
      </c>
      <c r="E240" s="56" t="s">
        <v>1747</v>
      </c>
      <c r="F240" s="56" t="s">
        <v>1750</v>
      </c>
      <c r="G240" s="22" t="s">
        <v>1286</v>
      </c>
      <c r="H240" s="56" t="s">
        <v>28</v>
      </c>
      <c r="I240" s="11" t="s">
        <v>28</v>
      </c>
      <c r="J240" s="11" t="s">
        <v>304</v>
      </c>
      <c r="K240" s="22" t="s">
        <v>1168</v>
      </c>
      <c r="L240" s="11" t="s">
        <v>1144</v>
      </c>
      <c r="M240" s="38" t="s">
        <v>1742</v>
      </c>
      <c r="N240" s="11"/>
      <c r="O240" s="11"/>
      <c r="P240" s="11"/>
      <c r="Q240" s="11"/>
      <c r="R240" s="11"/>
      <c r="S240" s="11"/>
      <c r="T240" s="38" t="s">
        <v>1743</v>
      </c>
      <c r="U240" s="11"/>
      <c r="V240" s="11"/>
      <c r="W240" s="11"/>
      <c r="X240" s="11"/>
      <c r="Y240" s="11"/>
      <c r="Z240" s="11">
        <v>1</v>
      </c>
      <c r="AA240" s="11"/>
      <c r="AB240" s="11"/>
      <c r="AC240" s="11"/>
      <c r="AD240" s="11"/>
      <c r="AE240" s="11" t="s">
        <v>1198</v>
      </c>
      <c r="AF240" s="16" t="s">
        <v>368</v>
      </c>
      <c r="AG240" s="16" t="s">
        <v>300</v>
      </c>
      <c r="AH240" s="15" t="s">
        <v>461</v>
      </c>
      <c r="AI240" s="16" t="s">
        <v>1530</v>
      </c>
      <c r="AJ240" s="19" t="s">
        <v>229</v>
      </c>
      <c r="AK240" s="11"/>
      <c r="AL240" s="28" t="s">
        <v>445</v>
      </c>
    </row>
    <row r="241" spans="1:38">
      <c r="A241" s="11">
        <v>269</v>
      </c>
      <c r="B241" s="11">
        <v>76</v>
      </c>
      <c r="C241" s="59" t="s">
        <v>339</v>
      </c>
      <c r="D241" s="56" t="s">
        <v>1745</v>
      </c>
      <c r="E241" s="56" t="s">
        <v>1747</v>
      </c>
      <c r="F241" s="56" t="s">
        <v>1750</v>
      </c>
      <c r="G241" s="22" t="s">
        <v>1301</v>
      </c>
      <c r="H241" s="56" t="s">
        <v>28</v>
      </c>
      <c r="I241" s="11" t="s">
        <v>28</v>
      </c>
      <c r="J241" s="11" t="s">
        <v>304</v>
      </c>
      <c r="K241" s="22" t="s">
        <v>1168</v>
      </c>
      <c r="L241" s="11" t="s">
        <v>1144</v>
      </c>
      <c r="M241" s="38" t="s">
        <v>1742</v>
      </c>
      <c r="N241" s="11"/>
      <c r="O241" s="11"/>
      <c r="P241" s="11"/>
      <c r="Q241" s="11"/>
      <c r="R241" s="11"/>
      <c r="S241" s="11"/>
      <c r="T241" s="38" t="s">
        <v>1743</v>
      </c>
      <c r="U241" s="11"/>
      <c r="V241" s="11"/>
      <c r="W241" s="11"/>
      <c r="X241" s="11"/>
      <c r="Y241" s="11"/>
      <c r="Z241" s="11">
        <v>1</v>
      </c>
      <c r="AA241" s="11"/>
      <c r="AB241" s="11"/>
      <c r="AC241" s="11"/>
      <c r="AD241" s="11"/>
      <c r="AE241" s="11" t="s">
        <v>1215</v>
      </c>
      <c r="AF241" s="16" t="s">
        <v>368</v>
      </c>
      <c r="AG241" s="16" t="s">
        <v>300</v>
      </c>
      <c r="AH241" s="15" t="s">
        <v>625</v>
      </c>
      <c r="AI241" s="16" t="s">
        <v>163</v>
      </c>
      <c r="AJ241" s="19" t="s">
        <v>202</v>
      </c>
      <c r="AK241" s="11"/>
      <c r="AL241" s="28" t="s">
        <v>445</v>
      </c>
    </row>
    <row r="242" spans="1:38">
      <c r="A242" s="11">
        <v>270</v>
      </c>
      <c r="B242" s="11">
        <v>77</v>
      </c>
      <c r="C242" s="59" t="s">
        <v>339</v>
      </c>
      <c r="D242" s="56" t="s">
        <v>1745</v>
      </c>
      <c r="E242" s="56" t="s">
        <v>1747</v>
      </c>
      <c r="F242" s="56" t="s">
        <v>1750</v>
      </c>
      <c r="G242" s="22" t="s">
        <v>1268</v>
      </c>
      <c r="H242" s="56" t="s">
        <v>28</v>
      </c>
      <c r="I242" s="11" t="s">
        <v>28</v>
      </c>
      <c r="J242" s="11" t="s">
        <v>304</v>
      </c>
      <c r="K242" s="22" t="s">
        <v>1168</v>
      </c>
      <c r="L242" s="11" t="s">
        <v>1144</v>
      </c>
      <c r="M242" s="38" t="s">
        <v>1742</v>
      </c>
      <c r="N242" s="11"/>
      <c r="O242" s="11"/>
      <c r="P242" s="11"/>
      <c r="Q242" s="11"/>
      <c r="R242" s="11"/>
      <c r="S242" s="11"/>
      <c r="T242" s="38" t="s">
        <v>1743</v>
      </c>
      <c r="U242" s="11"/>
      <c r="V242" s="11"/>
      <c r="W242" s="11"/>
      <c r="X242" s="11"/>
      <c r="Y242" s="11"/>
      <c r="Z242" s="11">
        <v>1</v>
      </c>
      <c r="AA242" s="11"/>
      <c r="AB242" s="11"/>
      <c r="AC242" s="11"/>
      <c r="AD242" s="11"/>
      <c r="AE242" s="11" t="s">
        <v>1200</v>
      </c>
      <c r="AF242" s="16" t="s">
        <v>368</v>
      </c>
      <c r="AG242" s="16" t="s">
        <v>300</v>
      </c>
      <c r="AH242" s="15" t="s">
        <v>464</v>
      </c>
      <c r="AI242" s="16" t="s">
        <v>49</v>
      </c>
      <c r="AJ242" s="19" t="s">
        <v>175</v>
      </c>
      <c r="AK242" s="11"/>
      <c r="AL242" s="28" t="s">
        <v>445</v>
      </c>
    </row>
    <row r="243" spans="1:38">
      <c r="A243" s="11">
        <v>271</v>
      </c>
      <c r="B243" s="11">
        <v>78</v>
      </c>
      <c r="C243" s="59" t="s">
        <v>339</v>
      </c>
      <c r="D243" s="56" t="s">
        <v>1745</v>
      </c>
      <c r="E243" s="56" t="s">
        <v>1747</v>
      </c>
      <c r="F243" s="56" t="s">
        <v>1750</v>
      </c>
      <c r="G243" s="22" t="s">
        <v>1288</v>
      </c>
      <c r="H243" s="56" t="s">
        <v>28</v>
      </c>
      <c r="I243" s="11" t="s">
        <v>28</v>
      </c>
      <c r="J243" s="11" t="s">
        <v>304</v>
      </c>
      <c r="K243" s="22" t="s">
        <v>1168</v>
      </c>
      <c r="L243" s="11" t="s">
        <v>1144</v>
      </c>
      <c r="M243" s="38" t="s">
        <v>1742</v>
      </c>
      <c r="N243" s="11"/>
      <c r="O243" s="11"/>
      <c r="P243" s="11"/>
      <c r="Q243" s="11"/>
      <c r="R243" s="11"/>
      <c r="S243" s="11"/>
      <c r="T243" s="38" t="s">
        <v>1743</v>
      </c>
      <c r="U243" s="11"/>
      <c r="V243" s="11"/>
      <c r="W243" s="11"/>
      <c r="X243" s="11"/>
      <c r="Y243" s="11"/>
      <c r="Z243" s="11">
        <v>1</v>
      </c>
      <c r="AA243" s="11"/>
      <c r="AB243" s="11"/>
      <c r="AC243" s="11"/>
      <c r="AD243" s="11"/>
      <c r="AE243" s="11" t="s">
        <v>1121</v>
      </c>
      <c r="AF243" s="16" t="s">
        <v>368</v>
      </c>
      <c r="AG243" s="16" t="s">
        <v>277</v>
      </c>
      <c r="AH243" s="15" t="s">
        <v>651</v>
      </c>
      <c r="AI243" s="16" t="s">
        <v>144</v>
      </c>
      <c r="AJ243" s="19" t="s">
        <v>219</v>
      </c>
      <c r="AK243" s="11"/>
      <c r="AL243" s="28" t="s">
        <v>445</v>
      </c>
    </row>
    <row r="244" spans="1:38">
      <c r="A244" s="11">
        <v>272</v>
      </c>
      <c r="B244" s="11">
        <v>79</v>
      </c>
      <c r="C244" s="59" t="s">
        <v>339</v>
      </c>
      <c r="D244" s="56" t="s">
        <v>1745</v>
      </c>
      <c r="E244" s="56" t="s">
        <v>1747</v>
      </c>
      <c r="F244" s="56" t="s">
        <v>1750</v>
      </c>
      <c r="G244" s="22" t="s">
        <v>1292</v>
      </c>
      <c r="H244" s="56" t="s">
        <v>28</v>
      </c>
      <c r="I244" s="11" t="s">
        <v>28</v>
      </c>
      <c r="J244" s="11" t="s">
        <v>304</v>
      </c>
      <c r="K244" s="22" t="s">
        <v>1168</v>
      </c>
      <c r="L244" s="11" t="s">
        <v>1144</v>
      </c>
      <c r="M244" s="38" t="s">
        <v>1742</v>
      </c>
      <c r="N244" s="11"/>
      <c r="O244" s="11"/>
      <c r="P244" s="11"/>
      <c r="Q244" s="11"/>
      <c r="R244" s="11"/>
      <c r="S244" s="11"/>
      <c r="T244" s="38" t="s">
        <v>1743</v>
      </c>
      <c r="U244" s="11"/>
      <c r="V244" s="11"/>
      <c r="W244" s="11"/>
      <c r="X244" s="11"/>
      <c r="Y244" s="11"/>
      <c r="Z244" s="11">
        <v>1</v>
      </c>
      <c r="AA244" s="11"/>
      <c r="AB244" s="11"/>
      <c r="AC244" s="11"/>
      <c r="AD244" s="11"/>
      <c r="AE244" s="11" t="s">
        <v>1191</v>
      </c>
      <c r="AF244" s="16" t="s">
        <v>368</v>
      </c>
      <c r="AG244" s="16" t="s">
        <v>277</v>
      </c>
      <c r="AH244" s="15" t="s">
        <v>622</v>
      </c>
      <c r="AI244" s="16" t="s">
        <v>24</v>
      </c>
      <c r="AJ244" s="19" t="s">
        <v>186</v>
      </c>
      <c r="AK244" s="11"/>
      <c r="AL244" s="28" t="s">
        <v>445</v>
      </c>
    </row>
    <row r="245" spans="1:38">
      <c r="A245" s="11">
        <v>273</v>
      </c>
      <c r="B245" s="11">
        <v>80</v>
      </c>
      <c r="C245" s="59" t="s">
        <v>339</v>
      </c>
      <c r="D245" s="56" t="s">
        <v>1745</v>
      </c>
      <c r="E245" s="56" t="s">
        <v>1747</v>
      </c>
      <c r="F245" s="56" t="s">
        <v>1750</v>
      </c>
      <c r="G245" s="22" t="s">
        <v>1282</v>
      </c>
      <c r="H245" s="56" t="s">
        <v>28</v>
      </c>
      <c r="I245" s="11" t="s">
        <v>28</v>
      </c>
      <c r="J245" s="11" t="s">
        <v>304</v>
      </c>
      <c r="K245" s="22" t="s">
        <v>1168</v>
      </c>
      <c r="L245" s="11" t="s">
        <v>1144</v>
      </c>
      <c r="M245" s="38" t="s">
        <v>1742</v>
      </c>
      <c r="N245" s="11"/>
      <c r="O245" s="11"/>
      <c r="P245" s="11"/>
      <c r="Q245" s="11"/>
      <c r="R245" s="11"/>
      <c r="S245" s="11"/>
      <c r="T245" s="38" t="s">
        <v>1743</v>
      </c>
      <c r="U245" s="11"/>
      <c r="V245" s="11"/>
      <c r="W245" s="11"/>
      <c r="X245" s="11"/>
      <c r="Y245" s="11"/>
      <c r="Z245" s="11">
        <v>1</v>
      </c>
      <c r="AA245" s="11"/>
      <c r="AB245" s="11"/>
      <c r="AC245" s="11"/>
      <c r="AD245" s="11"/>
      <c r="AE245" s="11" t="s">
        <v>524</v>
      </c>
      <c r="AF245" s="16" t="s">
        <v>368</v>
      </c>
      <c r="AG245" s="16" t="s">
        <v>277</v>
      </c>
      <c r="AH245" s="15" t="s">
        <v>1554</v>
      </c>
      <c r="AI245" s="16" t="s">
        <v>141</v>
      </c>
      <c r="AJ245" s="19" t="s">
        <v>192</v>
      </c>
      <c r="AK245" s="11"/>
      <c r="AL245" s="28" t="s">
        <v>445</v>
      </c>
    </row>
    <row r="246" spans="1:38">
      <c r="A246" s="11">
        <v>274</v>
      </c>
      <c r="B246" s="11">
        <v>81</v>
      </c>
      <c r="C246" s="59" t="s">
        <v>339</v>
      </c>
      <c r="D246" s="56" t="s">
        <v>1745</v>
      </c>
      <c r="E246" s="56" t="s">
        <v>1747</v>
      </c>
      <c r="F246" s="56" t="s">
        <v>1750</v>
      </c>
      <c r="G246" s="22" t="s">
        <v>1297</v>
      </c>
      <c r="H246" s="56" t="s">
        <v>28</v>
      </c>
      <c r="I246" s="11" t="s">
        <v>28</v>
      </c>
      <c r="J246" s="11" t="s">
        <v>304</v>
      </c>
      <c r="K246" s="22" t="s">
        <v>1168</v>
      </c>
      <c r="L246" s="11" t="s">
        <v>1144</v>
      </c>
      <c r="M246" s="38" t="s">
        <v>1742</v>
      </c>
      <c r="N246" s="11"/>
      <c r="O246" s="11"/>
      <c r="P246" s="11"/>
      <c r="Q246" s="11"/>
      <c r="R246" s="11"/>
      <c r="S246" s="11"/>
      <c r="T246" s="38" t="s">
        <v>1743</v>
      </c>
      <c r="U246" s="11"/>
      <c r="V246" s="11"/>
      <c r="W246" s="11"/>
      <c r="X246" s="11"/>
      <c r="Y246" s="11"/>
      <c r="Z246" s="11">
        <v>1</v>
      </c>
      <c r="AA246" s="11"/>
      <c r="AB246" s="11"/>
      <c r="AC246" s="11"/>
      <c r="AD246" s="11"/>
      <c r="AE246" s="11" t="s">
        <v>1209</v>
      </c>
      <c r="AF246" s="16" t="s">
        <v>368</v>
      </c>
      <c r="AG246" s="16" t="s">
        <v>277</v>
      </c>
      <c r="AH246" s="15" t="s">
        <v>536</v>
      </c>
      <c r="AI246" s="16" t="s">
        <v>155</v>
      </c>
      <c r="AJ246" s="19" t="s">
        <v>729</v>
      </c>
      <c r="AK246" s="11"/>
      <c r="AL246" s="28" t="s">
        <v>445</v>
      </c>
    </row>
    <row r="247" spans="1:38">
      <c r="A247" s="11">
        <v>275</v>
      </c>
      <c r="B247" s="11">
        <v>82</v>
      </c>
      <c r="C247" s="59" t="s">
        <v>339</v>
      </c>
      <c r="D247" s="56" t="s">
        <v>1745</v>
      </c>
      <c r="E247" s="56" t="s">
        <v>1747</v>
      </c>
      <c r="F247" s="56" t="s">
        <v>1750</v>
      </c>
      <c r="G247" s="22" t="s">
        <v>1304</v>
      </c>
      <c r="H247" s="56" t="s">
        <v>28</v>
      </c>
      <c r="I247" s="11" t="s">
        <v>28</v>
      </c>
      <c r="J247" s="11" t="s">
        <v>304</v>
      </c>
      <c r="K247" s="22" t="s">
        <v>1168</v>
      </c>
      <c r="L247" s="11" t="s">
        <v>1144</v>
      </c>
      <c r="M247" s="38" t="s">
        <v>1742</v>
      </c>
      <c r="N247" s="11"/>
      <c r="O247" s="11"/>
      <c r="P247" s="11"/>
      <c r="Q247" s="11"/>
      <c r="R247" s="11"/>
      <c r="S247" s="11"/>
      <c r="T247" s="38" t="s">
        <v>1743</v>
      </c>
      <c r="U247" s="11"/>
      <c r="V247" s="11"/>
      <c r="W247" s="11"/>
      <c r="X247" s="11"/>
      <c r="Y247" s="11"/>
      <c r="Z247" s="11">
        <v>1</v>
      </c>
      <c r="AA247" s="11"/>
      <c r="AB247" s="11"/>
      <c r="AC247" s="11"/>
      <c r="AD247" s="11"/>
      <c r="AE247" s="11" t="s">
        <v>1232</v>
      </c>
      <c r="AF247" s="16" t="s">
        <v>368</v>
      </c>
      <c r="AG247" s="16" t="s">
        <v>277</v>
      </c>
      <c r="AH247" s="15" t="s">
        <v>626</v>
      </c>
      <c r="AI247" s="16" t="s">
        <v>1522</v>
      </c>
      <c r="AJ247" s="19" t="s">
        <v>713</v>
      </c>
      <c r="AK247" s="11"/>
      <c r="AL247" s="28" t="s">
        <v>445</v>
      </c>
    </row>
    <row r="248" spans="1:38">
      <c r="A248" s="11">
        <v>276</v>
      </c>
      <c r="B248" s="11">
        <v>83</v>
      </c>
      <c r="C248" s="59" t="s">
        <v>339</v>
      </c>
      <c r="D248" s="56" t="s">
        <v>1745</v>
      </c>
      <c r="E248" s="56" t="s">
        <v>1747</v>
      </c>
      <c r="F248" s="56" t="s">
        <v>1750</v>
      </c>
      <c r="G248" s="22" t="s">
        <v>1278</v>
      </c>
      <c r="H248" s="56" t="s">
        <v>28</v>
      </c>
      <c r="I248" s="11" t="s">
        <v>28</v>
      </c>
      <c r="J248" s="11" t="s">
        <v>304</v>
      </c>
      <c r="K248" s="22" t="s">
        <v>1168</v>
      </c>
      <c r="L248" s="11" t="s">
        <v>1144</v>
      </c>
      <c r="M248" s="38" t="s">
        <v>1742</v>
      </c>
      <c r="N248" s="11"/>
      <c r="O248" s="11"/>
      <c r="P248" s="11"/>
      <c r="Q248" s="11"/>
      <c r="R248" s="11"/>
      <c r="S248" s="11"/>
      <c r="T248" s="38" t="s">
        <v>1743</v>
      </c>
      <c r="U248" s="11"/>
      <c r="V248" s="11"/>
      <c r="W248" s="11"/>
      <c r="X248" s="11"/>
      <c r="Y248" s="11"/>
      <c r="Z248" s="11">
        <v>1</v>
      </c>
      <c r="AA248" s="11"/>
      <c r="AB248" s="11"/>
      <c r="AC248" s="11"/>
      <c r="AD248" s="11"/>
      <c r="AE248" s="11" t="s">
        <v>1203</v>
      </c>
      <c r="AF248" s="16" t="s">
        <v>368</v>
      </c>
      <c r="AG248" s="16" t="s">
        <v>277</v>
      </c>
      <c r="AH248" s="15" t="s">
        <v>624</v>
      </c>
      <c r="AI248" s="16" t="s">
        <v>1546</v>
      </c>
      <c r="AJ248" s="19" t="s">
        <v>619</v>
      </c>
      <c r="AK248" s="11"/>
      <c r="AL248" s="28" t="s">
        <v>445</v>
      </c>
    </row>
    <row r="249" spans="1:38">
      <c r="A249" s="11">
        <v>277</v>
      </c>
      <c r="B249" s="11">
        <v>84</v>
      </c>
      <c r="C249" s="59" t="s">
        <v>339</v>
      </c>
      <c r="D249" s="56" t="s">
        <v>1745</v>
      </c>
      <c r="E249" s="56" t="s">
        <v>1747</v>
      </c>
      <c r="F249" s="56" t="s">
        <v>1750</v>
      </c>
      <c r="G249" s="22" t="s">
        <v>1290</v>
      </c>
      <c r="H249" s="56" t="s">
        <v>28</v>
      </c>
      <c r="I249" s="11" t="s">
        <v>28</v>
      </c>
      <c r="J249" s="11" t="s">
        <v>304</v>
      </c>
      <c r="K249" s="22" t="s">
        <v>1168</v>
      </c>
      <c r="L249" s="11" t="s">
        <v>1144</v>
      </c>
      <c r="M249" s="38" t="s">
        <v>1742</v>
      </c>
      <c r="N249" s="11"/>
      <c r="O249" s="11"/>
      <c r="P249" s="11"/>
      <c r="Q249" s="11"/>
      <c r="R249" s="11"/>
      <c r="S249" s="11"/>
      <c r="T249" s="38" t="s">
        <v>1743</v>
      </c>
      <c r="U249" s="11"/>
      <c r="V249" s="11"/>
      <c r="W249" s="11"/>
      <c r="X249" s="11"/>
      <c r="Y249" s="11"/>
      <c r="Z249" s="11">
        <v>1</v>
      </c>
      <c r="AA249" s="11"/>
      <c r="AB249" s="11"/>
      <c r="AC249" s="11"/>
      <c r="AD249" s="11"/>
      <c r="AE249" s="11" t="s">
        <v>1189</v>
      </c>
      <c r="AF249" s="16" t="s">
        <v>368</v>
      </c>
      <c r="AG249" s="16" t="s">
        <v>300</v>
      </c>
      <c r="AH249" s="15" t="s">
        <v>1553</v>
      </c>
      <c r="AI249" s="16" t="s">
        <v>146</v>
      </c>
      <c r="AJ249" s="19" t="s">
        <v>631</v>
      </c>
      <c r="AK249" s="11"/>
      <c r="AL249" s="28" t="s">
        <v>445</v>
      </c>
    </row>
    <row r="250" spans="1:38">
      <c r="A250" s="11">
        <v>278</v>
      </c>
      <c r="B250" s="11">
        <v>85</v>
      </c>
      <c r="C250" s="59" t="s">
        <v>339</v>
      </c>
      <c r="D250" s="56" t="s">
        <v>1745</v>
      </c>
      <c r="E250" s="56" t="s">
        <v>1747</v>
      </c>
      <c r="F250" s="56" t="s">
        <v>1750</v>
      </c>
      <c r="G250" s="22" t="s">
        <v>1285</v>
      </c>
      <c r="H250" s="56" t="s">
        <v>28</v>
      </c>
      <c r="I250" s="11" t="s">
        <v>28</v>
      </c>
      <c r="J250" s="11" t="s">
        <v>304</v>
      </c>
      <c r="K250" s="22" t="s">
        <v>1168</v>
      </c>
      <c r="L250" s="11" t="s">
        <v>1144</v>
      </c>
      <c r="M250" s="38" t="s">
        <v>1742</v>
      </c>
      <c r="N250" s="11"/>
      <c r="O250" s="11"/>
      <c r="P250" s="11"/>
      <c r="Q250" s="11"/>
      <c r="R250" s="11"/>
      <c r="S250" s="11"/>
      <c r="T250" s="38" t="s">
        <v>1743</v>
      </c>
      <c r="U250" s="11"/>
      <c r="V250" s="11"/>
      <c r="W250" s="11"/>
      <c r="X250" s="11"/>
      <c r="Y250" s="11"/>
      <c r="Z250" s="11">
        <v>1</v>
      </c>
      <c r="AA250" s="11"/>
      <c r="AB250" s="11"/>
      <c r="AC250" s="11"/>
      <c r="AD250" s="11"/>
      <c r="AE250" s="11" t="s">
        <v>1204</v>
      </c>
      <c r="AF250" s="16" t="s">
        <v>368</v>
      </c>
      <c r="AG250" s="16" t="s">
        <v>300</v>
      </c>
      <c r="AH250" s="15" t="s">
        <v>697</v>
      </c>
      <c r="AI250" s="16" t="s">
        <v>164</v>
      </c>
      <c r="AJ250" s="19" t="s">
        <v>738</v>
      </c>
      <c r="AK250" s="11"/>
      <c r="AL250" s="28" t="s">
        <v>445</v>
      </c>
    </row>
    <row r="251" spans="1:38">
      <c r="A251" s="11">
        <v>279</v>
      </c>
      <c r="B251" s="11">
        <v>86</v>
      </c>
      <c r="C251" s="59" t="s">
        <v>339</v>
      </c>
      <c r="D251" s="56" t="s">
        <v>1745</v>
      </c>
      <c r="E251" s="56" t="s">
        <v>1747</v>
      </c>
      <c r="F251" s="56" t="s">
        <v>1750</v>
      </c>
      <c r="G251" s="22" t="s">
        <v>1312</v>
      </c>
      <c r="H251" s="56" t="s">
        <v>28</v>
      </c>
      <c r="I251" s="11" t="s">
        <v>28</v>
      </c>
      <c r="J251" s="11" t="s">
        <v>304</v>
      </c>
      <c r="K251" s="22" t="s">
        <v>1168</v>
      </c>
      <c r="L251" s="11" t="s">
        <v>1144</v>
      </c>
      <c r="M251" s="38" t="s">
        <v>1742</v>
      </c>
      <c r="N251" s="11"/>
      <c r="O251" s="11"/>
      <c r="P251" s="11"/>
      <c r="Q251" s="11"/>
      <c r="R251" s="11"/>
      <c r="S251" s="11"/>
      <c r="T251" s="38" t="s">
        <v>1743</v>
      </c>
      <c r="U251" s="11"/>
      <c r="V251" s="11"/>
      <c r="W251" s="11"/>
      <c r="X251" s="11"/>
      <c r="Y251" s="11"/>
      <c r="Z251" s="11">
        <v>1</v>
      </c>
      <c r="AA251" s="11"/>
      <c r="AB251" s="11"/>
      <c r="AC251" s="11"/>
      <c r="AD251" s="11"/>
      <c r="AE251" s="11" t="s">
        <v>673</v>
      </c>
      <c r="AF251" s="16" t="s">
        <v>368</v>
      </c>
      <c r="AG251" s="16" t="s">
        <v>300</v>
      </c>
      <c r="AH251" s="15" t="s">
        <v>1548</v>
      </c>
      <c r="AI251" s="16" t="s">
        <v>124</v>
      </c>
      <c r="AJ251" s="19" t="s">
        <v>727</v>
      </c>
      <c r="AK251" s="11"/>
      <c r="AL251" s="28" t="s">
        <v>445</v>
      </c>
    </row>
    <row r="252" spans="1:38">
      <c r="A252" s="11">
        <v>280</v>
      </c>
      <c r="B252" s="11">
        <v>87</v>
      </c>
      <c r="C252" s="59" t="s">
        <v>339</v>
      </c>
      <c r="D252" s="56" t="s">
        <v>1745</v>
      </c>
      <c r="E252" s="56" t="s">
        <v>1747</v>
      </c>
      <c r="F252" s="56" t="s">
        <v>1750</v>
      </c>
      <c r="G252" s="22" t="s">
        <v>1311</v>
      </c>
      <c r="H252" s="56" t="s">
        <v>28</v>
      </c>
      <c r="I252" s="11" t="s">
        <v>28</v>
      </c>
      <c r="J252" s="11" t="s">
        <v>304</v>
      </c>
      <c r="K252" s="22" t="s">
        <v>1168</v>
      </c>
      <c r="L252" s="11" t="s">
        <v>1144</v>
      </c>
      <c r="M252" s="38" t="s">
        <v>1742</v>
      </c>
      <c r="N252" s="11"/>
      <c r="O252" s="11"/>
      <c r="P252" s="11"/>
      <c r="Q252" s="11"/>
      <c r="R252" s="11"/>
      <c r="S252" s="11"/>
      <c r="T252" s="38" t="s">
        <v>1743</v>
      </c>
      <c r="U252" s="11"/>
      <c r="V252" s="11"/>
      <c r="W252" s="11"/>
      <c r="X252" s="11"/>
      <c r="Y252" s="11"/>
      <c r="Z252" s="11">
        <v>1</v>
      </c>
      <c r="AA252" s="11"/>
      <c r="AB252" s="11"/>
      <c r="AC252" s="11"/>
      <c r="AD252" s="11"/>
      <c r="AE252" s="11" t="s">
        <v>1201</v>
      </c>
      <c r="AF252" s="16" t="s">
        <v>1167</v>
      </c>
      <c r="AG252" s="16" t="s">
        <v>166</v>
      </c>
      <c r="AH252" s="15" t="s">
        <v>733</v>
      </c>
      <c r="AI252" s="16" t="s">
        <v>4</v>
      </c>
      <c r="AJ252" s="19" t="s">
        <v>637</v>
      </c>
      <c r="AK252" s="11"/>
      <c r="AL252" s="28" t="s">
        <v>445</v>
      </c>
    </row>
    <row r="253" spans="1:38">
      <c r="A253" s="11">
        <v>281</v>
      </c>
      <c r="B253" s="11">
        <v>88</v>
      </c>
      <c r="C253" s="59" t="s">
        <v>339</v>
      </c>
      <c r="D253" s="56" t="s">
        <v>1745</v>
      </c>
      <c r="E253" s="56" t="s">
        <v>1747</v>
      </c>
      <c r="F253" s="56" t="s">
        <v>1750</v>
      </c>
      <c r="G253" s="22" t="s">
        <v>1310</v>
      </c>
      <c r="H253" s="56" t="s">
        <v>28</v>
      </c>
      <c r="I253" s="11" t="s">
        <v>28</v>
      </c>
      <c r="J253" s="11" t="s">
        <v>304</v>
      </c>
      <c r="K253" s="22" t="s">
        <v>1168</v>
      </c>
      <c r="L253" s="11" t="s">
        <v>1144</v>
      </c>
      <c r="M253" s="38" t="s">
        <v>1742</v>
      </c>
      <c r="N253" s="11"/>
      <c r="O253" s="11"/>
      <c r="P253" s="11"/>
      <c r="Q253" s="11"/>
      <c r="R253" s="11"/>
      <c r="S253" s="11"/>
      <c r="T253" s="38" t="s">
        <v>1743</v>
      </c>
      <c r="U253" s="11"/>
      <c r="V253" s="11"/>
      <c r="W253" s="11"/>
      <c r="X253" s="11"/>
      <c r="Y253" s="11"/>
      <c r="Z253" s="11">
        <v>1</v>
      </c>
      <c r="AA253" s="11"/>
      <c r="AB253" s="11"/>
      <c r="AC253" s="11"/>
      <c r="AD253" s="11"/>
      <c r="AE253" s="11" t="s">
        <v>1190</v>
      </c>
      <c r="AF253" s="16" t="s">
        <v>1167</v>
      </c>
      <c r="AG253" s="16" t="s">
        <v>166</v>
      </c>
      <c r="AH253" s="15" t="s">
        <v>629</v>
      </c>
      <c r="AI253" s="16" t="s">
        <v>60</v>
      </c>
      <c r="AJ253" s="19" t="s">
        <v>719</v>
      </c>
      <c r="AK253" s="11"/>
      <c r="AL253" s="28" t="s">
        <v>445</v>
      </c>
    </row>
    <row r="254" spans="1:38">
      <c r="A254" s="11">
        <v>282</v>
      </c>
      <c r="B254" s="11">
        <v>89</v>
      </c>
      <c r="C254" s="59" t="s">
        <v>339</v>
      </c>
      <c r="D254" s="56" t="s">
        <v>1745</v>
      </c>
      <c r="E254" s="56" t="s">
        <v>1747</v>
      </c>
      <c r="F254" s="56" t="s">
        <v>1750</v>
      </c>
      <c r="G254" s="22" t="s">
        <v>1305</v>
      </c>
      <c r="H254" s="56" t="s">
        <v>28</v>
      </c>
      <c r="I254" s="11" t="s">
        <v>28</v>
      </c>
      <c r="J254" s="11" t="s">
        <v>304</v>
      </c>
      <c r="K254" s="22" t="s">
        <v>1168</v>
      </c>
      <c r="L254" s="11" t="s">
        <v>1144</v>
      </c>
      <c r="M254" s="38" t="s">
        <v>1742</v>
      </c>
      <c r="N254" s="11"/>
      <c r="O254" s="11"/>
      <c r="P254" s="11"/>
      <c r="Q254" s="11"/>
      <c r="R254" s="11"/>
      <c r="S254" s="11"/>
      <c r="T254" s="38" t="s">
        <v>1743</v>
      </c>
      <c r="U254" s="11"/>
      <c r="V254" s="11"/>
      <c r="W254" s="11"/>
      <c r="X254" s="11"/>
      <c r="Y254" s="11"/>
      <c r="Z254" s="11">
        <v>1</v>
      </c>
      <c r="AA254" s="11"/>
      <c r="AB254" s="11"/>
      <c r="AC254" s="11"/>
      <c r="AD254" s="11"/>
      <c r="AE254" s="11" t="s">
        <v>1212</v>
      </c>
      <c r="AF254" s="16" t="s">
        <v>1167</v>
      </c>
      <c r="AG254" s="16" t="s">
        <v>166</v>
      </c>
      <c r="AH254" s="15" t="s">
        <v>639</v>
      </c>
      <c r="AI254" s="16" t="s">
        <v>16</v>
      </c>
      <c r="AJ254" s="19" t="s">
        <v>737</v>
      </c>
      <c r="AK254" s="11"/>
      <c r="AL254" s="28" t="s">
        <v>445</v>
      </c>
    </row>
    <row r="255" spans="1:38">
      <c r="A255" s="11">
        <v>283</v>
      </c>
      <c r="B255" s="11">
        <v>90</v>
      </c>
      <c r="C255" s="59" t="s">
        <v>339</v>
      </c>
      <c r="D255" s="56" t="s">
        <v>1745</v>
      </c>
      <c r="E255" s="56" t="s">
        <v>1747</v>
      </c>
      <c r="F255" s="56" t="s">
        <v>1750</v>
      </c>
      <c r="G255" s="22" t="s">
        <v>1284</v>
      </c>
      <c r="H255" s="56" t="s">
        <v>28</v>
      </c>
      <c r="I255" s="11" t="s">
        <v>28</v>
      </c>
      <c r="J255" s="11" t="s">
        <v>304</v>
      </c>
      <c r="K255" s="22" t="s">
        <v>1168</v>
      </c>
      <c r="L255" s="11" t="s">
        <v>1144</v>
      </c>
      <c r="M255" s="38" t="s">
        <v>1742</v>
      </c>
      <c r="N255" s="11"/>
      <c r="O255" s="11"/>
      <c r="P255" s="11"/>
      <c r="Q255" s="11"/>
      <c r="R255" s="11"/>
      <c r="S255" s="11"/>
      <c r="T255" s="38" t="s">
        <v>1743</v>
      </c>
      <c r="U255" s="11"/>
      <c r="V255" s="11"/>
      <c r="W255" s="11"/>
      <c r="X255" s="11"/>
      <c r="Y255" s="11"/>
      <c r="Z255" s="11">
        <v>1</v>
      </c>
      <c r="AA255" s="11"/>
      <c r="AB255" s="11"/>
      <c r="AC255" s="11"/>
      <c r="AD255" s="11"/>
      <c r="AE255" s="11" t="s">
        <v>685</v>
      </c>
      <c r="AF255" s="19" t="s">
        <v>1167</v>
      </c>
      <c r="AG255" s="16" t="s">
        <v>166</v>
      </c>
      <c r="AH255" s="18" t="s">
        <v>652</v>
      </c>
      <c r="AI255" s="19" t="s">
        <v>62</v>
      </c>
      <c r="AJ255" s="19" t="s">
        <v>740</v>
      </c>
      <c r="AK255" s="11"/>
      <c r="AL255" s="28" t="s">
        <v>445</v>
      </c>
    </row>
    <row r="256" spans="1:38">
      <c r="A256" s="11">
        <v>284</v>
      </c>
      <c r="B256" s="11">
        <v>91</v>
      </c>
      <c r="C256" s="59" t="s">
        <v>339</v>
      </c>
      <c r="D256" s="56" t="s">
        <v>1745</v>
      </c>
      <c r="E256" s="56" t="s">
        <v>1747</v>
      </c>
      <c r="F256" s="56" t="s">
        <v>1750</v>
      </c>
      <c r="G256" s="22" t="s">
        <v>1302</v>
      </c>
      <c r="H256" s="56" t="s">
        <v>28</v>
      </c>
      <c r="I256" s="11" t="s">
        <v>28</v>
      </c>
      <c r="J256" s="11" t="s">
        <v>304</v>
      </c>
      <c r="K256" s="22" t="s">
        <v>1168</v>
      </c>
      <c r="L256" s="11" t="s">
        <v>1144</v>
      </c>
      <c r="M256" s="38" t="s">
        <v>1742</v>
      </c>
      <c r="N256" s="11"/>
      <c r="O256" s="11"/>
      <c r="P256" s="11"/>
      <c r="Q256" s="11"/>
      <c r="R256" s="11"/>
      <c r="S256" s="11"/>
      <c r="T256" s="38" t="s">
        <v>1743</v>
      </c>
      <c r="U256" s="11"/>
      <c r="V256" s="11"/>
      <c r="W256" s="11"/>
      <c r="X256" s="11"/>
      <c r="Y256" s="11"/>
      <c r="Z256" s="11">
        <v>1</v>
      </c>
      <c r="AA256" s="11"/>
      <c r="AB256" s="11"/>
      <c r="AC256" s="11"/>
      <c r="AD256" s="11"/>
      <c r="AE256" s="11" t="s">
        <v>1216</v>
      </c>
      <c r="AF256" s="16" t="s">
        <v>368</v>
      </c>
      <c r="AG256" s="16" t="s">
        <v>300</v>
      </c>
      <c r="AH256" s="11" t="s">
        <v>1222</v>
      </c>
      <c r="AI256" s="16" t="s">
        <v>275</v>
      </c>
      <c r="AJ256" s="19" t="s">
        <v>607</v>
      </c>
      <c r="AK256" s="11"/>
      <c r="AL256" s="28" t="s">
        <v>445</v>
      </c>
    </row>
    <row r="257" spans="1:38">
      <c r="A257" s="11">
        <v>285</v>
      </c>
      <c r="B257" s="11">
        <v>92</v>
      </c>
      <c r="C257" s="59" t="s">
        <v>339</v>
      </c>
      <c r="D257" s="56" t="s">
        <v>1745</v>
      </c>
      <c r="E257" s="56" t="s">
        <v>1747</v>
      </c>
      <c r="F257" s="56" t="s">
        <v>1750</v>
      </c>
      <c r="G257" s="22" t="s">
        <v>1283</v>
      </c>
      <c r="H257" s="56" t="s">
        <v>28</v>
      </c>
      <c r="I257" s="11" t="s">
        <v>28</v>
      </c>
      <c r="J257" s="11" t="s">
        <v>304</v>
      </c>
      <c r="K257" s="22" t="s">
        <v>1168</v>
      </c>
      <c r="L257" s="11" t="s">
        <v>1144</v>
      </c>
      <c r="M257" s="38" t="s">
        <v>1742</v>
      </c>
      <c r="N257" s="11"/>
      <c r="O257" s="11"/>
      <c r="P257" s="11"/>
      <c r="Q257" s="11"/>
      <c r="R257" s="11"/>
      <c r="S257" s="11"/>
      <c r="T257" s="38" t="s">
        <v>1743</v>
      </c>
      <c r="U257" s="11"/>
      <c r="V257" s="11"/>
      <c r="W257" s="11"/>
      <c r="X257" s="11"/>
      <c r="Y257" s="11"/>
      <c r="Z257" s="11">
        <v>1</v>
      </c>
      <c r="AA257" s="11"/>
      <c r="AB257" s="11"/>
      <c r="AC257" s="11"/>
      <c r="AD257" s="11"/>
      <c r="AE257" s="11" t="s">
        <v>686</v>
      </c>
      <c r="AF257" s="16" t="s">
        <v>368</v>
      </c>
      <c r="AG257" s="16" t="s">
        <v>300</v>
      </c>
      <c r="AH257" s="15" t="s">
        <v>1172</v>
      </c>
      <c r="AI257" s="16" t="s">
        <v>1525</v>
      </c>
      <c r="AJ257" s="19" t="s">
        <v>694</v>
      </c>
      <c r="AK257" s="11"/>
      <c r="AL257" s="28" t="s">
        <v>445</v>
      </c>
    </row>
    <row r="258" spans="1:38">
      <c r="A258" s="11">
        <v>286</v>
      </c>
      <c r="B258" s="11">
        <v>93</v>
      </c>
      <c r="C258" s="59" t="s">
        <v>339</v>
      </c>
      <c r="D258" s="56" t="s">
        <v>1745</v>
      </c>
      <c r="E258" s="56" t="s">
        <v>1747</v>
      </c>
      <c r="F258" s="56" t="s">
        <v>1750</v>
      </c>
      <c r="G258" s="22" t="s">
        <v>1313</v>
      </c>
      <c r="H258" s="56" t="s">
        <v>28</v>
      </c>
      <c r="I258" s="11" t="s">
        <v>28</v>
      </c>
      <c r="J258" s="11" t="s">
        <v>304</v>
      </c>
      <c r="K258" s="22" t="s">
        <v>1168</v>
      </c>
      <c r="L258" s="11" t="s">
        <v>1144</v>
      </c>
      <c r="M258" s="38" t="s">
        <v>1742</v>
      </c>
      <c r="N258" s="11"/>
      <c r="O258" s="11"/>
      <c r="P258" s="11"/>
      <c r="Q258" s="11"/>
      <c r="R258" s="11"/>
      <c r="S258" s="11"/>
      <c r="T258" s="38" t="s">
        <v>1743</v>
      </c>
      <c r="U258" s="11"/>
      <c r="V258" s="11"/>
      <c r="W258" s="11"/>
      <c r="X258" s="11"/>
      <c r="Y258" s="11"/>
      <c r="Z258" s="11">
        <v>1</v>
      </c>
      <c r="AA258" s="11"/>
      <c r="AB258" s="11"/>
      <c r="AC258" s="11"/>
      <c r="AD258" s="11"/>
      <c r="AE258" s="11" t="s">
        <v>680</v>
      </c>
      <c r="AF258" s="16" t="s">
        <v>368</v>
      </c>
      <c r="AG258" s="16" t="s">
        <v>300</v>
      </c>
      <c r="AH258" s="15" t="s">
        <v>1178</v>
      </c>
      <c r="AI258" s="19" t="s">
        <v>1001</v>
      </c>
      <c r="AJ258" s="19" t="s">
        <v>712</v>
      </c>
      <c r="AK258" s="11"/>
      <c r="AL258" s="28" t="s">
        <v>445</v>
      </c>
    </row>
    <row r="259" spans="1:38">
      <c r="A259" s="11">
        <v>287</v>
      </c>
      <c r="B259" s="11">
        <v>94</v>
      </c>
      <c r="C259" s="59" t="s">
        <v>339</v>
      </c>
      <c r="D259" s="56" t="s">
        <v>1745</v>
      </c>
      <c r="E259" s="56" t="s">
        <v>1747</v>
      </c>
      <c r="F259" s="56" t="s">
        <v>1750</v>
      </c>
      <c r="G259" s="22" t="s">
        <v>1298</v>
      </c>
      <c r="H259" s="56" t="s">
        <v>28</v>
      </c>
      <c r="I259" s="11" t="s">
        <v>28</v>
      </c>
      <c r="J259" s="11" t="s">
        <v>304</v>
      </c>
      <c r="K259" s="22" t="s">
        <v>1168</v>
      </c>
      <c r="L259" s="11" t="s">
        <v>1144</v>
      </c>
      <c r="M259" s="38" t="s">
        <v>1742</v>
      </c>
      <c r="N259" s="11"/>
      <c r="O259" s="11"/>
      <c r="P259" s="11"/>
      <c r="Q259" s="11"/>
      <c r="R259" s="11"/>
      <c r="S259" s="11"/>
      <c r="T259" s="38" t="s">
        <v>1743</v>
      </c>
      <c r="U259" s="11"/>
      <c r="V259" s="11"/>
      <c r="W259" s="11"/>
      <c r="X259" s="11"/>
      <c r="Y259" s="11"/>
      <c r="Z259" s="11">
        <v>1</v>
      </c>
      <c r="AA259" s="11"/>
      <c r="AB259" s="11"/>
      <c r="AC259" s="11"/>
      <c r="AD259" s="11"/>
      <c r="AE259" s="11" t="s">
        <v>667</v>
      </c>
      <c r="AF259" s="16" t="s">
        <v>368</v>
      </c>
      <c r="AG259" s="16" t="s">
        <v>300</v>
      </c>
      <c r="AH259" s="15" t="s">
        <v>1603</v>
      </c>
      <c r="AI259" s="19" t="s">
        <v>992</v>
      </c>
      <c r="AJ259" s="19" t="s">
        <v>731</v>
      </c>
      <c r="AK259" s="11"/>
      <c r="AL259" s="28" t="s">
        <v>445</v>
      </c>
    </row>
    <row r="260" spans="1:38">
      <c r="A260" s="11">
        <v>288</v>
      </c>
      <c r="B260" s="11">
        <v>95</v>
      </c>
      <c r="C260" s="59" t="s">
        <v>339</v>
      </c>
      <c r="D260" s="56" t="s">
        <v>1745</v>
      </c>
      <c r="E260" s="56" t="s">
        <v>1747</v>
      </c>
      <c r="F260" s="56" t="s">
        <v>1750</v>
      </c>
      <c r="G260" s="22" t="s">
        <v>1293</v>
      </c>
      <c r="H260" s="56" t="s">
        <v>28</v>
      </c>
      <c r="I260" s="11" t="s">
        <v>28</v>
      </c>
      <c r="J260" s="11" t="s">
        <v>304</v>
      </c>
      <c r="K260" s="22" t="s">
        <v>1168</v>
      </c>
      <c r="L260" s="11" t="s">
        <v>1144</v>
      </c>
      <c r="M260" s="38" t="s">
        <v>1742</v>
      </c>
      <c r="N260" s="11"/>
      <c r="O260" s="11"/>
      <c r="P260" s="11"/>
      <c r="Q260" s="11"/>
      <c r="R260" s="11"/>
      <c r="S260" s="11"/>
      <c r="T260" s="38" t="s">
        <v>1743</v>
      </c>
      <c r="U260" s="11"/>
      <c r="V260" s="11"/>
      <c r="W260" s="11"/>
      <c r="X260" s="11"/>
      <c r="Y260" s="11"/>
      <c r="Z260" s="11">
        <v>1</v>
      </c>
      <c r="AA260" s="11"/>
      <c r="AB260" s="11"/>
      <c r="AC260" s="11"/>
      <c r="AD260" s="11"/>
      <c r="AE260" s="11" t="s">
        <v>692</v>
      </c>
      <c r="AF260" s="16" t="s">
        <v>368</v>
      </c>
      <c r="AG260" s="16" t="s">
        <v>300</v>
      </c>
      <c r="AH260" s="15" t="s">
        <v>1184</v>
      </c>
      <c r="AI260" s="19" t="s">
        <v>777</v>
      </c>
      <c r="AJ260" s="19" t="s">
        <v>720</v>
      </c>
      <c r="AK260" s="11"/>
      <c r="AL260" s="28" t="s">
        <v>445</v>
      </c>
    </row>
    <row r="261" spans="1:38">
      <c r="A261" s="11">
        <v>289</v>
      </c>
      <c r="B261" s="11">
        <v>96</v>
      </c>
      <c r="C261" s="59" t="s">
        <v>339</v>
      </c>
      <c r="D261" s="56" t="s">
        <v>1745</v>
      </c>
      <c r="E261" s="56" t="s">
        <v>1747</v>
      </c>
      <c r="F261" s="56" t="s">
        <v>1750</v>
      </c>
      <c r="G261" s="22" t="s">
        <v>1306</v>
      </c>
      <c r="H261" s="56" t="s">
        <v>28</v>
      </c>
      <c r="I261" s="11" t="s">
        <v>28</v>
      </c>
      <c r="J261" s="11" t="s">
        <v>304</v>
      </c>
      <c r="K261" s="22" t="s">
        <v>1168</v>
      </c>
      <c r="L261" s="11" t="s">
        <v>1144</v>
      </c>
      <c r="M261" s="38" t="s">
        <v>1742</v>
      </c>
      <c r="N261" s="11"/>
      <c r="O261" s="11"/>
      <c r="P261" s="11"/>
      <c r="Q261" s="11"/>
      <c r="R261" s="11"/>
      <c r="S261" s="11"/>
      <c r="T261" s="38" t="s">
        <v>1743</v>
      </c>
      <c r="U261" s="11"/>
      <c r="V261" s="11"/>
      <c r="W261" s="11"/>
      <c r="X261" s="11"/>
      <c r="Y261" s="11"/>
      <c r="Z261" s="11">
        <v>1</v>
      </c>
      <c r="AA261" s="11"/>
      <c r="AB261" s="11"/>
      <c r="AC261" s="11"/>
      <c r="AD261" s="11"/>
      <c r="AE261" s="11" t="s">
        <v>1187</v>
      </c>
      <c r="AF261" s="16" t="s">
        <v>368</v>
      </c>
      <c r="AG261" s="16" t="s">
        <v>300</v>
      </c>
      <c r="AH261" s="15" t="s">
        <v>454</v>
      </c>
      <c r="AI261" s="19" t="s">
        <v>776</v>
      </c>
      <c r="AJ261" s="19" t="s">
        <v>739</v>
      </c>
      <c r="AK261" s="11"/>
      <c r="AL261" s="28" t="s">
        <v>445</v>
      </c>
    </row>
    <row r="262" spans="1:38">
      <c r="A262" s="11">
        <v>290</v>
      </c>
      <c r="B262" s="11">
        <v>97</v>
      </c>
      <c r="C262" s="59" t="s">
        <v>339</v>
      </c>
      <c r="D262" s="56" t="s">
        <v>1745</v>
      </c>
      <c r="E262" s="56" t="s">
        <v>1747</v>
      </c>
      <c r="F262" s="56" t="s">
        <v>1750</v>
      </c>
      <c r="G262" s="22" t="s">
        <v>1300</v>
      </c>
      <c r="H262" s="56" t="s">
        <v>28</v>
      </c>
      <c r="I262" s="11" t="s">
        <v>28</v>
      </c>
      <c r="J262" s="11" t="s">
        <v>304</v>
      </c>
      <c r="K262" s="22" t="s">
        <v>1168</v>
      </c>
      <c r="L262" s="11" t="s">
        <v>1144</v>
      </c>
      <c r="M262" s="38" t="s">
        <v>1742</v>
      </c>
      <c r="N262" s="11"/>
      <c r="O262" s="11"/>
      <c r="P262" s="11"/>
      <c r="Q262" s="11"/>
      <c r="R262" s="11"/>
      <c r="S262" s="11"/>
      <c r="T262" s="38" t="s">
        <v>1743</v>
      </c>
      <c r="U262" s="11"/>
      <c r="V262" s="11"/>
      <c r="W262" s="11"/>
      <c r="X262" s="11"/>
      <c r="Y262" s="11"/>
      <c r="Z262" s="11">
        <v>1</v>
      </c>
      <c r="AA262" s="11"/>
      <c r="AB262" s="11"/>
      <c r="AC262" s="11"/>
      <c r="AD262" s="11"/>
      <c r="AE262" s="11" t="s">
        <v>679</v>
      </c>
      <c r="AF262" s="16" t="s">
        <v>368</v>
      </c>
      <c r="AG262" s="16" t="s">
        <v>300</v>
      </c>
      <c r="AH262" s="15" t="s">
        <v>632</v>
      </c>
      <c r="AI262" s="19" t="s">
        <v>775</v>
      </c>
      <c r="AJ262" s="19" t="s">
        <v>702</v>
      </c>
      <c r="AK262" s="11"/>
      <c r="AL262" s="28" t="s">
        <v>445</v>
      </c>
    </row>
    <row r="263" spans="1:38">
      <c r="A263" s="11">
        <v>291</v>
      </c>
      <c r="B263" s="11">
        <v>98</v>
      </c>
      <c r="C263" s="59" t="s">
        <v>339</v>
      </c>
      <c r="D263" s="56" t="s">
        <v>1745</v>
      </c>
      <c r="E263" s="56" t="s">
        <v>1747</v>
      </c>
      <c r="F263" s="56" t="s">
        <v>1750</v>
      </c>
      <c r="G263" s="22" t="s">
        <v>1307</v>
      </c>
      <c r="H263" s="56" t="s">
        <v>28</v>
      </c>
      <c r="I263" s="11" t="s">
        <v>28</v>
      </c>
      <c r="J263" s="11" t="s">
        <v>304</v>
      </c>
      <c r="K263" s="22" t="s">
        <v>1168</v>
      </c>
      <c r="L263" s="11" t="s">
        <v>1144</v>
      </c>
      <c r="M263" s="38" t="s">
        <v>1742</v>
      </c>
      <c r="N263" s="11"/>
      <c r="O263" s="11"/>
      <c r="P263" s="11"/>
      <c r="Q263" s="11"/>
      <c r="R263" s="11"/>
      <c r="S263" s="11"/>
      <c r="T263" s="38" t="s">
        <v>1743</v>
      </c>
      <c r="U263" s="11"/>
      <c r="V263" s="11"/>
      <c r="W263" s="11"/>
      <c r="X263" s="11"/>
      <c r="Y263" s="11"/>
      <c r="Z263" s="11">
        <v>1</v>
      </c>
      <c r="AA263" s="11"/>
      <c r="AB263" s="11"/>
      <c r="AC263" s="11"/>
      <c r="AD263" s="11"/>
      <c r="AE263" s="11" t="s">
        <v>1210</v>
      </c>
      <c r="AF263" s="16" t="s">
        <v>368</v>
      </c>
      <c r="AG263" s="16" t="s">
        <v>300</v>
      </c>
      <c r="AH263" s="15" t="s">
        <v>1562</v>
      </c>
      <c r="AI263" s="19" t="s">
        <v>773</v>
      </c>
      <c r="AJ263" s="19" t="s">
        <v>742</v>
      </c>
      <c r="AK263" s="11"/>
      <c r="AL263" s="28" t="s">
        <v>445</v>
      </c>
    </row>
    <row r="264" spans="1:38">
      <c r="A264" s="11">
        <v>292</v>
      </c>
      <c r="B264" s="11">
        <v>99</v>
      </c>
      <c r="C264" s="59" t="s">
        <v>339</v>
      </c>
      <c r="D264" s="56" t="s">
        <v>1745</v>
      </c>
      <c r="E264" s="56" t="s">
        <v>1747</v>
      </c>
      <c r="F264" s="56" t="s">
        <v>1750</v>
      </c>
      <c r="G264" s="22" t="s">
        <v>1323</v>
      </c>
      <c r="H264" s="56" t="s">
        <v>28</v>
      </c>
      <c r="I264" s="11" t="s">
        <v>28</v>
      </c>
      <c r="J264" s="11" t="s">
        <v>304</v>
      </c>
      <c r="K264" s="22" t="s">
        <v>1168</v>
      </c>
      <c r="L264" s="11" t="s">
        <v>1144</v>
      </c>
      <c r="M264" s="38" t="s">
        <v>1742</v>
      </c>
      <c r="N264" s="11"/>
      <c r="O264" s="11"/>
      <c r="P264" s="11"/>
      <c r="Q264" s="11"/>
      <c r="R264" s="11"/>
      <c r="S264" s="11"/>
      <c r="T264" s="38" t="s">
        <v>1743</v>
      </c>
      <c r="U264" s="11"/>
      <c r="V264" s="11"/>
      <c r="W264" s="11"/>
      <c r="X264" s="11"/>
      <c r="Y264" s="11"/>
      <c r="Z264" s="11">
        <v>1</v>
      </c>
      <c r="AA264" s="11"/>
      <c r="AB264" s="11"/>
      <c r="AC264" s="11"/>
      <c r="AD264" s="11"/>
      <c r="AE264" s="22" t="s">
        <v>1242</v>
      </c>
      <c r="AF264" s="16" t="s">
        <v>361</v>
      </c>
      <c r="AG264" s="16" t="s">
        <v>1235</v>
      </c>
      <c r="AH264" s="21" t="s">
        <v>1221</v>
      </c>
      <c r="AI264" s="17" t="s">
        <v>398</v>
      </c>
      <c r="AJ264" s="21" t="s">
        <v>190</v>
      </c>
      <c r="AK264" s="11"/>
      <c r="AL264" s="28" t="s">
        <v>445</v>
      </c>
    </row>
    <row r="265" spans="1:38">
      <c r="A265" s="286">
        <v>293</v>
      </c>
      <c r="B265" s="287"/>
      <c r="C265" s="59" t="s">
        <v>339</v>
      </c>
      <c r="D265" s="56" t="s">
        <v>1744</v>
      </c>
      <c r="E265" s="56" t="s">
        <v>1747</v>
      </c>
      <c r="F265" s="56" t="s">
        <v>1752</v>
      </c>
      <c r="G265" s="22" t="s">
        <v>1325</v>
      </c>
      <c r="H265" s="56" t="s">
        <v>391</v>
      </c>
      <c r="I265" s="11" t="s">
        <v>391</v>
      </c>
      <c r="J265" s="11" t="s">
        <v>343</v>
      </c>
      <c r="K265" s="22" t="s">
        <v>1168</v>
      </c>
      <c r="L265" s="11" t="s">
        <v>1144</v>
      </c>
      <c r="M265" s="38" t="s">
        <v>1742</v>
      </c>
      <c r="N265" s="11"/>
      <c r="O265" s="11"/>
      <c r="P265" s="11"/>
      <c r="Q265" s="11"/>
      <c r="R265" s="11"/>
      <c r="S265" s="11"/>
      <c r="T265" s="38" t="s">
        <v>1743</v>
      </c>
      <c r="U265" s="11" t="s">
        <v>569</v>
      </c>
      <c r="V265" s="11"/>
      <c r="W265" s="11"/>
      <c r="X265" s="11"/>
      <c r="Y265" s="11"/>
      <c r="Z265" s="11">
        <v>1</v>
      </c>
      <c r="AA265" s="11"/>
      <c r="AB265" s="11"/>
      <c r="AC265" s="11"/>
      <c r="AD265" s="11"/>
      <c r="AE265" s="11" t="s">
        <v>527</v>
      </c>
      <c r="AF265" s="53" t="s">
        <v>1708</v>
      </c>
      <c r="AG265" s="13" t="s">
        <v>1709</v>
      </c>
      <c r="AH265" s="11" t="s">
        <v>927</v>
      </c>
      <c r="AI265" s="53" t="s">
        <v>1710</v>
      </c>
      <c r="AJ265" s="53" t="s">
        <v>1711</v>
      </c>
      <c r="AK265" s="11"/>
      <c r="AL265" s="25"/>
    </row>
    <row r="266" spans="1:38">
      <c r="A266" s="286">
        <v>294</v>
      </c>
      <c r="B266" s="287"/>
      <c r="C266" s="59" t="s">
        <v>339</v>
      </c>
      <c r="D266" s="56" t="s">
        <v>1744</v>
      </c>
      <c r="E266" s="56" t="s">
        <v>1749</v>
      </c>
      <c r="F266" s="56" t="s">
        <v>1753</v>
      </c>
      <c r="G266" s="22" t="s">
        <v>1324</v>
      </c>
      <c r="H266" s="56" t="s">
        <v>36</v>
      </c>
      <c r="I266" s="11" t="s">
        <v>36</v>
      </c>
      <c r="J266" s="11" t="s">
        <v>1434</v>
      </c>
      <c r="K266" s="11" t="s">
        <v>1137</v>
      </c>
      <c r="L266" s="11" t="s">
        <v>1144</v>
      </c>
      <c r="M266" s="38" t="s">
        <v>1742</v>
      </c>
      <c r="N266" s="11"/>
      <c r="O266" s="11"/>
      <c r="P266" s="11"/>
      <c r="Q266" s="11"/>
      <c r="R266" s="11"/>
      <c r="S266" s="11"/>
      <c r="T266" s="38" t="s">
        <v>1743</v>
      </c>
      <c r="U266" s="11" t="s">
        <v>346</v>
      </c>
      <c r="V266" s="11"/>
      <c r="W266" s="11"/>
      <c r="X266" s="11"/>
      <c r="Y266" s="11"/>
      <c r="Z266" s="11">
        <v>1</v>
      </c>
      <c r="AA266" s="11"/>
      <c r="AB266" s="11"/>
      <c r="AC266" s="11"/>
      <c r="AD266" s="11"/>
      <c r="AE266" s="11" t="s">
        <v>580</v>
      </c>
      <c r="AF266" s="11" t="s">
        <v>1434</v>
      </c>
      <c r="AG266" s="13" t="s">
        <v>36</v>
      </c>
      <c r="AH266" s="13" t="s">
        <v>912</v>
      </c>
      <c r="AI266" s="13" t="s">
        <v>439</v>
      </c>
      <c r="AJ266" s="24" t="s">
        <v>1707</v>
      </c>
      <c r="AK266" s="11"/>
      <c r="AL266" s="26"/>
    </row>
    <row r="267" spans="1:38">
      <c r="A267" s="11">
        <v>295</v>
      </c>
      <c r="B267" s="11">
        <v>1</v>
      </c>
      <c r="C267" s="59" t="s">
        <v>339</v>
      </c>
      <c r="D267" s="56" t="s">
        <v>1748</v>
      </c>
      <c r="E267" s="56" t="s">
        <v>1145</v>
      </c>
      <c r="F267" s="56" t="s">
        <v>1145</v>
      </c>
      <c r="G267" s="22" t="s">
        <v>1314</v>
      </c>
      <c r="H267" s="56" t="s">
        <v>325</v>
      </c>
      <c r="I267" s="11" t="s">
        <v>325</v>
      </c>
      <c r="J267" s="11" t="s">
        <v>895</v>
      </c>
      <c r="K267" s="11" t="s">
        <v>1137</v>
      </c>
      <c r="L267" s="11" t="s">
        <v>1144</v>
      </c>
      <c r="M267" s="38" t="s">
        <v>1742</v>
      </c>
      <c r="N267" s="11"/>
      <c r="O267" s="11"/>
      <c r="P267" s="11"/>
      <c r="Q267" s="11"/>
      <c r="R267" s="11"/>
      <c r="S267" s="11"/>
      <c r="T267" s="38" t="s">
        <v>1743</v>
      </c>
      <c r="U267" s="11"/>
      <c r="V267" s="11"/>
      <c r="W267" s="11"/>
      <c r="X267" s="11"/>
      <c r="Y267" s="11"/>
      <c r="Z267" s="11">
        <v>1</v>
      </c>
      <c r="AA267" s="11"/>
      <c r="AB267" s="11"/>
      <c r="AC267" s="11"/>
      <c r="AD267" s="11"/>
      <c r="AE267" s="11" t="s">
        <v>1196</v>
      </c>
      <c r="AF267" s="16" t="s">
        <v>368</v>
      </c>
      <c r="AG267" s="16" t="s">
        <v>300</v>
      </c>
      <c r="AH267" s="15" t="s">
        <v>1170</v>
      </c>
      <c r="AI267" s="24" t="s">
        <v>1712</v>
      </c>
      <c r="AJ267" s="24" t="s">
        <v>1713</v>
      </c>
      <c r="AK267" s="11"/>
      <c r="AL267" s="26"/>
    </row>
    <row r="268" spans="1:38">
      <c r="A268" s="11">
        <v>296</v>
      </c>
      <c r="B268" s="11">
        <v>2</v>
      </c>
      <c r="C268" s="59" t="s">
        <v>339</v>
      </c>
      <c r="D268" s="56" t="s">
        <v>1748</v>
      </c>
      <c r="E268" s="56" t="s">
        <v>1145</v>
      </c>
      <c r="F268" s="56" t="s">
        <v>1145</v>
      </c>
      <c r="G268" s="22" t="s">
        <v>1318</v>
      </c>
      <c r="H268" s="56" t="s">
        <v>325</v>
      </c>
      <c r="I268" s="11" t="s">
        <v>325</v>
      </c>
      <c r="J268" s="11" t="s">
        <v>895</v>
      </c>
      <c r="K268" s="11" t="s">
        <v>1137</v>
      </c>
      <c r="L268" s="11" t="s">
        <v>1144</v>
      </c>
      <c r="M268" s="38" t="s">
        <v>1742</v>
      </c>
      <c r="N268" s="11"/>
      <c r="O268" s="11"/>
      <c r="P268" s="11"/>
      <c r="Q268" s="11"/>
      <c r="R268" s="11"/>
      <c r="S268" s="11"/>
      <c r="T268" s="38" t="s">
        <v>1743</v>
      </c>
      <c r="U268" s="11"/>
      <c r="V268" s="11"/>
      <c r="W268" s="11"/>
      <c r="X268" s="11"/>
      <c r="Y268" s="11"/>
      <c r="Z268" s="11">
        <v>1</v>
      </c>
      <c r="AA268" s="11"/>
      <c r="AB268" s="11"/>
      <c r="AC268" s="11"/>
      <c r="AD268" s="11"/>
      <c r="AE268" s="33" t="s">
        <v>686</v>
      </c>
      <c r="AF268" s="16" t="s">
        <v>368</v>
      </c>
      <c r="AG268" s="16" t="s">
        <v>300</v>
      </c>
      <c r="AH268" s="24" t="s">
        <v>1714</v>
      </c>
      <c r="AI268" s="24" t="s">
        <v>1715</v>
      </c>
      <c r="AJ268" s="24" t="s">
        <v>1716</v>
      </c>
      <c r="AK268" s="11"/>
      <c r="AL268" s="26"/>
    </row>
    <row r="269" spans="1:38">
      <c r="D269" s="55"/>
    </row>
    <row r="270" spans="1:38">
      <c r="D270" s="55"/>
    </row>
  </sheetData>
  <mergeCells count="137">
    <mergeCell ref="C2:F2"/>
    <mergeCell ref="H4:H5"/>
    <mergeCell ref="G2:M2"/>
    <mergeCell ref="O2:T2"/>
    <mergeCell ref="U2:AD2"/>
    <mergeCell ref="A107:B107"/>
    <mergeCell ref="A108:B108"/>
    <mergeCell ref="A265:B265"/>
    <mergeCell ref="A266:B266"/>
    <mergeCell ref="F4:F5"/>
    <mergeCell ref="E4:E5"/>
    <mergeCell ref="Z4:Z5"/>
    <mergeCell ref="Y4:Y5"/>
    <mergeCell ref="D4:D5"/>
    <mergeCell ref="G4:G5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E4:AK4"/>
    <mergeCell ref="AL4:AL5"/>
    <mergeCell ref="A105:B105"/>
    <mergeCell ref="A106:B106"/>
    <mergeCell ref="M4:M5"/>
    <mergeCell ref="W4:W5"/>
    <mergeCell ref="AD4:AD5"/>
    <mergeCell ref="V4:V5"/>
    <mergeCell ref="X4:X5"/>
    <mergeCell ref="K4:K5"/>
    <mergeCell ref="O4:O5"/>
    <mergeCell ref="P4:Q4"/>
    <mergeCell ref="R4:S4"/>
    <mergeCell ref="T4:T5"/>
    <mergeCell ref="AA4:AB4"/>
    <mergeCell ref="AC4:AC5"/>
    <mergeCell ref="J4:J5"/>
    <mergeCell ref="I4:I5"/>
    <mergeCell ref="N4:N5"/>
    <mergeCell ref="U4:U5"/>
    <mergeCell ref="L4:L5"/>
    <mergeCell ref="A104:B104"/>
    <mergeCell ref="A4:B5"/>
    <mergeCell ref="C4:C5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6:B6"/>
    <mergeCell ref="A7:B7"/>
    <mergeCell ref="A20:B20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BAA-CC52-4CFD-9138-E3EECEFEB2FF}">
  <dimension ref="A2:GK192"/>
  <sheetViews>
    <sheetView topLeftCell="AO1" zoomScale="145" zoomScaleNormal="145" zoomScaleSheetLayoutView="75" workbookViewId="0">
      <pane ySplit="5" topLeftCell="A6" activePane="bottomLeft" state="frozen"/>
      <selection pane="bottomLeft" activeCell="H1" sqref="H1:AR1048576"/>
    </sheetView>
  </sheetViews>
  <sheetFormatPr defaultColWidth="9.125" defaultRowHeight="16.5"/>
  <cols>
    <col min="1" max="1" width="6.25" style="2" customWidth="1"/>
    <col min="2" max="2" width="13.875" style="2" bestFit="1" customWidth="1"/>
    <col min="3" max="3" width="13.875" style="2" customWidth="1"/>
    <col min="4" max="4" width="23.5" style="2" bestFit="1" customWidth="1"/>
    <col min="5" max="5" width="23.5" style="2" customWidth="1"/>
    <col min="6" max="7" width="19.375" style="2" customWidth="1"/>
    <col min="8" max="8" width="18.375" style="2" customWidth="1"/>
    <col min="9" max="9" width="26.125" style="2" customWidth="1"/>
    <col min="10" max="10" width="47.125" style="2" bestFit="1" customWidth="1"/>
    <col min="11" max="11" width="24.375" style="2" customWidth="1"/>
    <col min="12" max="12" width="15.5" style="2" customWidth="1"/>
    <col min="13" max="14" width="9.25" style="2" customWidth="1"/>
    <col min="15" max="16" width="15.875" style="2" customWidth="1"/>
    <col min="17" max="18" width="15.625" style="2" customWidth="1"/>
    <col min="19" max="19" width="18.75" style="2" customWidth="1"/>
    <col min="20" max="20" width="8.125" style="2" customWidth="1"/>
    <col min="21" max="21" width="8" style="2" customWidth="1"/>
    <col min="22" max="22" width="8.125" style="2" customWidth="1"/>
    <col min="23" max="23" width="7.5" style="2" customWidth="1"/>
    <col min="24" max="25" width="9.25" style="2" customWidth="1"/>
    <col min="26" max="27" width="10" style="2" customWidth="1"/>
    <col min="28" max="28" width="50.125" style="2" customWidth="1"/>
    <col min="29" max="29" width="14" style="2" customWidth="1"/>
    <col min="30" max="30" width="39" style="2" bestFit="1" customWidth="1"/>
    <col min="31" max="31" width="21.25" style="2" customWidth="1"/>
    <col min="32" max="32" width="40.25" style="2" customWidth="1"/>
    <col min="33" max="34" width="13.75" style="2" customWidth="1"/>
    <col min="35" max="36" width="12.25" style="2" customWidth="1"/>
    <col min="37" max="38" width="13.75" style="2" customWidth="1"/>
    <col min="39" max="40" width="7.875" style="2" customWidth="1"/>
    <col min="41" max="41" width="10" style="2" customWidth="1"/>
    <col min="42" max="42" width="9.125" style="2" customWidth="1"/>
    <col min="43" max="43" width="15.625" style="2" customWidth="1"/>
    <col min="44" max="44" width="15.125" style="2" customWidth="1"/>
    <col min="45" max="45" width="11.625" style="2" customWidth="1"/>
    <col min="46" max="46" width="14.25" style="2" customWidth="1"/>
    <col min="47" max="47" width="11.625" style="2" customWidth="1"/>
    <col min="48" max="48" width="30.25" style="2" bestFit="1" customWidth="1"/>
    <col min="49" max="49" width="11.625" style="2" customWidth="1"/>
    <col min="50" max="50" width="14.25" style="2" bestFit="1" customWidth="1"/>
    <col min="51" max="51" width="11.625" style="2" customWidth="1"/>
    <col min="52" max="52" width="31.875" style="2" bestFit="1" customWidth="1"/>
    <col min="53" max="53" width="11.625" style="2" customWidth="1"/>
    <col min="54" max="54" width="14.25" style="2" bestFit="1" customWidth="1"/>
    <col min="55" max="55" width="11.625" style="2" customWidth="1"/>
    <col min="56" max="56" width="29" style="2" bestFit="1" customWidth="1"/>
    <col min="57" max="57" width="11.625" style="2" customWidth="1"/>
    <col min="58" max="58" width="14.25" style="2" bestFit="1" customWidth="1"/>
    <col min="59" max="59" width="11.625" style="2" customWidth="1"/>
    <col min="60" max="60" width="29" style="2" bestFit="1" customWidth="1"/>
    <col min="61" max="61" width="11.625" style="2" customWidth="1"/>
    <col min="62" max="62" width="14.25" style="2" bestFit="1" customWidth="1"/>
    <col min="63" max="63" width="11.625" style="2" customWidth="1"/>
    <col min="64" max="64" width="29" style="2" bestFit="1" customWidth="1"/>
    <col min="65" max="65" width="11.625" style="2" customWidth="1"/>
    <col min="66" max="66" width="14.25" style="2" bestFit="1" customWidth="1"/>
    <col min="67" max="67" width="11.625" style="2" customWidth="1"/>
    <col min="68" max="68" width="29" style="2" bestFit="1" customWidth="1"/>
    <col min="69" max="69" width="11.625" style="2" customWidth="1"/>
    <col min="70" max="70" width="14.25" style="2" bestFit="1" customWidth="1"/>
    <col min="71" max="71" width="11.625" style="2" customWidth="1"/>
    <col min="72" max="72" width="29" style="2" bestFit="1" customWidth="1"/>
    <col min="73" max="73" width="11.625" style="2" customWidth="1"/>
    <col min="74" max="74" width="14.25" style="2" bestFit="1" customWidth="1"/>
    <col min="75" max="75" width="11.625" style="2" customWidth="1"/>
    <col min="76" max="76" width="29" style="2" bestFit="1" customWidth="1"/>
    <col min="77" max="77" width="11.625" style="2" customWidth="1"/>
    <col min="78" max="78" width="12.75" style="2" bestFit="1" customWidth="1"/>
    <col min="79" max="79" width="11.625" style="2" customWidth="1"/>
    <col min="80" max="80" width="27.75" style="2" bestFit="1" customWidth="1"/>
    <col min="81" max="81" width="11.625" style="2" customWidth="1"/>
    <col min="82" max="82" width="14.25" style="2" bestFit="1" customWidth="1"/>
    <col min="83" max="83" width="11.625" style="2" customWidth="1"/>
    <col min="84" max="84" width="27.75" style="2" bestFit="1" customWidth="1"/>
    <col min="85" max="85" width="11.625" style="2" customWidth="1"/>
    <col min="86" max="86" width="14.25" style="2" bestFit="1" customWidth="1"/>
    <col min="87" max="87" width="11.625" style="2" customWidth="1"/>
    <col min="88" max="88" width="27.75" style="2" bestFit="1" customWidth="1"/>
    <col min="89" max="89" width="11.625" style="2" customWidth="1"/>
    <col min="90" max="90" width="14.25" style="2" bestFit="1" customWidth="1"/>
    <col min="91" max="91" width="11.625" style="2" customWidth="1"/>
    <col min="92" max="92" width="27.75" style="2" bestFit="1" customWidth="1"/>
    <col min="93" max="93" width="11.625" style="2" customWidth="1"/>
    <col min="94" max="94" width="14.25" style="2" bestFit="1" customWidth="1"/>
    <col min="95" max="95" width="11.625" style="2" customWidth="1"/>
    <col min="96" max="96" width="27.75" style="2" bestFit="1" customWidth="1"/>
    <col min="97" max="97" width="11.625" style="2" customWidth="1"/>
    <col min="98" max="98" width="12.75" style="2" bestFit="1" customWidth="1"/>
    <col min="99" max="99" width="11.625" style="2" customWidth="1"/>
    <col min="100" max="100" width="27.75" style="2" bestFit="1" customWidth="1"/>
    <col min="101" max="101" width="11.625" style="2" customWidth="1"/>
    <col min="102" max="102" width="12.75" style="2" bestFit="1" customWidth="1"/>
    <col min="103" max="103" width="11.625" style="2" customWidth="1"/>
    <col min="104" max="104" width="26.5" style="2" bestFit="1" customWidth="1"/>
    <col min="105" max="105" width="11.625" style="2" customWidth="1"/>
    <col min="106" max="106" width="12.75" style="2" bestFit="1" customWidth="1"/>
    <col min="107" max="107" width="11.625" style="2" customWidth="1"/>
    <col min="108" max="108" width="29" style="2" bestFit="1" customWidth="1"/>
    <col min="109" max="109" width="11.625" style="2" customWidth="1"/>
    <col min="110" max="110" width="12.75" style="2" bestFit="1" customWidth="1"/>
    <col min="111" max="111" width="11.625" style="2" customWidth="1"/>
    <col min="112" max="112" width="29" style="2" bestFit="1" customWidth="1"/>
    <col min="113" max="113" width="11.625" style="2" customWidth="1"/>
    <col min="114" max="114" width="12.75" style="2" bestFit="1" customWidth="1"/>
    <col min="115" max="115" width="11.625" style="2" customWidth="1"/>
    <col min="116" max="116" width="29" style="2" bestFit="1" customWidth="1"/>
    <col min="117" max="117" width="11.625" style="2" customWidth="1"/>
    <col min="118" max="118" width="12.75" style="2" bestFit="1" customWidth="1"/>
    <col min="119" max="119" width="11.625" style="2" customWidth="1"/>
    <col min="120" max="120" width="27.75" style="2" bestFit="1" customWidth="1"/>
    <col min="121" max="121" width="11.625" style="2" customWidth="1"/>
    <col min="122" max="122" width="14.25" style="2" bestFit="1" customWidth="1"/>
    <col min="123" max="123" width="11.625" style="2" customWidth="1"/>
    <col min="124" max="124" width="27.75" style="2" bestFit="1" customWidth="1"/>
    <col min="125" max="125" width="11.625" style="2" customWidth="1"/>
    <col min="126" max="126" width="14.25" style="2" bestFit="1" customWidth="1"/>
    <col min="127" max="127" width="11.625" style="2" customWidth="1"/>
    <col min="128" max="128" width="27.75" style="2" bestFit="1" customWidth="1"/>
    <col min="129" max="129" width="11.625" style="2" customWidth="1"/>
    <col min="130" max="130" width="12.75" style="2" bestFit="1" customWidth="1"/>
    <col min="131" max="131" width="11.625" style="2" customWidth="1"/>
    <col min="132" max="132" width="26.5" style="2" bestFit="1" customWidth="1"/>
    <col min="133" max="133" width="11.625" style="2" customWidth="1"/>
    <col min="134" max="134" width="12.75" style="2" bestFit="1" customWidth="1"/>
    <col min="135" max="135" width="11.625" style="2" customWidth="1"/>
    <col min="136" max="136" width="26.5" style="2" bestFit="1" customWidth="1"/>
    <col min="137" max="137" width="11.625" style="2" customWidth="1"/>
    <col min="138" max="138" width="12.75" style="2" bestFit="1" customWidth="1"/>
    <col min="139" max="139" width="11.625" style="2" customWidth="1"/>
    <col min="140" max="140" width="27.75" style="2" bestFit="1" customWidth="1"/>
    <col min="141" max="141" width="11.625" style="2" customWidth="1"/>
    <col min="142" max="142" width="12.75" style="2" bestFit="1" customWidth="1"/>
    <col min="143" max="143" width="11.625" style="2" customWidth="1"/>
    <col min="144" max="144" width="27.75" style="2" bestFit="1" customWidth="1"/>
    <col min="145" max="145" width="11.625" style="2" customWidth="1"/>
    <col min="146" max="146" width="12.75" style="2" bestFit="1" customWidth="1"/>
    <col min="147" max="147" width="11.625" style="2" customWidth="1"/>
    <col min="148" max="148" width="27.75" style="2" bestFit="1" customWidth="1"/>
    <col min="149" max="149" width="11.625" style="2" customWidth="1"/>
    <col min="150" max="150" width="12.75" style="2" bestFit="1" customWidth="1"/>
    <col min="151" max="151" width="11.625" style="2" customWidth="1"/>
    <col min="152" max="152" width="27.75" style="2" bestFit="1" customWidth="1"/>
    <col min="153" max="153" width="11.625" style="2" customWidth="1"/>
    <col min="154" max="154" width="12.75" style="2" bestFit="1" customWidth="1"/>
    <col min="155" max="155" width="11.625" style="2" customWidth="1"/>
    <col min="156" max="156" width="29" style="2" bestFit="1" customWidth="1"/>
    <col min="157" max="157" width="11.625" style="2" customWidth="1"/>
    <col min="158" max="158" width="14.25" style="2" bestFit="1" customWidth="1"/>
    <col min="159" max="159" width="11.625" style="2" customWidth="1"/>
    <col min="160" max="160" width="29" style="2" bestFit="1" customWidth="1"/>
    <col min="161" max="161" width="11.625" style="2" customWidth="1"/>
    <col min="162" max="162" width="12.75" style="2" bestFit="1" customWidth="1"/>
    <col min="163" max="163" width="11.625" style="2" customWidth="1"/>
    <col min="164" max="164" width="27.75" style="2" bestFit="1" customWidth="1"/>
    <col min="165" max="165" width="11.625" style="2" customWidth="1"/>
    <col min="166" max="166" width="12.75" style="2" bestFit="1" customWidth="1"/>
    <col min="167" max="167" width="11.625" style="2" customWidth="1"/>
    <col min="168" max="168" width="27.75" style="2" bestFit="1" customWidth="1"/>
    <col min="169" max="169" width="11.625" style="2" customWidth="1"/>
    <col min="170" max="170" width="12.75" style="2" bestFit="1" customWidth="1"/>
    <col min="171" max="171" width="11.625" style="2" customWidth="1"/>
    <col min="172" max="172" width="27.75" style="2" bestFit="1" customWidth="1"/>
    <col min="173" max="173" width="11.625" style="2" customWidth="1"/>
    <col min="174" max="174" width="12.75" style="2" bestFit="1" customWidth="1"/>
    <col min="175" max="175" width="11.625" style="2" customWidth="1"/>
    <col min="176" max="176" width="27.75" style="2" bestFit="1" customWidth="1"/>
    <col min="177" max="177" width="11.625" style="2" customWidth="1"/>
    <col min="178" max="178" width="12.75" style="2" bestFit="1" customWidth="1"/>
    <col min="179" max="179" width="11.625" style="2" customWidth="1"/>
    <col min="180" max="180" width="26.5" style="2" bestFit="1" customWidth="1"/>
    <col min="181" max="181" width="11.625" style="2" customWidth="1"/>
    <col min="182" max="182" width="12.75" style="2" bestFit="1" customWidth="1"/>
    <col min="183" max="183" width="11.625" style="2" customWidth="1"/>
    <col min="184" max="184" width="26.5" style="2" bestFit="1" customWidth="1"/>
    <col min="185" max="185" width="11.625" style="2" customWidth="1"/>
    <col min="186" max="186" width="14.25" style="2" bestFit="1" customWidth="1"/>
    <col min="187" max="187" width="11.625" style="2" customWidth="1"/>
    <col min="188" max="188" width="27.75" style="2" bestFit="1" customWidth="1"/>
    <col min="189" max="189" width="11.625" style="2" customWidth="1"/>
    <col min="190" max="190" width="14.25" style="2" bestFit="1" customWidth="1"/>
    <col min="191" max="191" width="11.625" style="2" customWidth="1"/>
    <col min="192" max="192" width="27.75" style="2" bestFit="1" customWidth="1"/>
    <col min="193" max="193" width="45.875" style="2" customWidth="1"/>
    <col min="194" max="16384" width="9.125" style="2"/>
  </cols>
  <sheetData>
    <row r="2" spans="1:193">
      <c r="A2" s="1"/>
      <c r="B2" s="61"/>
      <c r="C2" s="61"/>
      <c r="D2" s="61"/>
      <c r="E2" s="61"/>
      <c r="F2" s="61"/>
      <c r="G2" s="61"/>
      <c r="H2" s="61"/>
      <c r="I2" s="1"/>
      <c r="J2" s="61"/>
      <c r="K2" s="1"/>
      <c r="L2" s="1"/>
      <c r="M2" s="61"/>
      <c r="N2" s="61"/>
      <c r="O2" s="61"/>
      <c r="P2" s="61"/>
      <c r="Q2" s="61"/>
      <c r="R2" s="61"/>
      <c r="X2" s="62"/>
      <c r="Y2" s="62"/>
      <c r="Z2" s="62"/>
      <c r="AA2" s="62"/>
      <c r="AB2" s="53"/>
      <c r="AF2" s="62"/>
      <c r="AI2" s="62"/>
      <c r="AJ2" s="62"/>
      <c r="AK2" s="62"/>
      <c r="AT2" s="53"/>
    </row>
    <row r="3" spans="1:193">
      <c r="A3" s="85"/>
      <c r="B3" s="279" t="s">
        <v>1754</v>
      </c>
      <c r="C3" s="279"/>
      <c r="D3" s="279"/>
      <c r="E3" s="279"/>
      <c r="F3" s="279"/>
      <c r="G3" s="206"/>
      <c r="H3" s="280" t="s">
        <v>1739</v>
      </c>
      <c r="I3" s="280"/>
      <c r="J3" s="280"/>
      <c r="K3" s="280"/>
      <c r="L3" s="280"/>
      <c r="M3" s="280"/>
      <c r="N3" s="280"/>
      <c r="O3" s="280"/>
      <c r="P3" s="280"/>
      <c r="Q3" s="280"/>
      <c r="R3" s="207"/>
      <c r="S3" s="281" t="s">
        <v>1740</v>
      </c>
      <c r="T3" s="281"/>
      <c r="U3" s="281"/>
      <c r="V3" s="281"/>
      <c r="W3" s="281"/>
      <c r="X3" s="281"/>
      <c r="Y3" s="281"/>
      <c r="Z3" s="281"/>
      <c r="AA3" s="208"/>
      <c r="AB3" s="282" t="s">
        <v>1741</v>
      </c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09"/>
      <c r="AP3" s="209"/>
      <c r="AQ3" s="212"/>
      <c r="AR3" s="212"/>
      <c r="AS3" s="213">
        <v>1</v>
      </c>
      <c r="AT3" s="214"/>
      <c r="AU3" s="214"/>
      <c r="AV3" s="214"/>
      <c r="AW3" s="213">
        <v>2</v>
      </c>
      <c r="AX3" s="214"/>
      <c r="AY3" s="214"/>
      <c r="AZ3" s="214"/>
      <c r="BA3" s="213">
        <v>3</v>
      </c>
      <c r="BB3" s="214"/>
      <c r="BC3" s="214"/>
      <c r="BD3" s="214"/>
      <c r="BE3" s="213">
        <v>4</v>
      </c>
      <c r="BF3" s="214"/>
      <c r="BG3" s="214"/>
      <c r="BH3" s="214"/>
      <c r="BI3" s="213">
        <v>5</v>
      </c>
      <c r="BJ3" s="214"/>
      <c r="BK3" s="214"/>
      <c r="BL3" s="214"/>
      <c r="BM3" s="213">
        <v>6</v>
      </c>
      <c r="BN3" s="214"/>
      <c r="BO3" s="214"/>
      <c r="BP3" s="214"/>
      <c r="BQ3" s="213">
        <v>7</v>
      </c>
      <c r="BR3" s="214"/>
      <c r="BS3" s="214"/>
      <c r="BT3" s="214"/>
      <c r="BU3" s="213">
        <v>8</v>
      </c>
      <c r="BV3" s="214"/>
      <c r="BW3" s="214"/>
      <c r="BX3" s="214"/>
      <c r="BY3" s="213">
        <v>9</v>
      </c>
      <c r="BZ3" s="214"/>
      <c r="CA3" s="214"/>
      <c r="CB3" s="214"/>
      <c r="CC3" s="213">
        <v>10</v>
      </c>
      <c r="CD3" s="214"/>
      <c r="CE3" s="214"/>
      <c r="CF3" s="214"/>
      <c r="CG3" s="213">
        <v>11</v>
      </c>
      <c r="CH3" s="214"/>
      <c r="CI3" s="214"/>
      <c r="CJ3" s="214"/>
      <c r="CK3" s="213">
        <v>12</v>
      </c>
      <c r="CL3" s="214"/>
      <c r="CM3" s="214"/>
      <c r="CN3" s="214"/>
      <c r="CO3" s="213">
        <v>13</v>
      </c>
      <c r="CP3" s="214"/>
      <c r="CQ3" s="214"/>
      <c r="CR3" s="214"/>
      <c r="CS3" s="213">
        <v>14</v>
      </c>
      <c r="CT3" s="214"/>
      <c r="CU3" s="214"/>
      <c r="CV3" s="214"/>
      <c r="CW3" s="213">
        <v>15</v>
      </c>
      <c r="CX3" s="214"/>
      <c r="CY3" s="214"/>
      <c r="CZ3" s="214"/>
      <c r="DA3" s="213">
        <v>16</v>
      </c>
      <c r="DB3" s="214"/>
      <c r="DC3" s="214"/>
      <c r="DD3" s="214"/>
      <c r="DE3" s="213">
        <v>17</v>
      </c>
      <c r="DF3" s="214"/>
      <c r="DG3" s="214"/>
      <c r="DH3" s="214"/>
      <c r="DI3" s="213">
        <v>18</v>
      </c>
      <c r="DJ3" s="214"/>
      <c r="DK3" s="214"/>
      <c r="DL3" s="214"/>
      <c r="DM3" s="213">
        <v>19</v>
      </c>
      <c r="DN3" s="214"/>
      <c r="DO3" s="214"/>
      <c r="DP3" s="214"/>
      <c r="DQ3" s="213">
        <v>20</v>
      </c>
      <c r="DR3" s="214"/>
      <c r="DS3" s="214"/>
      <c r="DT3" s="214"/>
      <c r="DU3" s="213">
        <v>21</v>
      </c>
      <c r="DV3" s="214"/>
      <c r="DW3" s="214"/>
      <c r="DX3" s="214"/>
      <c r="DY3" s="213">
        <v>22</v>
      </c>
      <c r="DZ3" s="214"/>
      <c r="EA3" s="214"/>
      <c r="EB3" s="214"/>
      <c r="EC3" s="213">
        <v>23</v>
      </c>
      <c r="ED3" s="214"/>
      <c r="EE3" s="214"/>
      <c r="EF3" s="214"/>
      <c r="EG3" s="213">
        <v>24</v>
      </c>
      <c r="EH3" s="214"/>
      <c r="EI3" s="214"/>
      <c r="EJ3" s="214"/>
      <c r="EK3" s="213">
        <v>25</v>
      </c>
      <c r="EL3" s="214"/>
      <c r="EM3" s="214"/>
      <c r="EN3" s="214"/>
      <c r="EO3" s="213">
        <v>26</v>
      </c>
      <c r="EP3" s="214"/>
      <c r="EQ3" s="214"/>
      <c r="ER3" s="214"/>
      <c r="ES3" s="213">
        <v>27</v>
      </c>
      <c r="ET3" s="214"/>
      <c r="EU3" s="214"/>
      <c r="EV3" s="214"/>
      <c r="EW3" s="213">
        <v>28</v>
      </c>
      <c r="EX3" s="214"/>
      <c r="EY3" s="214"/>
      <c r="EZ3" s="214"/>
      <c r="FA3" s="213">
        <v>29</v>
      </c>
      <c r="FB3" s="214"/>
      <c r="FC3" s="214"/>
      <c r="FD3" s="214"/>
      <c r="FE3" s="213">
        <v>30</v>
      </c>
      <c r="FF3" s="214"/>
      <c r="FG3" s="214"/>
      <c r="FH3" s="214"/>
      <c r="FI3" s="213">
        <v>31</v>
      </c>
      <c r="FJ3" s="214"/>
      <c r="FK3" s="214"/>
      <c r="FL3" s="214"/>
      <c r="FM3" s="213">
        <v>32</v>
      </c>
      <c r="FN3" s="214"/>
      <c r="FO3" s="214"/>
      <c r="FP3" s="214"/>
      <c r="FQ3" s="213">
        <v>33</v>
      </c>
      <c r="FR3" s="214"/>
      <c r="FS3" s="214"/>
      <c r="FT3" s="214"/>
      <c r="FU3" s="213">
        <v>34</v>
      </c>
      <c r="FV3" s="214"/>
      <c r="FW3" s="214"/>
      <c r="FX3" s="214"/>
      <c r="FY3" s="213">
        <v>35</v>
      </c>
      <c r="FZ3" s="214"/>
      <c r="GA3" s="214"/>
      <c r="GB3" s="214"/>
      <c r="GC3" s="213">
        <v>36</v>
      </c>
      <c r="GD3" s="214"/>
      <c r="GE3" s="214"/>
      <c r="GF3" s="214"/>
      <c r="GG3" s="213">
        <v>37</v>
      </c>
      <c r="GH3" s="214"/>
      <c r="GI3" s="214"/>
      <c r="GJ3" s="214"/>
      <c r="GK3" s="85"/>
    </row>
    <row r="4" spans="1:193" ht="17.45" customHeight="1">
      <c r="A4" s="268" t="s">
        <v>1143</v>
      </c>
      <c r="B4" s="270" t="s">
        <v>364</v>
      </c>
      <c r="C4" s="4"/>
      <c r="D4" s="270" t="s">
        <v>1736</v>
      </c>
      <c r="E4" s="4"/>
      <c r="F4" s="270" t="s">
        <v>1737</v>
      </c>
      <c r="G4" s="4"/>
      <c r="H4" s="270" t="s">
        <v>331</v>
      </c>
      <c r="I4" s="271" t="s">
        <v>397</v>
      </c>
      <c r="J4" s="271" t="s">
        <v>334</v>
      </c>
      <c r="K4" s="270" t="s">
        <v>1138</v>
      </c>
      <c r="L4" s="270" t="s">
        <v>1140</v>
      </c>
      <c r="M4" s="269" t="s">
        <v>426</v>
      </c>
      <c r="N4" s="205"/>
      <c r="O4" s="283" t="s">
        <v>14</v>
      </c>
      <c r="P4" s="210"/>
      <c r="Q4" s="269" t="s">
        <v>20</v>
      </c>
      <c r="R4" s="205"/>
      <c r="S4" s="270" t="s">
        <v>371</v>
      </c>
      <c r="T4" s="270" t="s">
        <v>435</v>
      </c>
      <c r="U4" s="270"/>
      <c r="V4" s="270" t="s">
        <v>370</v>
      </c>
      <c r="W4" s="270"/>
      <c r="X4" s="270" t="s">
        <v>386</v>
      </c>
      <c r="Y4" s="4"/>
      <c r="Z4" s="271" t="s">
        <v>362</v>
      </c>
      <c r="AA4" s="12"/>
      <c r="AB4" s="270" t="s">
        <v>1146</v>
      </c>
      <c r="AC4" s="270" t="s">
        <v>1169</v>
      </c>
      <c r="AD4" s="4" t="s">
        <v>2639</v>
      </c>
      <c r="AE4" s="271" t="s">
        <v>381</v>
      </c>
      <c r="AF4" s="283" t="s">
        <v>395</v>
      </c>
      <c r="AG4" s="269" t="s">
        <v>367</v>
      </c>
      <c r="AH4" s="269" t="s">
        <v>419</v>
      </c>
      <c r="AI4" s="270" t="s">
        <v>432</v>
      </c>
      <c r="AJ4" s="270"/>
      <c r="AK4" s="269" t="s">
        <v>390</v>
      </c>
      <c r="AL4" s="269" t="s">
        <v>402</v>
      </c>
      <c r="AM4" s="271" t="s">
        <v>380</v>
      </c>
      <c r="AN4" s="271"/>
      <c r="AO4" s="12" t="s">
        <v>424</v>
      </c>
      <c r="AP4" s="271" t="s">
        <v>1755</v>
      </c>
      <c r="AQ4" s="270" t="s">
        <v>1568</v>
      </c>
      <c r="AR4" s="270"/>
      <c r="AS4" s="271" t="s">
        <v>1574</v>
      </c>
      <c r="AT4" s="271"/>
      <c r="AU4" s="271"/>
      <c r="AV4" s="271"/>
      <c r="AW4" s="271"/>
      <c r="AX4" s="271"/>
      <c r="AY4" s="271"/>
      <c r="AZ4" s="271"/>
      <c r="BA4" s="271"/>
      <c r="BB4" s="271"/>
      <c r="BC4" s="271"/>
      <c r="BD4" s="271"/>
      <c r="BE4" s="271"/>
      <c r="BF4" s="271"/>
      <c r="BG4" s="271"/>
      <c r="BH4" s="271"/>
      <c r="BI4" s="271"/>
      <c r="BJ4" s="271"/>
      <c r="BK4" s="271"/>
      <c r="BL4" s="271"/>
      <c r="BM4" s="271"/>
      <c r="BN4" s="271"/>
      <c r="BO4" s="271"/>
      <c r="BP4" s="271"/>
      <c r="BQ4" s="271"/>
      <c r="BR4" s="271"/>
      <c r="BS4" s="271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71"/>
      <c r="CH4" s="271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71"/>
      <c r="CW4" s="271"/>
      <c r="CX4" s="271"/>
      <c r="CY4" s="271"/>
      <c r="CZ4" s="271"/>
      <c r="DA4" s="271"/>
      <c r="DB4" s="271"/>
      <c r="DC4" s="271"/>
      <c r="DD4" s="271"/>
      <c r="DE4" s="271"/>
      <c r="DF4" s="271"/>
      <c r="DG4" s="271"/>
      <c r="DH4" s="271"/>
      <c r="DI4" s="271"/>
      <c r="DJ4" s="271"/>
      <c r="DK4" s="271"/>
      <c r="DL4" s="271"/>
      <c r="DM4" s="271"/>
      <c r="DN4" s="271"/>
      <c r="DO4" s="271"/>
      <c r="DP4" s="271"/>
      <c r="DQ4" s="271"/>
      <c r="DR4" s="271"/>
      <c r="DS4" s="271"/>
      <c r="DT4" s="271"/>
      <c r="DU4" s="271"/>
      <c r="DV4" s="271"/>
      <c r="DW4" s="271"/>
      <c r="DX4" s="271"/>
      <c r="DY4" s="271"/>
      <c r="DZ4" s="271"/>
      <c r="EA4" s="271"/>
      <c r="EB4" s="271"/>
      <c r="EC4" s="271"/>
      <c r="ED4" s="271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71"/>
      <c r="ES4" s="271"/>
      <c r="ET4" s="271"/>
      <c r="EU4" s="271"/>
      <c r="EV4" s="271"/>
      <c r="EW4" s="271"/>
      <c r="EX4" s="271"/>
      <c r="EY4" s="271"/>
      <c r="EZ4" s="271"/>
      <c r="FA4" s="271"/>
      <c r="FB4" s="271"/>
      <c r="FC4" s="271"/>
      <c r="FD4" s="271"/>
      <c r="FE4" s="271"/>
      <c r="FF4" s="271"/>
      <c r="FG4" s="271"/>
      <c r="FH4" s="271"/>
      <c r="FI4" s="271"/>
      <c r="FJ4" s="271"/>
      <c r="FK4" s="271"/>
      <c r="FL4" s="271"/>
      <c r="FM4" s="271"/>
      <c r="FN4" s="271"/>
      <c r="FO4" s="271"/>
      <c r="FP4" s="271"/>
      <c r="FQ4" s="271"/>
      <c r="FR4" s="271"/>
      <c r="FS4" s="271"/>
      <c r="FT4" s="271"/>
      <c r="FU4" s="271"/>
      <c r="FV4" s="271"/>
      <c r="FW4" s="271"/>
      <c r="FX4" s="271"/>
      <c r="FY4" s="271"/>
      <c r="FZ4" s="271"/>
      <c r="GA4" s="271"/>
      <c r="GB4" s="271"/>
      <c r="GC4" s="271"/>
      <c r="GD4" s="271"/>
      <c r="GE4" s="271"/>
      <c r="GF4" s="271"/>
      <c r="GG4" s="271"/>
      <c r="GH4" s="271"/>
      <c r="GI4" s="271"/>
      <c r="GJ4" s="271"/>
      <c r="GK4" s="270" t="s">
        <v>1166</v>
      </c>
    </row>
    <row r="5" spans="1:193">
      <c r="A5" s="268"/>
      <c r="B5" s="270"/>
      <c r="C5" s="4"/>
      <c r="D5" s="270"/>
      <c r="E5" s="4"/>
      <c r="F5" s="270"/>
      <c r="G5" s="4"/>
      <c r="H5" s="270"/>
      <c r="I5" s="271"/>
      <c r="J5" s="271"/>
      <c r="K5" s="270"/>
      <c r="L5" s="270"/>
      <c r="M5" s="269"/>
      <c r="N5" s="205"/>
      <c r="O5" s="271"/>
      <c r="P5" s="12"/>
      <c r="Q5" s="270"/>
      <c r="R5" s="4"/>
      <c r="S5" s="270"/>
      <c r="T5" s="4" t="s">
        <v>1134</v>
      </c>
      <c r="U5" s="4" t="s">
        <v>1142</v>
      </c>
      <c r="V5" s="4" t="s">
        <v>1134</v>
      </c>
      <c r="W5" s="4" t="s">
        <v>1142</v>
      </c>
      <c r="X5" s="270"/>
      <c r="Y5" s="4"/>
      <c r="Z5" s="271"/>
      <c r="AA5" s="12"/>
      <c r="AB5" s="270"/>
      <c r="AC5" s="270"/>
      <c r="AD5" s="4"/>
      <c r="AE5" s="271"/>
      <c r="AF5" s="283"/>
      <c r="AG5" s="269"/>
      <c r="AH5" s="269"/>
      <c r="AI5" s="4" t="s">
        <v>1141</v>
      </c>
      <c r="AJ5" s="4" t="s">
        <v>1154</v>
      </c>
      <c r="AK5" s="269"/>
      <c r="AL5" s="269"/>
      <c r="AM5" s="12" t="s">
        <v>1135</v>
      </c>
      <c r="AN5" s="12" t="s">
        <v>2078</v>
      </c>
      <c r="AO5" s="12" t="s">
        <v>1139</v>
      </c>
      <c r="AP5" s="271"/>
      <c r="AQ5" s="4" t="s">
        <v>383</v>
      </c>
      <c r="AR5" s="4" t="s">
        <v>1133</v>
      </c>
      <c r="AS5" s="12" t="s">
        <v>407</v>
      </c>
      <c r="AT5" s="12" t="s">
        <v>331</v>
      </c>
      <c r="AU5" s="12" t="s">
        <v>397</v>
      </c>
      <c r="AV5" s="12" t="s">
        <v>1133</v>
      </c>
      <c r="AW5" s="12" t="s">
        <v>407</v>
      </c>
      <c r="AX5" s="12" t="s">
        <v>331</v>
      </c>
      <c r="AY5" s="12" t="s">
        <v>397</v>
      </c>
      <c r="AZ5" s="12" t="s">
        <v>1133</v>
      </c>
      <c r="BA5" s="12" t="s">
        <v>407</v>
      </c>
      <c r="BB5" s="12" t="s">
        <v>331</v>
      </c>
      <c r="BC5" s="12" t="s">
        <v>397</v>
      </c>
      <c r="BD5" s="12" t="s">
        <v>1133</v>
      </c>
      <c r="BE5" s="12" t="s">
        <v>407</v>
      </c>
      <c r="BF5" s="12" t="s">
        <v>331</v>
      </c>
      <c r="BG5" s="12" t="s">
        <v>397</v>
      </c>
      <c r="BH5" s="12" t="s">
        <v>1133</v>
      </c>
      <c r="BI5" s="12" t="s">
        <v>407</v>
      </c>
      <c r="BJ5" s="12" t="s">
        <v>331</v>
      </c>
      <c r="BK5" s="12" t="s">
        <v>397</v>
      </c>
      <c r="BL5" s="12" t="s">
        <v>1133</v>
      </c>
      <c r="BM5" s="12" t="s">
        <v>407</v>
      </c>
      <c r="BN5" s="12" t="s">
        <v>331</v>
      </c>
      <c r="BO5" s="12" t="s">
        <v>397</v>
      </c>
      <c r="BP5" s="12" t="s">
        <v>1133</v>
      </c>
      <c r="BQ5" s="12" t="s">
        <v>407</v>
      </c>
      <c r="BR5" s="12" t="s">
        <v>331</v>
      </c>
      <c r="BS5" s="12" t="s">
        <v>397</v>
      </c>
      <c r="BT5" s="12" t="s">
        <v>1133</v>
      </c>
      <c r="BU5" s="12" t="s">
        <v>407</v>
      </c>
      <c r="BV5" s="12" t="s">
        <v>331</v>
      </c>
      <c r="BW5" s="12" t="s">
        <v>397</v>
      </c>
      <c r="BX5" s="12" t="s">
        <v>1133</v>
      </c>
      <c r="BY5" s="12" t="s">
        <v>407</v>
      </c>
      <c r="BZ5" s="12" t="s">
        <v>331</v>
      </c>
      <c r="CA5" s="12" t="s">
        <v>397</v>
      </c>
      <c r="CB5" s="12" t="s">
        <v>1133</v>
      </c>
      <c r="CC5" s="12" t="s">
        <v>407</v>
      </c>
      <c r="CD5" s="12" t="s">
        <v>331</v>
      </c>
      <c r="CE5" s="12" t="s">
        <v>397</v>
      </c>
      <c r="CF5" s="12" t="s">
        <v>1133</v>
      </c>
      <c r="CG5" s="12" t="s">
        <v>407</v>
      </c>
      <c r="CH5" s="12" t="s">
        <v>331</v>
      </c>
      <c r="CI5" s="12" t="s">
        <v>397</v>
      </c>
      <c r="CJ5" s="12" t="s">
        <v>1133</v>
      </c>
      <c r="CK5" s="12" t="s">
        <v>407</v>
      </c>
      <c r="CL5" s="12" t="s">
        <v>331</v>
      </c>
      <c r="CM5" s="12" t="s">
        <v>397</v>
      </c>
      <c r="CN5" s="12" t="s">
        <v>1133</v>
      </c>
      <c r="CO5" s="12" t="s">
        <v>407</v>
      </c>
      <c r="CP5" s="12" t="s">
        <v>331</v>
      </c>
      <c r="CQ5" s="12" t="s">
        <v>397</v>
      </c>
      <c r="CR5" s="12" t="s">
        <v>1133</v>
      </c>
      <c r="CS5" s="12" t="s">
        <v>407</v>
      </c>
      <c r="CT5" s="12" t="s">
        <v>331</v>
      </c>
      <c r="CU5" s="12" t="s">
        <v>397</v>
      </c>
      <c r="CV5" s="12" t="s">
        <v>1133</v>
      </c>
      <c r="CW5" s="12" t="s">
        <v>407</v>
      </c>
      <c r="CX5" s="12" t="s">
        <v>331</v>
      </c>
      <c r="CY5" s="12" t="s">
        <v>397</v>
      </c>
      <c r="CZ5" s="12" t="s">
        <v>1133</v>
      </c>
      <c r="DA5" s="12" t="s">
        <v>407</v>
      </c>
      <c r="DB5" s="12" t="s">
        <v>331</v>
      </c>
      <c r="DC5" s="12" t="s">
        <v>397</v>
      </c>
      <c r="DD5" s="12" t="s">
        <v>1133</v>
      </c>
      <c r="DE5" s="12" t="s">
        <v>407</v>
      </c>
      <c r="DF5" s="12" t="s">
        <v>331</v>
      </c>
      <c r="DG5" s="12" t="s">
        <v>397</v>
      </c>
      <c r="DH5" s="12" t="s">
        <v>1133</v>
      </c>
      <c r="DI5" s="12" t="s">
        <v>407</v>
      </c>
      <c r="DJ5" s="12" t="s">
        <v>331</v>
      </c>
      <c r="DK5" s="12" t="s">
        <v>397</v>
      </c>
      <c r="DL5" s="12" t="s">
        <v>1133</v>
      </c>
      <c r="DM5" s="12" t="s">
        <v>407</v>
      </c>
      <c r="DN5" s="12" t="s">
        <v>331</v>
      </c>
      <c r="DO5" s="12" t="s">
        <v>397</v>
      </c>
      <c r="DP5" s="12" t="s">
        <v>1133</v>
      </c>
      <c r="DQ5" s="12" t="s">
        <v>407</v>
      </c>
      <c r="DR5" s="12" t="s">
        <v>331</v>
      </c>
      <c r="DS5" s="12" t="s">
        <v>397</v>
      </c>
      <c r="DT5" s="12" t="s">
        <v>1133</v>
      </c>
      <c r="DU5" s="12" t="s">
        <v>407</v>
      </c>
      <c r="DV5" s="12" t="s">
        <v>331</v>
      </c>
      <c r="DW5" s="12" t="s">
        <v>397</v>
      </c>
      <c r="DX5" s="12" t="s">
        <v>1133</v>
      </c>
      <c r="DY5" s="12" t="s">
        <v>407</v>
      </c>
      <c r="DZ5" s="12" t="s">
        <v>331</v>
      </c>
      <c r="EA5" s="12" t="s">
        <v>397</v>
      </c>
      <c r="EB5" s="12" t="s">
        <v>1133</v>
      </c>
      <c r="EC5" s="12" t="s">
        <v>407</v>
      </c>
      <c r="ED5" s="12" t="s">
        <v>331</v>
      </c>
      <c r="EE5" s="12" t="s">
        <v>397</v>
      </c>
      <c r="EF5" s="12" t="s">
        <v>1133</v>
      </c>
      <c r="EG5" s="12" t="s">
        <v>407</v>
      </c>
      <c r="EH5" s="12" t="s">
        <v>331</v>
      </c>
      <c r="EI5" s="12" t="s">
        <v>397</v>
      </c>
      <c r="EJ5" s="12" t="s">
        <v>1133</v>
      </c>
      <c r="EK5" s="12" t="s">
        <v>407</v>
      </c>
      <c r="EL5" s="12" t="s">
        <v>331</v>
      </c>
      <c r="EM5" s="12" t="s">
        <v>397</v>
      </c>
      <c r="EN5" s="12" t="s">
        <v>1133</v>
      </c>
      <c r="EO5" s="12" t="s">
        <v>407</v>
      </c>
      <c r="EP5" s="12" t="s">
        <v>331</v>
      </c>
      <c r="EQ5" s="12" t="s">
        <v>397</v>
      </c>
      <c r="ER5" s="12" t="s">
        <v>1133</v>
      </c>
      <c r="ES5" s="12" t="s">
        <v>407</v>
      </c>
      <c r="ET5" s="12" t="s">
        <v>331</v>
      </c>
      <c r="EU5" s="12" t="s">
        <v>397</v>
      </c>
      <c r="EV5" s="12" t="s">
        <v>1133</v>
      </c>
      <c r="EW5" s="12" t="s">
        <v>407</v>
      </c>
      <c r="EX5" s="12" t="s">
        <v>331</v>
      </c>
      <c r="EY5" s="12" t="s">
        <v>397</v>
      </c>
      <c r="EZ5" s="12" t="s">
        <v>1133</v>
      </c>
      <c r="FA5" s="12" t="s">
        <v>407</v>
      </c>
      <c r="FB5" s="12" t="s">
        <v>331</v>
      </c>
      <c r="FC5" s="12" t="s">
        <v>397</v>
      </c>
      <c r="FD5" s="12" t="s">
        <v>1133</v>
      </c>
      <c r="FE5" s="12" t="s">
        <v>407</v>
      </c>
      <c r="FF5" s="12" t="s">
        <v>331</v>
      </c>
      <c r="FG5" s="12" t="s">
        <v>397</v>
      </c>
      <c r="FH5" s="12" t="s">
        <v>1133</v>
      </c>
      <c r="FI5" s="12" t="s">
        <v>407</v>
      </c>
      <c r="FJ5" s="12" t="s">
        <v>331</v>
      </c>
      <c r="FK5" s="12" t="s">
        <v>397</v>
      </c>
      <c r="FL5" s="12" t="s">
        <v>1133</v>
      </c>
      <c r="FM5" s="12" t="s">
        <v>407</v>
      </c>
      <c r="FN5" s="12" t="s">
        <v>331</v>
      </c>
      <c r="FO5" s="12" t="s">
        <v>397</v>
      </c>
      <c r="FP5" s="12" t="s">
        <v>1133</v>
      </c>
      <c r="FQ5" s="12" t="s">
        <v>407</v>
      </c>
      <c r="FR5" s="12" t="s">
        <v>331</v>
      </c>
      <c r="FS5" s="12" t="s">
        <v>397</v>
      </c>
      <c r="FT5" s="12" t="s">
        <v>1133</v>
      </c>
      <c r="FU5" s="12" t="s">
        <v>407</v>
      </c>
      <c r="FV5" s="12" t="s">
        <v>331</v>
      </c>
      <c r="FW5" s="12" t="s">
        <v>397</v>
      </c>
      <c r="FX5" s="12" t="s">
        <v>1133</v>
      </c>
      <c r="FY5" s="12" t="s">
        <v>407</v>
      </c>
      <c r="FZ5" s="12" t="s">
        <v>331</v>
      </c>
      <c r="GA5" s="12" t="s">
        <v>397</v>
      </c>
      <c r="GB5" s="12" t="s">
        <v>1133</v>
      </c>
      <c r="GC5" s="12" t="s">
        <v>407</v>
      </c>
      <c r="GD5" s="12" t="s">
        <v>331</v>
      </c>
      <c r="GE5" s="12" t="s">
        <v>397</v>
      </c>
      <c r="GF5" s="12" t="s">
        <v>1133</v>
      </c>
      <c r="GG5" s="12" t="s">
        <v>407</v>
      </c>
      <c r="GH5" s="12" t="s">
        <v>331</v>
      </c>
      <c r="GI5" s="12" t="s">
        <v>397</v>
      </c>
      <c r="GJ5" s="12" t="s">
        <v>1133</v>
      </c>
      <c r="GK5" s="270"/>
    </row>
    <row r="6" spans="1:193" s="9" customFormat="1">
      <c r="A6" s="85">
        <v>1</v>
      </c>
      <c r="B6" s="54" t="s">
        <v>1756</v>
      </c>
      <c r="C6" s="54">
        <v>101</v>
      </c>
      <c r="D6" s="85" t="s">
        <v>323</v>
      </c>
      <c r="E6" s="85">
        <v>10102</v>
      </c>
      <c r="F6" s="85" t="s">
        <v>2079</v>
      </c>
      <c r="G6" s="211"/>
      <c r="H6" s="85" t="s">
        <v>517</v>
      </c>
      <c r="I6" s="86" t="s">
        <v>2080</v>
      </c>
      <c r="J6" s="87" t="s">
        <v>273</v>
      </c>
      <c r="K6" s="88" t="s">
        <v>1757</v>
      </c>
      <c r="L6" s="88" t="s">
        <v>368</v>
      </c>
      <c r="M6" s="85" t="s">
        <v>1137</v>
      </c>
      <c r="N6" s="85">
        <f>IF(M6="국산", 1, 2)</f>
        <v>2</v>
      </c>
      <c r="O6" s="54" t="s">
        <v>1131</v>
      </c>
      <c r="P6" s="85">
        <f>IF(O6="Y", 1, 2)</f>
        <v>1</v>
      </c>
      <c r="Q6" s="54" t="s">
        <v>1131</v>
      </c>
      <c r="R6" s="85">
        <f>IF(Q6="Y", 1, 2)</f>
        <v>1</v>
      </c>
      <c r="S6" s="85" t="s">
        <v>541</v>
      </c>
      <c r="T6" s="85" t="s">
        <v>2081</v>
      </c>
      <c r="U6" s="85" t="s">
        <v>2081</v>
      </c>
      <c r="V6" s="85" t="s">
        <v>416</v>
      </c>
      <c r="W6" s="85" t="s">
        <v>1758</v>
      </c>
      <c r="X6" s="85" t="s">
        <v>1153</v>
      </c>
      <c r="Y6" s="85">
        <f>IF(X6="사용", 1, 2)</f>
        <v>1</v>
      </c>
      <c r="Z6" s="54" t="s">
        <v>2082</v>
      </c>
      <c r="AA6" s="85">
        <f>IF(Z6="인터넷망", 1, IF(Z6="업무망", 2,3))</f>
        <v>3</v>
      </c>
      <c r="AB6" s="85" t="s">
        <v>1130</v>
      </c>
      <c r="AC6" s="88" t="s">
        <v>1534</v>
      </c>
      <c r="AD6" s="51" t="s">
        <v>2640</v>
      </c>
      <c r="AE6" s="88" t="s">
        <v>1555</v>
      </c>
      <c r="AF6" s="85" t="s">
        <v>917</v>
      </c>
      <c r="AG6" s="54">
        <v>0</v>
      </c>
      <c r="AH6" s="54" t="s">
        <v>2081</v>
      </c>
      <c r="AI6" s="89">
        <v>45107</v>
      </c>
      <c r="AJ6" s="89">
        <v>47118</v>
      </c>
      <c r="AK6" s="90">
        <v>44490</v>
      </c>
      <c r="AL6" s="90">
        <v>2958465</v>
      </c>
      <c r="AM6" s="54">
        <v>9</v>
      </c>
      <c r="AN6" s="54">
        <v>9</v>
      </c>
      <c r="AO6" s="54">
        <v>2</v>
      </c>
      <c r="AP6" s="54">
        <v>8</v>
      </c>
      <c r="AQ6" s="87" t="s">
        <v>456</v>
      </c>
      <c r="AR6" s="87" t="s">
        <v>72</v>
      </c>
      <c r="AS6" s="54"/>
      <c r="AT6" s="54" t="s">
        <v>2090</v>
      </c>
      <c r="AU6" s="93" t="s">
        <v>2085</v>
      </c>
      <c r="AV6" s="96" t="s">
        <v>2086</v>
      </c>
      <c r="AW6" s="54"/>
      <c r="AX6" s="54" t="s">
        <v>2091</v>
      </c>
      <c r="AY6" s="93" t="s">
        <v>2087</v>
      </c>
      <c r="AZ6" s="96" t="s">
        <v>2088</v>
      </c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8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8"/>
      <c r="DU6" s="98"/>
      <c r="DV6" s="98"/>
      <c r="DW6" s="98"/>
      <c r="DX6" s="98"/>
      <c r="DY6" s="98"/>
      <c r="DZ6" s="98"/>
      <c r="EA6" s="98"/>
      <c r="EB6" s="98"/>
      <c r="EC6" s="98"/>
      <c r="ED6" s="98"/>
      <c r="EE6" s="98"/>
      <c r="EF6" s="98"/>
      <c r="EG6" s="98"/>
      <c r="EH6" s="98"/>
      <c r="EI6" s="98"/>
      <c r="EJ6" s="98"/>
      <c r="EK6" s="98"/>
      <c r="EL6" s="98"/>
      <c r="EM6" s="98"/>
      <c r="EN6" s="98"/>
      <c r="EO6" s="98"/>
      <c r="EP6" s="98"/>
      <c r="EQ6" s="98"/>
      <c r="ER6" s="98"/>
      <c r="ES6" s="98"/>
      <c r="ET6" s="98"/>
      <c r="EU6" s="98"/>
      <c r="EV6" s="98"/>
      <c r="EW6" s="98"/>
      <c r="EX6" s="98"/>
      <c r="EY6" s="98"/>
      <c r="EZ6" s="98"/>
      <c r="FA6" s="98"/>
      <c r="FB6" s="98"/>
      <c r="FC6" s="98"/>
      <c r="FD6" s="98"/>
      <c r="FE6" s="98"/>
      <c r="FF6" s="98"/>
      <c r="FG6" s="98"/>
      <c r="FH6" s="98"/>
      <c r="FI6" s="98"/>
      <c r="FJ6" s="98"/>
      <c r="FK6" s="98"/>
      <c r="FL6" s="98"/>
      <c r="FM6" s="98"/>
      <c r="FN6" s="98"/>
      <c r="FO6" s="98"/>
      <c r="FP6" s="98"/>
      <c r="FQ6" s="98"/>
      <c r="FR6" s="98"/>
      <c r="FS6" s="98"/>
      <c r="FT6" s="98"/>
      <c r="FU6" s="98"/>
      <c r="FV6" s="98"/>
      <c r="FW6" s="98"/>
      <c r="FX6" s="98"/>
      <c r="FY6" s="98"/>
      <c r="FZ6" s="98"/>
      <c r="GA6" s="98"/>
      <c r="GB6" s="98"/>
      <c r="GC6" s="98"/>
      <c r="GD6" s="98"/>
      <c r="GE6" s="98"/>
      <c r="GF6" s="98"/>
      <c r="GG6" s="98"/>
      <c r="GH6" s="98"/>
      <c r="GI6" s="98"/>
      <c r="GJ6" s="98"/>
      <c r="GK6" s="215"/>
    </row>
    <row r="7" spans="1:193" s="9" customFormat="1">
      <c r="A7" s="85">
        <v>2</v>
      </c>
      <c r="B7" s="54" t="s">
        <v>1756</v>
      </c>
      <c r="C7" s="54">
        <v>101</v>
      </c>
      <c r="D7" s="85" t="s">
        <v>323</v>
      </c>
      <c r="E7" s="85">
        <v>10102</v>
      </c>
      <c r="F7" s="85" t="s">
        <v>2079</v>
      </c>
      <c r="G7" s="85"/>
      <c r="H7" s="85" t="s">
        <v>1089</v>
      </c>
      <c r="I7" s="86" t="s">
        <v>2089</v>
      </c>
      <c r="J7" s="87" t="s">
        <v>780</v>
      </c>
      <c r="K7" s="88" t="s">
        <v>300</v>
      </c>
      <c r="L7" s="88" t="s">
        <v>368</v>
      </c>
      <c r="M7" s="85" t="s">
        <v>1137</v>
      </c>
      <c r="N7" s="85">
        <f t="shared" ref="N7:N70" si="0">IF(M7="국산", 1, 2)</f>
        <v>2</v>
      </c>
      <c r="O7" s="54" t="s">
        <v>1131</v>
      </c>
      <c r="P7" s="85">
        <f t="shared" ref="P7:P70" si="1">IF(O7="Y", 1, 2)</f>
        <v>1</v>
      </c>
      <c r="Q7" s="54" t="s">
        <v>1131</v>
      </c>
      <c r="R7" s="85">
        <f t="shared" ref="R7:R70" si="2">IF(Q7="Y", 1, 2)</f>
        <v>1</v>
      </c>
      <c r="S7" s="85" t="s">
        <v>541</v>
      </c>
      <c r="T7" s="85" t="s">
        <v>2081</v>
      </c>
      <c r="U7" s="85" t="s">
        <v>2081</v>
      </c>
      <c r="V7" s="85" t="s">
        <v>416</v>
      </c>
      <c r="W7" s="85" t="s">
        <v>1758</v>
      </c>
      <c r="X7" s="85" t="s">
        <v>1153</v>
      </c>
      <c r="Y7" s="85">
        <f t="shared" ref="Y7:Y70" si="3">IF(X7="사용", 1, 2)</f>
        <v>1</v>
      </c>
      <c r="Z7" s="54" t="s">
        <v>2082</v>
      </c>
      <c r="AA7" s="85">
        <f t="shared" ref="AA7:AA70" si="4">IF(Z7="인터넷망", 1, IF(Z7="업무망", 2,3))</f>
        <v>3</v>
      </c>
      <c r="AB7" s="85" t="s">
        <v>1130</v>
      </c>
      <c r="AC7" s="88" t="s">
        <v>1582</v>
      </c>
      <c r="AD7" s="51" t="s">
        <v>2641</v>
      </c>
      <c r="AE7" s="88" t="s">
        <v>1555</v>
      </c>
      <c r="AF7" s="85" t="s">
        <v>1446</v>
      </c>
      <c r="AG7" s="54">
        <v>0</v>
      </c>
      <c r="AH7" s="54" t="s">
        <v>2081</v>
      </c>
      <c r="AI7" s="89">
        <v>45107</v>
      </c>
      <c r="AJ7" s="89">
        <v>47118</v>
      </c>
      <c r="AK7" s="90">
        <v>44490</v>
      </c>
      <c r="AL7" s="90">
        <v>2958465</v>
      </c>
      <c r="AM7" s="54">
        <v>3</v>
      </c>
      <c r="AN7" s="54">
        <v>14</v>
      </c>
      <c r="AO7" s="54">
        <v>2</v>
      </c>
      <c r="AP7" s="54">
        <v>8</v>
      </c>
      <c r="AQ7" s="87" t="s">
        <v>7</v>
      </c>
      <c r="AR7" s="87" t="s">
        <v>48</v>
      </c>
      <c r="AS7" s="54"/>
      <c r="AT7" s="54" t="s">
        <v>2090</v>
      </c>
      <c r="AU7" s="93" t="s">
        <v>2085</v>
      </c>
      <c r="AV7" s="96" t="s">
        <v>2086</v>
      </c>
      <c r="AW7" s="54"/>
      <c r="AX7" s="54" t="s">
        <v>2091</v>
      </c>
      <c r="AY7" s="93" t="s">
        <v>2087</v>
      </c>
      <c r="AZ7" s="96" t="s">
        <v>2088</v>
      </c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98"/>
      <c r="EH7" s="98"/>
      <c r="EI7" s="98"/>
      <c r="EJ7" s="98"/>
      <c r="EK7" s="98"/>
      <c r="EL7" s="98"/>
      <c r="EM7" s="98"/>
      <c r="EN7" s="98"/>
      <c r="EO7" s="98"/>
      <c r="EP7" s="98"/>
      <c r="EQ7" s="98"/>
      <c r="ER7" s="98"/>
      <c r="ES7" s="98"/>
      <c r="ET7" s="98"/>
      <c r="EU7" s="98"/>
      <c r="EV7" s="98"/>
      <c r="EW7" s="98"/>
      <c r="EX7" s="98"/>
      <c r="EY7" s="98"/>
      <c r="EZ7" s="98"/>
      <c r="FA7" s="98"/>
      <c r="FB7" s="98"/>
      <c r="FC7" s="98"/>
      <c r="FD7" s="98"/>
      <c r="FE7" s="98"/>
      <c r="FF7" s="98"/>
      <c r="FG7" s="98"/>
      <c r="FH7" s="98"/>
      <c r="FI7" s="98"/>
      <c r="FJ7" s="98"/>
      <c r="FK7" s="98"/>
      <c r="FL7" s="98"/>
      <c r="FM7" s="98"/>
      <c r="FN7" s="98"/>
      <c r="FO7" s="98"/>
      <c r="FP7" s="98"/>
      <c r="FQ7" s="98"/>
      <c r="FR7" s="98"/>
      <c r="FS7" s="98"/>
      <c r="FT7" s="98"/>
      <c r="FU7" s="98"/>
      <c r="FV7" s="98"/>
      <c r="FW7" s="98"/>
      <c r="FX7" s="98"/>
      <c r="FY7" s="98"/>
      <c r="FZ7" s="98"/>
      <c r="GA7" s="98"/>
      <c r="GB7" s="98"/>
      <c r="GC7" s="98"/>
      <c r="GD7" s="98"/>
      <c r="GE7" s="98"/>
      <c r="GF7" s="98"/>
      <c r="GG7" s="98"/>
      <c r="GH7" s="98"/>
      <c r="GI7" s="98"/>
      <c r="GJ7" s="98"/>
      <c r="GK7" s="215"/>
    </row>
    <row r="8" spans="1:193" s="9" customFormat="1">
      <c r="A8" s="85">
        <v>3</v>
      </c>
      <c r="B8" s="54" t="s">
        <v>1756</v>
      </c>
      <c r="C8" s="54">
        <v>101</v>
      </c>
      <c r="D8" s="85" t="s">
        <v>323</v>
      </c>
      <c r="E8" s="85">
        <v>10102</v>
      </c>
      <c r="F8" s="85" t="s">
        <v>2079</v>
      </c>
      <c r="G8" s="85"/>
      <c r="H8" s="85" t="s">
        <v>535</v>
      </c>
      <c r="I8" s="86" t="s">
        <v>2092</v>
      </c>
      <c r="J8" s="87" t="s">
        <v>270</v>
      </c>
      <c r="K8" s="88" t="s">
        <v>300</v>
      </c>
      <c r="L8" s="88" t="s">
        <v>368</v>
      </c>
      <c r="M8" s="85" t="s">
        <v>1137</v>
      </c>
      <c r="N8" s="85">
        <f t="shared" si="0"/>
        <v>2</v>
      </c>
      <c r="O8" s="54" t="s">
        <v>1131</v>
      </c>
      <c r="P8" s="85">
        <f t="shared" si="1"/>
        <v>1</v>
      </c>
      <c r="Q8" s="54" t="s">
        <v>1131</v>
      </c>
      <c r="R8" s="85">
        <f t="shared" si="2"/>
        <v>1</v>
      </c>
      <c r="S8" s="85" t="s">
        <v>541</v>
      </c>
      <c r="T8" s="85" t="s">
        <v>2081</v>
      </c>
      <c r="U8" s="85" t="s">
        <v>2081</v>
      </c>
      <c r="V8" s="85" t="s">
        <v>416</v>
      </c>
      <c r="W8" s="85" t="s">
        <v>1758</v>
      </c>
      <c r="X8" s="85" t="s">
        <v>1153</v>
      </c>
      <c r="Y8" s="85">
        <f t="shared" si="3"/>
        <v>1</v>
      </c>
      <c r="Z8" s="54" t="s">
        <v>2082</v>
      </c>
      <c r="AA8" s="85">
        <f t="shared" si="4"/>
        <v>3</v>
      </c>
      <c r="AB8" s="85" t="s">
        <v>1130</v>
      </c>
      <c r="AC8" s="88" t="s">
        <v>1534</v>
      </c>
      <c r="AD8" s="51" t="s">
        <v>2640</v>
      </c>
      <c r="AE8" s="88" t="s">
        <v>1555</v>
      </c>
      <c r="AF8" s="85" t="s">
        <v>646</v>
      </c>
      <c r="AG8" s="54">
        <v>0</v>
      </c>
      <c r="AH8" s="54" t="s">
        <v>2081</v>
      </c>
      <c r="AI8" s="89">
        <v>45107</v>
      </c>
      <c r="AJ8" s="89">
        <v>47118</v>
      </c>
      <c r="AK8" s="90">
        <v>44490</v>
      </c>
      <c r="AL8" s="90">
        <v>2958465</v>
      </c>
      <c r="AM8" s="54">
        <v>9</v>
      </c>
      <c r="AN8" s="54">
        <v>10</v>
      </c>
      <c r="AO8" s="54">
        <v>2</v>
      </c>
      <c r="AP8" s="54">
        <v>8</v>
      </c>
      <c r="AQ8" s="87" t="s">
        <v>1578</v>
      </c>
      <c r="AR8" s="87" t="s">
        <v>52</v>
      </c>
      <c r="AS8" s="54"/>
      <c r="AT8" s="54" t="s">
        <v>2090</v>
      </c>
      <c r="AU8" s="93" t="s">
        <v>2085</v>
      </c>
      <c r="AV8" s="96" t="s">
        <v>2086</v>
      </c>
      <c r="AW8" s="54"/>
      <c r="AX8" s="54" t="s">
        <v>2091</v>
      </c>
      <c r="AY8" s="93" t="s">
        <v>2087</v>
      </c>
      <c r="AZ8" s="96" t="s">
        <v>2088</v>
      </c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  <c r="EK8" s="98"/>
      <c r="EL8" s="98"/>
      <c r="EM8" s="98"/>
      <c r="EN8" s="98"/>
      <c r="EO8" s="98"/>
      <c r="EP8" s="98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98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98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98"/>
      <c r="GD8" s="98"/>
      <c r="GE8" s="98"/>
      <c r="GF8" s="98"/>
      <c r="GG8" s="98"/>
      <c r="GH8" s="98"/>
      <c r="GI8" s="98"/>
      <c r="GJ8" s="98"/>
      <c r="GK8" s="215"/>
    </row>
    <row r="9" spans="1:193" s="9" customFormat="1">
      <c r="A9" s="85">
        <v>4</v>
      </c>
      <c r="B9" s="54" t="s">
        <v>1756</v>
      </c>
      <c r="C9" s="54">
        <v>101</v>
      </c>
      <c r="D9" s="85" t="s">
        <v>323</v>
      </c>
      <c r="E9" s="85">
        <v>10102</v>
      </c>
      <c r="F9" s="85" t="s">
        <v>2079</v>
      </c>
      <c r="G9" s="85"/>
      <c r="H9" s="85" t="s">
        <v>1090</v>
      </c>
      <c r="I9" s="86" t="s">
        <v>2093</v>
      </c>
      <c r="J9" s="87" t="s">
        <v>768</v>
      </c>
      <c r="K9" s="88" t="s">
        <v>300</v>
      </c>
      <c r="L9" s="88" t="s">
        <v>368</v>
      </c>
      <c r="M9" s="85" t="s">
        <v>1137</v>
      </c>
      <c r="N9" s="85">
        <f t="shared" si="0"/>
        <v>2</v>
      </c>
      <c r="O9" s="54" t="s">
        <v>1131</v>
      </c>
      <c r="P9" s="85">
        <f t="shared" si="1"/>
        <v>1</v>
      </c>
      <c r="Q9" s="54" t="s">
        <v>1131</v>
      </c>
      <c r="R9" s="85">
        <f t="shared" si="2"/>
        <v>1</v>
      </c>
      <c r="S9" s="85" t="s">
        <v>541</v>
      </c>
      <c r="T9" s="85" t="s">
        <v>2081</v>
      </c>
      <c r="U9" s="85" t="s">
        <v>2081</v>
      </c>
      <c r="V9" s="85" t="s">
        <v>416</v>
      </c>
      <c r="W9" s="85" t="s">
        <v>1758</v>
      </c>
      <c r="X9" s="85" t="s">
        <v>1153</v>
      </c>
      <c r="Y9" s="85">
        <f t="shared" si="3"/>
        <v>1</v>
      </c>
      <c r="Z9" s="54" t="s">
        <v>2082</v>
      </c>
      <c r="AA9" s="85">
        <f t="shared" si="4"/>
        <v>3</v>
      </c>
      <c r="AB9" s="85" t="s">
        <v>1130</v>
      </c>
      <c r="AC9" s="88" t="s">
        <v>1534</v>
      </c>
      <c r="AD9" s="51" t="s">
        <v>2640</v>
      </c>
      <c r="AE9" s="88" t="s">
        <v>1555</v>
      </c>
      <c r="AF9" s="85" t="s">
        <v>1444</v>
      </c>
      <c r="AG9" s="54">
        <v>0</v>
      </c>
      <c r="AH9" s="54" t="s">
        <v>2081</v>
      </c>
      <c r="AI9" s="89">
        <v>45107</v>
      </c>
      <c r="AJ9" s="89">
        <v>47118</v>
      </c>
      <c r="AK9" s="90">
        <v>44490</v>
      </c>
      <c r="AL9" s="90">
        <v>2958465</v>
      </c>
      <c r="AM9" s="54">
        <v>4</v>
      </c>
      <c r="AN9" s="54">
        <v>14</v>
      </c>
      <c r="AO9" s="54">
        <v>2</v>
      </c>
      <c r="AP9" s="54">
        <v>10</v>
      </c>
      <c r="AQ9" s="87" t="s">
        <v>107</v>
      </c>
      <c r="AR9" s="87" t="s">
        <v>50</v>
      </c>
      <c r="AS9" s="54"/>
      <c r="AT9" s="54" t="s">
        <v>2090</v>
      </c>
      <c r="AU9" s="93" t="s">
        <v>2085</v>
      </c>
      <c r="AV9" s="96" t="s">
        <v>2086</v>
      </c>
      <c r="AW9" s="54"/>
      <c r="AX9" s="54" t="s">
        <v>2091</v>
      </c>
      <c r="AY9" s="93" t="s">
        <v>2087</v>
      </c>
      <c r="AZ9" s="96" t="s">
        <v>2088</v>
      </c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/>
      <c r="FR9" s="98"/>
      <c r="FS9" s="98"/>
      <c r="FT9" s="98"/>
      <c r="FU9" s="98"/>
      <c r="FV9" s="98"/>
      <c r="FW9" s="98"/>
      <c r="FX9" s="98"/>
      <c r="FY9" s="98"/>
      <c r="FZ9" s="98"/>
      <c r="GA9" s="98"/>
      <c r="GB9" s="98"/>
      <c r="GC9" s="98"/>
      <c r="GD9" s="98"/>
      <c r="GE9" s="98"/>
      <c r="GF9" s="98"/>
      <c r="GG9" s="98"/>
      <c r="GH9" s="98"/>
      <c r="GI9" s="98"/>
      <c r="GJ9" s="98"/>
      <c r="GK9" s="215"/>
    </row>
    <row r="10" spans="1:193" s="9" customFormat="1">
      <c r="A10" s="85">
        <v>5</v>
      </c>
      <c r="B10" s="54" t="s">
        <v>1756</v>
      </c>
      <c r="C10" s="54">
        <v>101</v>
      </c>
      <c r="D10" s="85" t="s">
        <v>323</v>
      </c>
      <c r="E10" s="85">
        <v>10102</v>
      </c>
      <c r="F10" s="85" t="s">
        <v>2079</v>
      </c>
      <c r="G10" s="85"/>
      <c r="H10" s="85" t="s">
        <v>1087</v>
      </c>
      <c r="I10" s="86" t="s">
        <v>2094</v>
      </c>
      <c r="J10" s="87" t="s">
        <v>997</v>
      </c>
      <c r="K10" s="88" t="s">
        <v>300</v>
      </c>
      <c r="L10" s="88" t="s">
        <v>368</v>
      </c>
      <c r="M10" s="85" t="s">
        <v>1137</v>
      </c>
      <c r="N10" s="85">
        <f t="shared" si="0"/>
        <v>2</v>
      </c>
      <c r="O10" s="54" t="s">
        <v>1131</v>
      </c>
      <c r="P10" s="85">
        <f t="shared" si="1"/>
        <v>1</v>
      </c>
      <c r="Q10" s="54" t="s">
        <v>1131</v>
      </c>
      <c r="R10" s="85">
        <f t="shared" si="2"/>
        <v>1</v>
      </c>
      <c r="S10" s="85" t="s">
        <v>541</v>
      </c>
      <c r="T10" s="85" t="s">
        <v>2081</v>
      </c>
      <c r="U10" s="85" t="s">
        <v>2081</v>
      </c>
      <c r="V10" s="85" t="s">
        <v>416</v>
      </c>
      <c r="W10" s="85" t="s">
        <v>1758</v>
      </c>
      <c r="X10" s="85" t="s">
        <v>1153</v>
      </c>
      <c r="Y10" s="85">
        <f t="shared" si="3"/>
        <v>1</v>
      </c>
      <c r="Z10" s="54" t="s">
        <v>2082</v>
      </c>
      <c r="AA10" s="85">
        <f t="shared" si="4"/>
        <v>3</v>
      </c>
      <c r="AB10" s="85" t="s">
        <v>1129</v>
      </c>
      <c r="AC10" s="88" t="s">
        <v>463</v>
      </c>
      <c r="AD10" s="51" t="s">
        <v>2640</v>
      </c>
      <c r="AE10" s="88" t="s">
        <v>1555</v>
      </c>
      <c r="AF10" s="85" t="s">
        <v>1452</v>
      </c>
      <c r="AG10" s="54">
        <v>0</v>
      </c>
      <c r="AH10" s="54" t="s">
        <v>2081</v>
      </c>
      <c r="AI10" s="89">
        <v>45107</v>
      </c>
      <c r="AJ10" s="89">
        <v>47118</v>
      </c>
      <c r="AK10" s="90">
        <v>44490</v>
      </c>
      <c r="AL10" s="90">
        <v>2958465</v>
      </c>
      <c r="AM10" s="54">
        <v>7</v>
      </c>
      <c r="AN10" s="54">
        <v>2</v>
      </c>
      <c r="AO10" s="54">
        <v>2</v>
      </c>
      <c r="AP10" s="54">
        <v>8</v>
      </c>
      <c r="AQ10" s="87" t="s">
        <v>1627</v>
      </c>
      <c r="AR10" s="87" t="s">
        <v>55</v>
      </c>
      <c r="AS10" s="54"/>
      <c r="AT10" s="54" t="s">
        <v>2101</v>
      </c>
      <c r="AU10" s="93" t="s">
        <v>2096</v>
      </c>
      <c r="AV10" s="96" t="s">
        <v>2097</v>
      </c>
      <c r="AW10" s="54"/>
      <c r="AX10" s="54" t="s">
        <v>2102</v>
      </c>
      <c r="AY10" s="93" t="s">
        <v>2098</v>
      </c>
      <c r="AZ10" s="96" t="s">
        <v>2099</v>
      </c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8"/>
      <c r="EB10" s="98"/>
      <c r="EC10" s="98"/>
      <c r="ED10" s="98"/>
      <c r="EE10" s="98"/>
      <c r="EF10" s="98"/>
      <c r="EG10" s="98"/>
      <c r="EH10" s="98"/>
      <c r="EI10" s="98"/>
      <c r="EJ10" s="98"/>
      <c r="EK10" s="98"/>
      <c r="EL10" s="98"/>
      <c r="EM10" s="98"/>
      <c r="EN10" s="98"/>
      <c r="EO10" s="98"/>
      <c r="EP10" s="98"/>
      <c r="EQ10" s="98"/>
      <c r="ER10" s="98"/>
      <c r="ES10" s="98"/>
      <c r="ET10" s="98"/>
      <c r="EU10" s="98"/>
      <c r="EV10" s="98"/>
      <c r="EW10" s="98"/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8"/>
      <c r="GK10" s="215"/>
    </row>
    <row r="11" spans="1:193" s="9" customFormat="1">
      <c r="A11" s="85">
        <v>6</v>
      </c>
      <c r="B11" s="54" t="s">
        <v>1756</v>
      </c>
      <c r="C11" s="54">
        <v>101</v>
      </c>
      <c r="D11" s="85" t="s">
        <v>323</v>
      </c>
      <c r="E11" s="85">
        <v>10102</v>
      </c>
      <c r="F11" s="85" t="s">
        <v>2079</v>
      </c>
      <c r="G11" s="85"/>
      <c r="H11" s="85" t="s">
        <v>531</v>
      </c>
      <c r="I11" s="86" t="s">
        <v>2100</v>
      </c>
      <c r="J11" s="87" t="s">
        <v>1000</v>
      </c>
      <c r="K11" s="88" t="s">
        <v>300</v>
      </c>
      <c r="L11" s="88" t="s">
        <v>368</v>
      </c>
      <c r="M11" s="85" t="s">
        <v>1137</v>
      </c>
      <c r="N11" s="85">
        <f t="shared" si="0"/>
        <v>2</v>
      </c>
      <c r="O11" s="54" t="s">
        <v>1131</v>
      </c>
      <c r="P11" s="85">
        <f t="shared" si="1"/>
        <v>1</v>
      </c>
      <c r="Q11" s="54" t="s">
        <v>1131</v>
      </c>
      <c r="R11" s="85">
        <f t="shared" si="2"/>
        <v>1</v>
      </c>
      <c r="S11" s="85" t="s">
        <v>541</v>
      </c>
      <c r="T11" s="85" t="s">
        <v>2081</v>
      </c>
      <c r="U11" s="85" t="s">
        <v>2081</v>
      </c>
      <c r="V11" s="85" t="s">
        <v>416</v>
      </c>
      <c r="W11" s="85" t="s">
        <v>1758</v>
      </c>
      <c r="X11" s="85" t="s">
        <v>1153</v>
      </c>
      <c r="Y11" s="85">
        <f t="shared" si="3"/>
        <v>1</v>
      </c>
      <c r="Z11" s="54" t="s">
        <v>2082</v>
      </c>
      <c r="AA11" s="85">
        <f t="shared" si="4"/>
        <v>3</v>
      </c>
      <c r="AB11" s="85" t="s">
        <v>1129</v>
      </c>
      <c r="AC11" s="88" t="s">
        <v>463</v>
      </c>
      <c r="AD11" s="51" t="s">
        <v>2640</v>
      </c>
      <c r="AE11" s="88" t="s">
        <v>1555</v>
      </c>
      <c r="AF11" s="85" t="s">
        <v>659</v>
      </c>
      <c r="AG11" s="54">
        <v>0</v>
      </c>
      <c r="AH11" s="54" t="s">
        <v>2081</v>
      </c>
      <c r="AI11" s="89">
        <v>45107</v>
      </c>
      <c r="AJ11" s="89">
        <v>47118</v>
      </c>
      <c r="AK11" s="90">
        <v>44490</v>
      </c>
      <c r="AL11" s="90">
        <v>2958465</v>
      </c>
      <c r="AM11" s="54">
        <v>7</v>
      </c>
      <c r="AN11" s="54">
        <v>3</v>
      </c>
      <c r="AO11" s="54">
        <v>2</v>
      </c>
      <c r="AP11" s="54">
        <v>8</v>
      </c>
      <c r="AQ11" s="87" t="s">
        <v>1612</v>
      </c>
      <c r="AR11" s="87" t="s">
        <v>89</v>
      </c>
      <c r="AS11" s="54"/>
      <c r="AT11" s="54" t="s">
        <v>2101</v>
      </c>
      <c r="AU11" s="93" t="s">
        <v>2096</v>
      </c>
      <c r="AV11" s="96" t="s">
        <v>2097</v>
      </c>
      <c r="AW11" s="54"/>
      <c r="AX11" s="54" t="s">
        <v>2102</v>
      </c>
      <c r="AY11" s="93" t="s">
        <v>2098</v>
      </c>
      <c r="AZ11" s="96" t="s">
        <v>2099</v>
      </c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/>
      <c r="DJ11" s="98"/>
      <c r="DK11" s="98"/>
      <c r="DL11" s="98"/>
      <c r="DM11" s="98"/>
      <c r="DN11" s="98"/>
      <c r="DO11" s="98"/>
      <c r="DP11" s="98"/>
      <c r="DQ11" s="98"/>
      <c r="DR11" s="98"/>
      <c r="DS11" s="98"/>
      <c r="DT11" s="98"/>
      <c r="DU11" s="98"/>
      <c r="DV11" s="98"/>
      <c r="DW11" s="98"/>
      <c r="DX11" s="98"/>
      <c r="DY11" s="98"/>
      <c r="DZ11" s="98"/>
      <c r="EA11" s="98"/>
      <c r="EB11" s="98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8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8"/>
      <c r="GF11" s="98"/>
      <c r="GG11" s="98"/>
      <c r="GH11" s="98"/>
      <c r="GI11" s="98"/>
      <c r="GJ11" s="98"/>
      <c r="GK11" s="215"/>
    </row>
    <row r="12" spans="1:193">
      <c r="A12" s="85">
        <v>7</v>
      </c>
      <c r="B12" s="54" t="s">
        <v>1756</v>
      </c>
      <c r="C12" s="54">
        <v>101</v>
      </c>
      <c r="D12" s="85" t="s">
        <v>323</v>
      </c>
      <c r="E12" s="85">
        <v>10102</v>
      </c>
      <c r="F12" s="85" t="s">
        <v>2079</v>
      </c>
      <c r="G12" s="85"/>
      <c r="H12" s="85" t="s">
        <v>1103</v>
      </c>
      <c r="I12" s="86" t="s">
        <v>2103</v>
      </c>
      <c r="J12" s="87" t="s">
        <v>289</v>
      </c>
      <c r="K12" s="88" t="s">
        <v>277</v>
      </c>
      <c r="L12" s="88" t="s">
        <v>368</v>
      </c>
      <c r="M12" s="85" t="s">
        <v>1137</v>
      </c>
      <c r="N12" s="85">
        <f t="shared" si="0"/>
        <v>2</v>
      </c>
      <c r="O12" s="54" t="s">
        <v>1131</v>
      </c>
      <c r="P12" s="85">
        <f t="shared" si="1"/>
        <v>1</v>
      </c>
      <c r="Q12" s="54" t="s">
        <v>1131</v>
      </c>
      <c r="R12" s="85">
        <f t="shared" si="2"/>
        <v>1</v>
      </c>
      <c r="S12" s="85" t="s">
        <v>541</v>
      </c>
      <c r="T12" s="85" t="s">
        <v>2081</v>
      </c>
      <c r="U12" s="85" t="s">
        <v>2081</v>
      </c>
      <c r="V12" s="85" t="s">
        <v>416</v>
      </c>
      <c r="W12" s="85" t="s">
        <v>1758</v>
      </c>
      <c r="X12" s="85" t="s">
        <v>1153</v>
      </c>
      <c r="Y12" s="85">
        <f t="shared" si="3"/>
        <v>1</v>
      </c>
      <c r="Z12" s="54" t="s">
        <v>2082</v>
      </c>
      <c r="AA12" s="85">
        <f t="shared" si="4"/>
        <v>3</v>
      </c>
      <c r="AB12" s="85" t="s">
        <v>448</v>
      </c>
      <c r="AC12" s="88" t="s">
        <v>463</v>
      </c>
      <c r="AD12" s="51" t="s">
        <v>2642</v>
      </c>
      <c r="AE12" s="88" t="s">
        <v>1555</v>
      </c>
      <c r="AF12" s="54" t="s">
        <v>654</v>
      </c>
      <c r="AG12" s="54">
        <v>0</v>
      </c>
      <c r="AH12" s="54" t="s">
        <v>2081</v>
      </c>
      <c r="AI12" s="89">
        <v>44926</v>
      </c>
      <c r="AJ12" s="89">
        <v>46752</v>
      </c>
      <c r="AK12" s="90">
        <v>44490</v>
      </c>
      <c r="AL12" s="90">
        <v>2958465</v>
      </c>
      <c r="AM12" s="54">
        <v>9</v>
      </c>
      <c r="AN12" s="54">
        <v>2</v>
      </c>
      <c r="AO12" s="54">
        <v>2</v>
      </c>
      <c r="AP12" s="54">
        <v>6</v>
      </c>
      <c r="AQ12" s="87" t="s">
        <v>149</v>
      </c>
      <c r="AR12" s="87" t="s">
        <v>40</v>
      </c>
      <c r="AS12" s="54"/>
      <c r="AT12" s="54" t="s">
        <v>2101</v>
      </c>
      <c r="AU12" s="93" t="s">
        <v>2096</v>
      </c>
      <c r="AV12" s="96" t="s">
        <v>2097</v>
      </c>
      <c r="AW12" s="54"/>
      <c r="AX12" s="54" t="s">
        <v>2102</v>
      </c>
      <c r="AY12" s="93" t="s">
        <v>2098</v>
      </c>
      <c r="AZ12" s="96" t="s">
        <v>2099</v>
      </c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/>
      <c r="DJ12" s="98"/>
      <c r="DK12" s="98"/>
      <c r="DL12" s="98"/>
      <c r="DM12" s="98"/>
      <c r="DN12" s="98"/>
      <c r="DO12" s="98"/>
      <c r="DP12" s="98"/>
      <c r="DQ12" s="98"/>
      <c r="DR12" s="98"/>
      <c r="DS12" s="98"/>
      <c r="DT12" s="98"/>
      <c r="DU12" s="98"/>
      <c r="DV12" s="98"/>
      <c r="DW12" s="98"/>
      <c r="DX12" s="98"/>
      <c r="DY12" s="98"/>
      <c r="DZ12" s="98"/>
      <c r="EA12" s="98"/>
      <c r="EB12" s="98"/>
      <c r="EC12" s="98"/>
      <c r="ED12" s="98"/>
      <c r="EE12" s="98"/>
      <c r="EF12" s="98"/>
      <c r="EG12" s="98"/>
      <c r="EH12" s="98"/>
      <c r="EI12" s="98"/>
      <c r="EJ12" s="98"/>
      <c r="EK12" s="98"/>
      <c r="EL12" s="98"/>
      <c r="EM12" s="98"/>
      <c r="EN12" s="98"/>
      <c r="EO12" s="98"/>
      <c r="EP12" s="98"/>
      <c r="EQ12" s="98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215"/>
    </row>
    <row r="13" spans="1:193">
      <c r="A13" s="85">
        <v>8</v>
      </c>
      <c r="B13" s="54" t="s">
        <v>1756</v>
      </c>
      <c r="C13" s="54">
        <v>101</v>
      </c>
      <c r="D13" s="85" t="s">
        <v>323</v>
      </c>
      <c r="E13" s="85">
        <v>10102</v>
      </c>
      <c r="F13" s="85" t="s">
        <v>2079</v>
      </c>
      <c r="G13" s="85"/>
      <c r="H13" s="85" t="s">
        <v>1082</v>
      </c>
      <c r="I13" s="86" t="s">
        <v>2104</v>
      </c>
      <c r="J13" s="87" t="s">
        <v>272</v>
      </c>
      <c r="K13" s="88" t="s">
        <v>277</v>
      </c>
      <c r="L13" s="88" t="s">
        <v>368</v>
      </c>
      <c r="M13" s="85" t="s">
        <v>1137</v>
      </c>
      <c r="N13" s="85">
        <f t="shared" si="0"/>
        <v>2</v>
      </c>
      <c r="O13" s="54" t="s">
        <v>1131</v>
      </c>
      <c r="P13" s="85">
        <f t="shared" si="1"/>
        <v>1</v>
      </c>
      <c r="Q13" s="54" t="s">
        <v>1131</v>
      </c>
      <c r="R13" s="85">
        <f t="shared" si="2"/>
        <v>1</v>
      </c>
      <c r="S13" s="85" t="s">
        <v>541</v>
      </c>
      <c r="T13" s="85" t="s">
        <v>2081</v>
      </c>
      <c r="U13" s="85" t="s">
        <v>2081</v>
      </c>
      <c r="V13" s="85" t="s">
        <v>416</v>
      </c>
      <c r="W13" s="85" t="s">
        <v>1758</v>
      </c>
      <c r="X13" s="85" t="s">
        <v>1153</v>
      </c>
      <c r="Y13" s="85">
        <f t="shared" si="3"/>
        <v>1</v>
      </c>
      <c r="Z13" s="54" t="s">
        <v>2082</v>
      </c>
      <c r="AA13" s="85">
        <f t="shared" si="4"/>
        <v>3</v>
      </c>
      <c r="AB13" s="85" t="s">
        <v>444</v>
      </c>
      <c r="AC13" s="88" t="s">
        <v>463</v>
      </c>
      <c r="AD13" s="51" t="s">
        <v>2642</v>
      </c>
      <c r="AE13" s="88" t="s">
        <v>1555</v>
      </c>
      <c r="AF13" s="85" t="s">
        <v>656</v>
      </c>
      <c r="AG13" s="54">
        <v>0</v>
      </c>
      <c r="AH13" s="54" t="s">
        <v>2081</v>
      </c>
      <c r="AI13" s="89">
        <v>44926</v>
      </c>
      <c r="AJ13" s="89">
        <v>46752</v>
      </c>
      <c r="AK13" s="90">
        <v>44490</v>
      </c>
      <c r="AL13" s="90">
        <v>2958465</v>
      </c>
      <c r="AM13" s="54">
        <v>9</v>
      </c>
      <c r="AN13" s="54">
        <v>3</v>
      </c>
      <c r="AO13" s="54">
        <v>2</v>
      </c>
      <c r="AP13" s="54">
        <v>6</v>
      </c>
      <c r="AQ13" s="87" t="s">
        <v>123</v>
      </c>
      <c r="AR13" s="87" t="s">
        <v>41</v>
      </c>
      <c r="AS13" s="54"/>
      <c r="AT13" s="54" t="s">
        <v>2101</v>
      </c>
      <c r="AU13" s="93" t="s">
        <v>2096</v>
      </c>
      <c r="AV13" s="96" t="s">
        <v>2097</v>
      </c>
      <c r="AW13" s="54"/>
      <c r="AX13" s="54" t="s">
        <v>2102</v>
      </c>
      <c r="AY13" s="93" t="s">
        <v>2098</v>
      </c>
      <c r="AZ13" s="96" t="s">
        <v>2099</v>
      </c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/>
      <c r="DJ13" s="98"/>
      <c r="DK13" s="98"/>
      <c r="DL13" s="98"/>
      <c r="DM13" s="98"/>
      <c r="DN13" s="98"/>
      <c r="DO13" s="98"/>
      <c r="DP13" s="98"/>
      <c r="DQ13" s="98"/>
      <c r="DR13" s="98"/>
      <c r="DS13" s="98"/>
      <c r="DT13" s="98"/>
      <c r="DU13" s="98"/>
      <c r="DV13" s="98"/>
      <c r="DW13" s="98"/>
      <c r="DX13" s="98"/>
      <c r="DY13" s="98"/>
      <c r="DZ13" s="98"/>
      <c r="EA13" s="98"/>
      <c r="EB13" s="98"/>
      <c r="EC13" s="98"/>
      <c r="ED13" s="98"/>
      <c r="EE13" s="98"/>
      <c r="EF13" s="98"/>
      <c r="EG13" s="98"/>
      <c r="EH13" s="98"/>
      <c r="EI13" s="98"/>
      <c r="EJ13" s="98"/>
      <c r="EK13" s="98"/>
      <c r="EL13" s="98"/>
      <c r="EM13" s="98"/>
      <c r="EN13" s="98"/>
      <c r="EO13" s="98"/>
      <c r="EP13" s="98"/>
      <c r="EQ13" s="98"/>
      <c r="ER13" s="98"/>
      <c r="ES13" s="98"/>
      <c r="ET13" s="98"/>
      <c r="EU13" s="98"/>
      <c r="EV13" s="98"/>
      <c r="EW13" s="98"/>
      <c r="EX13" s="98"/>
      <c r="EY13" s="98"/>
      <c r="EZ13" s="98"/>
      <c r="FA13" s="98"/>
      <c r="FB13" s="98"/>
      <c r="FC13" s="98"/>
      <c r="FD13" s="98"/>
      <c r="FE13" s="98"/>
      <c r="FF13" s="98"/>
      <c r="FG13" s="98"/>
      <c r="FH13" s="98"/>
      <c r="FI13" s="98"/>
      <c r="FJ13" s="98"/>
      <c r="FK13" s="98"/>
      <c r="FL13" s="98"/>
      <c r="FM13" s="98"/>
      <c r="FN13" s="98"/>
      <c r="FO13" s="98"/>
      <c r="FP13" s="98"/>
      <c r="FQ13" s="98"/>
      <c r="FR13" s="98"/>
      <c r="FS13" s="98"/>
      <c r="FT13" s="98"/>
      <c r="FU13" s="98"/>
      <c r="FV13" s="98"/>
      <c r="FW13" s="98"/>
      <c r="FX13" s="98"/>
      <c r="FY13" s="98"/>
      <c r="FZ13" s="98"/>
      <c r="GA13" s="98"/>
      <c r="GB13" s="98"/>
      <c r="GC13" s="98"/>
      <c r="GD13" s="98"/>
      <c r="GE13" s="98"/>
      <c r="GF13" s="98"/>
      <c r="GG13" s="98"/>
      <c r="GH13" s="98"/>
      <c r="GI13" s="98"/>
      <c r="GJ13" s="98"/>
      <c r="GK13" s="215"/>
    </row>
    <row r="14" spans="1:193">
      <c r="A14" s="85">
        <v>9</v>
      </c>
      <c r="B14" s="54" t="s">
        <v>1756</v>
      </c>
      <c r="C14" s="54">
        <v>101</v>
      </c>
      <c r="D14" s="85" t="s">
        <v>323</v>
      </c>
      <c r="E14" s="85">
        <v>10102</v>
      </c>
      <c r="F14" s="85" t="s">
        <v>2079</v>
      </c>
      <c r="G14" s="85"/>
      <c r="H14" s="85" t="s">
        <v>545</v>
      </c>
      <c r="I14" s="86" t="s">
        <v>2105</v>
      </c>
      <c r="J14" s="87" t="s">
        <v>290</v>
      </c>
      <c r="K14" s="88" t="s">
        <v>277</v>
      </c>
      <c r="L14" s="88" t="s">
        <v>368</v>
      </c>
      <c r="M14" s="85" t="s">
        <v>1137</v>
      </c>
      <c r="N14" s="85">
        <f t="shared" si="0"/>
        <v>2</v>
      </c>
      <c r="O14" s="54" t="s">
        <v>1131</v>
      </c>
      <c r="P14" s="85">
        <f t="shared" si="1"/>
        <v>1</v>
      </c>
      <c r="Q14" s="54" t="s">
        <v>1131</v>
      </c>
      <c r="R14" s="85">
        <f t="shared" si="2"/>
        <v>1</v>
      </c>
      <c r="S14" s="85" t="s">
        <v>541</v>
      </c>
      <c r="T14" s="85" t="s">
        <v>2081</v>
      </c>
      <c r="U14" s="85" t="s">
        <v>2081</v>
      </c>
      <c r="V14" s="85" t="s">
        <v>416</v>
      </c>
      <c r="W14" s="85" t="s">
        <v>1758</v>
      </c>
      <c r="X14" s="85" t="s">
        <v>1153</v>
      </c>
      <c r="Y14" s="85">
        <f t="shared" si="3"/>
        <v>1</v>
      </c>
      <c r="Z14" s="54" t="s">
        <v>2082</v>
      </c>
      <c r="AA14" s="85">
        <f t="shared" si="4"/>
        <v>3</v>
      </c>
      <c r="AB14" s="85" t="s">
        <v>444</v>
      </c>
      <c r="AC14" s="88" t="s">
        <v>463</v>
      </c>
      <c r="AD14" s="51" t="s">
        <v>2642</v>
      </c>
      <c r="AE14" s="88" t="s">
        <v>1555</v>
      </c>
      <c r="AF14" s="85" t="s">
        <v>1521</v>
      </c>
      <c r="AG14" s="54">
        <v>0</v>
      </c>
      <c r="AH14" s="54" t="s">
        <v>2081</v>
      </c>
      <c r="AI14" s="89">
        <v>44926</v>
      </c>
      <c r="AJ14" s="89">
        <v>46752</v>
      </c>
      <c r="AK14" s="90">
        <v>44490</v>
      </c>
      <c r="AL14" s="90">
        <v>2958465</v>
      </c>
      <c r="AM14" s="54">
        <v>9</v>
      </c>
      <c r="AN14" s="54">
        <v>4</v>
      </c>
      <c r="AO14" s="54">
        <v>2</v>
      </c>
      <c r="AP14" s="54">
        <v>6</v>
      </c>
      <c r="AQ14" s="87" t="s">
        <v>110</v>
      </c>
      <c r="AR14" s="87" t="s">
        <v>65</v>
      </c>
      <c r="AS14" s="54"/>
      <c r="AT14" s="54" t="s">
        <v>2101</v>
      </c>
      <c r="AU14" s="93" t="s">
        <v>2096</v>
      </c>
      <c r="AV14" s="96" t="s">
        <v>2097</v>
      </c>
      <c r="AW14" s="54"/>
      <c r="AX14" s="54" t="s">
        <v>2102</v>
      </c>
      <c r="AY14" s="93" t="s">
        <v>2098</v>
      </c>
      <c r="AZ14" s="96" t="s">
        <v>2099</v>
      </c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8"/>
      <c r="DR14" s="98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8"/>
      <c r="ED14" s="98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8"/>
      <c r="EP14" s="98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8"/>
      <c r="FB14" s="98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8"/>
      <c r="FN14" s="98"/>
      <c r="FO14" s="98"/>
      <c r="FP14" s="98"/>
      <c r="FQ14" s="98"/>
      <c r="FR14" s="98"/>
      <c r="FS14" s="98"/>
      <c r="FT14" s="98"/>
      <c r="FU14" s="98"/>
      <c r="FV14" s="98"/>
      <c r="FW14" s="98"/>
      <c r="FX14" s="98"/>
      <c r="FY14" s="98"/>
      <c r="FZ14" s="98"/>
      <c r="GA14" s="98"/>
      <c r="GB14" s="98"/>
      <c r="GC14" s="98"/>
      <c r="GD14" s="98"/>
      <c r="GE14" s="98"/>
      <c r="GF14" s="98"/>
      <c r="GG14" s="98"/>
      <c r="GH14" s="98"/>
      <c r="GI14" s="98"/>
      <c r="GJ14" s="98"/>
      <c r="GK14" s="215"/>
    </row>
    <row r="15" spans="1:193" s="9" customFormat="1">
      <c r="A15" s="85">
        <v>10</v>
      </c>
      <c r="B15" s="54" t="s">
        <v>1756</v>
      </c>
      <c r="C15" s="54">
        <v>101</v>
      </c>
      <c r="D15" s="85" t="s">
        <v>323</v>
      </c>
      <c r="E15" s="85">
        <v>10102</v>
      </c>
      <c r="F15" s="85" t="s">
        <v>2079</v>
      </c>
      <c r="G15" s="85"/>
      <c r="H15" s="85" t="s">
        <v>542</v>
      </c>
      <c r="I15" s="86" t="s">
        <v>2106</v>
      </c>
      <c r="J15" s="87" t="s">
        <v>274</v>
      </c>
      <c r="K15" s="88" t="s">
        <v>300</v>
      </c>
      <c r="L15" s="88" t="s">
        <v>368</v>
      </c>
      <c r="M15" s="85" t="s">
        <v>1137</v>
      </c>
      <c r="N15" s="85">
        <f t="shared" si="0"/>
        <v>2</v>
      </c>
      <c r="O15" s="54" t="s">
        <v>1157</v>
      </c>
      <c r="P15" s="85">
        <f t="shared" si="1"/>
        <v>2</v>
      </c>
      <c r="Q15" s="54" t="s">
        <v>1131</v>
      </c>
      <c r="R15" s="85">
        <f t="shared" si="2"/>
        <v>1</v>
      </c>
      <c r="S15" s="85" t="s">
        <v>541</v>
      </c>
      <c r="T15" s="85" t="s">
        <v>2081</v>
      </c>
      <c r="U15" s="85" t="s">
        <v>2081</v>
      </c>
      <c r="V15" s="85" t="s">
        <v>416</v>
      </c>
      <c r="W15" s="85" t="s">
        <v>1758</v>
      </c>
      <c r="X15" s="85" t="s">
        <v>1153</v>
      </c>
      <c r="Y15" s="85">
        <f t="shared" si="3"/>
        <v>1</v>
      </c>
      <c r="Z15" s="54" t="s">
        <v>2082</v>
      </c>
      <c r="AA15" s="85">
        <f t="shared" si="4"/>
        <v>3</v>
      </c>
      <c r="AB15" s="85" t="s">
        <v>1130</v>
      </c>
      <c r="AC15" s="88" t="s">
        <v>1582</v>
      </c>
      <c r="AD15" s="51" t="s">
        <v>2641</v>
      </c>
      <c r="AE15" s="88" t="s">
        <v>1555</v>
      </c>
      <c r="AF15" s="85" t="s">
        <v>1459</v>
      </c>
      <c r="AG15" s="54">
        <v>0</v>
      </c>
      <c r="AH15" s="54" t="s">
        <v>2081</v>
      </c>
      <c r="AI15" s="89">
        <v>45107</v>
      </c>
      <c r="AJ15" s="89">
        <v>47118</v>
      </c>
      <c r="AK15" s="90">
        <v>44490</v>
      </c>
      <c r="AL15" s="90">
        <v>2958465</v>
      </c>
      <c r="AM15" s="54">
        <v>9</v>
      </c>
      <c r="AN15" s="54">
        <v>6</v>
      </c>
      <c r="AO15" s="54">
        <v>2</v>
      </c>
      <c r="AP15" s="54">
        <v>10</v>
      </c>
      <c r="AQ15" s="87" t="s">
        <v>112</v>
      </c>
      <c r="AR15" s="87" t="s">
        <v>45</v>
      </c>
      <c r="AS15" s="54"/>
      <c r="AT15" s="54" t="s">
        <v>2101</v>
      </c>
      <c r="AU15" s="93" t="s">
        <v>2096</v>
      </c>
      <c r="AV15" s="96" t="s">
        <v>2097</v>
      </c>
      <c r="AW15" s="54"/>
      <c r="AX15" s="54" t="s">
        <v>2102</v>
      </c>
      <c r="AY15" s="93" t="s">
        <v>2098</v>
      </c>
      <c r="AZ15" s="96" t="s">
        <v>2099</v>
      </c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/>
      <c r="DJ15" s="98"/>
      <c r="DK15" s="98"/>
      <c r="DL15" s="98"/>
      <c r="DM15" s="98"/>
      <c r="DN15" s="98"/>
      <c r="DO15" s="98"/>
      <c r="DP15" s="98"/>
      <c r="DQ15" s="98"/>
      <c r="DR15" s="98"/>
      <c r="DS15" s="98"/>
      <c r="DT15" s="98"/>
      <c r="DU15" s="98"/>
      <c r="DV15" s="98"/>
      <c r="DW15" s="98"/>
      <c r="DX15" s="98"/>
      <c r="DY15" s="98"/>
      <c r="DZ15" s="98"/>
      <c r="EA15" s="98"/>
      <c r="EB15" s="98"/>
      <c r="EC15" s="98"/>
      <c r="ED15" s="98"/>
      <c r="EE15" s="98"/>
      <c r="EF15" s="98"/>
      <c r="EG15" s="98"/>
      <c r="EH15" s="98"/>
      <c r="EI15" s="98"/>
      <c r="EJ15" s="98"/>
      <c r="EK15" s="98"/>
      <c r="EL15" s="98"/>
      <c r="EM15" s="98"/>
      <c r="EN15" s="98"/>
      <c r="EO15" s="98"/>
      <c r="EP15" s="98"/>
      <c r="EQ15" s="98"/>
      <c r="ER15" s="98"/>
      <c r="ES15" s="98"/>
      <c r="ET15" s="98"/>
      <c r="EU15" s="98"/>
      <c r="EV15" s="98"/>
      <c r="EW15" s="98"/>
      <c r="EX15" s="98"/>
      <c r="EY15" s="98"/>
      <c r="EZ15" s="98"/>
      <c r="FA15" s="98"/>
      <c r="FB15" s="98"/>
      <c r="FC15" s="98"/>
      <c r="FD15" s="98"/>
      <c r="FE15" s="98"/>
      <c r="FF15" s="98"/>
      <c r="FG15" s="98"/>
      <c r="FH15" s="98"/>
      <c r="FI15" s="98"/>
      <c r="FJ15" s="98"/>
      <c r="FK15" s="98"/>
      <c r="FL15" s="98"/>
      <c r="FM15" s="98"/>
      <c r="FN15" s="98"/>
      <c r="FO15" s="98"/>
      <c r="FP15" s="98"/>
      <c r="FQ15" s="98"/>
      <c r="FR15" s="98"/>
      <c r="FS15" s="98"/>
      <c r="FT15" s="98"/>
      <c r="FU15" s="98"/>
      <c r="FV15" s="98"/>
      <c r="FW15" s="98"/>
      <c r="FX15" s="98"/>
      <c r="FY15" s="98"/>
      <c r="FZ15" s="98"/>
      <c r="GA15" s="98"/>
      <c r="GB15" s="98"/>
      <c r="GC15" s="98"/>
      <c r="GD15" s="98"/>
      <c r="GE15" s="98"/>
      <c r="GF15" s="98"/>
      <c r="GG15" s="98"/>
      <c r="GH15" s="98"/>
      <c r="GI15" s="98"/>
      <c r="GJ15" s="98"/>
      <c r="GK15" s="215"/>
    </row>
    <row r="16" spans="1:193" s="9" customFormat="1">
      <c r="A16" s="85">
        <v>11</v>
      </c>
      <c r="B16" s="54" t="s">
        <v>1756</v>
      </c>
      <c r="C16" s="54">
        <v>101</v>
      </c>
      <c r="D16" s="85" t="s">
        <v>323</v>
      </c>
      <c r="E16" s="85">
        <v>10102</v>
      </c>
      <c r="F16" s="85" t="s">
        <v>2079</v>
      </c>
      <c r="G16" s="85"/>
      <c r="H16" s="85" t="s">
        <v>1107</v>
      </c>
      <c r="I16" s="86" t="s">
        <v>2107</v>
      </c>
      <c r="J16" s="87" t="s">
        <v>283</v>
      </c>
      <c r="K16" s="88" t="s">
        <v>277</v>
      </c>
      <c r="L16" s="88" t="s">
        <v>368</v>
      </c>
      <c r="M16" s="85" t="s">
        <v>1137</v>
      </c>
      <c r="N16" s="85">
        <f t="shared" si="0"/>
        <v>2</v>
      </c>
      <c r="O16" s="54" t="s">
        <v>1157</v>
      </c>
      <c r="P16" s="85">
        <f t="shared" si="1"/>
        <v>2</v>
      </c>
      <c r="Q16" s="54" t="s">
        <v>1131</v>
      </c>
      <c r="R16" s="85">
        <f t="shared" si="2"/>
        <v>1</v>
      </c>
      <c r="S16" s="85" t="s">
        <v>541</v>
      </c>
      <c r="T16" s="85" t="s">
        <v>2081</v>
      </c>
      <c r="U16" s="85" t="s">
        <v>2081</v>
      </c>
      <c r="V16" s="85" t="s">
        <v>416</v>
      </c>
      <c r="W16" s="85" t="s">
        <v>1758</v>
      </c>
      <c r="X16" s="85" t="s">
        <v>1153</v>
      </c>
      <c r="Y16" s="85">
        <f t="shared" si="3"/>
        <v>1</v>
      </c>
      <c r="Z16" s="54" t="s">
        <v>2082</v>
      </c>
      <c r="AA16" s="85">
        <f t="shared" si="4"/>
        <v>3</v>
      </c>
      <c r="AB16" s="85" t="s">
        <v>444</v>
      </c>
      <c r="AC16" s="88" t="s">
        <v>463</v>
      </c>
      <c r="AD16" s="51" t="s">
        <v>2642</v>
      </c>
      <c r="AE16" s="88" t="s">
        <v>1555</v>
      </c>
      <c r="AF16" s="85" t="s">
        <v>1458</v>
      </c>
      <c r="AG16" s="54">
        <v>0</v>
      </c>
      <c r="AH16" s="54" t="s">
        <v>2081</v>
      </c>
      <c r="AI16" s="89">
        <v>44926</v>
      </c>
      <c r="AJ16" s="89">
        <v>46752</v>
      </c>
      <c r="AK16" s="90">
        <v>44490</v>
      </c>
      <c r="AL16" s="90">
        <v>2958465</v>
      </c>
      <c r="AM16" s="54">
        <v>9</v>
      </c>
      <c r="AN16" s="54">
        <v>5</v>
      </c>
      <c r="AO16" s="54">
        <v>2</v>
      </c>
      <c r="AP16" s="54">
        <v>6</v>
      </c>
      <c r="AQ16" s="87" t="s">
        <v>117</v>
      </c>
      <c r="AR16" s="87" t="s">
        <v>66</v>
      </c>
      <c r="AS16" s="54"/>
      <c r="AT16" s="54" t="s">
        <v>2101</v>
      </c>
      <c r="AU16" s="93" t="s">
        <v>2096</v>
      </c>
      <c r="AV16" s="96" t="s">
        <v>2097</v>
      </c>
      <c r="AW16" s="54"/>
      <c r="AX16" s="54" t="s">
        <v>2102</v>
      </c>
      <c r="AY16" s="93" t="s">
        <v>2098</v>
      </c>
      <c r="AZ16" s="96" t="s">
        <v>2099</v>
      </c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98"/>
      <c r="FS16" s="98"/>
      <c r="FT16" s="98"/>
      <c r="FU16" s="98"/>
      <c r="FV16" s="98"/>
      <c r="FW16" s="98"/>
      <c r="FX16" s="98"/>
      <c r="FY16" s="98"/>
      <c r="FZ16" s="98"/>
      <c r="GA16" s="98"/>
      <c r="GB16" s="98"/>
      <c r="GC16" s="98"/>
      <c r="GD16" s="98"/>
      <c r="GE16" s="98"/>
      <c r="GF16" s="98"/>
      <c r="GG16" s="98"/>
      <c r="GH16" s="98"/>
      <c r="GI16" s="98"/>
      <c r="GJ16" s="98"/>
      <c r="GK16" s="215"/>
    </row>
    <row r="17" spans="1:193" s="9" customFormat="1">
      <c r="A17" s="85">
        <v>12</v>
      </c>
      <c r="B17" s="54" t="s">
        <v>1756</v>
      </c>
      <c r="C17" s="54">
        <v>101</v>
      </c>
      <c r="D17" s="85" t="s">
        <v>323</v>
      </c>
      <c r="E17" s="85">
        <v>10102</v>
      </c>
      <c r="F17" s="85" t="s">
        <v>2079</v>
      </c>
      <c r="G17" s="85"/>
      <c r="H17" s="85" t="s">
        <v>1101</v>
      </c>
      <c r="I17" s="86" t="s">
        <v>1791</v>
      </c>
      <c r="J17" s="87" t="s">
        <v>772</v>
      </c>
      <c r="K17" s="88" t="s">
        <v>300</v>
      </c>
      <c r="L17" s="88" t="s">
        <v>368</v>
      </c>
      <c r="M17" s="85" t="s">
        <v>1137</v>
      </c>
      <c r="N17" s="85">
        <f t="shared" si="0"/>
        <v>2</v>
      </c>
      <c r="O17" s="54" t="s">
        <v>1131</v>
      </c>
      <c r="P17" s="85">
        <f t="shared" si="1"/>
        <v>1</v>
      </c>
      <c r="Q17" s="54" t="s">
        <v>1131</v>
      </c>
      <c r="R17" s="85">
        <f t="shared" si="2"/>
        <v>1</v>
      </c>
      <c r="S17" s="85" t="s">
        <v>541</v>
      </c>
      <c r="T17" s="85" t="s">
        <v>2081</v>
      </c>
      <c r="U17" s="85" t="s">
        <v>2081</v>
      </c>
      <c r="V17" s="85" t="s">
        <v>416</v>
      </c>
      <c r="W17" s="85" t="s">
        <v>1758</v>
      </c>
      <c r="X17" s="85" t="s">
        <v>1153</v>
      </c>
      <c r="Y17" s="85">
        <f t="shared" si="3"/>
        <v>1</v>
      </c>
      <c r="Z17" s="54" t="s">
        <v>2082</v>
      </c>
      <c r="AA17" s="85">
        <f t="shared" si="4"/>
        <v>3</v>
      </c>
      <c r="AB17" s="85" t="s">
        <v>1130</v>
      </c>
      <c r="AC17" s="88" t="s">
        <v>1582</v>
      </c>
      <c r="AD17" s="51" t="s">
        <v>2641</v>
      </c>
      <c r="AE17" s="88" t="s">
        <v>1555</v>
      </c>
      <c r="AF17" s="85" t="s">
        <v>644</v>
      </c>
      <c r="AG17" s="54">
        <v>0</v>
      </c>
      <c r="AH17" s="54" t="s">
        <v>2081</v>
      </c>
      <c r="AI17" s="89">
        <v>45107</v>
      </c>
      <c r="AJ17" s="89">
        <v>47118</v>
      </c>
      <c r="AK17" s="90">
        <v>44490</v>
      </c>
      <c r="AL17" s="90">
        <v>2958465</v>
      </c>
      <c r="AM17" s="54">
        <v>7</v>
      </c>
      <c r="AN17" s="54">
        <v>14</v>
      </c>
      <c r="AO17" s="54">
        <v>2</v>
      </c>
      <c r="AP17" s="54">
        <v>10</v>
      </c>
      <c r="AQ17" s="87" t="s">
        <v>133</v>
      </c>
      <c r="AR17" s="87" t="s">
        <v>81</v>
      </c>
      <c r="AS17" s="54"/>
      <c r="AT17" s="54" t="s">
        <v>2114</v>
      </c>
      <c r="AU17" s="93" t="s">
        <v>2109</v>
      </c>
      <c r="AV17" s="96" t="s">
        <v>2110</v>
      </c>
      <c r="AW17" s="54"/>
      <c r="AX17" s="54" t="s">
        <v>2118</v>
      </c>
      <c r="AY17" s="93" t="s">
        <v>2111</v>
      </c>
      <c r="AZ17" s="96" t="s">
        <v>2112</v>
      </c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215"/>
    </row>
    <row r="18" spans="1:193" s="9" customFormat="1">
      <c r="A18" s="85">
        <v>13</v>
      </c>
      <c r="B18" s="54" t="s">
        <v>1756</v>
      </c>
      <c r="C18" s="54">
        <v>101</v>
      </c>
      <c r="D18" s="85" t="s">
        <v>323</v>
      </c>
      <c r="E18" s="85">
        <v>10102</v>
      </c>
      <c r="F18" s="85" t="s">
        <v>2079</v>
      </c>
      <c r="G18" s="85"/>
      <c r="H18" s="85" t="s">
        <v>1106</v>
      </c>
      <c r="I18" s="86" t="s">
        <v>2113</v>
      </c>
      <c r="J18" s="87" t="s">
        <v>779</v>
      </c>
      <c r="K18" s="88" t="s">
        <v>300</v>
      </c>
      <c r="L18" s="88" t="s">
        <v>368</v>
      </c>
      <c r="M18" s="85" t="s">
        <v>1137</v>
      </c>
      <c r="N18" s="85">
        <f t="shared" si="0"/>
        <v>2</v>
      </c>
      <c r="O18" s="54" t="s">
        <v>1131</v>
      </c>
      <c r="P18" s="85">
        <f t="shared" si="1"/>
        <v>1</v>
      </c>
      <c r="Q18" s="54" t="s">
        <v>1131</v>
      </c>
      <c r="R18" s="85">
        <f t="shared" si="2"/>
        <v>1</v>
      </c>
      <c r="S18" s="85" t="s">
        <v>541</v>
      </c>
      <c r="T18" s="85" t="s">
        <v>2081</v>
      </c>
      <c r="U18" s="85" t="s">
        <v>2081</v>
      </c>
      <c r="V18" s="85" t="s">
        <v>416</v>
      </c>
      <c r="W18" s="85" t="s">
        <v>1758</v>
      </c>
      <c r="X18" s="85" t="s">
        <v>1153</v>
      </c>
      <c r="Y18" s="85">
        <f t="shared" si="3"/>
        <v>1</v>
      </c>
      <c r="Z18" s="54" t="s">
        <v>2082</v>
      </c>
      <c r="AA18" s="85">
        <f t="shared" si="4"/>
        <v>3</v>
      </c>
      <c r="AB18" s="85" t="s">
        <v>1130</v>
      </c>
      <c r="AC18" s="88" t="s">
        <v>1582</v>
      </c>
      <c r="AD18" s="51" t="s">
        <v>2641</v>
      </c>
      <c r="AE18" s="88" t="s">
        <v>1555</v>
      </c>
      <c r="AF18" s="85" t="s">
        <v>1466</v>
      </c>
      <c r="AG18" s="54">
        <v>0</v>
      </c>
      <c r="AH18" s="54" t="s">
        <v>2081</v>
      </c>
      <c r="AI18" s="89">
        <v>45107</v>
      </c>
      <c r="AJ18" s="89">
        <v>47118</v>
      </c>
      <c r="AK18" s="90">
        <v>44490</v>
      </c>
      <c r="AL18" s="90">
        <v>2958465</v>
      </c>
      <c r="AM18" s="54">
        <v>7</v>
      </c>
      <c r="AN18" s="54">
        <v>15</v>
      </c>
      <c r="AO18" s="54">
        <v>2</v>
      </c>
      <c r="AP18" s="54">
        <v>10</v>
      </c>
      <c r="AQ18" s="87" t="s">
        <v>119</v>
      </c>
      <c r="AR18" s="87" t="s">
        <v>46</v>
      </c>
      <c r="AS18" s="54"/>
      <c r="AT18" s="54" t="s">
        <v>1231</v>
      </c>
      <c r="AU18" s="93" t="s">
        <v>2116</v>
      </c>
      <c r="AV18" s="96" t="s">
        <v>2117</v>
      </c>
      <c r="AW18" s="54"/>
      <c r="AX18" s="54" t="s">
        <v>1231</v>
      </c>
      <c r="AY18" s="93" t="s">
        <v>2116</v>
      </c>
      <c r="AZ18" s="96" t="s">
        <v>2117</v>
      </c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/>
      <c r="DJ18" s="98"/>
      <c r="DK18" s="98"/>
      <c r="DL18" s="98"/>
      <c r="DM18" s="98"/>
      <c r="DN18" s="98"/>
      <c r="DO18" s="98"/>
      <c r="DP18" s="98"/>
      <c r="DQ18" s="98"/>
      <c r="DR18" s="98"/>
      <c r="DS18" s="98"/>
      <c r="DT18" s="98"/>
      <c r="DU18" s="98"/>
      <c r="DV18" s="98"/>
      <c r="DW18" s="98"/>
      <c r="DX18" s="98"/>
      <c r="DY18" s="98"/>
      <c r="DZ18" s="98"/>
      <c r="EA18" s="98"/>
      <c r="EB18" s="98"/>
      <c r="EC18" s="98"/>
      <c r="ED18" s="98"/>
      <c r="EE18" s="98"/>
      <c r="EF18" s="98"/>
      <c r="EG18" s="98"/>
      <c r="EH18" s="98"/>
      <c r="EI18" s="98"/>
      <c r="EJ18" s="98"/>
      <c r="EK18" s="98"/>
      <c r="EL18" s="98"/>
      <c r="EM18" s="98"/>
      <c r="EN18" s="98"/>
      <c r="EO18" s="98"/>
      <c r="EP18" s="98"/>
      <c r="EQ18" s="98"/>
      <c r="ER18" s="98"/>
      <c r="ES18" s="98"/>
      <c r="ET18" s="98"/>
      <c r="EU18" s="98"/>
      <c r="EV18" s="98"/>
      <c r="EW18" s="98"/>
      <c r="EX18" s="98"/>
      <c r="EY18" s="98"/>
      <c r="EZ18" s="98"/>
      <c r="FA18" s="98"/>
      <c r="FB18" s="98"/>
      <c r="FC18" s="98"/>
      <c r="FD18" s="98"/>
      <c r="FE18" s="98"/>
      <c r="FF18" s="98"/>
      <c r="FG18" s="98"/>
      <c r="FH18" s="98"/>
      <c r="FI18" s="98"/>
      <c r="FJ18" s="98"/>
      <c r="FK18" s="98"/>
      <c r="FL18" s="98"/>
      <c r="FM18" s="98"/>
      <c r="FN18" s="98"/>
      <c r="FO18" s="98"/>
      <c r="FP18" s="98"/>
      <c r="FQ18" s="98"/>
      <c r="FR18" s="98"/>
      <c r="FS18" s="98"/>
      <c r="FT18" s="98"/>
      <c r="FU18" s="98"/>
      <c r="FV18" s="98"/>
      <c r="FW18" s="98"/>
      <c r="FX18" s="98"/>
      <c r="FY18" s="98"/>
      <c r="FZ18" s="98"/>
      <c r="GA18" s="98"/>
      <c r="GB18" s="98"/>
      <c r="GC18" s="98"/>
      <c r="GD18" s="98"/>
      <c r="GE18" s="98"/>
      <c r="GF18" s="98"/>
      <c r="GG18" s="98"/>
      <c r="GH18" s="98"/>
      <c r="GI18" s="98"/>
      <c r="GJ18" s="98"/>
      <c r="GK18" s="215"/>
    </row>
    <row r="19" spans="1:193" s="9" customFormat="1">
      <c r="A19" s="85">
        <v>14</v>
      </c>
      <c r="B19" s="54" t="s">
        <v>1756</v>
      </c>
      <c r="C19" s="54">
        <v>101</v>
      </c>
      <c r="D19" s="85" t="s">
        <v>323</v>
      </c>
      <c r="E19" s="85">
        <v>10102</v>
      </c>
      <c r="F19" s="85" t="s">
        <v>2079</v>
      </c>
      <c r="G19" s="85"/>
      <c r="H19" s="85" t="s">
        <v>538</v>
      </c>
      <c r="I19" s="86" t="s">
        <v>2119</v>
      </c>
      <c r="J19" s="87" t="s">
        <v>1545</v>
      </c>
      <c r="K19" s="88" t="s">
        <v>300</v>
      </c>
      <c r="L19" s="88" t="s">
        <v>368</v>
      </c>
      <c r="M19" s="85" t="s">
        <v>1137</v>
      </c>
      <c r="N19" s="85">
        <f t="shared" si="0"/>
        <v>2</v>
      </c>
      <c r="O19" s="54" t="s">
        <v>1157</v>
      </c>
      <c r="P19" s="85">
        <f t="shared" si="1"/>
        <v>2</v>
      </c>
      <c r="Q19" s="54" t="s">
        <v>1131</v>
      </c>
      <c r="R19" s="85">
        <f t="shared" si="2"/>
        <v>1</v>
      </c>
      <c r="S19" s="85" t="s">
        <v>541</v>
      </c>
      <c r="T19" s="85" t="s">
        <v>2081</v>
      </c>
      <c r="U19" s="85" t="s">
        <v>2081</v>
      </c>
      <c r="V19" s="85" t="s">
        <v>416</v>
      </c>
      <c r="W19" s="85" t="s">
        <v>1758</v>
      </c>
      <c r="X19" s="85" t="s">
        <v>1153</v>
      </c>
      <c r="Y19" s="85">
        <f t="shared" si="3"/>
        <v>1</v>
      </c>
      <c r="Z19" s="54" t="s">
        <v>2082</v>
      </c>
      <c r="AA19" s="85">
        <f t="shared" si="4"/>
        <v>3</v>
      </c>
      <c r="AB19" s="85" t="s">
        <v>1130</v>
      </c>
      <c r="AC19" s="88" t="s">
        <v>1582</v>
      </c>
      <c r="AD19" s="51" t="s">
        <v>2641</v>
      </c>
      <c r="AE19" s="88" t="s">
        <v>1555</v>
      </c>
      <c r="AF19" s="85" t="s">
        <v>1450</v>
      </c>
      <c r="AG19" s="54">
        <v>0</v>
      </c>
      <c r="AH19" s="54" t="s">
        <v>2081</v>
      </c>
      <c r="AI19" s="89">
        <v>45107</v>
      </c>
      <c r="AJ19" s="89">
        <v>47118</v>
      </c>
      <c r="AK19" s="90">
        <v>44490</v>
      </c>
      <c r="AL19" s="90">
        <v>2958465</v>
      </c>
      <c r="AM19" s="54">
        <v>9</v>
      </c>
      <c r="AN19" s="54">
        <v>11</v>
      </c>
      <c r="AO19" s="54">
        <v>2</v>
      </c>
      <c r="AP19" s="54">
        <v>8</v>
      </c>
      <c r="AQ19" s="87" t="s">
        <v>1602</v>
      </c>
      <c r="AR19" s="87" t="s">
        <v>76</v>
      </c>
      <c r="AS19" s="54"/>
      <c r="AT19" s="54" t="s">
        <v>2083</v>
      </c>
      <c r="AU19" s="93" t="s">
        <v>2120</v>
      </c>
      <c r="AV19" s="96" t="s">
        <v>2121</v>
      </c>
      <c r="AW19" s="54"/>
      <c r="AX19" s="54" t="s">
        <v>2083</v>
      </c>
      <c r="AY19" s="93" t="s">
        <v>2122</v>
      </c>
      <c r="AZ19" s="96" t="s">
        <v>2121</v>
      </c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  <c r="DQ19" s="98"/>
      <c r="DR19" s="98"/>
      <c r="DS19" s="98"/>
      <c r="DT19" s="98"/>
      <c r="DU19" s="98"/>
      <c r="DV19" s="98"/>
      <c r="DW19" s="98"/>
      <c r="DX19" s="98"/>
      <c r="DY19" s="98"/>
      <c r="DZ19" s="98"/>
      <c r="EA19" s="98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98"/>
      <c r="ER19" s="98"/>
      <c r="ES19" s="98"/>
      <c r="ET19" s="98"/>
      <c r="EU19" s="98"/>
      <c r="EV19" s="98"/>
      <c r="EW19" s="98"/>
      <c r="EX19" s="98"/>
      <c r="EY19" s="98"/>
      <c r="EZ19" s="98"/>
      <c r="FA19" s="98"/>
      <c r="FB19" s="98"/>
      <c r="FC19" s="98"/>
      <c r="FD19" s="98"/>
      <c r="FE19" s="98"/>
      <c r="FF19" s="98"/>
      <c r="FG19" s="98"/>
      <c r="FH19" s="98"/>
      <c r="FI19" s="98"/>
      <c r="FJ19" s="98"/>
      <c r="FK19" s="98"/>
      <c r="FL19" s="98"/>
      <c r="FM19" s="98"/>
      <c r="FN19" s="98"/>
      <c r="FO19" s="98"/>
      <c r="FP19" s="98"/>
      <c r="FQ19" s="98"/>
      <c r="FR19" s="98"/>
      <c r="FS19" s="98"/>
      <c r="FT19" s="98"/>
      <c r="FU19" s="98"/>
      <c r="FV19" s="98"/>
      <c r="FW19" s="98"/>
      <c r="FX19" s="98"/>
      <c r="FY19" s="98"/>
      <c r="FZ19" s="98"/>
      <c r="GA19" s="98"/>
      <c r="GB19" s="98"/>
      <c r="GC19" s="98"/>
      <c r="GD19" s="98"/>
      <c r="GE19" s="98"/>
      <c r="GF19" s="98"/>
      <c r="GG19" s="98"/>
      <c r="GH19" s="98"/>
      <c r="GI19" s="98"/>
      <c r="GJ19" s="98"/>
      <c r="GK19" s="215"/>
    </row>
    <row r="20" spans="1:193">
      <c r="A20" s="85">
        <v>15</v>
      </c>
      <c r="B20" s="54" t="s">
        <v>1756</v>
      </c>
      <c r="C20" s="54">
        <v>101</v>
      </c>
      <c r="D20" s="85" t="s">
        <v>323</v>
      </c>
      <c r="E20" s="85">
        <v>10102</v>
      </c>
      <c r="F20" s="85" t="s">
        <v>2079</v>
      </c>
      <c r="G20" s="85"/>
      <c r="H20" s="85" t="s">
        <v>1083</v>
      </c>
      <c r="I20" s="86" t="s">
        <v>1792</v>
      </c>
      <c r="J20" s="87" t="s">
        <v>1643</v>
      </c>
      <c r="K20" s="88" t="s">
        <v>300</v>
      </c>
      <c r="L20" s="88" t="s">
        <v>368</v>
      </c>
      <c r="M20" s="85" t="s">
        <v>1137</v>
      </c>
      <c r="N20" s="85">
        <f t="shared" si="0"/>
        <v>2</v>
      </c>
      <c r="O20" s="54" t="s">
        <v>1157</v>
      </c>
      <c r="P20" s="85">
        <f t="shared" si="1"/>
        <v>2</v>
      </c>
      <c r="Q20" s="54" t="s">
        <v>1131</v>
      </c>
      <c r="R20" s="85">
        <f t="shared" si="2"/>
        <v>1</v>
      </c>
      <c r="S20" s="85" t="s">
        <v>541</v>
      </c>
      <c r="T20" s="85" t="s">
        <v>2081</v>
      </c>
      <c r="U20" s="85" t="s">
        <v>2081</v>
      </c>
      <c r="V20" s="85" t="s">
        <v>416</v>
      </c>
      <c r="W20" s="85" t="s">
        <v>1758</v>
      </c>
      <c r="X20" s="85" t="s">
        <v>1153</v>
      </c>
      <c r="Y20" s="85">
        <f t="shared" si="3"/>
        <v>1</v>
      </c>
      <c r="Z20" s="54" t="s">
        <v>2082</v>
      </c>
      <c r="AA20" s="85">
        <f t="shared" si="4"/>
        <v>3</v>
      </c>
      <c r="AB20" s="85" t="s">
        <v>1130</v>
      </c>
      <c r="AC20" s="88" t="s">
        <v>1534</v>
      </c>
      <c r="AD20" s="51" t="s">
        <v>2643</v>
      </c>
      <c r="AE20" s="88" t="s">
        <v>1555</v>
      </c>
      <c r="AF20" s="85" t="s">
        <v>1470</v>
      </c>
      <c r="AG20" s="54">
        <v>0</v>
      </c>
      <c r="AH20" s="54" t="s">
        <v>2081</v>
      </c>
      <c r="AI20" s="89">
        <v>45107</v>
      </c>
      <c r="AJ20" s="89">
        <v>47118</v>
      </c>
      <c r="AK20" s="90">
        <v>44490</v>
      </c>
      <c r="AL20" s="90">
        <v>2958465</v>
      </c>
      <c r="AM20" s="54">
        <v>5</v>
      </c>
      <c r="AN20" s="54">
        <v>6</v>
      </c>
      <c r="AO20" s="54">
        <v>2</v>
      </c>
      <c r="AP20" s="54">
        <v>10</v>
      </c>
      <c r="AQ20" s="87" t="s">
        <v>158</v>
      </c>
      <c r="AR20" s="87" t="s">
        <v>44</v>
      </c>
      <c r="AS20" s="54"/>
      <c r="AT20" s="54" t="s">
        <v>2114</v>
      </c>
      <c r="AU20" s="93" t="s">
        <v>2109</v>
      </c>
      <c r="AV20" s="96" t="s">
        <v>2110</v>
      </c>
      <c r="AW20" s="54"/>
      <c r="AX20" s="54" t="s">
        <v>2118</v>
      </c>
      <c r="AY20" s="93" t="s">
        <v>2111</v>
      </c>
      <c r="AZ20" s="96" t="s">
        <v>2112</v>
      </c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/>
      <c r="DJ20" s="98"/>
      <c r="DK20" s="98"/>
      <c r="DL20" s="98"/>
      <c r="DM20" s="98"/>
      <c r="DN20" s="98"/>
      <c r="DO20" s="98"/>
      <c r="DP20" s="98"/>
      <c r="DQ20" s="98"/>
      <c r="DR20" s="98"/>
      <c r="DS20" s="98"/>
      <c r="DT20" s="98"/>
      <c r="DU20" s="98"/>
      <c r="DV20" s="98"/>
      <c r="DW20" s="98"/>
      <c r="DX20" s="98"/>
      <c r="DY20" s="98"/>
      <c r="DZ20" s="98"/>
      <c r="EA20" s="98"/>
      <c r="EB20" s="98"/>
      <c r="EC20" s="98"/>
      <c r="ED20" s="98"/>
      <c r="EE20" s="98"/>
      <c r="EF20" s="98"/>
      <c r="EG20" s="98"/>
      <c r="EH20" s="98"/>
      <c r="EI20" s="98"/>
      <c r="EJ20" s="98"/>
      <c r="EK20" s="98"/>
      <c r="EL20" s="98"/>
      <c r="EM20" s="98"/>
      <c r="EN20" s="98"/>
      <c r="EO20" s="98"/>
      <c r="EP20" s="98"/>
      <c r="EQ20" s="98"/>
      <c r="ER20" s="98"/>
      <c r="ES20" s="98"/>
      <c r="ET20" s="98"/>
      <c r="EU20" s="98"/>
      <c r="EV20" s="98"/>
      <c r="EW20" s="98"/>
      <c r="EX20" s="98"/>
      <c r="EY20" s="98"/>
      <c r="EZ20" s="98"/>
      <c r="FA20" s="98"/>
      <c r="FB20" s="98"/>
      <c r="FC20" s="98"/>
      <c r="FD20" s="98"/>
      <c r="FE20" s="98"/>
      <c r="FF20" s="98"/>
      <c r="FG20" s="98"/>
      <c r="FH20" s="98"/>
      <c r="FI20" s="98"/>
      <c r="FJ20" s="98"/>
      <c r="FK20" s="98"/>
      <c r="FL20" s="98"/>
      <c r="FM20" s="98"/>
      <c r="FN20" s="98"/>
      <c r="FO20" s="98"/>
      <c r="FP20" s="98"/>
      <c r="FQ20" s="98"/>
      <c r="FR20" s="98"/>
      <c r="FS20" s="98"/>
      <c r="FT20" s="98"/>
      <c r="FU20" s="98"/>
      <c r="FV20" s="98"/>
      <c r="FW20" s="98"/>
      <c r="FX20" s="98"/>
      <c r="FY20" s="98"/>
      <c r="FZ20" s="98"/>
      <c r="GA20" s="98"/>
      <c r="GB20" s="98"/>
      <c r="GC20" s="98"/>
      <c r="GD20" s="98"/>
      <c r="GE20" s="98"/>
      <c r="GF20" s="98"/>
      <c r="GG20" s="98"/>
      <c r="GH20" s="98"/>
      <c r="GI20" s="98"/>
      <c r="GJ20" s="98"/>
      <c r="GK20" s="215"/>
    </row>
    <row r="21" spans="1:193" s="9" customFormat="1">
      <c r="A21" s="85">
        <v>16</v>
      </c>
      <c r="B21" s="54" t="s">
        <v>1756</v>
      </c>
      <c r="C21" s="54">
        <v>101</v>
      </c>
      <c r="D21" s="85" t="s">
        <v>323</v>
      </c>
      <c r="E21" s="85">
        <v>10102</v>
      </c>
      <c r="F21" s="85" t="s">
        <v>2079</v>
      </c>
      <c r="G21" s="85"/>
      <c r="H21" s="85" t="s">
        <v>1105</v>
      </c>
      <c r="I21" s="86" t="s">
        <v>2123</v>
      </c>
      <c r="J21" s="87" t="s">
        <v>165</v>
      </c>
      <c r="K21" s="88" t="s">
        <v>166</v>
      </c>
      <c r="L21" s="88" t="s">
        <v>1167</v>
      </c>
      <c r="M21" s="85" t="s">
        <v>1137</v>
      </c>
      <c r="N21" s="85">
        <f t="shared" si="0"/>
        <v>2</v>
      </c>
      <c r="O21" s="54" t="s">
        <v>1131</v>
      </c>
      <c r="P21" s="85">
        <f t="shared" si="1"/>
        <v>1</v>
      </c>
      <c r="Q21" s="54" t="s">
        <v>1131</v>
      </c>
      <c r="R21" s="85">
        <f t="shared" si="2"/>
        <v>1</v>
      </c>
      <c r="S21" s="85" t="s">
        <v>541</v>
      </c>
      <c r="T21" s="85" t="s">
        <v>2081</v>
      </c>
      <c r="U21" s="85" t="s">
        <v>2081</v>
      </c>
      <c r="V21" s="85" t="s">
        <v>416</v>
      </c>
      <c r="W21" s="85" t="s">
        <v>1758</v>
      </c>
      <c r="X21" s="85" t="s">
        <v>1153</v>
      </c>
      <c r="Y21" s="85">
        <f t="shared" si="3"/>
        <v>1</v>
      </c>
      <c r="Z21" s="54" t="s">
        <v>2082</v>
      </c>
      <c r="AA21" s="85">
        <f t="shared" si="4"/>
        <v>3</v>
      </c>
      <c r="AB21" s="85" t="s">
        <v>1130</v>
      </c>
      <c r="AC21" s="88" t="s">
        <v>477</v>
      </c>
      <c r="AD21" s="51" t="s">
        <v>2644</v>
      </c>
      <c r="AE21" s="88" t="s">
        <v>1555</v>
      </c>
      <c r="AF21" s="85" t="s">
        <v>1438</v>
      </c>
      <c r="AG21" s="54">
        <v>0</v>
      </c>
      <c r="AH21" s="54" t="s">
        <v>2081</v>
      </c>
      <c r="AI21" s="90">
        <v>2958465</v>
      </c>
      <c r="AJ21" s="90">
        <v>2958465</v>
      </c>
      <c r="AK21" s="90">
        <v>44490</v>
      </c>
      <c r="AL21" s="90">
        <v>2958465</v>
      </c>
      <c r="AM21" s="54">
        <v>12</v>
      </c>
      <c r="AN21" s="54">
        <v>10</v>
      </c>
      <c r="AO21" s="54">
        <v>4</v>
      </c>
      <c r="AP21" s="54">
        <v>6</v>
      </c>
      <c r="AQ21" s="87" t="s">
        <v>1613</v>
      </c>
      <c r="AR21" s="87" t="s">
        <v>85</v>
      </c>
      <c r="AS21" s="54"/>
      <c r="AT21" s="54" t="s">
        <v>2127</v>
      </c>
      <c r="AU21" s="93" t="s">
        <v>354</v>
      </c>
      <c r="AV21" s="96" t="s">
        <v>2124</v>
      </c>
      <c r="AW21" s="54"/>
      <c r="AX21" s="54" t="s">
        <v>2128</v>
      </c>
      <c r="AY21" s="93" t="s">
        <v>321</v>
      </c>
      <c r="AZ21" s="96" t="s">
        <v>2125</v>
      </c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  <c r="DT21" s="98"/>
      <c r="DU21" s="98"/>
      <c r="DV21" s="98"/>
      <c r="DW21" s="98"/>
      <c r="DX21" s="98"/>
      <c r="DY21" s="98"/>
      <c r="DZ21" s="98"/>
      <c r="EA21" s="98"/>
      <c r="EB21" s="98"/>
      <c r="EC21" s="98"/>
      <c r="ED21" s="98"/>
      <c r="EE21" s="98"/>
      <c r="EF21" s="98"/>
      <c r="EG21" s="98"/>
      <c r="EH21" s="98"/>
      <c r="EI21" s="98"/>
      <c r="EJ21" s="98"/>
      <c r="EK21" s="98"/>
      <c r="EL21" s="98"/>
      <c r="EM21" s="98"/>
      <c r="EN21" s="98"/>
      <c r="EO21" s="98"/>
      <c r="EP21" s="98"/>
      <c r="EQ21" s="98"/>
      <c r="ER21" s="98"/>
      <c r="ES21" s="98"/>
      <c r="ET21" s="98"/>
      <c r="EU21" s="98"/>
      <c r="EV21" s="98"/>
      <c r="EW21" s="98"/>
      <c r="EX21" s="98"/>
      <c r="EY21" s="98"/>
      <c r="EZ21" s="98"/>
      <c r="FA21" s="98"/>
      <c r="FB21" s="98"/>
      <c r="FC21" s="98"/>
      <c r="FD21" s="98"/>
      <c r="FE21" s="98"/>
      <c r="FF21" s="98"/>
      <c r="FG21" s="98"/>
      <c r="FH21" s="98"/>
      <c r="FI21" s="98"/>
      <c r="FJ21" s="98"/>
      <c r="FK21" s="98"/>
      <c r="FL21" s="98"/>
      <c r="FM21" s="98"/>
      <c r="FN21" s="98"/>
      <c r="FO21" s="98"/>
      <c r="FP21" s="98"/>
      <c r="FQ21" s="98"/>
      <c r="FR21" s="98"/>
      <c r="FS21" s="98"/>
      <c r="FT21" s="98"/>
      <c r="FU21" s="98"/>
      <c r="FV21" s="98"/>
      <c r="FW21" s="98"/>
      <c r="FX21" s="98"/>
      <c r="FY21" s="98"/>
      <c r="FZ21" s="98"/>
      <c r="GA21" s="98"/>
      <c r="GB21" s="98"/>
      <c r="GC21" s="98"/>
      <c r="GD21" s="98"/>
      <c r="GE21" s="98"/>
      <c r="GF21" s="98"/>
      <c r="GG21" s="98"/>
      <c r="GH21" s="98"/>
      <c r="GI21" s="98"/>
      <c r="GJ21" s="98"/>
      <c r="GK21" s="215"/>
    </row>
    <row r="22" spans="1:193">
      <c r="A22" s="85">
        <v>17</v>
      </c>
      <c r="B22" s="54" t="s">
        <v>1756</v>
      </c>
      <c r="C22" s="54">
        <v>101</v>
      </c>
      <c r="D22" s="85" t="s">
        <v>323</v>
      </c>
      <c r="E22" s="85">
        <v>10102</v>
      </c>
      <c r="F22" s="85" t="s">
        <v>2079</v>
      </c>
      <c r="G22" s="85"/>
      <c r="H22" s="85" t="s">
        <v>1119</v>
      </c>
      <c r="I22" s="86" t="s">
        <v>2126</v>
      </c>
      <c r="J22" s="87" t="s">
        <v>157</v>
      </c>
      <c r="K22" s="88" t="s">
        <v>166</v>
      </c>
      <c r="L22" s="88" t="s">
        <v>1167</v>
      </c>
      <c r="M22" s="85" t="s">
        <v>1137</v>
      </c>
      <c r="N22" s="85">
        <f t="shared" si="0"/>
        <v>2</v>
      </c>
      <c r="O22" s="54" t="s">
        <v>1131</v>
      </c>
      <c r="P22" s="85">
        <f t="shared" si="1"/>
        <v>1</v>
      </c>
      <c r="Q22" s="54" t="s">
        <v>1131</v>
      </c>
      <c r="R22" s="85">
        <f t="shared" si="2"/>
        <v>1</v>
      </c>
      <c r="S22" s="85" t="s">
        <v>541</v>
      </c>
      <c r="T22" s="85" t="s">
        <v>2081</v>
      </c>
      <c r="U22" s="85" t="s">
        <v>2081</v>
      </c>
      <c r="V22" s="85" t="s">
        <v>416</v>
      </c>
      <c r="W22" s="85" t="s">
        <v>1758</v>
      </c>
      <c r="X22" s="85" t="s">
        <v>1153</v>
      </c>
      <c r="Y22" s="85">
        <f t="shared" si="3"/>
        <v>1</v>
      </c>
      <c r="Z22" s="54" t="s">
        <v>2082</v>
      </c>
      <c r="AA22" s="85">
        <f t="shared" si="4"/>
        <v>3</v>
      </c>
      <c r="AB22" s="85" t="s">
        <v>1130</v>
      </c>
      <c r="AC22" s="88" t="s">
        <v>477</v>
      </c>
      <c r="AD22" s="51" t="s">
        <v>2644</v>
      </c>
      <c r="AE22" s="88" t="s">
        <v>1555</v>
      </c>
      <c r="AF22" s="85" t="s">
        <v>1573</v>
      </c>
      <c r="AG22" s="54">
        <v>0</v>
      </c>
      <c r="AH22" s="54" t="s">
        <v>2081</v>
      </c>
      <c r="AI22" s="90">
        <v>2958465</v>
      </c>
      <c r="AJ22" s="90">
        <v>2958465</v>
      </c>
      <c r="AK22" s="90">
        <v>44490</v>
      </c>
      <c r="AL22" s="90">
        <v>2958465</v>
      </c>
      <c r="AM22" s="54">
        <v>12</v>
      </c>
      <c r="AN22" s="54">
        <v>11</v>
      </c>
      <c r="AO22" s="54">
        <v>4</v>
      </c>
      <c r="AP22" s="54">
        <v>6</v>
      </c>
      <c r="AQ22" s="87" t="s">
        <v>1584</v>
      </c>
      <c r="AR22" s="87" t="s">
        <v>57</v>
      </c>
      <c r="AS22" s="54"/>
      <c r="AT22" s="54" t="s">
        <v>2127</v>
      </c>
      <c r="AU22" s="93" t="s">
        <v>354</v>
      </c>
      <c r="AV22" s="96" t="s">
        <v>2124</v>
      </c>
      <c r="AW22" s="54"/>
      <c r="AX22" s="54" t="s">
        <v>2128</v>
      </c>
      <c r="AY22" s="93" t="s">
        <v>321</v>
      </c>
      <c r="AZ22" s="96" t="s">
        <v>2125</v>
      </c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8"/>
      <c r="DQ22" s="98"/>
      <c r="DR22" s="98"/>
      <c r="DS22" s="98"/>
      <c r="DT22" s="98"/>
      <c r="DU22" s="98"/>
      <c r="DV22" s="98"/>
      <c r="DW22" s="98"/>
      <c r="DX22" s="98"/>
      <c r="DY22" s="98"/>
      <c r="DZ22" s="98"/>
      <c r="EA22" s="98"/>
      <c r="EB22" s="98"/>
      <c r="EC22" s="98"/>
      <c r="ED22" s="98"/>
      <c r="EE22" s="98"/>
      <c r="EF22" s="98"/>
      <c r="EG22" s="98"/>
      <c r="EH22" s="98"/>
      <c r="EI22" s="98"/>
      <c r="EJ22" s="98"/>
      <c r="EK22" s="98"/>
      <c r="EL22" s="98"/>
      <c r="EM22" s="98"/>
      <c r="EN22" s="98"/>
      <c r="EO22" s="98"/>
      <c r="EP22" s="98"/>
      <c r="EQ22" s="98"/>
      <c r="ER22" s="98"/>
      <c r="ES22" s="98"/>
      <c r="ET22" s="98"/>
      <c r="EU22" s="98"/>
      <c r="EV22" s="98"/>
      <c r="EW22" s="98"/>
      <c r="EX22" s="98"/>
      <c r="EY22" s="98"/>
      <c r="EZ22" s="98"/>
      <c r="FA22" s="98"/>
      <c r="FB22" s="98"/>
      <c r="FC22" s="98"/>
      <c r="FD22" s="98"/>
      <c r="FE22" s="98"/>
      <c r="FF22" s="98"/>
      <c r="FG22" s="98"/>
      <c r="FH22" s="98"/>
      <c r="FI22" s="98"/>
      <c r="FJ22" s="98"/>
      <c r="FK22" s="98"/>
      <c r="FL22" s="98"/>
      <c r="FM22" s="98"/>
      <c r="FN22" s="98"/>
      <c r="FO22" s="98"/>
      <c r="FP22" s="98"/>
      <c r="FQ22" s="98"/>
      <c r="FR22" s="98"/>
      <c r="FS22" s="98"/>
      <c r="FT22" s="98"/>
      <c r="FU22" s="98"/>
      <c r="FV22" s="98"/>
      <c r="FW22" s="98"/>
      <c r="FX22" s="98"/>
      <c r="FY22" s="98"/>
      <c r="FZ22" s="98"/>
      <c r="GA22" s="98"/>
      <c r="GB22" s="98"/>
      <c r="GC22" s="98"/>
      <c r="GD22" s="98"/>
      <c r="GE22" s="98"/>
      <c r="GF22" s="98"/>
      <c r="GG22" s="98"/>
      <c r="GH22" s="98"/>
      <c r="GI22" s="98"/>
      <c r="GJ22" s="98"/>
      <c r="GK22" s="215"/>
    </row>
    <row r="23" spans="1:193">
      <c r="A23" s="85">
        <v>18</v>
      </c>
      <c r="B23" s="54" t="s">
        <v>1756</v>
      </c>
      <c r="C23" s="54">
        <v>101</v>
      </c>
      <c r="D23" s="85" t="s">
        <v>323</v>
      </c>
      <c r="E23" s="85">
        <v>10102</v>
      </c>
      <c r="F23" s="85" t="s">
        <v>2079</v>
      </c>
      <c r="G23" s="85"/>
      <c r="H23" s="85" t="s">
        <v>1108</v>
      </c>
      <c r="I23" s="86" t="s">
        <v>2129</v>
      </c>
      <c r="J23" s="87" t="s">
        <v>683</v>
      </c>
      <c r="K23" s="88" t="s">
        <v>300</v>
      </c>
      <c r="L23" s="88" t="s">
        <v>368</v>
      </c>
      <c r="M23" s="85" t="s">
        <v>1137</v>
      </c>
      <c r="N23" s="85">
        <f t="shared" si="0"/>
        <v>2</v>
      </c>
      <c r="O23" s="54" t="s">
        <v>1131</v>
      </c>
      <c r="P23" s="85">
        <f t="shared" si="1"/>
        <v>1</v>
      </c>
      <c r="Q23" s="54" t="s">
        <v>1131</v>
      </c>
      <c r="R23" s="85">
        <f t="shared" si="2"/>
        <v>1</v>
      </c>
      <c r="S23" s="85" t="s">
        <v>541</v>
      </c>
      <c r="T23" s="85" t="s">
        <v>2081</v>
      </c>
      <c r="U23" s="85" t="s">
        <v>2081</v>
      </c>
      <c r="V23" s="85" t="s">
        <v>416</v>
      </c>
      <c r="W23" s="85" t="s">
        <v>1758</v>
      </c>
      <c r="X23" s="85" t="s">
        <v>1153</v>
      </c>
      <c r="Y23" s="85">
        <f t="shared" si="3"/>
        <v>1</v>
      </c>
      <c r="Z23" s="54" t="s">
        <v>2082</v>
      </c>
      <c r="AA23" s="85">
        <f t="shared" si="4"/>
        <v>3</v>
      </c>
      <c r="AB23" s="85" t="s">
        <v>1130</v>
      </c>
      <c r="AC23" s="88" t="s">
        <v>1582</v>
      </c>
      <c r="AD23" s="51" t="s">
        <v>2641</v>
      </c>
      <c r="AE23" s="88" t="s">
        <v>1555</v>
      </c>
      <c r="AF23" s="85" t="s">
        <v>1526</v>
      </c>
      <c r="AG23" s="54">
        <v>0</v>
      </c>
      <c r="AH23" s="54" t="s">
        <v>2081</v>
      </c>
      <c r="AI23" s="89">
        <v>45107</v>
      </c>
      <c r="AJ23" s="89">
        <v>47118</v>
      </c>
      <c r="AK23" s="90">
        <v>44490</v>
      </c>
      <c r="AL23" s="90">
        <v>2958465</v>
      </c>
      <c r="AM23" s="54">
        <v>12</v>
      </c>
      <c r="AN23" s="54">
        <v>3</v>
      </c>
      <c r="AO23" s="54">
        <v>2</v>
      </c>
      <c r="AP23" s="54">
        <v>8</v>
      </c>
      <c r="AQ23" s="87" t="s">
        <v>1616</v>
      </c>
      <c r="AR23" s="87" t="s">
        <v>87</v>
      </c>
      <c r="AS23" s="54"/>
      <c r="AT23" s="54" t="s">
        <v>2127</v>
      </c>
      <c r="AU23" s="93" t="s">
        <v>354</v>
      </c>
      <c r="AV23" s="96" t="s">
        <v>2124</v>
      </c>
      <c r="AW23" s="54"/>
      <c r="AX23" s="54" t="s">
        <v>2128</v>
      </c>
      <c r="AY23" s="93" t="s">
        <v>321</v>
      </c>
      <c r="AZ23" s="96" t="s">
        <v>2125</v>
      </c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/>
      <c r="DJ23" s="98"/>
      <c r="DK23" s="98"/>
      <c r="DL23" s="98"/>
      <c r="DM23" s="98"/>
      <c r="DN23" s="98"/>
      <c r="DO23" s="98"/>
      <c r="DP23" s="98"/>
      <c r="DQ23" s="98"/>
      <c r="DR23" s="98"/>
      <c r="DS23" s="98"/>
      <c r="DT23" s="98"/>
      <c r="DU23" s="98"/>
      <c r="DV23" s="98"/>
      <c r="DW23" s="98"/>
      <c r="DX23" s="98"/>
      <c r="DY23" s="98"/>
      <c r="DZ23" s="98"/>
      <c r="EA23" s="98"/>
      <c r="EB23" s="98"/>
      <c r="EC23" s="98"/>
      <c r="ED23" s="98"/>
      <c r="EE23" s="98"/>
      <c r="EF23" s="98"/>
      <c r="EG23" s="98"/>
      <c r="EH23" s="98"/>
      <c r="EI23" s="98"/>
      <c r="EJ23" s="98"/>
      <c r="EK23" s="98"/>
      <c r="EL23" s="98"/>
      <c r="EM23" s="98"/>
      <c r="EN23" s="98"/>
      <c r="EO23" s="98"/>
      <c r="EP23" s="98"/>
      <c r="EQ23" s="98"/>
      <c r="ER23" s="98"/>
      <c r="ES23" s="98"/>
      <c r="ET23" s="98"/>
      <c r="EU23" s="98"/>
      <c r="EV23" s="98"/>
      <c r="EW23" s="98"/>
      <c r="EX23" s="98"/>
      <c r="EY23" s="98"/>
      <c r="EZ23" s="98"/>
      <c r="FA23" s="98"/>
      <c r="FB23" s="98"/>
      <c r="FC23" s="98"/>
      <c r="FD23" s="98"/>
      <c r="FE23" s="98"/>
      <c r="FF23" s="98"/>
      <c r="FG23" s="98"/>
      <c r="FH23" s="98"/>
      <c r="FI23" s="98"/>
      <c r="FJ23" s="98"/>
      <c r="FK23" s="98"/>
      <c r="FL23" s="98"/>
      <c r="FM23" s="98"/>
      <c r="FN23" s="98"/>
      <c r="FO23" s="98"/>
      <c r="FP23" s="98"/>
      <c r="FQ23" s="98"/>
      <c r="FR23" s="98"/>
      <c r="FS23" s="98"/>
      <c r="FT23" s="98"/>
      <c r="FU23" s="98"/>
      <c r="FV23" s="98"/>
      <c r="FW23" s="98"/>
      <c r="FX23" s="98"/>
      <c r="FY23" s="98"/>
      <c r="FZ23" s="98"/>
      <c r="GA23" s="98"/>
      <c r="GB23" s="98"/>
      <c r="GC23" s="98"/>
      <c r="GD23" s="98"/>
      <c r="GE23" s="98"/>
      <c r="GF23" s="98"/>
      <c r="GG23" s="98"/>
      <c r="GH23" s="98"/>
      <c r="GI23" s="98"/>
      <c r="GJ23" s="98"/>
      <c r="GK23" s="215"/>
    </row>
    <row r="24" spans="1:193">
      <c r="A24" s="85">
        <v>19</v>
      </c>
      <c r="B24" s="54" t="s">
        <v>1756</v>
      </c>
      <c r="C24" s="54">
        <v>101</v>
      </c>
      <c r="D24" s="85" t="s">
        <v>323</v>
      </c>
      <c r="E24" s="85">
        <v>10102</v>
      </c>
      <c r="F24" s="85" t="s">
        <v>2079</v>
      </c>
      <c r="G24" s="85"/>
      <c r="H24" s="85" t="s">
        <v>1102</v>
      </c>
      <c r="I24" s="86" t="s">
        <v>2130</v>
      </c>
      <c r="J24" s="87" t="s">
        <v>1100</v>
      </c>
      <c r="K24" s="88" t="s">
        <v>300</v>
      </c>
      <c r="L24" s="88" t="s">
        <v>368</v>
      </c>
      <c r="M24" s="85" t="s">
        <v>1137</v>
      </c>
      <c r="N24" s="85">
        <f t="shared" si="0"/>
        <v>2</v>
      </c>
      <c r="O24" s="54" t="s">
        <v>1131</v>
      </c>
      <c r="P24" s="85">
        <f t="shared" si="1"/>
        <v>1</v>
      </c>
      <c r="Q24" s="54" t="s">
        <v>1131</v>
      </c>
      <c r="R24" s="85">
        <f t="shared" si="2"/>
        <v>1</v>
      </c>
      <c r="S24" s="85" t="s">
        <v>541</v>
      </c>
      <c r="T24" s="85" t="s">
        <v>2081</v>
      </c>
      <c r="U24" s="85" t="s">
        <v>2081</v>
      </c>
      <c r="V24" s="85" t="s">
        <v>416</v>
      </c>
      <c r="W24" s="85" t="s">
        <v>1758</v>
      </c>
      <c r="X24" s="85" t="s">
        <v>1153</v>
      </c>
      <c r="Y24" s="85">
        <f t="shared" si="3"/>
        <v>1</v>
      </c>
      <c r="Z24" s="54" t="s">
        <v>2082</v>
      </c>
      <c r="AA24" s="85">
        <f t="shared" si="4"/>
        <v>3</v>
      </c>
      <c r="AB24" s="85" t="s">
        <v>1130</v>
      </c>
      <c r="AC24" s="88" t="s">
        <v>1582</v>
      </c>
      <c r="AD24" s="51" t="s">
        <v>2641</v>
      </c>
      <c r="AE24" s="88" t="s">
        <v>1555</v>
      </c>
      <c r="AF24" s="85" t="s">
        <v>1567</v>
      </c>
      <c r="AG24" s="54">
        <v>0</v>
      </c>
      <c r="AH24" s="54" t="s">
        <v>2081</v>
      </c>
      <c r="AI24" s="89">
        <v>45107</v>
      </c>
      <c r="AJ24" s="89">
        <v>47118</v>
      </c>
      <c r="AK24" s="90">
        <v>44490</v>
      </c>
      <c r="AL24" s="90">
        <v>2958465</v>
      </c>
      <c r="AM24" s="54">
        <v>13</v>
      </c>
      <c r="AN24" s="54">
        <v>3</v>
      </c>
      <c r="AO24" s="54">
        <v>2</v>
      </c>
      <c r="AP24" s="54">
        <v>8</v>
      </c>
      <c r="AQ24" s="87" t="s">
        <v>1177</v>
      </c>
      <c r="AR24" s="87" t="s">
        <v>88</v>
      </c>
      <c r="AS24" s="54"/>
      <c r="AT24" s="54" t="s">
        <v>2127</v>
      </c>
      <c r="AU24" s="101" t="s">
        <v>2131</v>
      </c>
      <c r="AV24" s="96" t="s">
        <v>2124</v>
      </c>
      <c r="AW24" s="54"/>
      <c r="AX24" s="54" t="s">
        <v>2128</v>
      </c>
      <c r="AY24" s="101" t="s">
        <v>2132</v>
      </c>
      <c r="AZ24" s="96" t="s">
        <v>2125</v>
      </c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  <c r="EC24" s="98"/>
      <c r="ED24" s="98"/>
      <c r="EE24" s="98"/>
      <c r="EF24" s="98"/>
      <c r="EG24" s="98"/>
      <c r="EH24" s="98"/>
      <c r="EI24" s="98"/>
      <c r="EJ24" s="98"/>
      <c r="EK24" s="98"/>
      <c r="EL24" s="98"/>
      <c r="EM24" s="98"/>
      <c r="EN24" s="98"/>
      <c r="EO24" s="98"/>
      <c r="EP24" s="98"/>
      <c r="EQ24" s="98"/>
      <c r="ER24" s="98"/>
      <c r="ES24" s="98"/>
      <c r="ET24" s="98"/>
      <c r="EU24" s="98"/>
      <c r="EV24" s="98"/>
      <c r="EW24" s="98"/>
      <c r="EX24" s="98"/>
      <c r="EY24" s="98"/>
      <c r="EZ24" s="98"/>
      <c r="FA24" s="98"/>
      <c r="FB24" s="98"/>
      <c r="FC24" s="98"/>
      <c r="FD24" s="98"/>
      <c r="FE24" s="98"/>
      <c r="FF24" s="98"/>
      <c r="FG24" s="98"/>
      <c r="FH24" s="98"/>
      <c r="FI24" s="98"/>
      <c r="FJ24" s="98"/>
      <c r="FK24" s="98"/>
      <c r="FL24" s="98"/>
      <c r="FM24" s="98"/>
      <c r="FN24" s="98"/>
      <c r="FO24" s="98"/>
      <c r="FP24" s="98"/>
      <c r="FQ24" s="98"/>
      <c r="FR24" s="98"/>
      <c r="FS24" s="98"/>
      <c r="FT24" s="98"/>
      <c r="FU24" s="98"/>
      <c r="FV24" s="98"/>
      <c r="FW24" s="98"/>
      <c r="FX24" s="98"/>
      <c r="FY24" s="98"/>
      <c r="FZ24" s="98"/>
      <c r="GA24" s="98"/>
      <c r="GB24" s="98"/>
      <c r="GC24" s="98"/>
      <c r="GD24" s="98"/>
      <c r="GE24" s="98"/>
      <c r="GF24" s="98"/>
      <c r="GG24" s="98"/>
      <c r="GH24" s="98"/>
      <c r="GI24" s="98"/>
      <c r="GJ24" s="98"/>
      <c r="GK24" s="215"/>
    </row>
    <row r="25" spans="1:193">
      <c r="A25" s="85">
        <v>20</v>
      </c>
      <c r="B25" s="54" t="s">
        <v>1756</v>
      </c>
      <c r="C25" s="54">
        <v>101</v>
      </c>
      <c r="D25" s="85" t="s">
        <v>323</v>
      </c>
      <c r="E25" s="85">
        <v>10102</v>
      </c>
      <c r="F25" s="85" t="s">
        <v>2079</v>
      </c>
      <c r="G25" s="85"/>
      <c r="H25" s="85" t="s">
        <v>1104</v>
      </c>
      <c r="I25" s="86" t="s">
        <v>2133</v>
      </c>
      <c r="J25" s="87" t="s">
        <v>771</v>
      </c>
      <c r="K25" s="88" t="s">
        <v>300</v>
      </c>
      <c r="L25" s="88" t="s">
        <v>368</v>
      </c>
      <c r="M25" s="85" t="s">
        <v>1137</v>
      </c>
      <c r="N25" s="85">
        <f t="shared" si="0"/>
        <v>2</v>
      </c>
      <c r="O25" s="54" t="s">
        <v>1131</v>
      </c>
      <c r="P25" s="85">
        <f t="shared" si="1"/>
        <v>1</v>
      </c>
      <c r="Q25" s="54" t="s">
        <v>1131</v>
      </c>
      <c r="R25" s="85">
        <f t="shared" si="2"/>
        <v>1</v>
      </c>
      <c r="S25" s="85" t="s">
        <v>541</v>
      </c>
      <c r="T25" s="85" t="s">
        <v>2081</v>
      </c>
      <c r="U25" s="85" t="s">
        <v>2081</v>
      </c>
      <c r="V25" s="85" t="s">
        <v>416</v>
      </c>
      <c r="W25" s="85" t="s">
        <v>1758</v>
      </c>
      <c r="X25" s="85" t="s">
        <v>1153</v>
      </c>
      <c r="Y25" s="85">
        <f t="shared" si="3"/>
        <v>1</v>
      </c>
      <c r="Z25" s="54" t="s">
        <v>2082</v>
      </c>
      <c r="AA25" s="85">
        <f t="shared" si="4"/>
        <v>3</v>
      </c>
      <c r="AB25" s="85" t="s">
        <v>1129</v>
      </c>
      <c r="AC25" s="88" t="s">
        <v>463</v>
      </c>
      <c r="AD25" s="51" t="s">
        <v>2643</v>
      </c>
      <c r="AE25" s="88" t="s">
        <v>1555</v>
      </c>
      <c r="AF25" s="85" t="s">
        <v>481</v>
      </c>
      <c r="AG25" s="54">
        <v>0</v>
      </c>
      <c r="AH25" s="54" t="s">
        <v>2081</v>
      </c>
      <c r="AI25" s="89">
        <v>45107</v>
      </c>
      <c r="AJ25" s="89">
        <v>47118</v>
      </c>
      <c r="AK25" s="90">
        <v>44490</v>
      </c>
      <c r="AL25" s="90">
        <v>2958465</v>
      </c>
      <c r="AM25" s="54">
        <v>3</v>
      </c>
      <c r="AN25" s="54">
        <v>13</v>
      </c>
      <c r="AO25" s="54">
        <v>2</v>
      </c>
      <c r="AP25" s="54">
        <v>8</v>
      </c>
      <c r="AQ25" s="87" t="s">
        <v>109</v>
      </c>
      <c r="AR25" s="87" t="s">
        <v>99</v>
      </c>
      <c r="AS25" s="54"/>
      <c r="AT25" s="54" t="s">
        <v>2090</v>
      </c>
      <c r="AU25" s="93" t="s">
        <v>2085</v>
      </c>
      <c r="AV25" s="96" t="s">
        <v>2086</v>
      </c>
      <c r="AW25" s="54"/>
      <c r="AX25" s="54" t="s">
        <v>2091</v>
      </c>
      <c r="AY25" s="93" t="s">
        <v>2087</v>
      </c>
      <c r="AZ25" s="96" t="s">
        <v>2088</v>
      </c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/>
      <c r="DJ25" s="98"/>
      <c r="DK25" s="98"/>
      <c r="DL25" s="98"/>
      <c r="DM25" s="98"/>
      <c r="DN25" s="98"/>
      <c r="DO25" s="98"/>
      <c r="DP25" s="98"/>
      <c r="DQ25" s="98"/>
      <c r="DR25" s="98"/>
      <c r="DS25" s="98"/>
      <c r="DT25" s="98"/>
      <c r="DU25" s="98"/>
      <c r="DV25" s="98"/>
      <c r="DW25" s="98"/>
      <c r="DX25" s="98"/>
      <c r="DY25" s="98"/>
      <c r="DZ25" s="98"/>
      <c r="EA25" s="98"/>
      <c r="EB25" s="98"/>
      <c r="EC25" s="98"/>
      <c r="ED25" s="98"/>
      <c r="EE25" s="98"/>
      <c r="EF25" s="98"/>
      <c r="EG25" s="98"/>
      <c r="EH25" s="98"/>
      <c r="EI25" s="98"/>
      <c r="EJ25" s="98"/>
      <c r="EK25" s="98"/>
      <c r="EL25" s="98"/>
      <c r="EM25" s="98"/>
      <c r="EN25" s="98"/>
      <c r="EO25" s="98"/>
      <c r="EP25" s="98"/>
      <c r="EQ25" s="98"/>
      <c r="ER25" s="98"/>
      <c r="ES25" s="98"/>
      <c r="ET25" s="98"/>
      <c r="EU25" s="98"/>
      <c r="EV25" s="98"/>
      <c r="EW25" s="98"/>
      <c r="EX25" s="98"/>
      <c r="EY25" s="98"/>
      <c r="EZ25" s="98"/>
      <c r="FA25" s="98"/>
      <c r="FB25" s="98"/>
      <c r="FC25" s="98"/>
      <c r="FD25" s="98"/>
      <c r="FE25" s="98"/>
      <c r="FF25" s="98"/>
      <c r="FG25" s="98"/>
      <c r="FH25" s="98"/>
      <c r="FI25" s="98"/>
      <c r="FJ25" s="98"/>
      <c r="FK25" s="98"/>
      <c r="FL25" s="98"/>
      <c r="FM25" s="98"/>
      <c r="FN25" s="98"/>
      <c r="FO25" s="98"/>
      <c r="FP25" s="98"/>
      <c r="FQ25" s="98"/>
      <c r="FR25" s="98"/>
      <c r="FS25" s="98"/>
      <c r="FT25" s="98"/>
      <c r="FU25" s="98"/>
      <c r="FV25" s="98"/>
      <c r="FW25" s="98"/>
      <c r="FX25" s="98"/>
      <c r="FY25" s="98"/>
      <c r="FZ25" s="98"/>
      <c r="GA25" s="98"/>
      <c r="GB25" s="98"/>
      <c r="GC25" s="98"/>
      <c r="GD25" s="98"/>
      <c r="GE25" s="98"/>
      <c r="GF25" s="98"/>
      <c r="GG25" s="98"/>
      <c r="GH25" s="98"/>
      <c r="GI25" s="98"/>
      <c r="GJ25" s="98"/>
      <c r="GK25" s="215"/>
    </row>
    <row r="26" spans="1:193">
      <c r="A26" s="85">
        <v>21</v>
      </c>
      <c r="B26" s="54" t="s">
        <v>1756</v>
      </c>
      <c r="C26" s="54">
        <v>101</v>
      </c>
      <c r="D26" s="85" t="s">
        <v>323</v>
      </c>
      <c r="E26" s="85">
        <v>10102</v>
      </c>
      <c r="F26" s="85" t="s">
        <v>2079</v>
      </c>
      <c r="G26" s="85"/>
      <c r="H26" s="85" t="s">
        <v>1084</v>
      </c>
      <c r="I26" s="86" t="s">
        <v>2134</v>
      </c>
      <c r="J26" s="87" t="s">
        <v>774</v>
      </c>
      <c r="K26" s="88" t="s">
        <v>300</v>
      </c>
      <c r="L26" s="88" t="s">
        <v>368</v>
      </c>
      <c r="M26" s="85" t="s">
        <v>1137</v>
      </c>
      <c r="N26" s="85">
        <f t="shared" si="0"/>
        <v>2</v>
      </c>
      <c r="O26" s="54" t="s">
        <v>1131</v>
      </c>
      <c r="P26" s="85">
        <f t="shared" si="1"/>
        <v>1</v>
      </c>
      <c r="Q26" s="54" t="s">
        <v>1131</v>
      </c>
      <c r="R26" s="85">
        <f t="shared" si="2"/>
        <v>1</v>
      </c>
      <c r="S26" s="85" t="s">
        <v>541</v>
      </c>
      <c r="T26" s="85" t="s">
        <v>2081</v>
      </c>
      <c r="U26" s="85" t="s">
        <v>2081</v>
      </c>
      <c r="V26" s="85" t="s">
        <v>416</v>
      </c>
      <c r="W26" s="85" t="s">
        <v>1758</v>
      </c>
      <c r="X26" s="85" t="s">
        <v>1153</v>
      </c>
      <c r="Y26" s="85">
        <f t="shared" si="3"/>
        <v>1</v>
      </c>
      <c r="Z26" s="54" t="s">
        <v>2082</v>
      </c>
      <c r="AA26" s="85">
        <f t="shared" si="4"/>
        <v>3</v>
      </c>
      <c r="AB26" s="85" t="s">
        <v>1129</v>
      </c>
      <c r="AC26" s="88" t="s">
        <v>463</v>
      </c>
      <c r="AD26" s="51" t="s">
        <v>2643</v>
      </c>
      <c r="AE26" s="88" t="s">
        <v>1555</v>
      </c>
      <c r="AF26" s="85" t="s">
        <v>1430</v>
      </c>
      <c r="AG26" s="54">
        <v>0</v>
      </c>
      <c r="AH26" s="54" t="s">
        <v>2081</v>
      </c>
      <c r="AI26" s="89">
        <v>45107</v>
      </c>
      <c r="AJ26" s="89">
        <v>47118</v>
      </c>
      <c r="AK26" s="90">
        <v>44490</v>
      </c>
      <c r="AL26" s="90">
        <v>2958465</v>
      </c>
      <c r="AM26" s="54">
        <v>4</v>
      </c>
      <c r="AN26" s="54">
        <v>13</v>
      </c>
      <c r="AO26" s="54">
        <v>2</v>
      </c>
      <c r="AP26" s="54">
        <v>8</v>
      </c>
      <c r="AQ26" s="87" t="s">
        <v>159</v>
      </c>
      <c r="AR26" s="87" t="s">
        <v>96</v>
      </c>
      <c r="AS26" s="54"/>
      <c r="AT26" s="54" t="s">
        <v>2090</v>
      </c>
      <c r="AU26" s="93" t="s">
        <v>2085</v>
      </c>
      <c r="AV26" s="96" t="s">
        <v>2086</v>
      </c>
      <c r="AW26" s="54"/>
      <c r="AX26" s="54" t="s">
        <v>2091</v>
      </c>
      <c r="AY26" s="93" t="s">
        <v>2087</v>
      </c>
      <c r="AZ26" s="96" t="s">
        <v>2088</v>
      </c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/>
      <c r="DJ26" s="98"/>
      <c r="DK26" s="98"/>
      <c r="DL26" s="98"/>
      <c r="DM26" s="98"/>
      <c r="DN26" s="98"/>
      <c r="DO26" s="98"/>
      <c r="DP26" s="98"/>
      <c r="DQ26" s="98"/>
      <c r="DR26" s="98"/>
      <c r="DS26" s="98"/>
      <c r="DT26" s="98"/>
      <c r="DU26" s="98"/>
      <c r="DV26" s="98"/>
      <c r="DW26" s="98"/>
      <c r="DX26" s="98"/>
      <c r="DY26" s="98"/>
      <c r="DZ26" s="98"/>
      <c r="EA26" s="98"/>
      <c r="EB26" s="98"/>
      <c r="EC26" s="98"/>
      <c r="ED26" s="98"/>
      <c r="EE26" s="98"/>
      <c r="EF26" s="98"/>
      <c r="EG26" s="98"/>
      <c r="EH26" s="98"/>
      <c r="EI26" s="98"/>
      <c r="EJ26" s="98"/>
      <c r="EK26" s="98"/>
      <c r="EL26" s="98"/>
      <c r="EM26" s="98"/>
      <c r="EN26" s="98"/>
      <c r="EO26" s="98"/>
      <c r="EP26" s="98"/>
      <c r="EQ26" s="98"/>
      <c r="ER26" s="98"/>
      <c r="ES26" s="98"/>
      <c r="ET26" s="98"/>
      <c r="EU26" s="98"/>
      <c r="EV26" s="98"/>
      <c r="EW26" s="98"/>
      <c r="EX26" s="98"/>
      <c r="EY26" s="98"/>
      <c r="EZ26" s="98"/>
      <c r="FA26" s="98"/>
      <c r="FB26" s="98"/>
      <c r="FC26" s="98"/>
      <c r="FD26" s="98"/>
      <c r="FE26" s="98"/>
      <c r="FF26" s="98"/>
      <c r="FG26" s="98"/>
      <c r="FH26" s="98"/>
      <c r="FI26" s="98"/>
      <c r="FJ26" s="98"/>
      <c r="FK26" s="98"/>
      <c r="FL26" s="98"/>
      <c r="FM26" s="98"/>
      <c r="FN26" s="98"/>
      <c r="FO26" s="98"/>
      <c r="FP26" s="98"/>
      <c r="FQ26" s="98"/>
      <c r="FR26" s="98"/>
      <c r="FS26" s="98"/>
      <c r="FT26" s="98"/>
      <c r="FU26" s="98"/>
      <c r="FV26" s="98"/>
      <c r="FW26" s="98"/>
      <c r="FX26" s="98"/>
      <c r="FY26" s="98"/>
      <c r="FZ26" s="98"/>
      <c r="GA26" s="98"/>
      <c r="GB26" s="98"/>
      <c r="GC26" s="98"/>
      <c r="GD26" s="98"/>
      <c r="GE26" s="98"/>
      <c r="GF26" s="98"/>
      <c r="GG26" s="98"/>
      <c r="GH26" s="98"/>
      <c r="GI26" s="98"/>
      <c r="GJ26" s="98"/>
      <c r="GK26" s="215"/>
    </row>
    <row r="27" spans="1:193" s="9" customFormat="1">
      <c r="A27" s="85">
        <v>22</v>
      </c>
      <c r="B27" s="54" t="s">
        <v>1756</v>
      </c>
      <c r="C27" s="54">
        <v>101</v>
      </c>
      <c r="D27" s="85" t="s">
        <v>323</v>
      </c>
      <c r="E27" s="85">
        <v>10102</v>
      </c>
      <c r="F27" s="85" t="s">
        <v>2079</v>
      </c>
      <c r="G27" s="85"/>
      <c r="H27" s="85" t="s">
        <v>1085</v>
      </c>
      <c r="I27" s="86" t="s">
        <v>2135</v>
      </c>
      <c r="J27" s="88" t="s">
        <v>1186</v>
      </c>
      <c r="K27" s="88" t="s">
        <v>277</v>
      </c>
      <c r="L27" s="88" t="s">
        <v>368</v>
      </c>
      <c r="M27" s="85" t="s">
        <v>1137</v>
      </c>
      <c r="N27" s="85">
        <f t="shared" si="0"/>
        <v>2</v>
      </c>
      <c r="O27" s="54" t="s">
        <v>1131</v>
      </c>
      <c r="P27" s="85">
        <f t="shared" si="1"/>
        <v>1</v>
      </c>
      <c r="Q27" s="54" t="s">
        <v>1131</v>
      </c>
      <c r="R27" s="85">
        <f t="shared" si="2"/>
        <v>1</v>
      </c>
      <c r="S27" s="85" t="s">
        <v>541</v>
      </c>
      <c r="T27" s="85" t="s">
        <v>2081</v>
      </c>
      <c r="U27" s="85" t="s">
        <v>2081</v>
      </c>
      <c r="V27" s="85" t="s">
        <v>416</v>
      </c>
      <c r="W27" s="85" t="s">
        <v>1758</v>
      </c>
      <c r="X27" s="85" t="s">
        <v>1153</v>
      </c>
      <c r="Y27" s="85">
        <f t="shared" si="3"/>
        <v>1</v>
      </c>
      <c r="Z27" s="54" t="s">
        <v>2082</v>
      </c>
      <c r="AA27" s="85">
        <f t="shared" si="4"/>
        <v>3</v>
      </c>
      <c r="AB27" s="85" t="s">
        <v>444</v>
      </c>
      <c r="AC27" s="88" t="s">
        <v>463</v>
      </c>
      <c r="AD27" s="51" t="s">
        <v>2642</v>
      </c>
      <c r="AE27" s="88" t="s">
        <v>1555</v>
      </c>
      <c r="AF27" s="85" t="s">
        <v>1614</v>
      </c>
      <c r="AG27" s="54">
        <v>0</v>
      </c>
      <c r="AH27" s="54" t="s">
        <v>2081</v>
      </c>
      <c r="AI27" s="89">
        <v>44926</v>
      </c>
      <c r="AJ27" s="89">
        <v>46752</v>
      </c>
      <c r="AK27" s="90">
        <v>44490</v>
      </c>
      <c r="AL27" s="90">
        <v>2958465</v>
      </c>
      <c r="AM27" s="54">
        <v>10</v>
      </c>
      <c r="AN27" s="54">
        <v>2</v>
      </c>
      <c r="AO27" s="54">
        <v>2</v>
      </c>
      <c r="AP27" s="54">
        <v>6</v>
      </c>
      <c r="AQ27" s="87" t="s">
        <v>1182</v>
      </c>
      <c r="AR27" s="87" t="s">
        <v>83</v>
      </c>
      <c r="AS27" s="54"/>
      <c r="AT27" s="54" t="s">
        <v>2127</v>
      </c>
      <c r="AU27" s="93" t="s">
        <v>2131</v>
      </c>
      <c r="AV27" s="96" t="s">
        <v>2124</v>
      </c>
      <c r="AW27" s="54"/>
      <c r="AX27" s="54" t="s">
        <v>2128</v>
      </c>
      <c r="AY27" s="93" t="s">
        <v>2132</v>
      </c>
      <c r="AZ27" s="96" t="s">
        <v>2125</v>
      </c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/>
      <c r="DJ27" s="98"/>
      <c r="DK27" s="98"/>
      <c r="DL27" s="98"/>
      <c r="DM27" s="98"/>
      <c r="DN27" s="98"/>
      <c r="DO27" s="98"/>
      <c r="DP27" s="98"/>
      <c r="DQ27" s="98"/>
      <c r="DR27" s="98"/>
      <c r="DS27" s="98"/>
      <c r="DT27" s="98"/>
      <c r="DU27" s="98"/>
      <c r="DV27" s="98"/>
      <c r="DW27" s="98"/>
      <c r="DX27" s="98"/>
      <c r="DY27" s="98"/>
      <c r="DZ27" s="98"/>
      <c r="EA27" s="98"/>
      <c r="EB27" s="98"/>
      <c r="EC27" s="98"/>
      <c r="ED27" s="98"/>
      <c r="EE27" s="98"/>
      <c r="EF27" s="98"/>
      <c r="EG27" s="98"/>
      <c r="EH27" s="98"/>
      <c r="EI27" s="98"/>
      <c r="EJ27" s="98"/>
      <c r="EK27" s="98"/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215"/>
    </row>
    <row r="28" spans="1:193" s="9" customFormat="1">
      <c r="A28" s="85">
        <v>23</v>
      </c>
      <c r="B28" s="54" t="s">
        <v>1756</v>
      </c>
      <c r="C28" s="54">
        <v>101</v>
      </c>
      <c r="D28" s="85" t="s">
        <v>323</v>
      </c>
      <c r="E28" s="85">
        <v>10102</v>
      </c>
      <c r="F28" s="85" t="s">
        <v>2079</v>
      </c>
      <c r="G28" s="85"/>
      <c r="H28" s="85" t="s">
        <v>1128</v>
      </c>
      <c r="I28" s="86" t="s">
        <v>2136</v>
      </c>
      <c r="J28" s="88" t="s">
        <v>1096</v>
      </c>
      <c r="K28" s="88" t="s">
        <v>277</v>
      </c>
      <c r="L28" s="88" t="s">
        <v>368</v>
      </c>
      <c r="M28" s="85" t="s">
        <v>1137</v>
      </c>
      <c r="N28" s="85">
        <f t="shared" si="0"/>
        <v>2</v>
      </c>
      <c r="O28" s="54" t="s">
        <v>1131</v>
      </c>
      <c r="P28" s="85">
        <f t="shared" si="1"/>
        <v>1</v>
      </c>
      <c r="Q28" s="54" t="s">
        <v>1131</v>
      </c>
      <c r="R28" s="85">
        <f t="shared" si="2"/>
        <v>1</v>
      </c>
      <c r="S28" s="85" t="s">
        <v>541</v>
      </c>
      <c r="T28" s="85" t="s">
        <v>2081</v>
      </c>
      <c r="U28" s="85" t="s">
        <v>2081</v>
      </c>
      <c r="V28" s="85" t="s">
        <v>416</v>
      </c>
      <c r="W28" s="85" t="s">
        <v>1758</v>
      </c>
      <c r="X28" s="85" t="s">
        <v>1153</v>
      </c>
      <c r="Y28" s="85">
        <f t="shared" si="3"/>
        <v>1</v>
      </c>
      <c r="Z28" s="54" t="s">
        <v>2082</v>
      </c>
      <c r="AA28" s="85">
        <f t="shared" si="4"/>
        <v>3</v>
      </c>
      <c r="AB28" s="85" t="s">
        <v>444</v>
      </c>
      <c r="AC28" s="88" t="s">
        <v>463</v>
      </c>
      <c r="AD28" s="51" t="s">
        <v>2642</v>
      </c>
      <c r="AE28" s="88" t="s">
        <v>1555</v>
      </c>
      <c r="AF28" s="85" t="s">
        <v>1569</v>
      </c>
      <c r="AG28" s="54">
        <v>0</v>
      </c>
      <c r="AH28" s="54" t="s">
        <v>2081</v>
      </c>
      <c r="AI28" s="89">
        <v>44926</v>
      </c>
      <c r="AJ28" s="89">
        <v>46752</v>
      </c>
      <c r="AK28" s="90">
        <v>44490</v>
      </c>
      <c r="AL28" s="90">
        <v>2958465</v>
      </c>
      <c r="AM28" s="54">
        <v>10</v>
      </c>
      <c r="AN28" s="54">
        <v>3</v>
      </c>
      <c r="AO28" s="54">
        <v>2</v>
      </c>
      <c r="AP28" s="54">
        <v>6</v>
      </c>
      <c r="AQ28" s="87" t="s">
        <v>452</v>
      </c>
      <c r="AR28" s="87" t="s">
        <v>59</v>
      </c>
      <c r="AS28" s="54"/>
      <c r="AT28" s="54" t="s">
        <v>2127</v>
      </c>
      <c r="AU28" s="93" t="s">
        <v>2131</v>
      </c>
      <c r="AV28" s="96" t="s">
        <v>2124</v>
      </c>
      <c r="AW28" s="54"/>
      <c r="AX28" s="54" t="s">
        <v>2128</v>
      </c>
      <c r="AY28" s="93" t="s">
        <v>2132</v>
      </c>
      <c r="AZ28" s="96" t="s">
        <v>2125</v>
      </c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98"/>
      <c r="EN28" s="98"/>
      <c r="EO28" s="98"/>
      <c r="EP28" s="98"/>
      <c r="EQ28" s="98"/>
      <c r="ER28" s="98"/>
      <c r="ES28" s="98"/>
      <c r="ET28" s="98"/>
      <c r="EU28" s="98"/>
      <c r="EV28" s="98"/>
      <c r="EW28" s="98"/>
      <c r="EX28" s="98"/>
      <c r="EY28" s="98"/>
      <c r="EZ28" s="98"/>
      <c r="FA28" s="98"/>
      <c r="FB28" s="98"/>
      <c r="FC28" s="98"/>
      <c r="FD28" s="98"/>
      <c r="FE28" s="98"/>
      <c r="FF28" s="98"/>
      <c r="FG28" s="98"/>
      <c r="FH28" s="98"/>
      <c r="FI28" s="98"/>
      <c r="FJ28" s="98"/>
      <c r="FK28" s="98"/>
      <c r="FL28" s="98"/>
      <c r="FM28" s="98"/>
      <c r="FN28" s="98"/>
      <c r="FO28" s="98"/>
      <c r="FP28" s="98"/>
      <c r="FQ28" s="98"/>
      <c r="FR28" s="98"/>
      <c r="FS28" s="98"/>
      <c r="FT28" s="98"/>
      <c r="FU28" s="98"/>
      <c r="FV28" s="98"/>
      <c r="FW28" s="98"/>
      <c r="FX28" s="98"/>
      <c r="FY28" s="98"/>
      <c r="FZ28" s="98"/>
      <c r="GA28" s="98"/>
      <c r="GB28" s="98"/>
      <c r="GC28" s="98"/>
      <c r="GD28" s="98"/>
      <c r="GE28" s="98"/>
      <c r="GF28" s="98"/>
      <c r="GG28" s="98"/>
      <c r="GH28" s="98"/>
      <c r="GI28" s="98"/>
      <c r="GJ28" s="98"/>
      <c r="GK28" s="215"/>
    </row>
    <row r="29" spans="1:193" s="9" customFormat="1">
      <c r="A29" s="85">
        <v>24</v>
      </c>
      <c r="B29" s="54" t="s">
        <v>1756</v>
      </c>
      <c r="C29" s="54">
        <v>101</v>
      </c>
      <c r="D29" s="85" t="s">
        <v>323</v>
      </c>
      <c r="E29" s="85">
        <v>10102</v>
      </c>
      <c r="F29" s="85" t="s">
        <v>2079</v>
      </c>
      <c r="G29" s="85"/>
      <c r="H29" s="85" t="s">
        <v>1098</v>
      </c>
      <c r="I29" s="86" t="s">
        <v>2137</v>
      </c>
      <c r="J29" s="88" t="s">
        <v>1127</v>
      </c>
      <c r="K29" s="88" t="s">
        <v>277</v>
      </c>
      <c r="L29" s="88" t="s">
        <v>368</v>
      </c>
      <c r="M29" s="85" t="s">
        <v>1137</v>
      </c>
      <c r="N29" s="85">
        <f t="shared" si="0"/>
        <v>2</v>
      </c>
      <c r="O29" s="54" t="s">
        <v>1131</v>
      </c>
      <c r="P29" s="85">
        <f t="shared" si="1"/>
        <v>1</v>
      </c>
      <c r="Q29" s="54" t="s">
        <v>1131</v>
      </c>
      <c r="R29" s="85">
        <f t="shared" si="2"/>
        <v>1</v>
      </c>
      <c r="S29" s="85" t="s">
        <v>541</v>
      </c>
      <c r="T29" s="85" t="s">
        <v>2081</v>
      </c>
      <c r="U29" s="85" t="s">
        <v>2081</v>
      </c>
      <c r="V29" s="85" t="s">
        <v>416</v>
      </c>
      <c r="W29" s="85" t="s">
        <v>1758</v>
      </c>
      <c r="X29" s="85" t="s">
        <v>1153</v>
      </c>
      <c r="Y29" s="85">
        <f t="shared" si="3"/>
        <v>1</v>
      </c>
      <c r="Z29" s="54" t="s">
        <v>2082</v>
      </c>
      <c r="AA29" s="85">
        <f t="shared" si="4"/>
        <v>3</v>
      </c>
      <c r="AB29" s="85" t="s">
        <v>444</v>
      </c>
      <c r="AC29" s="88" t="s">
        <v>463</v>
      </c>
      <c r="AD29" s="51" t="s">
        <v>2642</v>
      </c>
      <c r="AE29" s="88" t="s">
        <v>1555</v>
      </c>
      <c r="AF29" s="85" t="s">
        <v>1607</v>
      </c>
      <c r="AG29" s="54">
        <v>0</v>
      </c>
      <c r="AH29" s="54" t="s">
        <v>2081</v>
      </c>
      <c r="AI29" s="89">
        <v>44926</v>
      </c>
      <c r="AJ29" s="89">
        <v>46752</v>
      </c>
      <c r="AK29" s="90">
        <v>44490</v>
      </c>
      <c r="AL29" s="90">
        <v>2958465</v>
      </c>
      <c r="AM29" s="54">
        <v>11</v>
      </c>
      <c r="AN29" s="54">
        <v>2</v>
      </c>
      <c r="AO29" s="54">
        <v>2</v>
      </c>
      <c r="AP29" s="54">
        <v>6</v>
      </c>
      <c r="AQ29" s="87" t="s">
        <v>914</v>
      </c>
      <c r="AR29" s="87" t="s">
        <v>79</v>
      </c>
      <c r="AS29" s="54"/>
      <c r="AT29" s="54" t="s">
        <v>2127</v>
      </c>
      <c r="AU29" s="93" t="s">
        <v>354</v>
      </c>
      <c r="AV29" s="96" t="s">
        <v>2124</v>
      </c>
      <c r="AW29" s="54"/>
      <c r="AX29" s="54" t="s">
        <v>2128</v>
      </c>
      <c r="AY29" s="93" t="s">
        <v>321</v>
      </c>
      <c r="AZ29" s="96" t="s">
        <v>2125</v>
      </c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DQ29" s="98"/>
      <c r="DR29" s="98"/>
      <c r="DS29" s="98"/>
      <c r="DT29" s="98"/>
      <c r="DU29" s="98"/>
      <c r="DV29" s="98"/>
      <c r="DW29" s="98"/>
      <c r="DX29" s="98"/>
      <c r="DY29" s="98"/>
      <c r="DZ29" s="98"/>
      <c r="EA29" s="98"/>
      <c r="EB29" s="98"/>
      <c r="EC29" s="98"/>
      <c r="ED29" s="98"/>
      <c r="EE29" s="98"/>
      <c r="EF29" s="98"/>
      <c r="EG29" s="98"/>
      <c r="EH29" s="98"/>
      <c r="EI29" s="98"/>
      <c r="EJ29" s="98"/>
      <c r="EK29" s="98"/>
      <c r="EL29" s="98"/>
      <c r="EM29" s="98"/>
      <c r="EN29" s="98"/>
      <c r="EO29" s="98"/>
      <c r="EP29" s="98"/>
      <c r="EQ29" s="98"/>
      <c r="ER29" s="98"/>
      <c r="ES29" s="98"/>
      <c r="ET29" s="98"/>
      <c r="EU29" s="98"/>
      <c r="EV29" s="98"/>
      <c r="EW29" s="98"/>
      <c r="EX29" s="98"/>
      <c r="EY29" s="98"/>
      <c r="EZ29" s="98"/>
      <c r="FA29" s="98"/>
      <c r="FB29" s="98"/>
      <c r="FC29" s="98"/>
      <c r="FD29" s="98"/>
      <c r="FE29" s="98"/>
      <c r="FF29" s="98"/>
      <c r="FG29" s="98"/>
      <c r="FH29" s="98"/>
      <c r="FI29" s="98"/>
      <c r="FJ29" s="98"/>
      <c r="FK29" s="98"/>
      <c r="FL29" s="98"/>
      <c r="FM29" s="98"/>
      <c r="FN29" s="98"/>
      <c r="FO29" s="98"/>
      <c r="FP29" s="98"/>
      <c r="FQ29" s="98"/>
      <c r="FR29" s="98"/>
      <c r="FS29" s="98"/>
      <c r="FT29" s="98"/>
      <c r="FU29" s="98"/>
      <c r="FV29" s="98"/>
      <c r="FW29" s="98"/>
      <c r="FX29" s="98"/>
      <c r="FY29" s="98"/>
      <c r="FZ29" s="98"/>
      <c r="GA29" s="98"/>
      <c r="GB29" s="98"/>
      <c r="GC29" s="98"/>
      <c r="GD29" s="98"/>
      <c r="GE29" s="98"/>
      <c r="GF29" s="98"/>
      <c r="GG29" s="98"/>
      <c r="GH29" s="98"/>
      <c r="GI29" s="98"/>
      <c r="GJ29" s="98"/>
      <c r="GK29" s="215"/>
    </row>
    <row r="30" spans="1:193" s="9" customFormat="1">
      <c r="A30" s="85">
        <v>25</v>
      </c>
      <c r="B30" s="54" t="s">
        <v>1756</v>
      </c>
      <c r="C30" s="54">
        <v>101</v>
      </c>
      <c r="D30" s="85" t="s">
        <v>323</v>
      </c>
      <c r="E30" s="85">
        <v>10102</v>
      </c>
      <c r="F30" s="85" t="s">
        <v>2079</v>
      </c>
      <c r="G30" s="85"/>
      <c r="H30" s="85" t="s">
        <v>1094</v>
      </c>
      <c r="I30" s="86" t="s">
        <v>2138</v>
      </c>
      <c r="J30" s="88" t="s">
        <v>515</v>
      </c>
      <c r="K30" s="88" t="s">
        <v>277</v>
      </c>
      <c r="L30" s="88" t="s">
        <v>368</v>
      </c>
      <c r="M30" s="85" t="s">
        <v>1137</v>
      </c>
      <c r="N30" s="85">
        <f t="shared" si="0"/>
        <v>2</v>
      </c>
      <c r="O30" s="54" t="s">
        <v>1131</v>
      </c>
      <c r="P30" s="85">
        <f t="shared" si="1"/>
        <v>1</v>
      </c>
      <c r="Q30" s="54" t="s">
        <v>1131</v>
      </c>
      <c r="R30" s="85">
        <f t="shared" si="2"/>
        <v>1</v>
      </c>
      <c r="S30" s="85" t="s">
        <v>541</v>
      </c>
      <c r="T30" s="85" t="s">
        <v>2081</v>
      </c>
      <c r="U30" s="85" t="s">
        <v>2081</v>
      </c>
      <c r="V30" s="85" t="s">
        <v>416</v>
      </c>
      <c r="W30" s="85" t="s">
        <v>1758</v>
      </c>
      <c r="X30" s="85" t="s">
        <v>1153</v>
      </c>
      <c r="Y30" s="85">
        <f t="shared" si="3"/>
        <v>1</v>
      </c>
      <c r="Z30" s="54" t="s">
        <v>2082</v>
      </c>
      <c r="AA30" s="85">
        <f t="shared" si="4"/>
        <v>3</v>
      </c>
      <c r="AB30" s="85" t="s">
        <v>444</v>
      </c>
      <c r="AC30" s="88" t="s">
        <v>463</v>
      </c>
      <c r="AD30" s="51" t="s">
        <v>2642</v>
      </c>
      <c r="AE30" s="88" t="s">
        <v>1555</v>
      </c>
      <c r="AF30" s="85" t="s">
        <v>1559</v>
      </c>
      <c r="AG30" s="54">
        <v>0</v>
      </c>
      <c r="AH30" s="54" t="s">
        <v>2081</v>
      </c>
      <c r="AI30" s="89">
        <v>44926</v>
      </c>
      <c r="AJ30" s="89">
        <v>46752</v>
      </c>
      <c r="AK30" s="90">
        <v>44490</v>
      </c>
      <c r="AL30" s="90">
        <v>2958465</v>
      </c>
      <c r="AM30" s="54">
        <v>11</v>
      </c>
      <c r="AN30" s="54">
        <v>3</v>
      </c>
      <c r="AO30" s="54">
        <v>2</v>
      </c>
      <c r="AP30" s="54">
        <v>6</v>
      </c>
      <c r="AQ30" s="87" t="s">
        <v>459</v>
      </c>
      <c r="AR30" s="87" t="s">
        <v>176</v>
      </c>
      <c r="AS30" s="54"/>
      <c r="AT30" s="54" t="s">
        <v>2127</v>
      </c>
      <c r="AU30" s="93" t="s">
        <v>354</v>
      </c>
      <c r="AV30" s="96" t="s">
        <v>2124</v>
      </c>
      <c r="AW30" s="54"/>
      <c r="AX30" s="54" t="s">
        <v>2128</v>
      </c>
      <c r="AY30" s="93" t="s">
        <v>321</v>
      </c>
      <c r="AZ30" s="96" t="s">
        <v>2125</v>
      </c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/>
      <c r="DJ30" s="98"/>
      <c r="DK30" s="98"/>
      <c r="DL30" s="98"/>
      <c r="DM30" s="98"/>
      <c r="DN30" s="98"/>
      <c r="DO30" s="98"/>
      <c r="DP30" s="98"/>
      <c r="DQ30" s="98"/>
      <c r="DR30" s="98"/>
      <c r="DS30" s="98"/>
      <c r="DT30" s="98"/>
      <c r="DU30" s="98"/>
      <c r="DV30" s="98"/>
      <c r="DW30" s="98"/>
      <c r="DX30" s="98"/>
      <c r="DY30" s="98"/>
      <c r="DZ30" s="98"/>
      <c r="EA30" s="98"/>
      <c r="EB30" s="98"/>
      <c r="EC30" s="98"/>
      <c r="ED30" s="98"/>
      <c r="EE30" s="98"/>
      <c r="EF30" s="98"/>
      <c r="EG30" s="98"/>
      <c r="EH30" s="98"/>
      <c r="EI30" s="98"/>
      <c r="EJ30" s="98"/>
      <c r="EK30" s="98"/>
      <c r="EL30" s="98"/>
      <c r="EM30" s="98"/>
      <c r="EN30" s="98"/>
      <c r="EO30" s="98"/>
      <c r="EP30" s="98"/>
      <c r="EQ30" s="98"/>
      <c r="ER30" s="98"/>
      <c r="ES30" s="98"/>
      <c r="ET30" s="98"/>
      <c r="EU30" s="98"/>
      <c r="EV30" s="98"/>
      <c r="EW30" s="98"/>
      <c r="EX30" s="98"/>
      <c r="EY30" s="98"/>
      <c r="EZ30" s="98"/>
      <c r="FA30" s="98"/>
      <c r="FB30" s="98"/>
      <c r="FC30" s="98"/>
      <c r="FD30" s="98"/>
      <c r="FE30" s="98"/>
      <c r="FF30" s="98"/>
      <c r="FG30" s="98"/>
      <c r="FH30" s="98"/>
      <c r="FI30" s="98"/>
      <c r="FJ30" s="98"/>
      <c r="FK30" s="98"/>
      <c r="FL30" s="98"/>
      <c r="FM30" s="98"/>
      <c r="FN30" s="98"/>
      <c r="FO30" s="98"/>
      <c r="FP30" s="98"/>
      <c r="FQ30" s="98"/>
      <c r="FR30" s="98"/>
      <c r="FS30" s="98"/>
      <c r="FT30" s="98"/>
      <c r="FU30" s="98"/>
      <c r="FV30" s="98"/>
      <c r="FW30" s="98"/>
      <c r="FX30" s="98"/>
      <c r="FY30" s="98"/>
      <c r="FZ30" s="98"/>
      <c r="GA30" s="98"/>
      <c r="GB30" s="98"/>
      <c r="GC30" s="98"/>
      <c r="GD30" s="98"/>
      <c r="GE30" s="98"/>
      <c r="GF30" s="98"/>
      <c r="GG30" s="98"/>
      <c r="GH30" s="98"/>
      <c r="GI30" s="98"/>
      <c r="GJ30" s="98"/>
      <c r="GK30" s="215"/>
    </row>
    <row r="31" spans="1:193" s="9" customFormat="1">
      <c r="A31" s="85">
        <v>26</v>
      </c>
      <c r="B31" s="54" t="s">
        <v>1756</v>
      </c>
      <c r="C31" s="54">
        <v>101</v>
      </c>
      <c r="D31" s="85" t="s">
        <v>323</v>
      </c>
      <c r="E31" s="85">
        <v>10102</v>
      </c>
      <c r="F31" s="85" t="s">
        <v>2079</v>
      </c>
      <c r="G31" s="85"/>
      <c r="H31" s="85" t="s">
        <v>1095</v>
      </c>
      <c r="I31" s="86" t="s">
        <v>2139</v>
      </c>
      <c r="J31" s="87" t="s">
        <v>162</v>
      </c>
      <c r="K31" s="88" t="s">
        <v>300</v>
      </c>
      <c r="L31" s="88" t="s">
        <v>368</v>
      </c>
      <c r="M31" s="85" t="s">
        <v>1137</v>
      </c>
      <c r="N31" s="85">
        <f t="shared" si="0"/>
        <v>2</v>
      </c>
      <c r="O31" s="54" t="s">
        <v>1131</v>
      </c>
      <c r="P31" s="85">
        <f t="shared" si="1"/>
        <v>1</v>
      </c>
      <c r="Q31" s="54" t="s">
        <v>1131</v>
      </c>
      <c r="R31" s="85">
        <f t="shared" si="2"/>
        <v>1</v>
      </c>
      <c r="S31" s="85" t="s">
        <v>541</v>
      </c>
      <c r="T31" s="85" t="s">
        <v>2081</v>
      </c>
      <c r="U31" s="85" t="s">
        <v>2081</v>
      </c>
      <c r="V31" s="85" t="s">
        <v>416</v>
      </c>
      <c r="W31" s="85" t="s">
        <v>1758</v>
      </c>
      <c r="X31" s="85" t="s">
        <v>1153</v>
      </c>
      <c r="Y31" s="85">
        <f t="shared" si="3"/>
        <v>1</v>
      </c>
      <c r="Z31" s="54" t="s">
        <v>2082</v>
      </c>
      <c r="AA31" s="85">
        <f t="shared" si="4"/>
        <v>3</v>
      </c>
      <c r="AB31" s="85" t="s">
        <v>1</v>
      </c>
      <c r="AC31" s="88" t="s">
        <v>1534</v>
      </c>
      <c r="AD31" s="51" t="s">
        <v>2645</v>
      </c>
      <c r="AE31" s="88" t="s">
        <v>1555</v>
      </c>
      <c r="AF31" s="85" t="s">
        <v>716</v>
      </c>
      <c r="AG31" s="54">
        <v>0</v>
      </c>
      <c r="AH31" s="54" t="s">
        <v>2081</v>
      </c>
      <c r="AI31" s="89">
        <v>45107</v>
      </c>
      <c r="AJ31" s="89">
        <v>47118</v>
      </c>
      <c r="AK31" s="90">
        <v>44490</v>
      </c>
      <c r="AL31" s="90">
        <v>2958465</v>
      </c>
      <c r="AM31" s="54">
        <v>12</v>
      </c>
      <c r="AN31" s="54">
        <v>7</v>
      </c>
      <c r="AO31" s="54">
        <v>4</v>
      </c>
      <c r="AP31" s="54">
        <v>14</v>
      </c>
      <c r="AQ31" s="87" t="s">
        <v>1623</v>
      </c>
      <c r="AR31" s="87" t="s">
        <v>196</v>
      </c>
      <c r="AS31" s="54"/>
      <c r="AT31" s="54" t="s">
        <v>2127</v>
      </c>
      <c r="AU31" s="93" t="s">
        <v>354</v>
      </c>
      <c r="AV31" s="96" t="s">
        <v>2124</v>
      </c>
      <c r="AW31" s="54"/>
      <c r="AX31" s="54" t="s">
        <v>2128</v>
      </c>
      <c r="AY31" s="93" t="s">
        <v>321</v>
      </c>
      <c r="AZ31" s="96" t="s">
        <v>2125</v>
      </c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/>
      <c r="DJ31" s="98"/>
      <c r="DK31" s="98"/>
      <c r="DL31" s="98"/>
      <c r="DM31" s="98"/>
      <c r="DN31" s="98"/>
      <c r="DO31" s="98"/>
      <c r="DP31" s="98"/>
      <c r="DQ31" s="98"/>
      <c r="DR31" s="98"/>
      <c r="DS31" s="98"/>
      <c r="DT31" s="98"/>
      <c r="DU31" s="98"/>
      <c r="DV31" s="98"/>
      <c r="DW31" s="98"/>
      <c r="DX31" s="98"/>
      <c r="DY31" s="98"/>
      <c r="DZ31" s="98"/>
      <c r="EA31" s="98"/>
      <c r="EB31" s="98"/>
      <c r="EC31" s="98"/>
      <c r="ED31" s="98"/>
      <c r="EE31" s="98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98"/>
      <c r="EX31" s="98"/>
      <c r="EY31" s="98"/>
      <c r="EZ31" s="98"/>
      <c r="FA31" s="98"/>
      <c r="FB31" s="98"/>
      <c r="FC31" s="98"/>
      <c r="FD31" s="98"/>
      <c r="FE31" s="98"/>
      <c r="FF31" s="98"/>
      <c r="FG31" s="98"/>
      <c r="FH31" s="98"/>
      <c r="FI31" s="98"/>
      <c r="FJ31" s="98"/>
      <c r="FK31" s="98"/>
      <c r="FL31" s="98"/>
      <c r="FM31" s="98"/>
      <c r="FN31" s="98"/>
      <c r="FO31" s="98"/>
      <c r="FP31" s="98"/>
      <c r="FQ31" s="98"/>
      <c r="FR31" s="98"/>
      <c r="FS31" s="98"/>
      <c r="FT31" s="98"/>
      <c r="FU31" s="98"/>
      <c r="FV31" s="98"/>
      <c r="FW31" s="98"/>
      <c r="FX31" s="98"/>
      <c r="FY31" s="98"/>
      <c r="FZ31" s="98"/>
      <c r="GA31" s="98"/>
      <c r="GB31" s="98"/>
      <c r="GC31" s="98"/>
      <c r="GD31" s="98"/>
      <c r="GE31" s="98"/>
      <c r="GF31" s="98"/>
      <c r="GG31" s="98"/>
      <c r="GH31" s="98"/>
      <c r="GI31" s="98"/>
      <c r="GJ31" s="98"/>
      <c r="GK31" s="215"/>
    </row>
    <row r="32" spans="1:193" s="9" customFormat="1">
      <c r="A32" s="85">
        <v>27</v>
      </c>
      <c r="B32" s="54" t="s">
        <v>1756</v>
      </c>
      <c r="C32" s="54">
        <v>101</v>
      </c>
      <c r="D32" s="85" t="s">
        <v>323</v>
      </c>
      <c r="E32" s="85">
        <v>10102</v>
      </c>
      <c r="F32" s="85" t="s">
        <v>2079</v>
      </c>
      <c r="G32" s="85"/>
      <c r="H32" s="85" t="s">
        <v>1109</v>
      </c>
      <c r="I32" s="86" t="s">
        <v>2140</v>
      </c>
      <c r="J32" s="87" t="s">
        <v>156</v>
      </c>
      <c r="K32" s="88" t="s">
        <v>300</v>
      </c>
      <c r="L32" s="88" t="s">
        <v>368</v>
      </c>
      <c r="M32" s="85" t="s">
        <v>1137</v>
      </c>
      <c r="N32" s="85">
        <f t="shared" si="0"/>
        <v>2</v>
      </c>
      <c r="O32" s="54" t="s">
        <v>1131</v>
      </c>
      <c r="P32" s="85">
        <f t="shared" si="1"/>
        <v>1</v>
      </c>
      <c r="Q32" s="54" t="s">
        <v>1131</v>
      </c>
      <c r="R32" s="85">
        <f t="shared" si="2"/>
        <v>1</v>
      </c>
      <c r="S32" s="85" t="s">
        <v>541</v>
      </c>
      <c r="T32" s="85" t="s">
        <v>2081</v>
      </c>
      <c r="U32" s="85" t="s">
        <v>2081</v>
      </c>
      <c r="V32" s="85" t="s">
        <v>416</v>
      </c>
      <c r="W32" s="85" t="s">
        <v>1758</v>
      </c>
      <c r="X32" s="85" t="s">
        <v>1153</v>
      </c>
      <c r="Y32" s="85">
        <f t="shared" si="3"/>
        <v>1</v>
      </c>
      <c r="Z32" s="54" t="s">
        <v>2082</v>
      </c>
      <c r="AA32" s="85">
        <f t="shared" si="4"/>
        <v>3</v>
      </c>
      <c r="AB32" s="85" t="s">
        <v>1</v>
      </c>
      <c r="AC32" s="88" t="s">
        <v>1534</v>
      </c>
      <c r="AD32" s="51" t="s">
        <v>2645</v>
      </c>
      <c r="AE32" s="88" t="s">
        <v>1555</v>
      </c>
      <c r="AF32" s="85" t="s">
        <v>1591</v>
      </c>
      <c r="AG32" s="54">
        <v>0</v>
      </c>
      <c r="AH32" s="54" t="s">
        <v>2081</v>
      </c>
      <c r="AI32" s="89">
        <v>45107</v>
      </c>
      <c r="AJ32" s="89">
        <v>47118</v>
      </c>
      <c r="AK32" s="90">
        <v>44490</v>
      </c>
      <c r="AL32" s="90">
        <v>2958465</v>
      </c>
      <c r="AM32" s="54">
        <v>12</v>
      </c>
      <c r="AN32" s="54">
        <v>8</v>
      </c>
      <c r="AO32" s="54">
        <v>4</v>
      </c>
      <c r="AP32" s="54">
        <v>14</v>
      </c>
      <c r="AQ32" s="87" t="s">
        <v>1618</v>
      </c>
      <c r="AR32" s="87" t="s">
        <v>92</v>
      </c>
      <c r="AS32" s="54"/>
      <c r="AT32" s="54" t="s">
        <v>2127</v>
      </c>
      <c r="AU32" s="93" t="s">
        <v>354</v>
      </c>
      <c r="AV32" s="96" t="s">
        <v>2124</v>
      </c>
      <c r="AW32" s="54"/>
      <c r="AX32" s="54" t="s">
        <v>2128</v>
      </c>
      <c r="AY32" s="93" t="s">
        <v>321</v>
      </c>
      <c r="AZ32" s="96" t="s">
        <v>2125</v>
      </c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  <c r="DT32" s="98"/>
      <c r="DU32" s="98"/>
      <c r="DV32" s="98"/>
      <c r="DW32" s="98"/>
      <c r="DX32" s="98"/>
      <c r="DY32" s="98"/>
      <c r="DZ32" s="98"/>
      <c r="EA32" s="98"/>
      <c r="EB32" s="98"/>
      <c r="EC32" s="98"/>
      <c r="ED32" s="98"/>
      <c r="EE32" s="98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98"/>
      <c r="EX32" s="98"/>
      <c r="EY32" s="98"/>
      <c r="EZ32" s="98"/>
      <c r="FA32" s="98"/>
      <c r="FB32" s="98"/>
      <c r="FC32" s="98"/>
      <c r="FD32" s="98"/>
      <c r="FE32" s="98"/>
      <c r="FF32" s="98"/>
      <c r="FG32" s="98"/>
      <c r="FH32" s="98"/>
      <c r="FI32" s="98"/>
      <c r="FJ32" s="98"/>
      <c r="FK32" s="98"/>
      <c r="FL32" s="98"/>
      <c r="FM32" s="98"/>
      <c r="FN32" s="98"/>
      <c r="FO32" s="98"/>
      <c r="FP32" s="98"/>
      <c r="FQ32" s="98"/>
      <c r="FR32" s="98"/>
      <c r="FS32" s="98"/>
      <c r="FT32" s="98"/>
      <c r="FU32" s="98"/>
      <c r="FV32" s="98"/>
      <c r="FW32" s="98"/>
      <c r="FX32" s="98"/>
      <c r="FY32" s="98"/>
      <c r="FZ32" s="98"/>
      <c r="GA32" s="98"/>
      <c r="GB32" s="98"/>
      <c r="GC32" s="98"/>
      <c r="GD32" s="98"/>
      <c r="GE32" s="98"/>
      <c r="GF32" s="98"/>
      <c r="GG32" s="98"/>
      <c r="GH32" s="98"/>
      <c r="GI32" s="98"/>
      <c r="GJ32" s="98"/>
      <c r="GK32" s="215"/>
    </row>
    <row r="33" spans="1:193" s="10" customFormat="1">
      <c r="A33" s="85">
        <v>28</v>
      </c>
      <c r="B33" s="54" t="s">
        <v>1756</v>
      </c>
      <c r="C33" s="54">
        <v>101</v>
      </c>
      <c r="D33" s="85" t="s">
        <v>323</v>
      </c>
      <c r="E33" s="85">
        <v>10102</v>
      </c>
      <c r="F33" s="85" t="s">
        <v>2079</v>
      </c>
      <c r="G33" s="85"/>
      <c r="H33" s="85" t="s">
        <v>1122</v>
      </c>
      <c r="I33" s="86" t="s">
        <v>2141</v>
      </c>
      <c r="J33" s="87" t="s">
        <v>121</v>
      </c>
      <c r="K33" s="88" t="s">
        <v>300</v>
      </c>
      <c r="L33" s="88" t="s">
        <v>368</v>
      </c>
      <c r="M33" s="85" t="s">
        <v>1137</v>
      </c>
      <c r="N33" s="85">
        <f t="shared" si="0"/>
        <v>2</v>
      </c>
      <c r="O33" s="54" t="s">
        <v>1131</v>
      </c>
      <c r="P33" s="85">
        <f t="shared" si="1"/>
        <v>1</v>
      </c>
      <c r="Q33" s="54" t="s">
        <v>1131</v>
      </c>
      <c r="R33" s="85">
        <f t="shared" si="2"/>
        <v>1</v>
      </c>
      <c r="S33" s="85" t="s">
        <v>541</v>
      </c>
      <c r="T33" s="85" t="s">
        <v>2081</v>
      </c>
      <c r="U33" s="85" t="s">
        <v>2081</v>
      </c>
      <c r="V33" s="85" t="s">
        <v>416</v>
      </c>
      <c r="W33" s="85" t="s">
        <v>1758</v>
      </c>
      <c r="X33" s="85" t="s">
        <v>1153</v>
      </c>
      <c r="Y33" s="85">
        <f t="shared" si="3"/>
        <v>1</v>
      </c>
      <c r="Z33" s="54" t="s">
        <v>2082</v>
      </c>
      <c r="AA33" s="85">
        <f t="shared" si="4"/>
        <v>3</v>
      </c>
      <c r="AB33" s="85" t="s">
        <v>1</v>
      </c>
      <c r="AC33" s="88" t="s">
        <v>1534</v>
      </c>
      <c r="AD33" s="51" t="s">
        <v>2645</v>
      </c>
      <c r="AE33" s="88" t="s">
        <v>1555</v>
      </c>
      <c r="AF33" s="85" t="s">
        <v>1586</v>
      </c>
      <c r="AG33" s="54">
        <v>0</v>
      </c>
      <c r="AH33" s="54" t="s">
        <v>2081</v>
      </c>
      <c r="AI33" s="89">
        <v>45107</v>
      </c>
      <c r="AJ33" s="89">
        <v>47118</v>
      </c>
      <c r="AK33" s="90">
        <v>44490</v>
      </c>
      <c r="AL33" s="90">
        <v>2958465</v>
      </c>
      <c r="AM33" s="54">
        <v>12</v>
      </c>
      <c r="AN33" s="54">
        <v>9</v>
      </c>
      <c r="AO33" s="54">
        <v>4</v>
      </c>
      <c r="AP33" s="54">
        <v>14</v>
      </c>
      <c r="AQ33" s="87" t="s">
        <v>1620</v>
      </c>
      <c r="AR33" s="87" t="s">
        <v>189</v>
      </c>
      <c r="AS33" s="85"/>
      <c r="AT33" s="54" t="s">
        <v>2127</v>
      </c>
      <c r="AU33" s="93" t="s">
        <v>354</v>
      </c>
      <c r="AV33" s="96" t="s">
        <v>2124</v>
      </c>
      <c r="AW33" s="85"/>
      <c r="AX33" s="54" t="s">
        <v>2128</v>
      </c>
      <c r="AY33" s="93" t="s">
        <v>321</v>
      </c>
      <c r="AZ33" s="96" t="s">
        <v>2125</v>
      </c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5"/>
      <c r="CP33" s="105"/>
      <c r="CQ33" s="105"/>
      <c r="CR33" s="105"/>
      <c r="CS33" s="105"/>
      <c r="CT33" s="105"/>
      <c r="CU33" s="105"/>
      <c r="CV33" s="105"/>
      <c r="CW33" s="105"/>
      <c r="CX33" s="105"/>
      <c r="CY33" s="105"/>
      <c r="CZ33" s="105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05"/>
      <c r="DN33" s="105"/>
      <c r="DO33" s="105"/>
      <c r="DP33" s="105"/>
      <c r="DQ33" s="10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  <c r="EB33" s="105"/>
      <c r="EC33" s="105"/>
      <c r="ED33" s="105"/>
      <c r="EE33" s="105"/>
      <c r="EF33" s="105"/>
      <c r="EG33" s="105"/>
      <c r="EH33" s="105"/>
      <c r="EI33" s="105"/>
      <c r="EJ33" s="105"/>
      <c r="EK33" s="105"/>
      <c r="EL33" s="105"/>
      <c r="EM33" s="105"/>
      <c r="EN33" s="105"/>
      <c r="EO33" s="105"/>
      <c r="EP33" s="105"/>
      <c r="EQ33" s="105"/>
      <c r="ER33" s="105"/>
      <c r="ES33" s="105"/>
      <c r="ET33" s="105"/>
      <c r="EU33" s="105"/>
      <c r="EV33" s="105"/>
      <c r="EW33" s="105"/>
      <c r="EX33" s="105"/>
      <c r="EY33" s="105"/>
      <c r="EZ33" s="105"/>
      <c r="FA33" s="105"/>
      <c r="FB33" s="105"/>
      <c r="FC33" s="105"/>
      <c r="FD33" s="105"/>
      <c r="FE33" s="105"/>
      <c r="FF33" s="105"/>
      <c r="FG33" s="105"/>
      <c r="FH33" s="105"/>
      <c r="FI33" s="105"/>
      <c r="FJ33" s="105"/>
      <c r="FK33" s="105"/>
      <c r="FL33" s="105"/>
      <c r="FM33" s="105"/>
      <c r="FN33" s="105"/>
      <c r="FO33" s="105"/>
      <c r="FP33" s="105"/>
      <c r="FQ33" s="105"/>
      <c r="FR33" s="105"/>
      <c r="FS33" s="105"/>
      <c r="FT33" s="105"/>
      <c r="FU33" s="105"/>
      <c r="FV33" s="105"/>
      <c r="FW33" s="105"/>
      <c r="FX33" s="105"/>
      <c r="FY33" s="105"/>
      <c r="FZ33" s="105"/>
      <c r="GA33" s="105"/>
      <c r="GB33" s="105"/>
      <c r="GC33" s="105"/>
      <c r="GD33" s="105"/>
      <c r="GE33" s="105"/>
      <c r="GF33" s="105"/>
      <c r="GG33" s="105"/>
      <c r="GH33" s="105"/>
      <c r="GI33" s="105"/>
      <c r="GJ33" s="105"/>
      <c r="GK33" s="85"/>
    </row>
    <row r="34" spans="1:193" s="10" customFormat="1">
      <c r="A34" s="85">
        <v>29</v>
      </c>
      <c r="B34" s="54" t="s">
        <v>1756</v>
      </c>
      <c r="C34" s="54">
        <v>101</v>
      </c>
      <c r="D34" s="85" t="s">
        <v>323</v>
      </c>
      <c r="E34" s="85">
        <v>10102</v>
      </c>
      <c r="F34" s="85" t="s">
        <v>2079</v>
      </c>
      <c r="G34" s="85"/>
      <c r="H34" s="85" t="s">
        <v>1111</v>
      </c>
      <c r="I34" s="86" t="s">
        <v>2142</v>
      </c>
      <c r="J34" s="87" t="s">
        <v>111</v>
      </c>
      <c r="K34" s="88" t="s">
        <v>300</v>
      </c>
      <c r="L34" s="88" t="s">
        <v>368</v>
      </c>
      <c r="M34" s="85" t="s">
        <v>1137</v>
      </c>
      <c r="N34" s="85">
        <f t="shared" si="0"/>
        <v>2</v>
      </c>
      <c r="O34" s="54" t="s">
        <v>1131</v>
      </c>
      <c r="P34" s="85">
        <f t="shared" si="1"/>
        <v>1</v>
      </c>
      <c r="Q34" s="54" t="s">
        <v>1131</v>
      </c>
      <c r="R34" s="85">
        <f t="shared" si="2"/>
        <v>1</v>
      </c>
      <c r="S34" s="85" t="s">
        <v>541</v>
      </c>
      <c r="T34" s="85" t="s">
        <v>2081</v>
      </c>
      <c r="U34" s="85" t="s">
        <v>2081</v>
      </c>
      <c r="V34" s="85" t="s">
        <v>416</v>
      </c>
      <c r="W34" s="85" t="s">
        <v>1758</v>
      </c>
      <c r="X34" s="85" t="s">
        <v>1153</v>
      </c>
      <c r="Y34" s="85">
        <f t="shared" si="3"/>
        <v>1</v>
      </c>
      <c r="Z34" s="54" t="s">
        <v>2082</v>
      </c>
      <c r="AA34" s="85">
        <f t="shared" si="4"/>
        <v>3</v>
      </c>
      <c r="AB34" s="85" t="s">
        <v>1</v>
      </c>
      <c r="AC34" s="88" t="s">
        <v>1534</v>
      </c>
      <c r="AD34" s="51" t="s">
        <v>2645</v>
      </c>
      <c r="AE34" s="88" t="s">
        <v>1555</v>
      </c>
      <c r="AF34" s="85" t="s">
        <v>1583</v>
      </c>
      <c r="AG34" s="54">
        <v>0</v>
      </c>
      <c r="AH34" s="54" t="s">
        <v>2081</v>
      </c>
      <c r="AI34" s="89">
        <v>45107</v>
      </c>
      <c r="AJ34" s="89">
        <v>47118</v>
      </c>
      <c r="AK34" s="90">
        <v>44490</v>
      </c>
      <c r="AL34" s="90">
        <v>2958465</v>
      </c>
      <c r="AM34" s="54">
        <v>13</v>
      </c>
      <c r="AN34" s="54">
        <v>7</v>
      </c>
      <c r="AO34" s="54">
        <v>4</v>
      </c>
      <c r="AP34" s="54">
        <v>14</v>
      </c>
      <c r="AQ34" s="87" t="s">
        <v>1606</v>
      </c>
      <c r="AR34" s="87" t="s">
        <v>205</v>
      </c>
      <c r="AS34" s="85"/>
      <c r="AT34" s="54" t="s">
        <v>2127</v>
      </c>
      <c r="AU34" s="101" t="s">
        <v>2131</v>
      </c>
      <c r="AV34" s="96" t="s">
        <v>2124</v>
      </c>
      <c r="AW34" s="85"/>
      <c r="AX34" s="54" t="s">
        <v>2128</v>
      </c>
      <c r="AY34" s="101" t="s">
        <v>2132</v>
      </c>
      <c r="AZ34" s="96" t="s">
        <v>2125</v>
      </c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  <c r="CR34" s="105"/>
      <c r="CS34" s="105"/>
      <c r="CT34" s="105"/>
      <c r="CU34" s="105"/>
      <c r="CV34" s="105"/>
      <c r="CW34" s="105"/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05"/>
      <c r="DN34" s="105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105"/>
      <c r="ED34" s="105"/>
      <c r="EE34" s="105"/>
      <c r="EF34" s="105"/>
      <c r="EG34" s="105"/>
      <c r="EH34" s="105"/>
      <c r="EI34" s="105"/>
      <c r="EJ34" s="105"/>
      <c r="EK34" s="105"/>
      <c r="EL34" s="105"/>
      <c r="EM34" s="105"/>
      <c r="EN34" s="105"/>
      <c r="EO34" s="105"/>
      <c r="EP34" s="105"/>
      <c r="EQ34" s="105"/>
      <c r="ER34" s="105"/>
      <c r="ES34" s="105"/>
      <c r="ET34" s="105"/>
      <c r="EU34" s="105"/>
      <c r="EV34" s="105"/>
      <c r="EW34" s="105"/>
      <c r="EX34" s="105"/>
      <c r="EY34" s="105"/>
      <c r="EZ34" s="105"/>
      <c r="FA34" s="105"/>
      <c r="FB34" s="105"/>
      <c r="FC34" s="105"/>
      <c r="FD34" s="105"/>
      <c r="FE34" s="105"/>
      <c r="FF34" s="105"/>
      <c r="FG34" s="105"/>
      <c r="FH34" s="105"/>
      <c r="FI34" s="105"/>
      <c r="FJ34" s="105"/>
      <c r="FK34" s="105"/>
      <c r="FL34" s="105"/>
      <c r="FM34" s="105"/>
      <c r="FN34" s="105"/>
      <c r="FO34" s="105"/>
      <c r="FP34" s="105"/>
      <c r="FQ34" s="105"/>
      <c r="FR34" s="105"/>
      <c r="FS34" s="105"/>
      <c r="FT34" s="105"/>
      <c r="FU34" s="105"/>
      <c r="FV34" s="105"/>
      <c r="FW34" s="105"/>
      <c r="FX34" s="105"/>
      <c r="FY34" s="105"/>
      <c r="FZ34" s="105"/>
      <c r="GA34" s="105"/>
      <c r="GB34" s="105"/>
      <c r="GC34" s="105"/>
      <c r="GD34" s="105"/>
      <c r="GE34" s="105"/>
      <c r="GF34" s="105"/>
      <c r="GG34" s="105"/>
      <c r="GH34" s="105"/>
      <c r="GI34" s="105"/>
      <c r="GJ34" s="105"/>
      <c r="GK34" s="85"/>
    </row>
    <row r="35" spans="1:193" s="9" customFormat="1">
      <c r="A35" s="85">
        <v>30</v>
      </c>
      <c r="B35" s="54" t="s">
        <v>1756</v>
      </c>
      <c r="C35" s="54">
        <v>101</v>
      </c>
      <c r="D35" s="85" t="s">
        <v>323</v>
      </c>
      <c r="E35" s="85">
        <v>10102</v>
      </c>
      <c r="F35" s="85" t="s">
        <v>2079</v>
      </c>
      <c r="G35" s="85"/>
      <c r="H35" s="85" t="s">
        <v>1115</v>
      </c>
      <c r="I35" s="86" t="s">
        <v>2143</v>
      </c>
      <c r="J35" s="87" t="s">
        <v>30</v>
      </c>
      <c r="K35" s="88" t="s">
        <v>300</v>
      </c>
      <c r="L35" s="88" t="s">
        <v>368</v>
      </c>
      <c r="M35" s="85" t="s">
        <v>1137</v>
      </c>
      <c r="N35" s="85">
        <f t="shared" si="0"/>
        <v>2</v>
      </c>
      <c r="O35" s="54" t="s">
        <v>1131</v>
      </c>
      <c r="P35" s="85">
        <f t="shared" si="1"/>
        <v>1</v>
      </c>
      <c r="Q35" s="54" t="s">
        <v>1131</v>
      </c>
      <c r="R35" s="85">
        <f t="shared" si="2"/>
        <v>1</v>
      </c>
      <c r="S35" s="85" t="s">
        <v>541</v>
      </c>
      <c r="T35" s="85" t="s">
        <v>2081</v>
      </c>
      <c r="U35" s="85" t="s">
        <v>2081</v>
      </c>
      <c r="V35" s="85" t="s">
        <v>416</v>
      </c>
      <c r="W35" s="85" t="s">
        <v>1758</v>
      </c>
      <c r="X35" s="85" t="s">
        <v>1153</v>
      </c>
      <c r="Y35" s="85">
        <f t="shared" si="3"/>
        <v>1</v>
      </c>
      <c r="Z35" s="54" t="s">
        <v>2082</v>
      </c>
      <c r="AA35" s="85">
        <f t="shared" si="4"/>
        <v>3</v>
      </c>
      <c r="AB35" s="85" t="s">
        <v>1</v>
      </c>
      <c r="AC35" s="88" t="s">
        <v>1534</v>
      </c>
      <c r="AD35" s="51" t="s">
        <v>2645</v>
      </c>
      <c r="AE35" s="88" t="s">
        <v>1555</v>
      </c>
      <c r="AF35" s="85" t="s">
        <v>1593</v>
      </c>
      <c r="AG35" s="54">
        <v>0</v>
      </c>
      <c r="AH35" s="54" t="s">
        <v>2081</v>
      </c>
      <c r="AI35" s="89">
        <v>45107</v>
      </c>
      <c r="AJ35" s="89">
        <v>47118</v>
      </c>
      <c r="AK35" s="90">
        <v>44490</v>
      </c>
      <c r="AL35" s="90">
        <v>2958465</v>
      </c>
      <c r="AM35" s="54">
        <v>13</v>
      </c>
      <c r="AN35" s="54">
        <v>8</v>
      </c>
      <c r="AO35" s="54">
        <v>4</v>
      </c>
      <c r="AP35" s="54">
        <v>14</v>
      </c>
      <c r="AQ35" s="87" t="s">
        <v>1176</v>
      </c>
      <c r="AR35" s="87" t="s">
        <v>73</v>
      </c>
      <c r="AS35" s="54"/>
      <c r="AT35" s="54" t="s">
        <v>2127</v>
      </c>
      <c r="AU35" s="101" t="s">
        <v>2131</v>
      </c>
      <c r="AV35" s="96" t="s">
        <v>2124</v>
      </c>
      <c r="AW35" s="54"/>
      <c r="AX35" s="54" t="s">
        <v>2128</v>
      </c>
      <c r="AY35" s="101" t="s">
        <v>2132</v>
      </c>
      <c r="AZ35" s="96" t="s">
        <v>2125</v>
      </c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/>
      <c r="DJ35" s="98"/>
      <c r="DK35" s="98"/>
      <c r="DL35" s="98"/>
      <c r="DM35" s="98"/>
      <c r="DN35" s="98"/>
      <c r="DO35" s="98"/>
      <c r="DP35" s="98"/>
      <c r="DQ35" s="98"/>
      <c r="DR35" s="98"/>
      <c r="DS35" s="98"/>
      <c r="DT35" s="98"/>
      <c r="DU35" s="98"/>
      <c r="DV35" s="98"/>
      <c r="DW35" s="98"/>
      <c r="DX35" s="98"/>
      <c r="DY35" s="98"/>
      <c r="DZ35" s="98"/>
      <c r="EA35" s="98"/>
      <c r="EB35" s="98"/>
      <c r="EC35" s="98"/>
      <c r="ED35" s="98"/>
      <c r="EE35" s="98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98"/>
      <c r="EX35" s="98"/>
      <c r="EY35" s="98"/>
      <c r="EZ35" s="98"/>
      <c r="FA35" s="98"/>
      <c r="FB35" s="98"/>
      <c r="FC35" s="98"/>
      <c r="FD35" s="98"/>
      <c r="FE35" s="98"/>
      <c r="FF35" s="98"/>
      <c r="FG35" s="98"/>
      <c r="FH35" s="98"/>
      <c r="FI35" s="98"/>
      <c r="FJ35" s="98"/>
      <c r="FK35" s="98"/>
      <c r="FL35" s="98"/>
      <c r="FM35" s="98"/>
      <c r="FN35" s="98"/>
      <c r="FO35" s="98"/>
      <c r="FP35" s="98"/>
      <c r="FQ35" s="98"/>
      <c r="FR35" s="98"/>
      <c r="FS35" s="98"/>
      <c r="FT35" s="98"/>
      <c r="FU35" s="98"/>
      <c r="FV35" s="98"/>
      <c r="FW35" s="98"/>
      <c r="FX35" s="98"/>
      <c r="FY35" s="98"/>
      <c r="FZ35" s="98"/>
      <c r="GA35" s="98"/>
      <c r="GB35" s="98"/>
      <c r="GC35" s="98"/>
      <c r="GD35" s="98"/>
      <c r="GE35" s="98"/>
      <c r="GF35" s="98"/>
      <c r="GG35" s="98"/>
      <c r="GH35" s="98"/>
      <c r="GI35" s="98"/>
      <c r="GJ35" s="98"/>
      <c r="GK35" s="215"/>
    </row>
    <row r="36" spans="1:193" s="9" customFormat="1">
      <c r="A36" s="85">
        <v>31</v>
      </c>
      <c r="B36" s="54" t="s">
        <v>1756</v>
      </c>
      <c r="C36" s="54">
        <v>101</v>
      </c>
      <c r="D36" s="85" t="s">
        <v>323</v>
      </c>
      <c r="E36" s="85">
        <v>10102</v>
      </c>
      <c r="F36" s="85" t="s">
        <v>2079</v>
      </c>
      <c r="G36" s="85"/>
      <c r="H36" s="85" t="s">
        <v>1120</v>
      </c>
      <c r="I36" s="86" t="s">
        <v>2144</v>
      </c>
      <c r="J36" s="87" t="s">
        <v>34</v>
      </c>
      <c r="K36" s="88" t="s">
        <v>300</v>
      </c>
      <c r="L36" s="88" t="s">
        <v>368</v>
      </c>
      <c r="M36" s="85" t="s">
        <v>1137</v>
      </c>
      <c r="N36" s="85">
        <f t="shared" si="0"/>
        <v>2</v>
      </c>
      <c r="O36" s="54" t="s">
        <v>1131</v>
      </c>
      <c r="P36" s="85">
        <f t="shared" si="1"/>
        <v>1</v>
      </c>
      <c r="Q36" s="54" t="s">
        <v>1131</v>
      </c>
      <c r="R36" s="85">
        <f t="shared" si="2"/>
        <v>1</v>
      </c>
      <c r="S36" s="85" t="s">
        <v>541</v>
      </c>
      <c r="T36" s="85" t="s">
        <v>2081</v>
      </c>
      <c r="U36" s="85" t="s">
        <v>2081</v>
      </c>
      <c r="V36" s="85" t="s">
        <v>416</v>
      </c>
      <c r="W36" s="85" t="s">
        <v>1758</v>
      </c>
      <c r="X36" s="85" t="s">
        <v>1153</v>
      </c>
      <c r="Y36" s="85">
        <f t="shared" si="3"/>
        <v>1</v>
      </c>
      <c r="Z36" s="54" t="s">
        <v>2082</v>
      </c>
      <c r="AA36" s="85">
        <f t="shared" si="4"/>
        <v>3</v>
      </c>
      <c r="AB36" s="85" t="s">
        <v>1</v>
      </c>
      <c r="AC36" s="88" t="s">
        <v>1534</v>
      </c>
      <c r="AD36" s="51" t="s">
        <v>2645</v>
      </c>
      <c r="AE36" s="88" t="s">
        <v>1555</v>
      </c>
      <c r="AF36" s="85" t="s">
        <v>700</v>
      </c>
      <c r="AG36" s="54">
        <v>0</v>
      </c>
      <c r="AH36" s="54" t="s">
        <v>2081</v>
      </c>
      <c r="AI36" s="89">
        <v>45107</v>
      </c>
      <c r="AJ36" s="89">
        <v>47118</v>
      </c>
      <c r="AK36" s="90">
        <v>44490</v>
      </c>
      <c r="AL36" s="90">
        <v>2958465</v>
      </c>
      <c r="AM36" s="54">
        <v>13</v>
      </c>
      <c r="AN36" s="54">
        <v>9</v>
      </c>
      <c r="AO36" s="54">
        <v>4</v>
      </c>
      <c r="AP36" s="54">
        <v>14</v>
      </c>
      <c r="AQ36" s="87" t="s">
        <v>1624</v>
      </c>
      <c r="AR36" s="87" t="s">
        <v>171</v>
      </c>
      <c r="AS36" s="54"/>
      <c r="AT36" s="54" t="s">
        <v>2127</v>
      </c>
      <c r="AU36" s="101" t="s">
        <v>2131</v>
      </c>
      <c r="AV36" s="96" t="s">
        <v>2124</v>
      </c>
      <c r="AW36" s="54"/>
      <c r="AX36" s="54" t="s">
        <v>2128</v>
      </c>
      <c r="AY36" s="101" t="s">
        <v>2132</v>
      </c>
      <c r="AZ36" s="96" t="s">
        <v>2125</v>
      </c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/>
      <c r="DJ36" s="98"/>
      <c r="DK36" s="98"/>
      <c r="DL36" s="98"/>
      <c r="DM36" s="98"/>
      <c r="DN36" s="98"/>
      <c r="DO36" s="98"/>
      <c r="DP36" s="98"/>
      <c r="DQ36" s="98"/>
      <c r="DR36" s="98"/>
      <c r="DS36" s="98"/>
      <c r="DT36" s="98"/>
      <c r="DU36" s="98"/>
      <c r="DV36" s="98"/>
      <c r="DW36" s="98"/>
      <c r="DX36" s="98"/>
      <c r="DY36" s="98"/>
      <c r="DZ36" s="98"/>
      <c r="EA36" s="98"/>
      <c r="EB36" s="98"/>
      <c r="EC36" s="98"/>
      <c r="ED36" s="98"/>
      <c r="EE36" s="98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98"/>
      <c r="EX36" s="98"/>
      <c r="EY36" s="98"/>
      <c r="EZ36" s="98"/>
      <c r="FA36" s="98"/>
      <c r="FB36" s="98"/>
      <c r="FC36" s="98"/>
      <c r="FD36" s="98"/>
      <c r="FE36" s="98"/>
      <c r="FF36" s="98"/>
      <c r="FG36" s="98"/>
      <c r="FH36" s="98"/>
      <c r="FI36" s="98"/>
      <c r="FJ36" s="98"/>
      <c r="FK36" s="98"/>
      <c r="FL36" s="98"/>
      <c r="FM36" s="98"/>
      <c r="FN36" s="98"/>
      <c r="FO36" s="98"/>
      <c r="FP36" s="98"/>
      <c r="FQ36" s="98"/>
      <c r="FR36" s="98"/>
      <c r="FS36" s="98"/>
      <c r="FT36" s="98"/>
      <c r="FU36" s="98"/>
      <c r="FV36" s="98"/>
      <c r="FW36" s="98"/>
      <c r="FX36" s="98"/>
      <c r="FY36" s="98"/>
      <c r="FZ36" s="98"/>
      <c r="GA36" s="98"/>
      <c r="GB36" s="98"/>
      <c r="GC36" s="98"/>
      <c r="GD36" s="98"/>
      <c r="GE36" s="98"/>
      <c r="GF36" s="98"/>
      <c r="GG36" s="98"/>
      <c r="GH36" s="98"/>
      <c r="GI36" s="98"/>
      <c r="GJ36" s="98"/>
      <c r="GK36" s="215"/>
    </row>
    <row r="37" spans="1:193" s="9" customFormat="1">
      <c r="A37" s="85">
        <v>32</v>
      </c>
      <c r="B37" s="54" t="s">
        <v>1756</v>
      </c>
      <c r="C37" s="54">
        <v>101</v>
      </c>
      <c r="D37" s="85" t="s">
        <v>323</v>
      </c>
      <c r="E37" s="85">
        <v>10102</v>
      </c>
      <c r="F37" s="85" t="s">
        <v>2079</v>
      </c>
      <c r="G37" s="85"/>
      <c r="H37" s="85" t="s">
        <v>1093</v>
      </c>
      <c r="I37" s="86" t="s">
        <v>2145</v>
      </c>
      <c r="J37" s="87" t="s">
        <v>12</v>
      </c>
      <c r="K37" s="88" t="s">
        <v>300</v>
      </c>
      <c r="L37" s="88" t="s">
        <v>368</v>
      </c>
      <c r="M37" s="85" t="s">
        <v>1137</v>
      </c>
      <c r="N37" s="85">
        <f t="shared" si="0"/>
        <v>2</v>
      </c>
      <c r="O37" s="54" t="s">
        <v>1131</v>
      </c>
      <c r="P37" s="85">
        <f t="shared" si="1"/>
        <v>1</v>
      </c>
      <c r="Q37" s="54" t="s">
        <v>1131</v>
      </c>
      <c r="R37" s="85">
        <f t="shared" si="2"/>
        <v>1</v>
      </c>
      <c r="S37" s="85" t="s">
        <v>541</v>
      </c>
      <c r="T37" s="85" t="s">
        <v>2081</v>
      </c>
      <c r="U37" s="85" t="s">
        <v>2081</v>
      </c>
      <c r="V37" s="85" t="s">
        <v>416</v>
      </c>
      <c r="W37" s="85" t="s">
        <v>1758</v>
      </c>
      <c r="X37" s="85" t="s">
        <v>1153</v>
      </c>
      <c r="Y37" s="85">
        <f t="shared" si="3"/>
        <v>1</v>
      </c>
      <c r="Z37" s="54" t="s">
        <v>2082</v>
      </c>
      <c r="AA37" s="85">
        <f t="shared" si="4"/>
        <v>3</v>
      </c>
      <c r="AB37" s="85" t="s">
        <v>1</v>
      </c>
      <c r="AC37" s="88" t="s">
        <v>1534</v>
      </c>
      <c r="AD37" s="51" t="s">
        <v>2645</v>
      </c>
      <c r="AE37" s="88" t="s">
        <v>1555</v>
      </c>
      <c r="AF37" s="85" t="s">
        <v>1590</v>
      </c>
      <c r="AG37" s="54">
        <v>0</v>
      </c>
      <c r="AH37" s="54" t="s">
        <v>2081</v>
      </c>
      <c r="AI37" s="89">
        <v>45107</v>
      </c>
      <c r="AJ37" s="89">
        <v>47118</v>
      </c>
      <c r="AK37" s="90">
        <v>44490</v>
      </c>
      <c r="AL37" s="90">
        <v>2958465</v>
      </c>
      <c r="AM37" s="54">
        <v>13</v>
      </c>
      <c r="AN37" s="54">
        <v>10</v>
      </c>
      <c r="AO37" s="54">
        <v>4</v>
      </c>
      <c r="AP37" s="54">
        <v>14</v>
      </c>
      <c r="AQ37" s="87" t="s">
        <v>465</v>
      </c>
      <c r="AR37" s="87" t="s">
        <v>74</v>
      </c>
      <c r="AS37" s="54"/>
      <c r="AT37" s="54" t="s">
        <v>2127</v>
      </c>
      <c r="AU37" s="101" t="s">
        <v>2131</v>
      </c>
      <c r="AV37" s="96" t="s">
        <v>2124</v>
      </c>
      <c r="AW37" s="54"/>
      <c r="AX37" s="54" t="s">
        <v>2128</v>
      </c>
      <c r="AY37" s="101" t="s">
        <v>2132</v>
      </c>
      <c r="AZ37" s="96" t="s">
        <v>2125</v>
      </c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/>
      <c r="DJ37" s="98"/>
      <c r="DK37" s="98"/>
      <c r="DL37" s="98"/>
      <c r="DM37" s="98"/>
      <c r="DN37" s="98"/>
      <c r="DO37" s="98"/>
      <c r="DP37" s="98"/>
      <c r="DQ37" s="98"/>
      <c r="DR37" s="98"/>
      <c r="DS37" s="98"/>
      <c r="DT37" s="98"/>
      <c r="DU37" s="98"/>
      <c r="DV37" s="98"/>
      <c r="DW37" s="98"/>
      <c r="DX37" s="98"/>
      <c r="DY37" s="98"/>
      <c r="DZ37" s="98"/>
      <c r="EA37" s="98"/>
      <c r="EB37" s="98"/>
      <c r="EC37" s="98"/>
      <c r="ED37" s="98"/>
      <c r="EE37" s="98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98"/>
      <c r="EX37" s="98"/>
      <c r="EY37" s="98"/>
      <c r="EZ37" s="98"/>
      <c r="FA37" s="98"/>
      <c r="FB37" s="98"/>
      <c r="FC37" s="98"/>
      <c r="FD37" s="98"/>
      <c r="FE37" s="98"/>
      <c r="FF37" s="98"/>
      <c r="FG37" s="98"/>
      <c r="FH37" s="98"/>
      <c r="FI37" s="98"/>
      <c r="FJ37" s="98"/>
      <c r="FK37" s="98"/>
      <c r="FL37" s="98"/>
      <c r="FM37" s="98"/>
      <c r="FN37" s="98"/>
      <c r="FO37" s="98"/>
      <c r="FP37" s="98"/>
      <c r="FQ37" s="98"/>
      <c r="FR37" s="98"/>
      <c r="FS37" s="98"/>
      <c r="FT37" s="98"/>
      <c r="FU37" s="98"/>
      <c r="FV37" s="98"/>
      <c r="FW37" s="98"/>
      <c r="FX37" s="98"/>
      <c r="FY37" s="98"/>
      <c r="FZ37" s="98"/>
      <c r="GA37" s="98"/>
      <c r="GB37" s="98"/>
      <c r="GC37" s="98"/>
      <c r="GD37" s="98"/>
      <c r="GE37" s="98"/>
      <c r="GF37" s="98"/>
      <c r="GG37" s="98"/>
      <c r="GH37" s="98"/>
      <c r="GI37" s="98"/>
      <c r="GJ37" s="98"/>
      <c r="GK37" s="215"/>
    </row>
    <row r="38" spans="1:193" s="9" customFormat="1">
      <c r="A38" s="85">
        <v>33</v>
      </c>
      <c r="B38" s="54" t="s">
        <v>1756</v>
      </c>
      <c r="C38" s="54">
        <v>101</v>
      </c>
      <c r="D38" s="85" t="s">
        <v>323</v>
      </c>
      <c r="E38" s="85">
        <v>10102</v>
      </c>
      <c r="F38" s="85" t="s">
        <v>2079</v>
      </c>
      <c r="G38" s="85"/>
      <c r="H38" s="85" t="s">
        <v>1099</v>
      </c>
      <c r="I38" s="86" t="s">
        <v>2146</v>
      </c>
      <c r="J38" s="87" t="s">
        <v>32</v>
      </c>
      <c r="K38" s="88" t="s">
        <v>300</v>
      </c>
      <c r="L38" s="88" t="s">
        <v>368</v>
      </c>
      <c r="M38" s="85" t="s">
        <v>1137</v>
      </c>
      <c r="N38" s="85">
        <f t="shared" si="0"/>
        <v>2</v>
      </c>
      <c r="O38" s="54" t="s">
        <v>1131</v>
      </c>
      <c r="P38" s="85">
        <f t="shared" si="1"/>
        <v>1</v>
      </c>
      <c r="Q38" s="54" t="s">
        <v>1131</v>
      </c>
      <c r="R38" s="85">
        <f t="shared" si="2"/>
        <v>1</v>
      </c>
      <c r="S38" s="85" t="s">
        <v>541</v>
      </c>
      <c r="T38" s="85" t="s">
        <v>2081</v>
      </c>
      <c r="U38" s="85" t="s">
        <v>2081</v>
      </c>
      <c r="V38" s="85" t="s">
        <v>416</v>
      </c>
      <c r="W38" s="85" t="s">
        <v>1758</v>
      </c>
      <c r="X38" s="85" t="s">
        <v>1153</v>
      </c>
      <c r="Y38" s="85">
        <f t="shared" si="3"/>
        <v>1</v>
      </c>
      <c r="Z38" s="54" t="s">
        <v>2082</v>
      </c>
      <c r="AA38" s="85">
        <f t="shared" si="4"/>
        <v>3</v>
      </c>
      <c r="AB38" s="85" t="s">
        <v>1</v>
      </c>
      <c r="AC38" s="88" t="s">
        <v>1534</v>
      </c>
      <c r="AD38" s="51" t="s">
        <v>2645</v>
      </c>
      <c r="AE38" s="88" t="s">
        <v>1555</v>
      </c>
      <c r="AF38" s="85" t="s">
        <v>1581</v>
      </c>
      <c r="AG38" s="54">
        <v>0</v>
      </c>
      <c r="AH38" s="54" t="s">
        <v>2081</v>
      </c>
      <c r="AI38" s="89">
        <v>45107</v>
      </c>
      <c r="AJ38" s="89">
        <v>47118</v>
      </c>
      <c r="AK38" s="90">
        <v>44490</v>
      </c>
      <c r="AL38" s="90">
        <v>2958465</v>
      </c>
      <c r="AM38" s="54">
        <v>13</v>
      </c>
      <c r="AN38" s="54">
        <v>11</v>
      </c>
      <c r="AO38" s="54">
        <v>4</v>
      </c>
      <c r="AP38" s="54">
        <v>14</v>
      </c>
      <c r="AQ38" s="87" t="s">
        <v>724</v>
      </c>
      <c r="AR38" s="87" t="s">
        <v>179</v>
      </c>
      <c r="AS38" s="54"/>
      <c r="AT38" s="54" t="s">
        <v>2127</v>
      </c>
      <c r="AU38" s="101" t="s">
        <v>2131</v>
      </c>
      <c r="AV38" s="96" t="s">
        <v>2124</v>
      </c>
      <c r="AW38" s="54"/>
      <c r="AX38" s="54" t="s">
        <v>2128</v>
      </c>
      <c r="AY38" s="101" t="s">
        <v>2132</v>
      </c>
      <c r="AZ38" s="96" t="s">
        <v>2125</v>
      </c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  <c r="DL38" s="98"/>
      <c r="DM38" s="98"/>
      <c r="DN38" s="98"/>
      <c r="DO38" s="98"/>
      <c r="DP38" s="98"/>
      <c r="DQ38" s="98"/>
      <c r="DR38" s="98"/>
      <c r="DS38" s="98"/>
      <c r="DT38" s="98"/>
      <c r="DU38" s="98"/>
      <c r="DV38" s="98"/>
      <c r="DW38" s="98"/>
      <c r="DX38" s="98"/>
      <c r="DY38" s="98"/>
      <c r="DZ38" s="98"/>
      <c r="EA38" s="98"/>
      <c r="EB38" s="98"/>
      <c r="EC38" s="98"/>
      <c r="ED38" s="98"/>
      <c r="EE38" s="98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98"/>
      <c r="EX38" s="98"/>
      <c r="EY38" s="98"/>
      <c r="EZ38" s="98"/>
      <c r="FA38" s="98"/>
      <c r="FB38" s="98"/>
      <c r="FC38" s="98"/>
      <c r="FD38" s="98"/>
      <c r="FE38" s="98"/>
      <c r="FF38" s="98"/>
      <c r="FG38" s="98"/>
      <c r="FH38" s="98"/>
      <c r="FI38" s="98"/>
      <c r="FJ38" s="98"/>
      <c r="FK38" s="98"/>
      <c r="FL38" s="98"/>
      <c r="FM38" s="98"/>
      <c r="FN38" s="98"/>
      <c r="FO38" s="98"/>
      <c r="FP38" s="98"/>
      <c r="FQ38" s="98"/>
      <c r="FR38" s="98"/>
      <c r="FS38" s="98"/>
      <c r="FT38" s="98"/>
      <c r="FU38" s="98"/>
      <c r="FV38" s="98"/>
      <c r="FW38" s="98"/>
      <c r="FX38" s="98"/>
      <c r="FY38" s="98"/>
      <c r="FZ38" s="98"/>
      <c r="GA38" s="98"/>
      <c r="GB38" s="98"/>
      <c r="GC38" s="98"/>
      <c r="GD38" s="98"/>
      <c r="GE38" s="98"/>
      <c r="GF38" s="98"/>
      <c r="GG38" s="98"/>
      <c r="GH38" s="98"/>
      <c r="GI38" s="98"/>
      <c r="GJ38" s="98"/>
      <c r="GK38" s="215"/>
    </row>
    <row r="39" spans="1:193" s="9" customFormat="1">
      <c r="A39" s="85">
        <v>34</v>
      </c>
      <c r="B39" s="54" t="s">
        <v>1756</v>
      </c>
      <c r="C39" s="54">
        <v>101</v>
      </c>
      <c r="D39" s="85" t="s">
        <v>323</v>
      </c>
      <c r="E39" s="85">
        <v>10102</v>
      </c>
      <c r="F39" s="85" t="s">
        <v>2079</v>
      </c>
      <c r="G39" s="85"/>
      <c r="H39" s="85" t="s">
        <v>1114</v>
      </c>
      <c r="I39" s="86" t="s">
        <v>2147</v>
      </c>
      <c r="J39" s="87" t="s">
        <v>22</v>
      </c>
      <c r="K39" s="88" t="s">
        <v>300</v>
      </c>
      <c r="L39" s="88" t="s">
        <v>368</v>
      </c>
      <c r="M39" s="85" t="s">
        <v>1137</v>
      </c>
      <c r="N39" s="85">
        <f t="shared" si="0"/>
        <v>2</v>
      </c>
      <c r="O39" s="54" t="s">
        <v>1131</v>
      </c>
      <c r="P39" s="85">
        <f t="shared" si="1"/>
        <v>1</v>
      </c>
      <c r="Q39" s="54" t="s">
        <v>1131</v>
      </c>
      <c r="R39" s="85">
        <f t="shared" si="2"/>
        <v>1</v>
      </c>
      <c r="S39" s="85" t="s">
        <v>541</v>
      </c>
      <c r="T39" s="85" t="s">
        <v>2081</v>
      </c>
      <c r="U39" s="85" t="s">
        <v>2081</v>
      </c>
      <c r="V39" s="85" t="s">
        <v>416</v>
      </c>
      <c r="W39" s="85" t="s">
        <v>1758</v>
      </c>
      <c r="X39" s="85" t="s">
        <v>1153</v>
      </c>
      <c r="Y39" s="85">
        <f t="shared" si="3"/>
        <v>1</v>
      </c>
      <c r="Z39" s="54" t="s">
        <v>2082</v>
      </c>
      <c r="AA39" s="85">
        <f t="shared" si="4"/>
        <v>3</v>
      </c>
      <c r="AB39" s="85" t="s">
        <v>1</v>
      </c>
      <c r="AC39" s="88" t="s">
        <v>1534</v>
      </c>
      <c r="AD39" s="51" t="s">
        <v>2645</v>
      </c>
      <c r="AE39" s="88" t="s">
        <v>1555</v>
      </c>
      <c r="AF39" s="85" t="s">
        <v>1597</v>
      </c>
      <c r="AG39" s="54">
        <v>0</v>
      </c>
      <c r="AH39" s="54" t="s">
        <v>2081</v>
      </c>
      <c r="AI39" s="89">
        <v>45107</v>
      </c>
      <c r="AJ39" s="89">
        <v>47118</v>
      </c>
      <c r="AK39" s="90">
        <v>44490</v>
      </c>
      <c r="AL39" s="90">
        <v>2958465</v>
      </c>
      <c r="AM39" s="54">
        <v>14</v>
      </c>
      <c r="AN39" s="54">
        <v>2</v>
      </c>
      <c r="AO39" s="54">
        <v>4</v>
      </c>
      <c r="AP39" s="54">
        <v>14</v>
      </c>
      <c r="AQ39" s="87" t="s">
        <v>1601</v>
      </c>
      <c r="AR39" s="87" t="s">
        <v>212</v>
      </c>
      <c r="AS39" s="54"/>
      <c r="AT39" s="54" t="s">
        <v>2127</v>
      </c>
      <c r="AU39" s="93" t="s">
        <v>2131</v>
      </c>
      <c r="AV39" s="96" t="s">
        <v>2124</v>
      </c>
      <c r="AW39" s="54"/>
      <c r="AX39" s="54" t="s">
        <v>2128</v>
      </c>
      <c r="AY39" s="101" t="s">
        <v>2132</v>
      </c>
      <c r="AZ39" s="96" t="s">
        <v>2125</v>
      </c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98"/>
      <c r="EX39" s="98"/>
      <c r="EY39" s="98"/>
      <c r="EZ39" s="98"/>
      <c r="FA39" s="98"/>
      <c r="FB39" s="98"/>
      <c r="FC39" s="98"/>
      <c r="FD39" s="98"/>
      <c r="FE39" s="98"/>
      <c r="FF39" s="98"/>
      <c r="FG39" s="98"/>
      <c r="FH39" s="98"/>
      <c r="FI39" s="98"/>
      <c r="FJ39" s="98"/>
      <c r="FK39" s="98"/>
      <c r="FL39" s="98"/>
      <c r="FM39" s="98"/>
      <c r="FN39" s="98"/>
      <c r="FO39" s="98"/>
      <c r="FP39" s="98"/>
      <c r="FQ39" s="98"/>
      <c r="FR39" s="98"/>
      <c r="FS39" s="98"/>
      <c r="FT39" s="98"/>
      <c r="FU39" s="98"/>
      <c r="FV39" s="98"/>
      <c r="FW39" s="98"/>
      <c r="FX39" s="98"/>
      <c r="FY39" s="98"/>
      <c r="FZ39" s="98"/>
      <c r="GA39" s="98"/>
      <c r="GB39" s="98"/>
      <c r="GC39" s="98"/>
      <c r="GD39" s="98"/>
      <c r="GE39" s="98"/>
      <c r="GF39" s="98"/>
      <c r="GG39" s="98"/>
      <c r="GH39" s="98"/>
      <c r="GI39" s="98"/>
      <c r="GJ39" s="98"/>
      <c r="GK39" s="215"/>
    </row>
    <row r="40" spans="1:193" s="9" customFormat="1">
      <c r="A40" s="85">
        <v>35</v>
      </c>
      <c r="B40" s="54" t="s">
        <v>1756</v>
      </c>
      <c r="C40" s="54">
        <v>101</v>
      </c>
      <c r="D40" s="85" t="s">
        <v>323</v>
      </c>
      <c r="E40" s="85">
        <v>10102</v>
      </c>
      <c r="F40" s="85" t="s">
        <v>2079</v>
      </c>
      <c r="G40" s="85"/>
      <c r="H40" s="85" t="s">
        <v>522</v>
      </c>
      <c r="I40" s="86" t="s">
        <v>2148</v>
      </c>
      <c r="J40" s="87" t="s">
        <v>174</v>
      </c>
      <c r="K40" s="88" t="s">
        <v>300</v>
      </c>
      <c r="L40" s="88" t="s">
        <v>368</v>
      </c>
      <c r="M40" s="85" t="s">
        <v>1137</v>
      </c>
      <c r="N40" s="85">
        <f t="shared" si="0"/>
        <v>2</v>
      </c>
      <c r="O40" s="54" t="s">
        <v>1131</v>
      </c>
      <c r="P40" s="85">
        <f t="shared" si="1"/>
        <v>1</v>
      </c>
      <c r="Q40" s="54" t="s">
        <v>1131</v>
      </c>
      <c r="R40" s="85">
        <f t="shared" si="2"/>
        <v>1</v>
      </c>
      <c r="S40" s="85" t="s">
        <v>541</v>
      </c>
      <c r="T40" s="85" t="s">
        <v>2081</v>
      </c>
      <c r="U40" s="85" t="s">
        <v>2081</v>
      </c>
      <c r="V40" s="85" t="s">
        <v>416</v>
      </c>
      <c r="W40" s="85" t="s">
        <v>1758</v>
      </c>
      <c r="X40" s="85" t="s">
        <v>1153</v>
      </c>
      <c r="Y40" s="85">
        <f t="shared" si="3"/>
        <v>1</v>
      </c>
      <c r="Z40" s="54" t="s">
        <v>2082</v>
      </c>
      <c r="AA40" s="85">
        <f t="shared" si="4"/>
        <v>3</v>
      </c>
      <c r="AB40" s="85" t="s">
        <v>1</v>
      </c>
      <c r="AC40" s="88" t="s">
        <v>1534</v>
      </c>
      <c r="AD40" s="51" t="s">
        <v>2645</v>
      </c>
      <c r="AE40" s="88" t="s">
        <v>1555</v>
      </c>
      <c r="AF40" s="85" t="s">
        <v>1594</v>
      </c>
      <c r="AG40" s="54">
        <v>0</v>
      </c>
      <c r="AH40" s="54" t="s">
        <v>2081</v>
      </c>
      <c r="AI40" s="89">
        <v>45107</v>
      </c>
      <c r="AJ40" s="89">
        <v>47118</v>
      </c>
      <c r="AK40" s="90">
        <v>44490</v>
      </c>
      <c r="AL40" s="90">
        <v>2958465</v>
      </c>
      <c r="AM40" s="54">
        <v>14</v>
      </c>
      <c r="AN40" s="54">
        <v>3</v>
      </c>
      <c r="AO40" s="54">
        <v>4</v>
      </c>
      <c r="AP40" s="54">
        <v>14</v>
      </c>
      <c r="AQ40" s="87" t="s">
        <v>1626</v>
      </c>
      <c r="AR40" s="87" t="s">
        <v>103</v>
      </c>
      <c r="AS40" s="54"/>
      <c r="AT40" s="54" t="s">
        <v>2127</v>
      </c>
      <c r="AU40" s="93" t="s">
        <v>2131</v>
      </c>
      <c r="AV40" s="96" t="s">
        <v>2124</v>
      </c>
      <c r="AW40" s="54"/>
      <c r="AX40" s="54" t="s">
        <v>2128</v>
      </c>
      <c r="AY40" s="101" t="s">
        <v>2132</v>
      </c>
      <c r="AZ40" s="96" t="s">
        <v>2125</v>
      </c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/>
      <c r="DJ40" s="98"/>
      <c r="DK40" s="98"/>
      <c r="DL40" s="98"/>
      <c r="DM40" s="98"/>
      <c r="DN40" s="98"/>
      <c r="DO40" s="98"/>
      <c r="DP40" s="98"/>
      <c r="DQ40" s="98"/>
      <c r="DR40" s="98"/>
      <c r="DS40" s="98"/>
      <c r="DT40" s="98"/>
      <c r="DU40" s="98"/>
      <c r="DV40" s="98"/>
      <c r="DW40" s="98"/>
      <c r="DX40" s="98"/>
      <c r="DY40" s="98"/>
      <c r="DZ40" s="98"/>
      <c r="EA40" s="98"/>
      <c r="EB40" s="98"/>
      <c r="EC40" s="98"/>
      <c r="ED40" s="98"/>
      <c r="EE40" s="98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98"/>
      <c r="EX40" s="98"/>
      <c r="EY40" s="98"/>
      <c r="EZ40" s="98"/>
      <c r="FA40" s="98"/>
      <c r="FB40" s="98"/>
      <c r="FC40" s="98"/>
      <c r="FD40" s="98"/>
      <c r="FE40" s="98"/>
      <c r="FF40" s="98"/>
      <c r="FG40" s="98"/>
      <c r="FH40" s="98"/>
      <c r="FI40" s="98"/>
      <c r="FJ40" s="98"/>
      <c r="FK40" s="98"/>
      <c r="FL40" s="98"/>
      <c r="FM40" s="98"/>
      <c r="FN40" s="98"/>
      <c r="FO40" s="98"/>
      <c r="FP40" s="98"/>
      <c r="FQ40" s="98"/>
      <c r="FR40" s="98"/>
      <c r="FS40" s="98"/>
      <c r="FT40" s="98"/>
      <c r="FU40" s="98"/>
      <c r="FV40" s="98"/>
      <c r="FW40" s="98"/>
      <c r="FX40" s="98"/>
      <c r="FY40" s="98"/>
      <c r="FZ40" s="98"/>
      <c r="GA40" s="98"/>
      <c r="GB40" s="98"/>
      <c r="GC40" s="98"/>
      <c r="GD40" s="98"/>
      <c r="GE40" s="98"/>
      <c r="GF40" s="98"/>
      <c r="GG40" s="98"/>
      <c r="GH40" s="98"/>
      <c r="GI40" s="98"/>
      <c r="GJ40" s="98"/>
      <c r="GK40" s="215"/>
    </row>
    <row r="41" spans="1:193" s="9" customFormat="1">
      <c r="A41" s="85">
        <v>36</v>
      </c>
      <c r="B41" s="54" t="s">
        <v>1756</v>
      </c>
      <c r="C41" s="54">
        <v>101</v>
      </c>
      <c r="D41" s="85" t="s">
        <v>323</v>
      </c>
      <c r="E41" s="85">
        <v>10102</v>
      </c>
      <c r="F41" s="85" t="s">
        <v>2079</v>
      </c>
      <c r="G41" s="85"/>
      <c r="H41" s="85" t="s">
        <v>520</v>
      </c>
      <c r="I41" s="86" t="s">
        <v>2149</v>
      </c>
      <c r="J41" s="87" t="s">
        <v>140</v>
      </c>
      <c r="K41" s="88" t="s">
        <v>300</v>
      </c>
      <c r="L41" s="88" t="s">
        <v>368</v>
      </c>
      <c r="M41" s="85" t="s">
        <v>1137</v>
      </c>
      <c r="N41" s="85">
        <f t="shared" si="0"/>
        <v>2</v>
      </c>
      <c r="O41" s="54" t="s">
        <v>1131</v>
      </c>
      <c r="P41" s="85">
        <f t="shared" si="1"/>
        <v>1</v>
      </c>
      <c r="Q41" s="54" t="s">
        <v>1131</v>
      </c>
      <c r="R41" s="85">
        <f t="shared" si="2"/>
        <v>1</v>
      </c>
      <c r="S41" s="85" t="s">
        <v>541</v>
      </c>
      <c r="T41" s="85" t="s">
        <v>2081</v>
      </c>
      <c r="U41" s="85" t="s">
        <v>2081</v>
      </c>
      <c r="V41" s="85" t="s">
        <v>416</v>
      </c>
      <c r="W41" s="85" t="s">
        <v>1758</v>
      </c>
      <c r="X41" s="85" t="s">
        <v>1153</v>
      </c>
      <c r="Y41" s="85">
        <f t="shared" si="3"/>
        <v>1</v>
      </c>
      <c r="Z41" s="54" t="s">
        <v>2082</v>
      </c>
      <c r="AA41" s="85">
        <f t="shared" si="4"/>
        <v>3</v>
      </c>
      <c r="AB41" s="85" t="s">
        <v>1</v>
      </c>
      <c r="AC41" s="88" t="s">
        <v>1534</v>
      </c>
      <c r="AD41" s="51" t="s">
        <v>2645</v>
      </c>
      <c r="AE41" s="88" t="s">
        <v>1555</v>
      </c>
      <c r="AF41" s="85" t="s">
        <v>1600</v>
      </c>
      <c r="AG41" s="54">
        <v>0</v>
      </c>
      <c r="AH41" s="54" t="s">
        <v>2081</v>
      </c>
      <c r="AI41" s="89">
        <v>45107</v>
      </c>
      <c r="AJ41" s="89">
        <v>47118</v>
      </c>
      <c r="AK41" s="90">
        <v>44490</v>
      </c>
      <c r="AL41" s="90">
        <v>2958465</v>
      </c>
      <c r="AM41" s="54">
        <v>14</v>
      </c>
      <c r="AN41" s="54">
        <v>4</v>
      </c>
      <c r="AO41" s="54">
        <v>4</v>
      </c>
      <c r="AP41" s="54">
        <v>14</v>
      </c>
      <c r="AQ41" s="87" t="s">
        <v>1171</v>
      </c>
      <c r="AR41" s="87" t="s">
        <v>100</v>
      </c>
      <c r="AS41" s="54"/>
      <c r="AT41" s="54" t="s">
        <v>2127</v>
      </c>
      <c r="AU41" s="93" t="s">
        <v>2131</v>
      </c>
      <c r="AV41" s="96" t="s">
        <v>2124</v>
      </c>
      <c r="AW41" s="54"/>
      <c r="AX41" s="54" t="s">
        <v>2128</v>
      </c>
      <c r="AY41" s="101" t="s">
        <v>2132</v>
      </c>
      <c r="AZ41" s="96" t="s">
        <v>2125</v>
      </c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/>
      <c r="DR41" s="98"/>
      <c r="DS41" s="98"/>
      <c r="DT41" s="98"/>
      <c r="DU41" s="98"/>
      <c r="DV41" s="98"/>
      <c r="DW41" s="98"/>
      <c r="DX41" s="98"/>
      <c r="DY41" s="98"/>
      <c r="DZ41" s="98"/>
      <c r="EA41" s="98"/>
      <c r="EB41" s="98"/>
      <c r="EC41" s="98"/>
      <c r="ED41" s="98"/>
      <c r="EE41" s="98"/>
      <c r="EF41" s="98"/>
      <c r="EG41" s="98"/>
      <c r="EH41" s="98"/>
      <c r="EI41" s="98"/>
      <c r="EJ41" s="98"/>
      <c r="EK41" s="98"/>
      <c r="EL41" s="98"/>
      <c r="EM41" s="98"/>
      <c r="EN41" s="98"/>
      <c r="EO41" s="98"/>
      <c r="EP41" s="98"/>
      <c r="EQ41" s="98"/>
      <c r="ER41" s="98"/>
      <c r="ES41" s="98"/>
      <c r="ET41" s="98"/>
      <c r="EU41" s="98"/>
      <c r="EV41" s="98"/>
      <c r="EW41" s="98"/>
      <c r="EX41" s="98"/>
      <c r="EY41" s="98"/>
      <c r="EZ41" s="98"/>
      <c r="FA41" s="98"/>
      <c r="FB41" s="98"/>
      <c r="FC41" s="98"/>
      <c r="FD41" s="98"/>
      <c r="FE41" s="98"/>
      <c r="FF41" s="98"/>
      <c r="FG41" s="98"/>
      <c r="FH41" s="98"/>
      <c r="FI41" s="98"/>
      <c r="FJ41" s="98"/>
      <c r="FK41" s="98"/>
      <c r="FL41" s="98"/>
      <c r="FM41" s="98"/>
      <c r="FN41" s="98"/>
      <c r="FO41" s="98"/>
      <c r="FP41" s="98"/>
      <c r="FQ41" s="98"/>
      <c r="FR41" s="98"/>
      <c r="FS41" s="98"/>
      <c r="FT41" s="98"/>
      <c r="FU41" s="98"/>
      <c r="FV41" s="98"/>
      <c r="FW41" s="98"/>
      <c r="FX41" s="98"/>
      <c r="FY41" s="98"/>
      <c r="FZ41" s="98"/>
      <c r="GA41" s="98"/>
      <c r="GB41" s="98"/>
      <c r="GC41" s="98"/>
      <c r="GD41" s="98"/>
      <c r="GE41" s="98"/>
      <c r="GF41" s="98"/>
      <c r="GG41" s="98"/>
      <c r="GH41" s="98"/>
      <c r="GI41" s="98"/>
      <c r="GJ41" s="98"/>
      <c r="GK41" s="215"/>
    </row>
    <row r="42" spans="1:193" s="9" customFormat="1">
      <c r="A42" s="85">
        <v>37</v>
      </c>
      <c r="B42" s="54" t="s">
        <v>1756</v>
      </c>
      <c r="C42" s="54">
        <v>101</v>
      </c>
      <c r="D42" s="85" t="s">
        <v>323</v>
      </c>
      <c r="E42" s="85">
        <v>10102</v>
      </c>
      <c r="F42" s="85" t="s">
        <v>2079</v>
      </c>
      <c r="G42" s="85"/>
      <c r="H42" s="85" t="s">
        <v>600</v>
      </c>
      <c r="I42" s="86" t="s">
        <v>2150</v>
      </c>
      <c r="J42" s="87" t="s">
        <v>71</v>
      </c>
      <c r="K42" s="88" t="s">
        <v>300</v>
      </c>
      <c r="L42" s="88" t="s">
        <v>368</v>
      </c>
      <c r="M42" s="85" t="s">
        <v>1137</v>
      </c>
      <c r="N42" s="85">
        <f t="shared" si="0"/>
        <v>2</v>
      </c>
      <c r="O42" s="54" t="s">
        <v>1131</v>
      </c>
      <c r="P42" s="85">
        <f t="shared" si="1"/>
        <v>1</v>
      </c>
      <c r="Q42" s="54" t="s">
        <v>1131</v>
      </c>
      <c r="R42" s="85">
        <f t="shared" si="2"/>
        <v>1</v>
      </c>
      <c r="S42" s="85" t="s">
        <v>541</v>
      </c>
      <c r="T42" s="85" t="s">
        <v>2081</v>
      </c>
      <c r="U42" s="85" t="s">
        <v>2081</v>
      </c>
      <c r="V42" s="85" t="s">
        <v>416</v>
      </c>
      <c r="W42" s="85" t="s">
        <v>1758</v>
      </c>
      <c r="X42" s="85" t="s">
        <v>1153</v>
      </c>
      <c r="Y42" s="85">
        <f t="shared" si="3"/>
        <v>1</v>
      </c>
      <c r="Z42" s="54" t="s">
        <v>2082</v>
      </c>
      <c r="AA42" s="85">
        <f t="shared" si="4"/>
        <v>3</v>
      </c>
      <c r="AB42" s="85" t="s">
        <v>1</v>
      </c>
      <c r="AC42" s="88" t="s">
        <v>1534</v>
      </c>
      <c r="AD42" s="51" t="s">
        <v>2645</v>
      </c>
      <c r="AE42" s="88" t="s">
        <v>1555</v>
      </c>
      <c r="AF42" s="85" t="s">
        <v>1596</v>
      </c>
      <c r="AG42" s="54">
        <v>0</v>
      </c>
      <c r="AH42" s="54" t="s">
        <v>2081</v>
      </c>
      <c r="AI42" s="89">
        <v>45107</v>
      </c>
      <c r="AJ42" s="89">
        <v>47118</v>
      </c>
      <c r="AK42" s="90">
        <v>44490</v>
      </c>
      <c r="AL42" s="90">
        <v>2958465</v>
      </c>
      <c r="AM42" s="54">
        <v>14</v>
      </c>
      <c r="AN42" s="54">
        <v>5</v>
      </c>
      <c r="AO42" s="54">
        <v>4</v>
      </c>
      <c r="AP42" s="54">
        <v>14</v>
      </c>
      <c r="AQ42" s="87" t="s">
        <v>480</v>
      </c>
      <c r="AR42" s="87" t="s">
        <v>105</v>
      </c>
      <c r="AS42" s="54"/>
      <c r="AT42" s="54" t="s">
        <v>2127</v>
      </c>
      <c r="AU42" s="93" t="s">
        <v>2131</v>
      </c>
      <c r="AV42" s="96" t="s">
        <v>2124</v>
      </c>
      <c r="AW42" s="54"/>
      <c r="AX42" s="54" t="s">
        <v>2128</v>
      </c>
      <c r="AY42" s="101" t="s">
        <v>2132</v>
      </c>
      <c r="AZ42" s="96" t="s">
        <v>2125</v>
      </c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8"/>
      <c r="DQ42" s="98"/>
      <c r="DR42" s="98"/>
      <c r="DS42" s="98"/>
      <c r="DT42" s="98"/>
      <c r="DU42" s="98"/>
      <c r="DV42" s="98"/>
      <c r="DW42" s="98"/>
      <c r="DX42" s="98"/>
      <c r="DY42" s="98"/>
      <c r="DZ42" s="98"/>
      <c r="EA42" s="98"/>
      <c r="EB42" s="98"/>
      <c r="EC42" s="98"/>
      <c r="ED42" s="98"/>
      <c r="EE42" s="98"/>
      <c r="EF42" s="98"/>
      <c r="EG42" s="98"/>
      <c r="EH42" s="98"/>
      <c r="EI42" s="98"/>
      <c r="EJ42" s="98"/>
      <c r="EK42" s="98"/>
      <c r="EL42" s="98"/>
      <c r="EM42" s="98"/>
      <c r="EN42" s="98"/>
      <c r="EO42" s="98"/>
      <c r="EP42" s="98"/>
      <c r="EQ42" s="98"/>
      <c r="ER42" s="98"/>
      <c r="ES42" s="98"/>
      <c r="ET42" s="98"/>
      <c r="EU42" s="98"/>
      <c r="EV42" s="98"/>
      <c r="EW42" s="98"/>
      <c r="EX42" s="98"/>
      <c r="EY42" s="98"/>
      <c r="EZ42" s="98"/>
      <c r="FA42" s="98"/>
      <c r="FB42" s="98"/>
      <c r="FC42" s="98"/>
      <c r="FD42" s="98"/>
      <c r="FE42" s="98"/>
      <c r="FF42" s="98"/>
      <c r="FG42" s="98"/>
      <c r="FH42" s="98"/>
      <c r="FI42" s="98"/>
      <c r="FJ42" s="98"/>
      <c r="FK42" s="98"/>
      <c r="FL42" s="98"/>
      <c r="FM42" s="98"/>
      <c r="FN42" s="98"/>
      <c r="FO42" s="98"/>
      <c r="FP42" s="98"/>
      <c r="FQ42" s="98"/>
      <c r="FR42" s="98"/>
      <c r="FS42" s="98"/>
      <c r="FT42" s="98"/>
      <c r="FU42" s="98"/>
      <c r="FV42" s="98"/>
      <c r="FW42" s="98"/>
      <c r="FX42" s="98"/>
      <c r="FY42" s="98"/>
      <c r="FZ42" s="98"/>
      <c r="GA42" s="98"/>
      <c r="GB42" s="98"/>
      <c r="GC42" s="98"/>
      <c r="GD42" s="98"/>
      <c r="GE42" s="98"/>
      <c r="GF42" s="98"/>
      <c r="GG42" s="98"/>
      <c r="GH42" s="98"/>
      <c r="GI42" s="98"/>
      <c r="GJ42" s="98"/>
      <c r="GK42" s="215"/>
    </row>
    <row r="43" spans="1:193" s="9" customFormat="1">
      <c r="A43" s="85">
        <v>38</v>
      </c>
      <c r="B43" s="54" t="s">
        <v>1756</v>
      </c>
      <c r="C43" s="54">
        <v>101</v>
      </c>
      <c r="D43" s="85" t="s">
        <v>323</v>
      </c>
      <c r="E43" s="85">
        <v>10102</v>
      </c>
      <c r="F43" s="85" t="s">
        <v>2079</v>
      </c>
      <c r="G43" s="85"/>
      <c r="H43" s="85" t="s">
        <v>507</v>
      </c>
      <c r="I43" s="86" t="s">
        <v>2151</v>
      </c>
      <c r="J43" s="87" t="s">
        <v>21</v>
      </c>
      <c r="K43" s="88" t="s">
        <v>300</v>
      </c>
      <c r="L43" s="88" t="s">
        <v>368</v>
      </c>
      <c r="M43" s="85" t="s">
        <v>1137</v>
      </c>
      <c r="N43" s="85">
        <f t="shared" si="0"/>
        <v>2</v>
      </c>
      <c r="O43" s="54" t="s">
        <v>1131</v>
      </c>
      <c r="P43" s="85">
        <f t="shared" si="1"/>
        <v>1</v>
      </c>
      <c r="Q43" s="54" t="s">
        <v>1131</v>
      </c>
      <c r="R43" s="85">
        <f t="shared" si="2"/>
        <v>1</v>
      </c>
      <c r="S43" s="85" t="s">
        <v>541</v>
      </c>
      <c r="T43" s="85" t="s">
        <v>2081</v>
      </c>
      <c r="U43" s="85" t="s">
        <v>2081</v>
      </c>
      <c r="V43" s="85" t="s">
        <v>416</v>
      </c>
      <c r="W43" s="85" t="s">
        <v>1758</v>
      </c>
      <c r="X43" s="85" t="s">
        <v>1153</v>
      </c>
      <c r="Y43" s="85">
        <f t="shared" si="3"/>
        <v>1</v>
      </c>
      <c r="Z43" s="54" t="s">
        <v>2082</v>
      </c>
      <c r="AA43" s="85">
        <f t="shared" si="4"/>
        <v>3</v>
      </c>
      <c r="AB43" s="85" t="s">
        <v>1</v>
      </c>
      <c r="AC43" s="88" t="s">
        <v>1534</v>
      </c>
      <c r="AD43" s="51" t="s">
        <v>2645</v>
      </c>
      <c r="AE43" s="88" t="s">
        <v>1555</v>
      </c>
      <c r="AF43" s="85" t="s">
        <v>1595</v>
      </c>
      <c r="AG43" s="54">
        <v>0</v>
      </c>
      <c r="AH43" s="54" t="s">
        <v>2081</v>
      </c>
      <c r="AI43" s="89">
        <v>45107</v>
      </c>
      <c r="AJ43" s="89">
        <v>47118</v>
      </c>
      <c r="AK43" s="90">
        <v>44490</v>
      </c>
      <c r="AL43" s="90">
        <v>2958465</v>
      </c>
      <c r="AM43" s="54">
        <v>14</v>
      </c>
      <c r="AN43" s="54">
        <v>6</v>
      </c>
      <c r="AO43" s="54">
        <v>4</v>
      </c>
      <c r="AP43" s="54">
        <v>14</v>
      </c>
      <c r="AQ43" s="87" t="s">
        <v>695</v>
      </c>
      <c r="AR43" s="87" t="s">
        <v>102</v>
      </c>
      <c r="AS43" s="54"/>
      <c r="AT43" s="54" t="s">
        <v>2127</v>
      </c>
      <c r="AU43" s="93" t="s">
        <v>2131</v>
      </c>
      <c r="AV43" s="96" t="s">
        <v>2124</v>
      </c>
      <c r="AW43" s="54"/>
      <c r="AX43" s="54" t="s">
        <v>2128</v>
      </c>
      <c r="AY43" s="101" t="s">
        <v>2132</v>
      </c>
      <c r="AZ43" s="96" t="s">
        <v>2125</v>
      </c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8"/>
      <c r="DQ43" s="98"/>
      <c r="DR43" s="98"/>
      <c r="DS43" s="98"/>
      <c r="DT43" s="98"/>
      <c r="DU43" s="98"/>
      <c r="DV43" s="98"/>
      <c r="DW43" s="98"/>
      <c r="DX43" s="98"/>
      <c r="DY43" s="98"/>
      <c r="DZ43" s="98"/>
      <c r="EA43" s="98"/>
      <c r="EB43" s="98"/>
      <c r="EC43" s="98"/>
      <c r="ED43" s="98"/>
      <c r="EE43" s="98"/>
      <c r="EF43" s="98"/>
      <c r="EG43" s="98"/>
      <c r="EH43" s="98"/>
      <c r="EI43" s="98"/>
      <c r="EJ43" s="98"/>
      <c r="EK43" s="98"/>
      <c r="EL43" s="98"/>
      <c r="EM43" s="98"/>
      <c r="EN43" s="98"/>
      <c r="EO43" s="98"/>
      <c r="EP43" s="98"/>
      <c r="EQ43" s="98"/>
      <c r="ER43" s="98"/>
      <c r="ES43" s="98"/>
      <c r="ET43" s="98"/>
      <c r="EU43" s="98"/>
      <c r="EV43" s="98"/>
      <c r="EW43" s="98"/>
      <c r="EX43" s="98"/>
      <c r="EY43" s="98"/>
      <c r="EZ43" s="98"/>
      <c r="FA43" s="98"/>
      <c r="FB43" s="98"/>
      <c r="FC43" s="98"/>
      <c r="FD43" s="98"/>
      <c r="FE43" s="98"/>
      <c r="FF43" s="98"/>
      <c r="FG43" s="98"/>
      <c r="FH43" s="98"/>
      <c r="FI43" s="98"/>
      <c r="FJ43" s="98"/>
      <c r="FK43" s="98"/>
      <c r="FL43" s="98"/>
      <c r="FM43" s="98"/>
      <c r="FN43" s="98"/>
      <c r="FO43" s="98"/>
      <c r="FP43" s="98"/>
      <c r="FQ43" s="98"/>
      <c r="FR43" s="98"/>
      <c r="FS43" s="98"/>
      <c r="FT43" s="98"/>
      <c r="FU43" s="98"/>
      <c r="FV43" s="98"/>
      <c r="FW43" s="98"/>
      <c r="FX43" s="98"/>
      <c r="FY43" s="98"/>
      <c r="FZ43" s="98"/>
      <c r="GA43" s="98"/>
      <c r="GB43" s="98"/>
      <c r="GC43" s="98"/>
      <c r="GD43" s="98"/>
      <c r="GE43" s="98"/>
      <c r="GF43" s="98"/>
      <c r="GG43" s="98"/>
      <c r="GH43" s="98"/>
      <c r="GI43" s="98"/>
      <c r="GJ43" s="98"/>
      <c r="GK43" s="215"/>
    </row>
    <row r="44" spans="1:193" s="9" customFormat="1">
      <c r="A44" s="85">
        <v>39</v>
      </c>
      <c r="B44" s="54" t="s">
        <v>1756</v>
      </c>
      <c r="C44" s="54">
        <v>101</v>
      </c>
      <c r="D44" s="85" t="s">
        <v>323</v>
      </c>
      <c r="E44" s="85">
        <v>10102</v>
      </c>
      <c r="F44" s="85" t="s">
        <v>2079</v>
      </c>
      <c r="G44" s="85"/>
      <c r="H44" s="85" t="s">
        <v>503</v>
      </c>
      <c r="I44" s="86" t="s">
        <v>2152</v>
      </c>
      <c r="J44" s="87" t="s">
        <v>193</v>
      </c>
      <c r="K44" s="88" t="s">
        <v>300</v>
      </c>
      <c r="L44" s="88" t="s">
        <v>368</v>
      </c>
      <c r="M44" s="85" t="s">
        <v>1137</v>
      </c>
      <c r="N44" s="85">
        <f t="shared" si="0"/>
        <v>2</v>
      </c>
      <c r="O44" s="54" t="s">
        <v>1131</v>
      </c>
      <c r="P44" s="85">
        <f t="shared" si="1"/>
        <v>1</v>
      </c>
      <c r="Q44" s="54" t="s">
        <v>1131</v>
      </c>
      <c r="R44" s="85">
        <f t="shared" si="2"/>
        <v>1</v>
      </c>
      <c r="S44" s="85" t="s">
        <v>541</v>
      </c>
      <c r="T44" s="85" t="s">
        <v>2081</v>
      </c>
      <c r="U44" s="85" t="s">
        <v>2081</v>
      </c>
      <c r="V44" s="85" t="s">
        <v>416</v>
      </c>
      <c r="W44" s="85" t="s">
        <v>1758</v>
      </c>
      <c r="X44" s="85" t="s">
        <v>1153</v>
      </c>
      <c r="Y44" s="85">
        <f t="shared" si="3"/>
        <v>1</v>
      </c>
      <c r="Z44" s="54" t="s">
        <v>2082</v>
      </c>
      <c r="AA44" s="85">
        <f t="shared" si="4"/>
        <v>3</v>
      </c>
      <c r="AB44" s="85" t="s">
        <v>1</v>
      </c>
      <c r="AC44" s="88" t="s">
        <v>1534</v>
      </c>
      <c r="AD44" s="51" t="s">
        <v>2645</v>
      </c>
      <c r="AE44" s="88" t="s">
        <v>1555</v>
      </c>
      <c r="AF44" s="85" t="s">
        <v>1609</v>
      </c>
      <c r="AG44" s="54">
        <v>0</v>
      </c>
      <c r="AH44" s="54" t="s">
        <v>2081</v>
      </c>
      <c r="AI44" s="89">
        <v>45107</v>
      </c>
      <c r="AJ44" s="89">
        <v>47118</v>
      </c>
      <c r="AK44" s="90">
        <v>44490</v>
      </c>
      <c r="AL44" s="90">
        <v>2958465</v>
      </c>
      <c r="AM44" s="54">
        <v>14</v>
      </c>
      <c r="AN44" s="54">
        <v>7</v>
      </c>
      <c r="AO44" s="54">
        <v>4</v>
      </c>
      <c r="AP44" s="54">
        <v>14</v>
      </c>
      <c r="AQ44" s="87" t="s">
        <v>1622</v>
      </c>
      <c r="AR44" s="87" t="s">
        <v>78</v>
      </c>
      <c r="AS44" s="54"/>
      <c r="AT44" s="54" t="s">
        <v>2127</v>
      </c>
      <c r="AU44" s="93" t="s">
        <v>2131</v>
      </c>
      <c r="AV44" s="96" t="s">
        <v>2124</v>
      </c>
      <c r="AW44" s="54"/>
      <c r="AX44" s="54" t="s">
        <v>2128</v>
      </c>
      <c r="AY44" s="101" t="s">
        <v>2132</v>
      </c>
      <c r="AZ44" s="96" t="s">
        <v>2125</v>
      </c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/>
      <c r="DJ44" s="98"/>
      <c r="DK44" s="98"/>
      <c r="DL44" s="98"/>
      <c r="DM44" s="98"/>
      <c r="DN44" s="98"/>
      <c r="DO44" s="98"/>
      <c r="DP44" s="98"/>
      <c r="DQ44" s="98"/>
      <c r="DR44" s="98"/>
      <c r="DS44" s="98"/>
      <c r="DT44" s="98"/>
      <c r="DU44" s="98"/>
      <c r="DV44" s="98"/>
      <c r="DW44" s="98"/>
      <c r="DX44" s="98"/>
      <c r="DY44" s="98"/>
      <c r="DZ44" s="98"/>
      <c r="EA44" s="98"/>
      <c r="EB44" s="98"/>
      <c r="EC44" s="98"/>
      <c r="ED44" s="98"/>
      <c r="EE44" s="98"/>
      <c r="EF44" s="98"/>
      <c r="EG44" s="98"/>
      <c r="EH44" s="98"/>
      <c r="EI44" s="98"/>
      <c r="EJ44" s="98"/>
      <c r="EK44" s="98"/>
      <c r="EL44" s="98"/>
      <c r="EM44" s="98"/>
      <c r="EN44" s="98"/>
      <c r="EO44" s="98"/>
      <c r="EP44" s="98"/>
      <c r="EQ44" s="98"/>
      <c r="ER44" s="98"/>
      <c r="ES44" s="98"/>
      <c r="ET44" s="98"/>
      <c r="EU44" s="98"/>
      <c r="EV44" s="98"/>
      <c r="EW44" s="98"/>
      <c r="EX44" s="98"/>
      <c r="EY44" s="98"/>
      <c r="EZ44" s="98"/>
      <c r="FA44" s="98"/>
      <c r="FB44" s="98"/>
      <c r="FC44" s="98"/>
      <c r="FD44" s="98"/>
      <c r="FE44" s="98"/>
      <c r="FF44" s="98"/>
      <c r="FG44" s="98"/>
      <c r="FH44" s="98"/>
      <c r="FI44" s="98"/>
      <c r="FJ44" s="98"/>
      <c r="FK44" s="98"/>
      <c r="FL44" s="98"/>
      <c r="FM44" s="98"/>
      <c r="FN44" s="98"/>
      <c r="FO44" s="98"/>
      <c r="FP44" s="98"/>
      <c r="FQ44" s="98"/>
      <c r="FR44" s="98"/>
      <c r="FS44" s="98"/>
      <c r="FT44" s="98"/>
      <c r="FU44" s="98"/>
      <c r="FV44" s="98"/>
      <c r="FW44" s="98"/>
      <c r="FX44" s="98"/>
      <c r="FY44" s="98"/>
      <c r="FZ44" s="98"/>
      <c r="GA44" s="98"/>
      <c r="GB44" s="98"/>
      <c r="GC44" s="98"/>
      <c r="GD44" s="98"/>
      <c r="GE44" s="98"/>
      <c r="GF44" s="98"/>
      <c r="GG44" s="98"/>
      <c r="GH44" s="98"/>
      <c r="GI44" s="98"/>
      <c r="GJ44" s="98"/>
      <c r="GK44" s="215"/>
    </row>
    <row r="45" spans="1:193" s="9" customFormat="1">
      <c r="A45" s="85">
        <v>40</v>
      </c>
      <c r="B45" s="54" t="s">
        <v>1756</v>
      </c>
      <c r="C45" s="54">
        <v>101</v>
      </c>
      <c r="D45" s="85" t="s">
        <v>323</v>
      </c>
      <c r="E45" s="85">
        <v>10102</v>
      </c>
      <c r="F45" s="85" t="s">
        <v>2079</v>
      </c>
      <c r="G45" s="85"/>
      <c r="H45" s="85" t="s">
        <v>509</v>
      </c>
      <c r="I45" s="86" t="s">
        <v>2153</v>
      </c>
      <c r="J45" s="87" t="s">
        <v>10</v>
      </c>
      <c r="K45" s="88" t="s">
        <v>300</v>
      </c>
      <c r="L45" s="88" t="s">
        <v>368</v>
      </c>
      <c r="M45" s="85" t="s">
        <v>1137</v>
      </c>
      <c r="N45" s="85">
        <f t="shared" si="0"/>
        <v>2</v>
      </c>
      <c r="O45" s="54" t="s">
        <v>1131</v>
      </c>
      <c r="P45" s="85">
        <f t="shared" si="1"/>
        <v>1</v>
      </c>
      <c r="Q45" s="54" t="s">
        <v>1131</v>
      </c>
      <c r="R45" s="85">
        <f t="shared" si="2"/>
        <v>1</v>
      </c>
      <c r="S45" s="85" t="s">
        <v>541</v>
      </c>
      <c r="T45" s="85" t="s">
        <v>2081</v>
      </c>
      <c r="U45" s="85" t="s">
        <v>2081</v>
      </c>
      <c r="V45" s="85" t="s">
        <v>416</v>
      </c>
      <c r="W45" s="85" t="s">
        <v>1758</v>
      </c>
      <c r="X45" s="85" t="s">
        <v>1153</v>
      </c>
      <c r="Y45" s="85">
        <f t="shared" si="3"/>
        <v>1</v>
      </c>
      <c r="Z45" s="54" t="s">
        <v>2082</v>
      </c>
      <c r="AA45" s="85">
        <f t="shared" si="4"/>
        <v>3</v>
      </c>
      <c r="AB45" s="85" t="s">
        <v>1</v>
      </c>
      <c r="AC45" s="88" t="s">
        <v>1534</v>
      </c>
      <c r="AD45" s="51" t="s">
        <v>2645</v>
      </c>
      <c r="AE45" s="88" t="s">
        <v>1555</v>
      </c>
      <c r="AF45" s="85" t="s">
        <v>1592</v>
      </c>
      <c r="AG45" s="54">
        <v>0</v>
      </c>
      <c r="AH45" s="54" t="s">
        <v>2081</v>
      </c>
      <c r="AI45" s="89">
        <v>45107</v>
      </c>
      <c r="AJ45" s="89">
        <v>47118</v>
      </c>
      <c r="AK45" s="90">
        <v>44490</v>
      </c>
      <c r="AL45" s="90">
        <v>2958465</v>
      </c>
      <c r="AM45" s="54">
        <v>14</v>
      </c>
      <c r="AN45" s="54">
        <v>8</v>
      </c>
      <c r="AO45" s="54">
        <v>4</v>
      </c>
      <c r="AP45" s="54">
        <v>14</v>
      </c>
      <c r="AQ45" s="87" t="s">
        <v>1604</v>
      </c>
      <c r="AR45" s="87" t="s">
        <v>116</v>
      </c>
      <c r="AS45" s="54"/>
      <c r="AT45" s="54" t="s">
        <v>2127</v>
      </c>
      <c r="AU45" s="93" t="s">
        <v>2131</v>
      </c>
      <c r="AV45" s="96" t="s">
        <v>2124</v>
      </c>
      <c r="AW45" s="54"/>
      <c r="AX45" s="54" t="s">
        <v>2128</v>
      </c>
      <c r="AY45" s="101" t="s">
        <v>2132</v>
      </c>
      <c r="AZ45" s="96" t="s">
        <v>2125</v>
      </c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8"/>
      <c r="DQ45" s="98"/>
      <c r="DR45" s="98"/>
      <c r="DS45" s="98"/>
      <c r="DT45" s="98"/>
      <c r="DU45" s="98"/>
      <c r="DV45" s="98"/>
      <c r="DW45" s="98"/>
      <c r="DX45" s="98"/>
      <c r="DY45" s="98"/>
      <c r="DZ45" s="98"/>
      <c r="EA45" s="98"/>
      <c r="EB45" s="98"/>
      <c r="EC45" s="98"/>
      <c r="ED45" s="98"/>
      <c r="EE45" s="98"/>
      <c r="EF45" s="98"/>
      <c r="EG45" s="98"/>
      <c r="EH45" s="98"/>
      <c r="EI45" s="98"/>
      <c r="EJ45" s="98"/>
      <c r="EK45" s="98"/>
      <c r="EL45" s="98"/>
      <c r="EM45" s="98"/>
      <c r="EN45" s="98"/>
      <c r="EO45" s="98"/>
      <c r="EP45" s="98"/>
      <c r="EQ45" s="98"/>
      <c r="ER45" s="98"/>
      <c r="ES45" s="98"/>
      <c r="ET45" s="98"/>
      <c r="EU45" s="98"/>
      <c r="EV45" s="98"/>
      <c r="EW45" s="98"/>
      <c r="EX45" s="98"/>
      <c r="EY45" s="98"/>
      <c r="EZ45" s="98"/>
      <c r="FA45" s="98"/>
      <c r="FB45" s="98"/>
      <c r="FC45" s="98"/>
      <c r="FD45" s="98"/>
      <c r="FE45" s="98"/>
      <c r="FF45" s="98"/>
      <c r="FG45" s="98"/>
      <c r="FH45" s="98"/>
      <c r="FI45" s="98"/>
      <c r="FJ45" s="98"/>
      <c r="FK45" s="98"/>
      <c r="FL45" s="98"/>
      <c r="FM45" s="98"/>
      <c r="FN45" s="98"/>
      <c r="FO45" s="98"/>
      <c r="FP45" s="98"/>
      <c r="FQ45" s="98"/>
      <c r="FR45" s="98"/>
      <c r="FS45" s="98"/>
      <c r="FT45" s="98"/>
      <c r="FU45" s="98"/>
      <c r="FV45" s="98"/>
      <c r="FW45" s="98"/>
      <c r="FX45" s="98"/>
      <c r="FY45" s="98"/>
      <c r="FZ45" s="98"/>
      <c r="GA45" s="98"/>
      <c r="GB45" s="98"/>
      <c r="GC45" s="98"/>
      <c r="GD45" s="98"/>
      <c r="GE45" s="98"/>
      <c r="GF45" s="98"/>
      <c r="GG45" s="98"/>
      <c r="GH45" s="98"/>
      <c r="GI45" s="98"/>
      <c r="GJ45" s="98"/>
      <c r="GK45" s="215"/>
    </row>
    <row r="46" spans="1:193" s="9" customFormat="1">
      <c r="A46" s="85">
        <v>41</v>
      </c>
      <c r="B46" s="54" t="s">
        <v>1756</v>
      </c>
      <c r="C46" s="54">
        <v>101</v>
      </c>
      <c r="D46" s="85" t="s">
        <v>323</v>
      </c>
      <c r="E46" s="85">
        <v>10102</v>
      </c>
      <c r="F46" s="85" t="s">
        <v>2079</v>
      </c>
      <c r="G46" s="85"/>
      <c r="H46" s="85" t="s">
        <v>528</v>
      </c>
      <c r="I46" s="86" t="s">
        <v>2154</v>
      </c>
      <c r="J46" s="87" t="s">
        <v>39</v>
      </c>
      <c r="K46" s="88" t="s">
        <v>300</v>
      </c>
      <c r="L46" s="88" t="s">
        <v>368</v>
      </c>
      <c r="M46" s="85" t="s">
        <v>1137</v>
      </c>
      <c r="N46" s="85">
        <f t="shared" si="0"/>
        <v>2</v>
      </c>
      <c r="O46" s="54" t="s">
        <v>1131</v>
      </c>
      <c r="P46" s="85">
        <f t="shared" si="1"/>
        <v>1</v>
      </c>
      <c r="Q46" s="54" t="s">
        <v>1131</v>
      </c>
      <c r="R46" s="85">
        <f t="shared" si="2"/>
        <v>1</v>
      </c>
      <c r="S46" s="85" t="s">
        <v>541</v>
      </c>
      <c r="T46" s="85" t="s">
        <v>2081</v>
      </c>
      <c r="U46" s="85" t="s">
        <v>2081</v>
      </c>
      <c r="V46" s="85" t="s">
        <v>416</v>
      </c>
      <c r="W46" s="85" t="s">
        <v>1758</v>
      </c>
      <c r="X46" s="85" t="s">
        <v>1153</v>
      </c>
      <c r="Y46" s="85">
        <f t="shared" si="3"/>
        <v>1</v>
      </c>
      <c r="Z46" s="54" t="s">
        <v>2082</v>
      </c>
      <c r="AA46" s="85">
        <f t="shared" si="4"/>
        <v>3</v>
      </c>
      <c r="AB46" s="85" t="s">
        <v>1</v>
      </c>
      <c r="AC46" s="88" t="s">
        <v>1534</v>
      </c>
      <c r="AD46" s="51" t="s">
        <v>2645</v>
      </c>
      <c r="AE46" s="88" t="s">
        <v>1555</v>
      </c>
      <c r="AF46" s="85" t="s">
        <v>1598</v>
      </c>
      <c r="AG46" s="54">
        <v>0</v>
      </c>
      <c r="AH46" s="54" t="s">
        <v>2081</v>
      </c>
      <c r="AI46" s="89">
        <v>45107</v>
      </c>
      <c r="AJ46" s="89">
        <v>47118</v>
      </c>
      <c r="AK46" s="90">
        <v>44490</v>
      </c>
      <c r="AL46" s="90">
        <v>2958465</v>
      </c>
      <c r="AM46" s="54">
        <v>14</v>
      </c>
      <c r="AN46" s="54">
        <v>9</v>
      </c>
      <c r="AO46" s="54">
        <v>4</v>
      </c>
      <c r="AP46" s="54">
        <v>14</v>
      </c>
      <c r="AQ46" s="87" t="s">
        <v>1619</v>
      </c>
      <c r="AR46" s="87" t="s">
        <v>98</v>
      </c>
      <c r="AS46" s="54"/>
      <c r="AT46" s="54" t="s">
        <v>2127</v>
      </c>
      <c r="AU46" s="93" t="s">
        <v>2131</v>
      </c>
      <c r="AV46" s="96" t="s">
        <v>2124</v>
      </c>
      <c r="AW46" s="54"/>
      <c r="AX46" s="54" t="s">
        <v>2128</v>
      </c>
      <c r="AY46" s="101" t="s">
        <v>2132</v>
      </c>
      <c r="AZ46" s="96" t="s">
        <v>2125</v>
      </c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/>
      <c r="DJ46" s="98"/>
      <c r="DK46" s="98"/>
      <c r="DL46" s="98"/>
      <c r="DM46" s="98"/>
      <c r="DN46" s="98"/>
      <c r="DO46" s="98"/>
      <c r="DP46" s="98"/>
      <c r="DQ46" s="98"/>
      <c r="DR46" s="98"/>
      <c r="DS46" s="98"/>
      <c r="DT46" s="98"/>
      <c r="DU46" s="98"/>
      <c r="DV46" s="98"/>
      <c r="DW46" s="98"/>
      <c r="DX46" s="98"/>
      <c r="DY46" s="98"/>
      <c r="DZ46" s="98"/>
      <c r="EA46" s="98"/>
      <c r="EB46" s="98"/>
      <c r="EC46" s="98"/>
      <c r="ED46" s="98"/>
      <c r="EE46" s="98"/>
      <c r="EF46" s="98"/>
      <c r="EG46" s="98"/>
      <c r="EH46" s="98"/>
      <c r="EI46" s="98"/>
      <c r="EJ46" s="98"/>
      <c r="EK46" s="98"/>
      <c r="EL46" s="98"/>
      <c r="EM46" s="98"/>
      <c r="EN46" s="98"/>
      <c r="EO46" s="98"/>
      <c r="EP46" s="98"/>
      <c r="EQ46" s="98"/>
      <c r="ER46" s="98"/>
      <c r="ES46" s="98"/>
      <c r="ET46" s="98"/>
      <c r="EU46" s="98"/>
      <c r="EV46" s="98"/>
      <c r="EW46" s="98"/>
      <c r="EX46" s="98"/>
      <c r="EY46" s="98"/>
      <c r="EZ46" s="98"/>
      <c r="FA46" s="98"/>
      <c r="FB46" s="98"/>
      <c r="FC46" s="98"/>
      <c r="FD46" s="98"/>
      <c r="FE46" s="98"/>
      <c r="FF46" s="98"/>
      <c r="FG46" s="98"/>
      <c r="FH46" s="98"/>
      <c r="FI46" s="98"/>
      <c r="FJ46" s="98"/>
      <c r="FK46" s="98"/>
      <c r="FL46" s="98"/>
      <c r="FM46" s="98"/>
      <c r="FN46" s="98"/>
      <c r="FO46" s="98"/>
      <c r="FP46" s="98"/>
      <c r="FQ46" s="98"/>
      <c r="FR46" s="98"/>
      <c r="FS46" s="98"/>
      <c r="FT46" s="98"/>
      <c r="FU46" s="98"/>
      <c r="FV46" s="98"/>
      <c r="FW46" s="98"/>
      <c r="FX46" s="98"/>
      <c r="FY46" s="98"/>
      <c r="FZ46" s="98"/>
      <c r="GA46" s="98"/>
      <c r="GB46" s="98"/>
      <c r="GC46" s="98"/>
      <c r="GD46" s="98"/>
      <c r="GE46" s="98"/>
      <c r="GF46" s="98"/>
      <c r="GG46" s="98"/>
      <c r="GH46" s="98"/>
      <c r="GI46" s="98"/>
      <c r="GJ46" s="98"/>
      <c r="GK46" s="215"/>
    </row>
    <row r="47" spans="1:193" s="9" customFormat="1">
      <c r="A47" s="85">
        <v>42</v>
      </c>
      <c r="B47" s="54" t="s">
        <v>1756</v>
      </c>
      <c r="C47" s="54">
        <v>101</v>
      </c>
      <c r="D47" s="85" t="s">
        <v>323</v>
      </c>
      <c r="E47" s="85">
        <v>10102</v>
      </c>
      <c r="F47" s="85" t="s">
        <v>2079</v>
      </c>
      <c r="G47" s="85"/>
      <c r="H47" s="85" t="s">
        <v>617</v>
      </c>
      <c r="I47" s="86" t="s">
        <v>2155</v>
      </c>
      <c r="J47" s="87" t="s">
        <v>11</v>
      </c>
      <c r="K47" s="88" t="s">
        <v>300</v>
      </c>
      <c r="L47" s="88" t="s">
        <v>368</v>
      </c>
      <c r="M47" s="85" t="s">
        <v>1137</v>
      </c>
      <c r="N47" s="85">
        <f t="shared" si="0"/>
        <v>2</v>
      </c>
      <c r="O47" s="54" t="s">
        <v>1131</v>
      </c>
      <c r="P47" s="85">
        <f t="shared" si="1"/>
        <v>1</v>
      </c>
      <c r="Q47" s="54" t="s">
        <v>1131</v>
      </c>
      <c r="R47" s="85">
        <f t="shared" si="2"/>
        <v>1</v>
      </c>
      <c r="S47" s="85" t="s">
        <v>541</v>
      </c>
      <c r="T47" s="85" t="s">
        <v>2081</v>
      </c>
      <c r="U47" s="85" t="s">
        <v>2081</v>
      </c>
      <c r="V47" s="85" t="s">
        <v>416</v>
      </c>
      <c r="W47" s="85" t="s">
        <v>1758</v>
      </c>
      <c r="X47" s="85" t="s">
        <v>1153</v>
      </c>
      <c r="Y47" s="85">
        <f t="shared" si="3"/>
        <v>1</v>
      </c>
      <c r="Z47" s="54" t="s">
        <v>2082</v>
      </c>
      <c r="AA47" s="85">
        <f t="shared" si="4"/>
        <v>3</v>
      </c>
      <c r="AB47" s="85" t="s">
        <v>1</v>
      </c>
      <c r="AC47" s="88" t="s">
        <v>1534</v>
      </c>
      <c r="AD47" s="51" t="s">
        <v>2645</v>
      </c>
      <c r="AE47" s="88" t="s">
        <v>1555</v>
      </c>
      <c r="AF47" s="85" t="s">
        <v>1580</v>
      </c>
      <c r="AG47" s="54">
        <v>0</v>
      </c>
      <c r="AH47" s="54" t="s">
        <v>2081</v>
      </c>
      <c r="AI47" s="89">
        <v>45107</v>
      </c>
      <c r="AJ47" s="89">
        <v>47118</v>
      </c>
      <c r="AK47" s="90">
        <v>44490</v>
      </c>
      <c r="AL47" s="90">
        <v>2958465</v>
      </c>
      <c r="AM47" s="54">
        <v>10</v>
      </c>
      <c r="AN47" s="54">
        <v>5</v>
      </c>
      <c r="AO47" s="54">
        <v>4</v>
      </c>
      <c r="AP47" s="54">
        <v>14</v>
      </c>
      <c r="AQ47" s="87" t="s">
        <v>1617</v>
      </c>
      <c r="AR47" s="87" t="s">
        <v>94</v>
      </c>
      <c r="AS47" s="54"/>
      <c r="AT47" s="54" t="s">
        <v>2127</v>
      </c>
      <c r="AU47" s="93" t="s">
        <v>2131</v>
      </c>
      <c r="AV47" s="96" t="s">
        <v>2124</v>
      </c>
      <c r="AW47" s="54"/>
      <c r="AX47" s="54" t="s">
        <v>2128</v>
      </c>
      <c r="AY47" s="93" t="s">
        <v>2132</v>
      </c>
      <c r="AZ47" s="96" t="s">
        <v>2125</v>
      </c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  <c r="DT47" s="98"/>
      <c r="DU47" s="98"/>
      <c r="DV47" s="98"/>
      <c r="DW47" s="98"/>
      <c r="DX47" s="98"/>
      <c r="DY47" s="98"/>
      <c r="DZ47" s="98"/>
      <c r="EA47" s="98"/>
      <c r="EB47" s="98"/>
      <c r="EC47" s="98"/>
      <c r="ED47" s="98"/>
      <c r="EE47" s="98"/>
      <c r="EF47" s="98"/>
      <c r="EG47" s="98"/>
      <c r="EH47" s="98"/>
      <c r="EI47" s="98"/>
      <c r="EJ47" s="98"/>
      <c r="EK47" s="98"/>
      <c r="EL47" s="98"/>
      <c r="EM47" s="98"/>
      <c r="EN47" s="98"/>
      <c r="EO47" s="98"/>
      <c r="EP47" s="98"/>
      <c r="EQ47" s="98"/>
      <c r="ER47" s="98"/>
      <c r="ES47" s="98"/>
      <c r="ET47" s="98"/>
      <c r="EU47" s="98"/>
      <c r="EV47" s="98"/>
      <c r="EW47" s="98"/>
      <c r="EX47" s="98"/>
      <c r="EY47" s="98"/>
      <c r="EZ47" s="98"/>
      <c r="FA47" s="98"/>
      <c r="FB47" s="98"/>
      <c r="FC47" s="98"/>
      <c r="FD47" s="98"/>
      <c r="FE47" s="98"/>
      <c r="FF47" s="98"/>
      <c r="FG47" s="98"/>
      <c r="FH47" s="98"/>
      <c r="FI47" s="98"/>
      <c r="FJ47" s="98"/>
      <c r="FK47" s="98"/>
      <c r="FL47" s="98"/>
      <c r="FM47" s="98"/>
      <c r="FN47" s="98"/>
      <c r="FO47" s="98"/>
      <c r="FP47" s="98"/>
      <c r="FQ47" s="98"/>
      <c r="FR47" s="98"/>
      <c r="FS47" s="98"/>
      <c r="FT47" s="98"/>
      <c r="FU47" s="98"/>
      <c r="FV47" s="98"/>
      <c r="FW47" s="98"/>
      <c r="FX47" s="98"/>
      <c r="FY47" s="98"/>
      <c r="FZ47" s="98"/>
      <c r="GA47" s="98"/>
      <c r="GB47" s="98"/>
      <c r="GC47" s="98"/>
      <c r="GD47" s="98"/>
      <c r="GE47" s="98"/>
      <c r="GF47" s="98"/>
      <c r="GG47" s="98"/>
      <c r="GH47" s="98"/>
      <c r="GI47" s="98"/>
      <c r="GJ47" s="98"/>
      <c r="GK47" s="215"/>
    </row>
    <row r="48" spans="1:193" s="9" customFormat="1">
      <c r="A48" s="85">
        <v>43</v>
      </c>
      <c r="B48" s="54" t="s">
        <v>1756</v>
      </c>
      <c r="C48" s="54">
        <v>101</v>
      </c>
      <c r="D48" s="85" t="s">
        <v>323</v>
      </c>
      <c r="E48" s="85">
        <v>10102</v>
      </c>
      <c r="F48" s="85" t="s">
        <v>2079</v>
      </c>
      <c r="G48" s="85"/>
      <c r="H48" s="85" t="s">
        <v>537</v>
      </c>
      <c r="I48" s="86" t="s">
        <v>2156</v>
      </c>
      <c r="J48" s="87" t="s">
        <v>35</v>
      </c>
      <c r="K48" s="88" t="s">
        <v>300</v>
      </c>
      <c r="L48" s="88" t="s">
        <v>368</v>
      </c>
      <c r="M48" s="85" t="s">
        <v>1137</v>
      </c>
      <c r="N48" s="85">
        <f t="shared" si="0"/>
        <v>2</v>
      </c>
      <c r="O48" s="54" t="s">
        <v>1131</v>
      </c>
      <c r="P48" s="85">
        <f t="shared" si="1"/>
        <v>1</v>
      </c>
      <c r="Q48" s="54" t="s">
        <v>1131</v>
      </c>
      <c r="R48" s="85">
        <f t="shared" si="2"/>
        <v>1</v>
      </c>
      <c r="S48" s="85" t="s">
        <v>541</v>
      </c>
      <c r="T48" s="85" t="s">
        <v>2081</v>
      </c>
      <c r="U48" s="85" t="s">
        <v>2081</v>
      </c>
      <c r="V48" s="85" t="s">
        <v>416</v>
      </c>
      <c r="W48" s="85" t="s">
        <v>1758</v>
      </c>
      <c r="X48" s="85" t="s">
        <v>1153</v>
      </c>
      <c r="Y48" s="85">
        <f t="shared" si="3"/>
        <v>1</v>
      </c>
      <c r="Z48" s="54" t="s">
        <v>2082</v>
      </c>
      <c r="AA48" s="85">
        <f t="shared" si="4"/>
        <v>3</v>
      </c>
      <c r="AB48" s="85" t="s">
        <v>1</v>
      </c>
      <c r="AC48" s="88" t="s">
        <v>1534</v>
      </c>
      <c r="AD48" s="51" t="s">
        <v>2645</v>
      </c>
      <c r="AE48" s="88" t="s">
        <v>1555</v>
      </c>
      <c r="AF48" s="85" t="s">
        <v>715</v>
      </c>
      <c r="AG48" s="54">
        <v>0</v>
      </c>
      <c r="AH48" s="54" t="s">
        <v>2081</v>
      </c>
      <c r="AI48" s="89">
        <v>45107</v>
      </c>
      <c r="AJ48" s="89">
        <v>47118</v>
      </c>
      <c r="AK48" s="90">
        <v>44490</v>
      </c>
      <c r="AL48" s="90">
        <v>2958465</v>
      </c>
      <c r="AM48" s="54">
        <v>10</v>
      </c>
      <c r="AN48" s="54">
        <v>6</v>
      </c>
      <c r="AO48" s="54">
        <v>4</v>
      </c>
      <c r="AP48" s="54">
        <v>14</v>
      </c>
      <c r="AQ48" s="87" t="s">
        <v>725</v>
      </c>
      <c r="AR48" s="87" t="s">
        <v>101</v>
      </c>
      <c r="AS48" s="54"/>
      <c r="AT48" s="54" t="s">
        <v>2127</v>
      </c>
      <c r="AU48" s="93" t="s">
        <v>2131</v>
      </c>
      <c r="AV48" s="96" t="s">
        <v>2124</v>
      </c>
      <c r="AW48" s="54"/>
      <c r="AX48" s="54" t="s">
        <v>2128</v>
      </c>
      <c r="AY48" s="93" t="s">
        <v>2132</v>
      </c>
      <c r="AZ48" s="96" t="s">
        <v>2125</v>
      </c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/>
      <c r="DJ48" s="98"/>
      <c r="DK48" s="98"/>
      <c r="DL48" s="98"/>
      <c r="DM48" s="98"/>
      <c r="DN48" s="98"/>
      <c r="DO48" s="98"/>
      <c r="DP48" s="98"/>
      <c r="DQ48" s="98"/>
      <c r="DR48" s="98"/>
      <c r="DS48" s="98"/>
      <c r="DT48" s="98"/>
      <c r="DU48" s="98"/>
      <c r="DV48" s="98"/>
      <c r="DW48" s="98"/>
      <c r="DX48" s="98"/>
      <c r="DY48" s="98"/>
      <c r="DZ48" s="98"/>
      <c r="EA48" s="98"/>
      <c r="EB48" s="98"/>
      <c r="EC48" s="98"/>
      <c r="ED48" s="98"/>
      <c r="EE48" s="98"/>
      <c r="EF48" s="98"/>
      <c r="EG48" s="98"/>
      <c r="EH48" s="98"/>
      <c r="EI48" s="98"/>
      <c r="EJ48" s="98"/>
      <c r="EK48" s="98"/>
      <c r="EL48" s="98"/>
      <c r="EM48" s="98"/>
      <c r="EN48" s="98"/>
      <c r="EO48" s="98"/>
      <c r="EP48" s="98"/>
      <c r="EQ48" s="98"/>
      <c r="ER48" s="98"/>
      <c r="ES48" s="98"/>
      <c r="ET48" s="98"/>
      <c r="EU48" s="98"/>
      <c r="EV48" s="98"/>
      <c r="EW48" s="98"/>
      <c r="EX48" s="98"/>
      <c r="EY48" s="98"/>
      <c r="EZ48" s="98"/>
      <c r="FA48" s="98"/>
      <c r="FB48" s="98"/>
      <c r="FC48" s="98"/>
      <c r="FD48" s="98"/>
      <c r="FE48" s="98"/>
      <c r="FF48" s="98"/>
      <c r="FG48" s="98"/>
      <c r="FH48" s="98"/>
      <c r="FI48" s="98"/>
      <c r="FJ48" s="98"/>
      <c r="FK48" s="98"/>
      <c r="FL48" s="98"/>
      <c r="FM48" s="98"/>
      <c r="FN48" s="98"/>
      <c r="FO48" s="98"/>
      <c r="FP48" s="98"/>
      <c r="FQ48" s="98"/>
      <c r="FR48" s="98"/>
      <c r="FS48" s="98"/>
      <c r="FT48" s="98"/>
      <c r="FU48" s="98"/>
      <c r="FV48" s="98"/>
      <c r="FW48" s="98"/>
      <c r="FX48" s="98"/>
      <c r="FY48" s="98"/>
      <c r="FZ48" s="98"/>
      <c r="GA48" s="98"/>
      <c r="GB48" s="98"/>
      <c r="GC48" s="98"/>
      <c r="GD48" s="98"/>
      <c r="GE48" s="98"/>
      <c r="GF48" s="98"/>
      <c r="GG48" s="98"/>
      <c r="GH48" s="98"/>
      <c r="GI48" s="98"/>
      <c r="GJ48" s="98"/>
      <c r="GK48" s="215"/>
    </row>
    <row r="49" spans="1:193" s="9" customFormat="1">
      <c r="A49" s="85">
        <v>44</v>
      </c>
      <c r="B49" s="54" t="s">
        <v>1756</v>
      </c>
      <c r="C49" s="54">
        <v>101</v>
      </c>
      <c r="D49" s="85" t="s">
        <v>323</v>
      </c>
      <c r="E49" s="85">
        <v>10102</v>
      </c>
      <c r="F49" s="85" t="s">
        <v>2079</v>
      </c>
      <c r="G49" s="85"/>
      <c r="H49" s="85" t="s">
        <v>525</v>
      </c>
      <c r="I49" s="86" t="s">
        <v>2157</v>
      </c>
      <c r="J49" s="87" t="s">
        <v>18</v>
      </c>
      <c r="K49" s="88" t="s">
        <v>300</v>
      </c>
      <c r="L49" s="88" t="s">
        <v>368</v>
      </c>
      <c r="M49" s="85" t="s">
        <v>1137</v>
      </c>
      <c r="N49" s="85">
        <f t="shared" si="0"/>
        <v>2</v>
      </c>
      <c r="O49" s="54" t="s">
        <v>1131</v>
      </c>
      <c r="P49" s="85">
        <f t="shared" si="1"/>
        <v>1</v>
      </c>
      <c r="Q49" s="54" t="s">
        <v>1131</v>
      </c>
      <c r="R49" s="85">
        <f t="shared" si="2"/>
        <v>1</v>
      </c>
      <c r="S49" s="85" t="s">
        <v>541</v>
      </c>
      <c r="T49" s="85" t="s">
        <v>2081</v>
      </c>
      <c r="U49" s="85" t="s">
        <v>2081</v>
      </c>
      <c r="V49" s="85" t="s">
        <v>416</v>
      </c>
      <c r="W49" s="85" t="s">
        <v>1758</v>
      </c>
      <c r="X49" s="85" t="s">
        <v>1153</v>
      </c>
      <c r="Y49" s="85">
        <f t="shared" si="3"/>
        <v>1</v>
      </c>
      <c r="Z49" s="54" t="s">
        <v>2082</v>
      </c>
      <c r="AA49" s="85">
        <f t="shared" si="4"/>
        <v>3</v>
      </c>
      <c r="AB49" s="85" t="s">
        <v>1</v>
      </c>
      <c r="AC49" s="88" t="s">
        <v>1534</v>
      </c>
      <c r="AD49" s="51" t="s">
        <v>2645</v>
      </c>
      <c r="AE49" s="88" t="s">
        <v>1555</v>
      </c>
      <c r="AF49" s="85" t="s">
        <v>1541</v>
      </c>
      <c r="AG49" s="54">
        <v>0</v>
      </c>
      <c r="AH49" s="54" t="s">
        <v>2081</v>
      </c>
      <c r="AI49" s="89">
        <v>45107</v>
      </c>
      <c r="AJ49" s="89">
        <v>47118</v>
      </c>
      <c r="AK49" s="90">
        <v>44490</v>
      </c>
      <c r="AL49" s="90">
        <v>2958465</v>
      </c>
      <c r="AM49" s="54">
        <v>10</v>
      </c>
      <c r="AN49" s="54">
        <v>7</v>
      </c>
      <c r="AO49" s="54">
        <v>4</v>
      </c>
      <c r="AP49" s="54">
        <v>14</v>
      </c>
      <c r="AQ49" s="87" t="s">
        <v>1625</v>
      </c>
      <c r="AR49" s="87" t="s">
        <v>241</v>
      </c>
      <c r="AS49" s="54"/>
      <c r="AT49" s="54" t="s">
        <v>2127</v>
      </c>
      <c r="AU49" s="93" t="s">
        <v>2131</v>
      </c>
      <c r="AV49" s="96" t="s">
        <v>2124</v>
      </c>
      <c r="AW49" s="54"/>
      <c r="AX49" s="54" t="s">
        <v>2128</v>
      </c>
      <c r="AY49" s="93" t="s">
        <v>2132</v>
      </c>
      <c r="AZ49" s="96" t="s">
        <v>2125</v>
      </c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/>
      <c r="DJ49" s="98"/>
      <c r="DK49" s="98"/>
      <c r="DL49" s="98"/>
      <c r="DM49" s="98"/>
      <c r="DN49" s="98"/>
      <c r="DO49" s="98"/>
      <c r="DP49" s="98"/>
      <c r="DQ49" s="98"/>
      <c r="DR49" s="98"/>
      <c r="DS49" s="98"/>
      <c r="DT49" s="98"/>
      <c r="DU49" s="98"/>
      <c r="DV49" s="98"/>
      <c r="DW49" s="98"/>
      <c r="DX49" s="98"/>
      <c r="DY49" s="98"/>
      <c r="DZ49" s="98"/>
      <c r="EA49" s="98"/>
      <c r="EB49" s="98"/>
      <c r="EC49" s="98"/>
      <c r="ED49" s="98"/>
      <c r="EE49" s="98"/>
      <c r="EF49" s="98"/>
      <c r="EG49" s="98"/>
      <c r="EH49" s="98"/>
      <c r="EI49" s="98"/>
      <c r="EJ49" s="98"/>
      <c r="EK49" s="98"/>
      <c r="EL49" s="98"/>
      <c r="EM49" s="98"/>
      <c r="EN49" s="98"/>
      <c r="EO49" s="98"/>
      <c r="EP49" s="98"/>
      <c r="EQ49" s="98"/>
      <c r="ER49" s="98"/>
      <c r="ES49" s="98"/>
      <c r="ET49" s="98"/>
      <c r="EU49" s="98"/>
      <c r="EV49" s="98"/>
      <c r="EW49" s="98"/>
      <c r="EX49" s="98"/>
      <c r="EY49" s="98"/>
      <c r="EZ49" s="98"/>
      <c r="FA49" s="98"/>
      <c r="FB49" s="98"/>
      <c r="FC49" s="98"/>
      <c r="FD49" s="98"/>
      <c r="FE49" s="98"/>
      <c r="FF49" s="98"/>
      <c r="FG49" s="98"/>
      <c r="FH49" s="98"/>
      <c r="FI49" s="98"/>
      <c r="FJ49" s="98"/>
      <c r="FK49" s="98"/>
      <c r="FL49" s="98"/>
      <c r="FM49" s="98"/>
      <c r="FN49" s="98"/>
      <c r="FO49" s="98"/>
      <c r="FP49" s="98"/>
      <c r="FQ49" s="98"/>
      <c r="FR49" s="98"/>
      <c r="FS49" s="98"/>
      <c r="FT49" s="98"/>
      <c r="FU49" s="98"/>
      <c r="FV49" s="98"/>
      <c r="FW49" s="98"/>
      <c r="FX49" s="98"/>
      <c r="FY49" s="98"/>
      <c r="FZ49" s="98"/>
      <c r="GA49" s="98"/>
      <c r="GB49" s="98"/>
      <c r="GC49" s="98"/>
      <c r="GD49" s="98"/>
      <c r="GE49" s="98"/>
      <c r="GF49" s="98"/>
      <c r="GG49" s="98"/>
      <c r="GH49" s="98"/>
      <c r="GI49" s="98"/>
      <c r="GJ49" s="98"/>
      <c r="GK49" s="215"/>
    </row>
    <row r="50" spans="1:193" s="9" customFormat="1">
      <c r="A50" s="85">
        <v>45</v>
      </c>
      <c r="B50" s="54" t="s">
        <v>1756</v>
      </c>
      <c r="C50" s="54">
        <v>101</v>
      </c>
      <c r="D50" s="85" t="s">
        <v>323</v>
      </c>
      <c r="E50" s="85">
        <v>10102</v>
      </c>
      <c r="F50" s="85" t="s">
        <v>2079</v>
      </c>
      <c r="G50" s="85"/>
      <c r="H50" s="85" t="s">
        <v>1092</v>
      </c>
      <c r="I50" s="86" t="s">
        <v>2158</v>
      </c>
      <c r="J50" s="87" t="s">
        <v>120</v>
      </c>
      <c r="K50" s="88" t="s">
        <v>300</v>
      </c>
      <c r="L50" s="88" t="s">
        <v>368</v>
      </c>
      <c r="M50" s="85" t="s">
        <v>1137</v>
      </c>
      <c r="N50" s="85">
        <f t="shared" si="0"/>
        <v>2</v>
      </c>
      <c r="O50" s="54" t="s">
        <v>1131</v>
      </c>
      <c r="P50" s="85">
        <f t="shared" si="1"/>
        <v>1</v>
      </c>
      <c r="Q50" s="54" t="s">
        <v>1131</v>
      </c>
      <c r="R50" s="85">
        <f t="shared" si="2"/>
        <v>1</v>
      </c>
      <c r="S50" s="85" t="s">
        <v>541</v>
      </c>
      <c r="T50" s="85" t="s">
        <v>2081</v>
      </c>
      <c r="U50" s="85" t="s">
        <v>2081</v>
      </c>
      <c r="V50" s="85" t="s">
        <v>416</v>
      </c>
      <c r="W50" s="85" t="s">
        <v>1758</v>
      </c>
      <c r="X50" s="85" t="s">
        <v>1153</v>
      </c>
      <c r="Y50" s="85">
        <f t="shared" si="3"/>
        <v>1</v>
      </c>
      <c r="Z50" s="54" t="s">
        <v>2082</v>
      </c>
      <c r="AA50" s="85">
        <f t="shared" si="4"/>
        <v>3</v>
      </c>
      <c r="AB50" s="85" t="s">
        <v>1</v>
      </c>
      <c r="AC50" s="88" t="s">
        <v>1534</v>
      </c>
      <c r="AD50" s="51" t="s">
        <v>2645</v>
      </c>
      <c r="AE50" s="88" t="s">
        <v>1555</v>
      </c>
      <c r="AF50" s="85" t="s">
        <v>1571</v>
      </c>
      <c r="AG50" s="54">
        <v>0</v>
      </c>
      <c r="AH50" s="54" t="s">
        <v>2081</v>
      </c>
      <c r="AI50" s="89">
        <v>45107</v>
      </c>
      <c r="AJ50" s="89">
        <v>47118</v>
      </c>
      <c r="AK50" s="90">
        <v>44490</v>
      </c>
      <c r="AL50" s="90">
        <v>2958465</v>
      </c>
      <c r="AM50" s="54">
        <v>10</v>
      </c>
      <c r="AN50" s="54">
        <v>8</v>
      </c>
      <c r="AO50" s="54">
        <v>4</v>
      </c>
      <c r="AP50" s="54">
        <v>14</v>
      </c>
      <c r="AQ50" s="87" t="s">
        <v>1605</v>
      </c>
      <c r="AR50" s="87" t="s">
        <v>97</v>
      </c>
      <c r="AS50" s="54"/>
      <c r="AT50" s="54" t="s">
        <v>2127</v>
      </c>
      <c r="AU50" s="93" t="s">
        <v>2131</v>
      </c>
      <c r="AV50" s="96" t="s">
        <v>2124</v>
      </c>
      <c r="AW50" s="54"/>
      <c r="AX50" s="54" t="s">
        <v>2128</v>
      </c>
      <c r="AY50" s="93" t="s">
        <v>2132</v>
      </c>
      <c r="AZ50" s="96" t="s">
        <v>2125</v>
      </c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8"/>
      <c r="DH50" s="98"/>
      <c r="DI50" s="98"/>
      <c r="DJ50" s="98"/>
      <c r="DK50" s="98"/>
      <c r="DL50" s="98"/>
      <c r="DM50" s="98"/>
      <c r="DN50" s="98"/>
      <c r="DO50" s="98"/>
      <c r="DP50" s="98"/>
      <c r="DQ50" s="98"/>
      <c r="DR50" s="98"/>
      <c r="DS50" s="98"/>
      <c r="DT50" s="98"/>
      <c r="DU50" s="98"/>
      <c r="DV50" s="98"/>
      <c r="DW50" s="98"/>
      <c r="DX50" s="98"/>
      <c r="DY50" s="98"/>
      <c r="DZ50" s="98"/>
      <c r="EA50" s="98"/>
      <c r="EB50" s="98"/>
      <c r="EC50" s="98"/>
      <c r="ED50" s="98"/>
      <c r="EE50" s="98"/>
      <c r="EF50" s="98"/>
      <c r="EG50" s="98"/>
      <c r="EH50" s="98"/>
      <c r="EI50" s="98"/>
      <c r="EJ50" s="98"/>
      <c r="EK50" s="98"/>
      <c r="EL50" s="98"/>
      <c r="EM50" s="98"/>
      <c r="EN50" s="98"/>
      <c r="EO50" s="98"/>
      <c r="EP50" s="98"/>
      <c r="EQ50" s="98"/>
      <c r="ER50" s="98"/>
      <c r="ES50" s="98"/>
      <c r="ET50" s="98"/>
      <c r="EU50" s="98"/>
      <c r="EV50" s="98"/>
      <c r="EW50" s="98"/>
      <c r="EX50" s="98"/>
      <c r="EY50" s="98"/>
      <c r="EZ50" s="98"/>
      <c r="FA50" s="98"/>
      <c r="FB50" s="98"/>
      <c r="FC50" s="98"/>
      <c r="FD50" s="98"/>
      <c r="FE50" s="98"/>
      <c r="FF50" s="98"/>
      <c r="FG50" s="98"/>
      <c r="FH50" s="98"/>
      <c r="FI50" s="98"/>
      <c r="FJ50" s="98"/>
      <c r="FK50" s="98"/>
      <c r="FL50" s="98"/>
      <c r="FM50" s="98"/>
      <c r="FN50" s="98"/>
      <c r="FO50" s="98"/>
      <c r="FP50" s="98"/>
      <c r="FQ50" s="98"/>
      <c r="FR50" s="98"/>
      <c r="FS50" s="98"/>
      <c r="FT50" s="98"/>
      <c r="FU50" s="98"/>
      <c r="FV50" s="98"/>
      <c r="FW50" s="98"/>
      <c r="FX50" s="98"/>
      <c r="FY50" s="98"/>
      <c r="FZ50" s="98"/>
      <c r="GA50" s="98"/>
      <c r="GB50" s="98"/>
      <c r="GC50" s="98"/>
      <c r="GD50" s="98"/>
      <c r="GE50" s="98"/>
      <c r="GF50" s="98"/>
      <c r="GG50" s="98"/>
      <c r="GH50" s="98"/>
      <c r="GI50" s="98"/>
      <c r="GJ50" s="98"/>
      <c r="GK50" s="215"/>
    </row>
    <row r="51" spans="1:193" s="9" customFormat="1">
      <c r="A51" s="85">
        <v>46</v>
      </c>
      <c r="B51" s="54" t="s">
        <v>1756</v>
      </c>
      <c r="C51" s="54">
        <v>101</v>
      </c>
      <c r="D51" s="85" t="s">
        <v>323</v>
      </c>
      <c r="E51" s="85">
        <v>10102</v>
      </c>
      <c r="F51" s="85" t="s">
        <v>2079</v>
      </c>
      <c r="G51" s="85"/>
      <c r="H51" s="85" t="s">
        <v>521</v>
      </c>
      <c r="I51" s="86" t="s">
        <v>2159</v>
      </c>
      <c r="J51" s="87" t="s">
        <v>160</v>
      </c>
      <c r="K51" s="88" t="s">
        <v>300</v>
      </c>
      <c r="L51" s="88" t="s">
        <v>368</v>
      </c>
      <c r="M51" s="85" t="s">
        <v>1137</v>
      </c>
      <c r="N51" s="85">
        <f t="shared" si="0"/>
        <v>2</v>
      </c>
      <c r="O51" s="54" t="s">
        <v>1131</v>
      </c>
      <c r="P51" s="85">
        <f t="shared" si="1"/>
        <v>1</v>
      </c>
      <c r="Q51" s="54" t="s">
        <v>1131</v>
      </c>
      <c r="R51" s="85">
        <f t="shared" si="2"/>
        <v>1</v>
      </c>
      <c r="S51" s="85" t="s">
        <v>541</v>
      </c>
      <c r="T51" s="85" t="s">
        <v>2081</v>
      </c>
      <c r="U51" s="85" t="s">
        <v>2081</v>
      </c>
      <c r="V51" s="85" t="s">
        <v>416</v>
      </c>
      <c r="W51" s="85" t="s">
        <v>1758</v>
      </c>
      <c r="X51" s="85" t="s">
        <v>1153</v>
      </c>
      <c r="Y51" s="85">
        <f t="shared" si="3"/>
        <v>1</v>
      </c>
      <c r="Z51" s="54" t="s">
        <v>2082</v>
      </c>
      <c r="AA51" s="85">
        <f t="shared" si="4"/>
        <v>3</v>
      </c>
      <c r="AB51" s="85" t="s">
        <v>1</v>
      </c>
      <c r="AC51" s="88" t="s">
        <v>1534</v>
      </c>
      <c r="AD51" s="51" t="s">
        <v>2645</v>
      </c>
      <c r="AE51" s="88" t="s">
        <v>1555</v>
      </c>
      <c r="AF51" s="85" t="s">
        <v>721</v>
      </c>
      <c r="AG51" s="54">
        <v>0</v>
      </c>
      <c r="AH51" s="54" t="s">
        <v>2081</v>
      </c>
      <c r="AI51" s="89">
        <v>45107</v>
      </c>
      <c r="AJ51" s="89">
        <v>47118</v>
      </c>
      <c r="AK51" s="90">
        <v>44490</v>
      </c>
      <c r="AL51" s="90">
        <v>2958465</v>
      </c>
      <c r="AM51" s="54">
        <v>10</v>
      </c>
      <c r="AN51" s="54">
        <v>9</v>
      </c>
      <c r="AO51" s="54">
        <v>4</v>
      </c>
      <c r="AP51" s="54">
        <v>14</v>
      </c>
      <c r="AQ51" s="87" t="s">
        <v>1608</v>
      </c>
      <c r="AR51" s="87" t="s">
        <v>90</v>
      </c>
      <c r="AS51" s="54"/>
      <c r="AT51" s="54" t="s">
        <v>2127</v>
      </c>
      <c r="AU51" s="93" t="s">
        <v>2131</v>
      </c>
      <c r="AV51" s="96" t="s">
        <v>2124</v>
      </c>
      <c r="AW51" s="54"/>
      <c r="AX51" s="54" t="s">
        <v>2128</v>
      </c>
      <c r="AY51" s="93" t="s">
        <v>2132</v>
      </c>
      <c r="AZ51" s="96" t="s">
        <v>2125</v>
      </c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98"/>
      <c r="DL51" s="98"/>
      <c r="DM51" s="98"/>
      <c r="DN51" s="98"/>
      <c r="DO51" s="98"/>
      <c r="DP51" s="98"/>
      <c r="DQ51" s="98"/>
      <c r="DR51" s="98"/>
      <c r="DS51" s="98"/>
      <c r="DT51" s="98"/>
      <c r="DU51" s="98"/>
      <c r="DV51" s="98"/>
      <c r="DW51" s="98"/>
      <c r="DX51" s="98"/>
      <c r="DY51" s="98"/>
      <c r="DZ51" s="98"/>
      <c r="EA51" s="98"/>
      <c r="EB51" s="98"/>
      <c r="EC51" s="98"/>
      <c r="ED51" s="98"/>
      <c r="EE51" s="98"/>
      <c r="EF51" s="98"/>
      <c r="EG51" s="98"/>
      <c r="EH51" s="98"/>
      <c r="EI51" s="98"/>
      <c r="EJ51" s="98"/>
      <c r="EK51" s="98"/>
      <c r="EL51" s="98"/>
      <c r="EM51" s="98"/>
      <c r="EN51" s="98"/>
      <c r="EO51" s="98"/>
      <c r="EP51" s="98"/>
      <c r="EQ51" s="98"/>
      <c r="ER51" s="98"/>
      <c r="ES51" s="98"/>
      <c r="ET51" s="98"/>
      <c r="EU51" s="98"/>
      <c r="EV51" s="98"/>
      <c r="EW51" s="98"/>
      <c r="EX51" s="98"/>
      <c r="EY51" s="98"/>
      <c r="EZ51" s="98"/>
      <c r="FA51" s="98"/>
      <c r="FB51" s="98"/>
      <c r="FC51" s="98"/>
      <c r="FD51" s="98"/>
      <c r="FE51" s="98"/>
      <c r="FF51" s="98"/>
      <c r="FG51" s="98"/>
      <c r="FH51" s="98"/>
      <c r="FI51" s="98"/>
      <c r="FJ51" s="98"/>
      <c r="FK51" s="98"/>
      <c r="FL51" s="98"/>
      <c r="FM51" s="98"/>
      <c r="FN51" s="98"/>
      <c r="FO51" s="98"/>
      <c r="FP51" s="98"/>
      <c r="FQ51" s="98"/>
      <c r="FR51" s="98"/>
      <c r="FS51" s="98"/>
      <c r="FT51" s="98"/>
      <c r="FU51" s="98"/>
      <c r="FV51" s="98"/>
      <c r="FW51" s="98"/>
      <c r="FX51" s="98"/>
      <c r="FY51" s="98"/>
      <c r="FZ51" s="98"/>
      <c r="GA51" s="98"/>
      <c r="GB51" s="98"/>
      <c r="GC51" s="98"/>
      <c r="GD51" s="98"/>
      <c r="GE51" s="98"/>
      <c r="GF51" s="98"/>
      <c r="GG51" s="98"/>
      <c r="GH51" s="98"/>
      <c r="GI51" s="98"/>
      <c r="GJ51" s="98"/>
      <c r="GK51" s="215"/>
    </row>
    <row r="52" spans="1:193" s="9" customFormat="1">
      <c r="A52" s="85">
        <v>47</v>
      </c>
      <c r="B52" s="54" t="s">
        <v>1756</v>
      </c>
      <c r="C52" s="54">
        <v>101</v>
      </c>
      <c r="D52" s="85" t="s">
        <v>323</v>
      </c>
      <c r="E52" s="85">
        <v>10102</v>
      </c>
      <c r="F52" s="85" t="s">
        <v>2079</v>
      </c>
      <c r="G52" s="85"/>
      <c r="H52" s="85" t="s">
        <v>614</v>
      </c>
      <c r="I52" s="86" t="s">
        <v>2160</v>
      </c>
      <c r="J52" s="87" t="s">
        <v>152</v>
      </c>
      <c r="K52" s="88" t="s">
        <v>300</v>
      </c>
      <c r="L52" s="88" t="s">
        <v>368</v>
      </c>
      <c r="M52" s="85" t="s">
        <v>1137</v>
      </c>
      <c r="N52" s="85">
        <f t="shared" si="0"/>
        <v>2</v>
      </c>
      <c r="O52" s="54" t="s">
        <v>1131</v>
      </c>
      <c r="P52" s="85">
        <f t="shared" si="1"/>
        <v>1</v>
      </c>
      <c r="Q52" s="54" t="s">
        <v>1131</v>
      </c>
      <c r="R52" s="85">
        <f t="shared" si="2"/>
        <v>1</v>
      </c>
      <c r="S52" s="85" t="s">
        <v>541</v>
      </c>
      <c r="T52" s="85" t="s">
        <v>2081</v>
      </c>
      <c r="U52" s="85" t="s">
        <v>2081</v>
      </c>
      <c r="V52" s="85" t="s">
        <v>416</v>
      </c>
      <c r="W52" s="85" t="s">
        <v>1758</v>
      </c>
      <c r="X52" s="85" t="s">
        <v>1153</v>
      </c>
      <c r="Y52" s="85">
        <f t="shared" si="3"/>
        <v>1</v>
      </c>
      <c r="Z52" s="54" t="s">
        <v>2082</v>
      </c>
      <c r="AA52" s="85">
        <f t="shared" si="4"/>
        <v>3</v>
      </c>
      <c r="AB52" s="85" t="s">
        <v>1</v>
      </c>
      <c r="AC52" s="88" t="s">
        <v>1534</v>
      </c>
      <c r="AD52" s="51" t="s">
        <v>2645</v>
      </c>
      <c r="AE52" s="88" t="s">
        <v>1555</v>
      </c>
      <c r="AF52" s="85" t="s">
        <v>1552</v>
      </c>
      <c r="AG52" s="54">
        <v>0</v>
      </c>
      <c r="AH52" s="54" t="s">
        <v>2081</v>
      </c>
      <c r="AI52" s="89">
        <v>45107</v>
      </c>
      <c r="AJ52" s="89">
        <v>47118</v>
      </c>
      <c r="AK52" s="90">
        <v>44490</v>
      </c>
      <c r="AL52" s="90">
        <v>2958465</v>
      </c>
      <c r="AM52" s="54">
        <v>11</v>
      </c>
      <c r="AN52" s="54">
        <v>5</v>
      </c>
      <c r="AO52" s="54">
        <v>4</v>
      </c>
      <c r="AP52" s="54">
        <v>14</v>
      </c>
      <c r="AQ52" s="87" t="s">
        <v>1183</v>
      </c>
      <c r="AR52" s="87" t="s">
        <v>181</v>
      </c>
      <c r="AS52" s="54"/>
      <c r="AT52" s="54" t="s">
        <v>2127</v>
      </c>
      <c r="AU52" s="93" t="s">
        <v>2131</v>
      </c>
      <c r="AV52" s="96" t="s">
        <v>2124</v>
      </c>
      <c r="AW52" s="54"/>
      <c r="AX52" s="54" t="s">
        <v>2128</v>
      </c>
      <c r="AY52" s="93" t="s">
        <v>2132</v>
      </c>
      <c r="AZ52" s="96" t="s">
        <v>2125</v>
      </c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8"/>
      <c r="DH52" s="98"/>
      <c r="DI52" s="98"/>
      <c r="DJ52" s="98"/>
      <c r="DK52" s="98"/>
      <c r="DL52" s="98"/>
      <c r="DM52" s="98"/>
      <c r="DN52" s="98"/>
      <c r="DO52" s="98"/>
      <c r="DP52" s="98"/>
      <c r="DQ52" s="98"/>
      <c r="DR52" s="98"/>
      <c r="DS52" s="98"/>
      <c r="DT52" s="98"/>
      <c r="DU52" s="98"/>
      <c r="DV52" s="98"/>
      <c r="DW52" s="98"/>
      <c r="DX52" s="98"/>
      <c r="DY52" s="98"/>
      <c r="DZ52" s="98"/>
      <c r="EA52" s="98"/>
      <c r="EB52" s="98"/>
      <c r="EC52" s="98"/>
      <c r="ED52" s="98"/>
      <c r="EE52" s="98"/>
      <c r="EF52" s="98"/>
      <c r="EG52" s="98"/>
      <c r="EH52" s="98"/>
      <c r="EI52" s="98"/>
      <c r="EJ52" s="98"/>
      <c r="EK52" s="98"/>
      <c r="EL52" s="98"/>
      <c r="EM52" s="98"/>
      <c r="EN52" s="98"/>
      <c r="EO52" s="98"/>
      <c r="EP52" s="98"/>
      <c r="EQ52" s="98"/>
      <c r="ER52" s="98"/>
      <c r="ES52" s="98"/>
      <c r="ET52" s="98"/>
      <c r="EU52" s="98"/>
      <c r="EV52" s="98"/>
      <c r="EW52" s="98"/>
      <c r="EX52" s="98"/>
      <c r="EY52" s="98"/>
      <c r="EZ52" s="98"/>
      <c r="FA52" s="98"/>
      <c r="FB52" s="98"/>
      <c r="FC52" s="98"/>
      <c r="FD52" s="98"/>
      <c r="FE52" s="98"/>
      <c r="FF52" s="98"/>
      <c r="FG52" s="98"/>
      <c r="FH52" s="98"/>
      <c r="FI52" s="98"/>
      <c r="FJ52" s="98"/>
      <c r="FK52" s="98"/>
      <c r="FL52" s="98"/>
      <c r="FM52" s="98"/>
      <c r="FN52" s="98"/>
      <c r="FO52" s="98"/>
      <c r="FP52" s="98"/>
      <c r="FQ52" s="98"/>
      <c r="FR52" s="98"/>
      <c r="FS52" s="98"/>
      <c r="FT52" s="98"/>
      <c r="FU52" s="98"/>
      <c r="FV52" s="98"/>
      <c r="FW52" s="98"/>
      <c r="FX52" s="98"/>
      <c r="FY52" s="98"/>
      <c r="FZ52" s="98"/>
      <c r="GA52" s="98"/>
      <c r="GB52" s="98"/>
      <c r="GC52" s="98"/>
      <c r="GD52" s="98"/>
      <c r="GE52" s="98"/>
      <c r="GF52" s="98"/>
      <c r="GG52" s="98"/>
      <c r="GH52" s="98"/>
      <c r="GI52" s="98"/>
      <c r="GJ52" s="98"/>
      <c r="GK52" s="215"/>
    </row>
    <row r="53" spans="1:193" s="9" customFormat="1">
      <c r="A53" s="85">
        <v>48</v>
      </c>
      <c r="B53" s="54" t="s">
        <v>1756</v>
      </c>
      <c r="C53" s="54">
        <v>101</v>
      </c>
      <c r="D53" s="85" t="s">
        <v>323</v>
      </c>
      <c r="E53" s="85">
        <v>10102</v>
      </c>
      <c r="F53" s="85" t="s">
        <v>2079</v>
      </c>
      <c r="G53" s="85"/>
      <c r="H53" s="85" t="s">
        <v>544</v>
      </c>
      <c r="I53" s="86" t="s">
        <v>2161</v>
      </c>
      <c r="J53" s="87" t="s">
        <v>153</v>
      </c>
      <c r="K53" s="88" t="s">
        <v>300</v>
      </c>
      <c r="L53" s="88" t="s">
        <v>368</v>
      </c>
      <c r="M53" s="85" t="s">
        <v>1137</v>
      </c>
      <c r="N53" s="85">
        <f t="shared" si="0"/>
        <v>2</v>
      </c>
      <c r="O53" s="54" t="s">
        <v>1131</v>
      </c>
      <c r="P53" s="85">
        <f t="shared" si="1"/>
        <v>1</v>
      </c>
      <c r="Q53" s="54" t="s">
        <v>1131</v>
      </c>
      <c r="R53" s="85">
        <f t="shared" si="2"/>
        <v>1</v>
      </c>
      <c r="S53" s="85" t="s">
        <v>541</v>
      </c>
      <c r="T53" s="85" t="s">
        <v>2081</v>
      </c>
      <c r="U53" s="85" t="s">
        <v>2081</v>
      </c>
      <c r="V53" s="85" t="s">
        <v>416</v>
      </c>
      <c r="W53" s="85" t="s">
        <v>1758</v>
      </c>
      <c r="X53" s="85" t="s">
        <v>1153</v>
      </c>
      <c r="Y53" s="85">
        <f t="shared" si="3"/>
        <v>1</v>
      </c>
      <c r="Z53" s="54" t="s">
        <v>2082</v>
      </c>
      <c r="AA53" s="85">
        <f t="shared" si="4"/>
        <v>3</v>
      </c>
      <c r="AB53" s="85" t="s">
        <v>1</v>
      </c>
      <c r="AC53" s="88" t="s">
        <v>1534</v>
      </c>
      <c r="AD53" s="51" t="s">
        <v>2645</v>
      </c>
      <c r="AE53" s="88" t="s">
        <v>1555</v>
      </c>
      <c r="AF53" s="85" t="s">
        <v>690</v>
      </c>
      <c r="AG53" s="54">
        <v>0</v>
      </c>
      <c r="AH53" s="54" t="s">
        <v>2081</v>
      </c>
      <c r="AI53" s="89">
        <v>45107</v>
      </c>
      <c r="AJ53" s="89">
        <v>47118</v>
      </c>
      <c r="AK53" s="90">
        <v>44490</v>
      </c>
      <c r="AL53" s="90">
        <v>2958465</v>
      </c>
      <c r="AM53" s="54">
        <v>11</v>
      </c>
      <c r="AN53" s="54">
        <v>6</v>
      </c>
      <c r="AO53" s="54">
        <v>4</v>
      </c>
      <c r="AP53" s="54">
        <v>14</v>
      </c>
      <c r="AQ53" s="87" t="s">
        <v>704</v>
      </c>
      <c r="AR53" s="87" t="s">
        <v>210</v>
      </c>
      <c r="AS53" s="54"/>
      <c r="AT53" s="54" t="s">
        <v>2127</v>
      </c>
      <c r="AU53" s="93" t="s">
        <v>2131</v>
      </c>
      <c r="AV53" s="96" t="s">
        <v>2124</v>
      </c>
      <c r="AW53" s="54"/>
      <c r="AX53" s="54" t="s">
        <v>2128</v>
      </c>
      <c r="AY53" s="93" t="s">
        <v>2132</v>
      </c>
      <c r="AZ53" s="96" t="s">
        <v>2125</v>
      </c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98"/>
      <c r="DL53" s="98"/>
      <c r="DM53" s="98"/>
      <c r="DN53" s="98"/>
      <c r="DO53" s="98"/>
      <c r="DP53" s="98"/>
      <c r="DQ53" s="98"/>
      <c r="DR53" s="98"/>
      <c r="DS53" s="98"/>
      <c r="DT53" s="98"/>
      <c r="DU53" s="98"/>
      <c r="DV53" s="98"/>
      <c r="DW53" s="98"/>
      <c r="DX53" s="98"/>
      <c r="DY53" s="98"/>
      <c r="DZ53" s="98"/>
      <c r="EA53" s="98"/>
      <c r="EB53" s="98"/>
      <c r="EC53" s="98"/>
      <c r="ED53" s="98"/>
      <c r="EE53" s="98"/>
      <c r="EF53" s="98"/>
      <c r="EG53" s="98"/>
      <c r="EH53" s="98"/>
      <c r="EI53" s="98"/>
      <c r="EJ53" s="98"/>
      <c r="EK53" s="98"/>
      <c r="EL53" s="98"/>
      <c r="EM53" s="98"/>
      <c r="EN53" s="98"/>
      <c r="EO53" s="98"/>
      <c r="EP53" s="98"/>
      <c r="EQ53" s="98"/>
      <c r="ER53" s="98"/>
      <c r="ES53" s="98"/>
      <c r="ET53" s="98"/>
      <c r="EU53" s="98"/>
      <c r="EV53" s="98"/>
      <c r="EW53" s="98"/>
      <c r="EX53" s="98"/>
      <c r="EY53" s="98"/>
      <c r="EZ53" s="98"/>
      <c r="FA53" s="98"/>
      <c r="FB53" s="98"/>
      <c r="FC53" s="98"/>
      <c r="FD53" s="98"/>
      <c r="FE53" s="98"/>
      <c r="FF53" s="98"/>
      <c r="FG53" s="98"/>
      <c r="FH53" s="98"/>
      <c r="FI53" s="98"/>
      <c r="FJ53" s="98"/>
      <c r="FK53" s="98"/>
      <c r="FL53" s="98"/>
      <c r="FM53" s="98"/>
      <c r="FN53" s="98"/>
      <c r="FO53" s="98"/>
      <c r="FP53" s="98"/>
      <c r="FQ53" s="98"/>
      <c r="FR53" s="98"/>
      <c r="FS53" s="98"/>
      <c r="FT53" s="98"/>
      <c r="FU53" s="98"/>
      <c r="FV53" s="98"/>
      <c r="FW53" s="98"/>
      <c r="FX53" s="98"/>
      <c r="FY53" s="98"/>
      <c r="FZ53" s="98"/>
      <c r="GA53" s="98"/>
      <c r="GB53" s="98"/>
      <c r="GC53" s="98"/>
      <c r="GD53" s="98"/>
      <c r="GE53" s="98"/>
      <c r="GF53" s="98"/>
      <c r="GG53" s="98"/>
      <c r="GH53" s="98"/>
      <c r="GI53" s="98"/>
      <c r="GJ53" s="98"/>
      <c r="GK53" s="215"/>
    </row>
    <row r="54" spans="1:193" s="9" customFormat="1">
      <c r="A54" s="85">
        <v>49</v>
      </c>
      <c r="B54" s="54" t="s">
        <v>1756</v>
      </c>
      <c r="C54" s="54">
        <v>101</v>
      </c>
      <c r="D54" s="85" t="s">
        <v>323</v>
      </c>
      <c r="E54" s="85">
        <v>10102</v>
      </c>
      <c r="F54" s="85" t="s">
        <v>2079</v>
      </c>
      <c r="G54" s="85"/>
      <c r="H54" s="85" t="s">
        <v>1091</v>
      </c>
      <c r="I54" s="86" t="s">
        <v>2162</v>
      </c>
      <c r="J54" s="87" t="s">
        <v>139</v>
      </c>
      <c r="K54" s="88" t="s">
        <v>300</v>
      </c>
      <c r="L54" s="88" t="s">
        <v>368</v>
      </c>
      <c r="M54" s="85" t="s">
        <v>1137</v>
      </c>
      <c r="N54" s="85">
        <f t="shared" si="0"/>
        <v>2</v>
      </c>
      <c r="O54" s="54" t="s">
        <v>1131</v>
      </c>
      <c r="P54" s="85">
        <f t="shared" si="1"/>
        <v>1</v>
      </c>
      <c r="Q54" s="54" t="s">
        <v>1131</v>
      </c>
      <c r="R54" s="85">
        <f t="shared" si="2"/>
        <v>1</v>
      </c>
      <c r="S54" s="85" t="s">
        <v>541</v>
      </c>
      <c r="T54" s="85" t="s">
        <v>2081</v>
      </c>
      <c r="U54" s="85" t="s">
        <v>2081</v>
      </c>
      <c r="V54" s="85" t="s">
        <v>416</v>
      </c>
      <c r="W54" s="85" t="s">
        <v>1758</v>
      </c>
      <c r="X54" s="85" t="s">
        <v>1153</v>
      </c>
      <c r="Y54" s="85">
        <f t="shared" si="3"/>
        <v>1</v>
      </c>
      <c r="Z54" s="54" t="s">
        <v>2082</v>
      </c>
      <c r="AA54" s="85">
        <f t="shared" si="4"/>
        <v>3</v>
      </c>
      <c r="AB54" s="85" t="s">
        <v>1</v>
      </c>
      <c r="AC54" s="88" t="s">
        <v>1534</v>
      </c>
      <c r="AD54" s="51" t="s">
        <v>2645</v>
      </c>
      <c r="AE54" s="88" t="s">
        <v>1555</v>
      </c>
      <c r="AF54" s="85" t="s">
        <v>722</v>
      </c>
      <c r="AG54" s="54">
        <v>0</v>
      </c>
      <c r="AH54" s="54" t="s">
        <v>2081</v>
      </c>
      <c r="AI54" s="89">
        <v>45107</v>
      </c>
      <c r="AJ54" s="89">
        <v>47118</v>
      </c>
      <c r="AK54" s="90">
        <v>44490</v>
      </c>
      <c r="AL54" s="90">
        <v>2958465</v>
      </c>
      <c r="AM54" s="54">
        <v>11</v>
      </c>
      <c r="AN54" s="54">
        <v>7</v>
      </c>
      <c r="AO54" s="54">
        <v>4</v>
      </c>
      <c r="AP54" s="54">
        <v>14</v>
      </c>
      <c r="AQ54" s="87" t="s">
        <v>710</v>
      </c>
      <c r="AR54" s="87" t="s">
        <v>221</v>
      </c>
      <c r="AS54" s="54"/>
      <c r="AT54" s="54" t="s">
        <v>2127</v>
      </c>
      <c r="AU54" s="93" t="s">
        <v>2131</v>
      </c>
      <c r="AV54" s="96" t="s">
        <v>2124</v>
      </c>
      <c r="AW54" s="54"/>
      <c r="AX54" s="54" t="s">
        <v>2128</v>
      </c>
      <c r="AY54" s="93" t="s">
        <v>2132</v>
      </c>
      <c r="AZ54" s="96" t="s">
        <v>2125</v>
      </c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/>
      <c r="DJ54" s="98"/>
      <c r="DK54" s="98"/>
      <c r="DL54" s="98"/>
      <c r="DM54" s="98"/>
      <c r="DN54" s="98"/>
      <c r="DO54" s="98"/>
      <c r="DP54" s="98"/>
      <c r="DQ54" s="98"/>
      <c r="DR54" s="98"/>
      <c r="DS54" s="98"/>
      <c r="DT54" s="98"/>
      <c r="DU54" s="98"/>
      <c r="DV54" s="98"/>
      <c r="DW54" s="98"/>
      <c r="DX54" s="98"/>
      <c r="DY54" s="98"/>
      <c r="DZ54" s="98"/>
      <c r="EA54" s="98"/>
      <c r="EB54" s="98"/>
      <c r="EC54" s="98"/>
      <c r="ED54" s="98"/>
      <c r="EE54" s="98"/>
      <c r="EF54" s="98"/>
      <c r="EG54" s="98"/>
      <c r="EH54" s="98"/>
      <c r="EI54" s="98"/>
      <c r="EJ54" s="98"/>
      <c r="EK54" s="98"/>
      <c r="EL54" s="98"/>
      <c r="EM54" s="98"/>
      <c r="EN54" s="98"/>
      <c r="EO54" s="98"/>
      <c r="EP54" s="98"/>
      <c r="EQ54" s="98"/>
      <c r="ER54" s="98"/>
      <c r="ES54" s="98"/>
      <c r="ET54" s="98"/>
      <c r="EU54" s="98"/>
      <c r="EV54" s="98"/>
      <c r="EW54" s="98"/>
      <c r="EX54" s="98"/>
      <c r="EY54" s="98"/>
      <c r="EZ54" s="98"/>
      <c r="FA54" s="98"/>
      <c r="FB54" s="98"/>
      <c r="FC54" s="98"/>
      <c r="FD54" s="98"/>
      <c r="FE54" s="98"/>
      <c r="FF54" s="98"/>
      <c r="FG54" s="98"/>
      <c r="FH54" s="98"/>
      <c r="FI54" s="98"/>
      <c r="FJ54" s="98"/>
      <c r="FK54" s="98"/>
      <c r="FL54" s="98"/>
      <c r="FM54" s="98"/>
      <c r="FN54" s="98"/>
      <c r="FO54" s="98"/>
      <c r="FP54" s="98"/>
      <c r="FQ54" s="98"/>
      <c r="FR54" s="98"/>
      <c r="FS54" s="98"/>
      <c r="FT54" s="98"/>
      <c r="FU54" s="98"/>
      <c r="FV54" s="98"/>
      <c r="FW54" s="98"/>
      <c r="FX54" s="98"/>
      <c r="FY54" s="98"/>
      <c r="FZ54" s="98"/>
      <c r="GA54" s="98"/>
      <c r="GB54" s="98"/>
      <c r="GC54" s="98"/>
      <c r="GD54" s="98"/>
      <c r="GE54" s="98"/>
      <c r="GF54" s="98"/>
      <c r="GG54" s="98"/>
      <c r="GH54" s="98"/>
      <c r="GI54" s="98"/>
      <c r="GJ54" s="98"/>
      <c r="GK54" s="215"/>
    </row>
    <row r="55" spans="1:193" s="9" customFormat="1">
      <c r="A55" s="85">
        <v>50</v>
      </c>
      <c r="B55" s="54" t="s">
        <v>1756</v>
      </c>
      <c r="C55" s="54">
        <v>101</v>
      </c>
      <c r="D55" s="85" t="s">
        <v>323</v>
      </c>
      <c r="E55" s="85">
        <v>10102</v>
      </c>
      <c r="F55" s="85" t="s">
        <v>2079</v>
      </c>
      <c r="G55" s="85"/>
      <c r="H55" s="85" t="s">
        <v>543</v>
      </c>
      <c r="I55" s="86" t="s">
        <v>2163</v>
      </c>
      <c r="J55" s="87" t="s">
        <v>145</v>
      </c>
      <c r="K55" s="88" t="s">
        <v>300</v>
      </c>
      <c r="L55" s="88" t="s">
        <v>368</v>
      </c>
      <c r="M55" s="85" t="s">
        <v>1137</v>
      </c>
      <c r="N55" s="85">
        <f t="shared" si="0"/>
        <v>2</v>
      </c>
      <c r="O55" s="54" t="s">
        <v>1131</v>
      </c>
      <c r="P55" s="85">
        <f t="shared" si="1"/>
        <v>1</v>
      </c>
      <c r="Q55" s="54" t="s">
        <v>1131</v>
      </c>
      <c r="R55" s="85">
        <f t="shared" si="2"/>
        <v>1</v>
      </c>
      <c r="S55" s="85" t="s">
        <v>541</v>
      </c>
      <c r="T55" s="85" t="s">
        <v>2081</v>
      </c>
      <c r="U55" s="85" t="s">
        <v>2081</v>
      </c>
      <c r="V55" s="85" t="s">
        <v>416</v>
      </c>
      <c r="W55" s="85" t="s">
        <v>1758</v>
      </c>
      <c r="X55" s="85" t="s">
        <v>1153</v>
      </c>
      <c r="Y55" s="85">
        <f t="shared" si="3"/>
        <v>1</v>
      </c>
      <c r="Z55" s="54" t="s">
        <v>2082</v>
      </c>
      <c r="AA55" s="85">
        <f t="shared" si="4"/>
        <v>3</v>
      </c>
      <c r="AB55" s="85" t="s">
        <v>1</v>
      </c>
      <c r="AC55" s="88" t="s">
        <v>1534</v>
      </c>
      <c r="AD55" s="51" t="s">
        <v>2645</v>
      </c>
      <c r="AE55" s="88" t="s">
        <v>1555</v>
      </c>
      <c r="AF55" s="85" t="s">
        <v>706</v>
      </c>
      <c r="AG55" s="54">
        <v>0</v>
      </c>
      <c r="AH55" s="54" t="s">
        <v>2081</v>
      </c>
      <c r="AI55" s="89">
        <v>45107</v>
      </c>
      <c r="AJ55" s="89">
        <v>47118</v>
      </c>
      <c r="AK55" s="90">
        <v>44490</v>
      </c>
      <c r="AL55" s="90">
        <v>2958465</v>
      </c>
      <c r="AM55" s="54">
        <v>11</v>
      </c>
      <c r="AN55" s="54">
        <v>8</v>
      </c>
      <c r="AO55" s="54">
        <v>4</v>
      </c>
      <c r="AP55" s="54">
        <v>14</v>
      </c>
      <c r="AQ55" s="87" t="s">
        <v>732</v>
      </c>
      <c r="AR55" s="87" t="s">
        <v>93</v>
      </c>
      <c r="AS55" s="54"/>
      <c r="AT55" s="54" t="s">
        <v>2127</v>
      </c>
      <c r="AU55" s="93" t="s">
        <v>2131</v>
      </c>
      <c r="AV55" s="96" t="s">
        <v>2124</v>
      </c>
      <c r="AW55" s="54"/>
      <c r="AX55" s="54" t="s">
        <v>2128</v>
      </c>
      <c r="AY55" s="93" t="s">
        <v>2132</v>
      </c>
      <c r="AZ55" s="96" t="s">
        <v>2125</v>
      </c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/>
      <c r="DJ55" s="98"/>
      <c r="DK55" s="98"/>
      <c r="DL55" s="98"/>
      <c r="DM55" s="98"/>
      <c r="DN55" s="98"/>
      <c r="DO55" s="98"/>
      <c r="DP55" s="98"/>
      <c r="DQ55" s="98"/>
      <c r="DR55" s="98"/>
      <c r="DS55" s="98"/>
      <c r="DT55" s="98"/>
      <c r="DU55" s="98"/>
      <c r="DV55" s="98"/>
      <c r="DW55" s="98"/>
      <c r="DX55" s="98"/>
      <c r="DY55" s="98"/>
      <c r="DZ55" s="98"/>
      <c r="EA55" s="98"/>
      <c r="EB55" s="98"/>
      <c r="EC55" s="98"/>
      <c r="ED55" s="98"/>
      <c r="EE55" s="98"/>
      <c r="EF55" s="98"/>
      <c r="EG55" s="98"/>
      <c r="EH55" s="98"/>
      <c r="EI55" s="98"/>
      <c r="EJ55" s="98"/>
      <c r="EK55" s="98"/>
      <c r="EL55" s="98"/>
      <c r="EM55" s="98"/>
      <c r="EN55" s="98"/>
      <c r="EO55" s="98"/>
      <c r="EP55" s="98"/>
      <c r="EQ55" s="98"/>
      <c r="ER55" s="98"/>
      <c r="ES55" s="98"/>
      <c r="ET55" s="98"/>
      <c r="EU55" s="98"/>
      <c r="EV55" s="98"/>
      <c r="EW55" s="98"/>
      <c r="EX55" s="98"/>
      <c r="EY55" s="98"/>
      <c r="EZ55" s="98"/>
      <c r="FA55" s="98"/>
      <c r="FB55" s="98"/>
      <c r="FC55" s="98"/>
      <c r="FD55" s="98"/>
      <c r="FE55" s="98"/>
      <c r="FF55" s="98"/>
      <c r="FG55" s="98"/>
      <c r="FH55" s="98"/>
      <c r="FI55" s="98"/>
      <c r="FJ55" s="98"/>
      <c r="FK55" s="98"/>
      <c r="FL55" s="98"/>
      <c r="FM55" s="98"/>
      <c r="FN55" s="98"/>
      <c r="FO55" s="98"/>
      <c r="FP55" s="98"/>
      <c r="FQ55" s="98"/>
      <c r="FR55" s="98"/>
      <c r="FS55" s="98"/>
      <c r="FT55" s="98"/>
      <c r="FU55" s="98"/>
      <c r="FV55" s="98"/>
      <c r="FW55" s="98"/>
      <c r="FX55" s="98"/>
      <c r="FY55" s="98"/>
      <c r="FZ55" s="98"/>
      <c r="GA55" s="98"/>
      <c r="GB55" s="98"/>
      <c r="GC55" s="98"/>
      <c r="GD55" s="98"/>
      <c r="GE55" s="98"/>
      <c r="GF55" s="98"/>
      <c r="GG55" s="98"/>
      <c r="GH55" s="98"/>
      <c r="GI55" s="98"/>
      <c r="GJ55" s="98"/>
      <c r="GK55" s="215"/>
    </row>
    <row r="56" spans="1:193" s="10" customFormat="1">
      <c r="A56" s="85">
        <v>51</v>
      </c>
      <c r="B56" s="54" t="s">
        <v>1756</v>
      </c>
      <c r="C56" s="54">
        <v>101</v>
      </c>
      <c r="D56" s="85" t="s">
        <v>323</v>
      </c>
      <c r="E56" s="85">
        <v>10102</v>
      </c>
      <c r="F56" s="85" t="s">
        <v>2079</v>
      </c>
      <c r="G56" s="85"/>
      <c r="H56" s="85" t="s">
        <v>505</v>
      </c>
      <c r="I56" s="86" t="s">
        <v>2164</v>
      </c>
      <c r="J56" s="87" t="s">
        <v>27</v>
      </c>
      <c r="K56" s="88" t="s">
        <v>300</v>
      </c>
      <c r="L56" s="88" t="s">
        <v>368</v>
      </c>
      <c r="M56" s="85" t="s">
        <v>1137</v>
      </c>
      <c r="N56" s="85">
        <f t="shared" si="0"/>
        <v>2</v>
      </c>
      <c r="O56" s="54" t="s">
        <v>1131</v>
      </c>
      <c r="P56" s="85">
        <f t="shared" si="1"/>
        <v>1</v>
      </c>
      <c r="Q56" s="54" t="s">
        <v>1131</v>
      </c>
      <c r="R56" s="85">
        <f t="shared" si="2"/>
        <v>1</v>
      </c>
      <c r="S56" s="85" t="s">
        <v>541</v>
      </c>
      <c r="T56" s="85" t="s">
        <v>2081</v>
      </c>
      <c r="U56" s="85" t="s">
        <v>2081</v>
      </c>
      <c r="V56" s="85" t="s">
        <v>416</v>
      </c>
      <c r="W56" s="85" t="s">
        <v>1758</v>
      </c>
      <c r="X56" s="85" t="s">
        <v>1153</v>
      </c>
      <c r="Y56" s="85">
        <f t="shared" si="3"/>
        <v>1</v>
      </c>
      <c r="Z56" s="54" t="s">
        <v>2082</v>
      </c>
      <c r="AA56" s="85">
        <f t="shared" si="4"/>
        <v>3</v>
      </c>
      <c r="AB56" s="85" t="s">
        <v>1</v>
      </c>
      <c r="AC56" s="88" t="s">
        <v>1534</v>
      </c>
      <c r="AD56" s="51" t="s">
        <v>2645</v>
      </c>
      <c r="AE56" s="88" t="s">
        <v>1555</v>
      </c>
      <c r="AF56" s="85" t="s">
        <v>1531</v>
      </c>
      <c r="AG56" s="54">
        <v>0</v>
      </c>
      <c r="AH56" s="54" t="s">
        <v>2081</v>
      </c>
      <c r="AI56" s="89">
        <v>45107</v>
      </c>
      <c r="AJ56" s="89">
        <v>47118</v>
      </c>
      <c r="AK56" s="90">
        <v>44490</v>
      </c>
      <c r="AL56" s="90">
        <v>2958465</v>
      </c>
      <c r="AM56" s="54">
        <v>11</v>
      </c>
      <c r="AN56" s="54">
        <v>9</v>
      </c>
      <c r="AO56" s="54">
        <v>4</v>
      </c>
      <c r="AP56" s="54">
        <v>14</v>
      </c>
      <c r="AQ56" s="87" t="s">
        <v>741</v>
      </c>
      <c r="AR56" s="87" t="s">
        <v>86</v>
      </c>
      <c r="AS56" s="85"/>
      <c r="AT56" s="54" t="s">
        <v>2127</v>
      </c>
      <c r="AU56" s="93" t="s">
        <v>2131</v>
      </c>
      <c r="AV56" s="96" t="s">
        <v>2124</v>
      </c>
      <c r="AW56" s="85"/>
      <c r="AX56" s="54" t="s">
        <v>2128</v>
      </c>
      <c r="AY56" s="93" t="s">
        <v>2132</v>
      </c>
      <c r="AZ56" s="96" t="s">
        <v>2125</v>
      </c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5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5"/>
      <c r="DL56" s="105"/>
      <c r="DM56" s="105"/>
      <c r="DN56" s="105"/>
      <c r="DO56" s="105"/>
      <c r="DP56" s="105"/>
      <c r="DQ56" s="105"/>
      <c r="DR56" s="105"/>
      <c r="DS56" s="105"/>
      <c r="DT56" s="105"/>
      <c r="DU56" s="105"/>
      <c r="DV56" s="105"/>
      <c r="DW56" s="105"/>
      <c r="DX56" s="105"/>
      <c r="DY56" s="105"/>
      <c r="DZ56" s="105"/>
      <c r="EA56" s="105"/>
      <c r="EB56" s="105"/>
      <c r="EC56" s="105"/>
      <c r="ED56" s="105"/>
      <c r="EE56" s="105"/>
      <c r="EF56" s="105"/>
      <c r="EG56" s="105"/>
      <c r="EH56" s="105"/>
      <c r="EI56" s="105"/>
      <c r="EJ56" s="105"/>
      <c r="EK56" s="105"/>
      <c r="EL56" s="105"/>
      <c r="EM56" s="105"/>
      <c r="EN56" s="105"/>
      <c r="EO56" s="105"/>
      <c r="EP56" s="105"/>
      <c r="EQ56" s="105"/>
      <c r="ER56" s="105"/>
      <c r="ES56" s="105"/>
      <c r="ET56" s="105"/>
      <c r="EU56" s="105"/>
      <c r="EV56" s="105"/>
      <c r="EW56" s="105"/>
      <c r="EX56" s="105"/>
      <c r="EY56" s="105"/>
      <c r="EZ56" s="105"/>
      <c r="FA56" s="105"/>
      <c r="FB56" s="105"/>
      <c r="FC56" s="105"/>
      <c r="FD56" s="105"/>
      <c r="FE56" s="105"/>
      <c r="FF56" s="105"/>
      <c r="FG56" s="105"/>
      <c r="FH56" s="105"/>
      <c r="FI56" s="105"/>
      <c r="FJ56" s="105"/>
      <c r="FK56" s="105"/>
      <c r="FL56" s="105"/>
      <c r="FM56" s="105"/>
      <c r="FN56" s="105"/>
      <c r="FO56" s="105"/>
      <c r="FP56" s="105"/>
      <c r="FQ56" s="105"/>
      <c r="FR56" s="105"/>
      <c r="FS56" s="105"/>
      <c r="FT56" s="105"/>
      <c r="FU56" s="105"/>
      <c r="FV56" s="105"/>
      <c r="FW56" s="105"/>
      <c r="FX56" s="105"/>
      <c r="FY56" s="105"/>
      <c r="FZ56" s="105"/>
      <c r="GA56" s="105"/>
      <c r="GB56" s="105"/>
      <c r="GC56" s="105"/>
      <c r="GD56" s="105"/>
      <c r="GE56" s="105"/>
      <c r="GF56" s="105"/>
      <c r="GG56" s="105"/>
      <c r="GH56" s="105"/>
      <c r="GI56" s="105"/>
      <c r="GJ56" s="105"/>
      <c r="GK56" s="85"/>
    </row>
    <row r="57" spans="1:193" s="9" customFormat="1">
      <c r="A57" s="85">
        <v>52</v>
      </c>
      <c r="B57" s="54" t="s">
        <v>1756</v>
      </c>
      <c r="C57" s="54">
        <v>101</v>
      </c>
      <c r="D57" s="85" t="s">
        <v>323</v>
      </c>
      <c r="E57" s="85">
        <v>10102</v>
      </c>
      <c r="F57" s="85" t="s">
        <v>2079</v>
      </c>
      <c r="G57" s="85"/>
      <c r="H57" s="85" t="s">
        <v>546</v>
      </c>
      <c r="I57" s="86" t="s">
        <v>2165</v>
      </c>
      <c r="J57" s="88" t="s">
        <v>118</v>
      </c>
      <c r="K57" s="88" t="s">
        <v>300</v>
      </c>
      <c r="L57" s="88" t="s">
        <v>368</v>
      </c>
      <c r="M57" s="51" t="s">
        <v>1137</v>
      </c>
      <c r="N57" s="85">
        <f t="shared" si="0"/>
        <v>2</v>
      </c>
      <c r="O57" s="54" t="s">
        <v>1131</v>
      </c>
      <c r="P57" s="85">
        <f t="shared" si="1"/>
        <v>1</v>
      </c>
      <c r="Q57" s="54" t="s">
        <v>1131</v>
      </c>
      <c r="R57" s="85">
        <f t="shared" si="2"/>
        <v>1</v>
      </c>
      <c r="S57" s="85" t="s">
        <v>541</v>
      </c>
      <c r="T57" s="85" t="s">
        <v>2081</v>
      </c>
      <c r="U57" s="85" t="s">
        <v>2081</v>
      </c>
      <c r="V57" s="85" t="s">
        <v>416</v>
      </c>
      <c r="W57" s="85" t="s">
        <v>1758</v>
      </c>
      <c r="X57" s="85" t="s">
        <v>1153</v>
      </c>
      <c r="Y57" s="85">
        <f t="shared" si="3"/>
        <v>1</v>
      </c>
      <c r="Z57" s="54" t="s">
        <v>2082</v>
      </c>
      <c r="AA57" s="85">
        <f t="shared" si="4"/>
        <v>3</v>
      </c>
      <c r="AB57" s="51" t="s">
        <v>1129</v>
      </c>
      <c r="AC57" s="88" t="s">
        <v>463</v>
      </c>
      <c r="AD57" s="51" t="s">
        <v>2643</v>
      </c>
      <c r="AE57" s="88" t="s">
        <v>1555</v>
      </c>
      <c r="AF57" s="51" t="s">
        <v>1469</v>
      </c>
      <c r="AG57" s="54">
        <v>0</v>
      </c>
      <c r="AH57" s="54" t="s">
        <v>2081</v>
      </c>
      <c r="AI57" s="107">
        <v>45107</v>
      </c>
      <c r="AJ57" s="107">
        <v>47118</v>
      </c>
      <c r="AK57" s="90">
        <v>44490</v>
      </c>
      <c r="AL57" s="90">
        <v>2958465</v>
      </c>
      <c r="AM57" s="54">
        <v>1</v>
      </c>
      <c r="AN57" s="54">
        <v>12</v>
      </c>
      <c r="AO57" s="54">
        <v>2</v>
      </c>
      <c r="AP57" s="54">
        <v>8</v>
      </c>
      <c r="AQ57" s="87" t="s">
        <v>699</v>
      </c>
      <c r="AR57" s="87" t="s">
        <v>77</v>
      </c>
      <c r="AS57" s="54"/>
      <c r="AT57" s="54" t="s">
        <v>2114</v>
      </c>
      <c r="AU57" s="93" t="s">
        <v>2109</v>
      </c>
      <c r="AV57" s="96" t="s">
        <v>2110</v>
      </c>
      <c r="AW57" s="54"/>
      <c r="AX57" s="54" t="s">
        <v>2118</v>
      </c>
      <c r="AY57" s="93" t="s">
        <v>2111</v>
      </c>
      <c r="AZ57" s="96" t="s">
        <v>2112</v>
      </c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8"/>
      <c r="EA57" s="98"/>
      <c r="EB57" s="98"/>
      <c r="EC57" s="98"/>
      <c r="ED57" s="98"/>
      <c r="EE57" s="98"/>
      <c r="EF57" s="98"/>
      <c r="EG57" s="98"/>
      <c r="EH57" s="98"/>
      <c r="EI57" s="98"/>
      <c r="EJ57" s="98"/>
      <c r="EK57" s="98"/>
      <c r="EL57" s="98"/>
      <c r="EM57" s="98"/>
      <c r="EN57" s="98"/>
      <c r="EO57" s="98"/>
      <c r="EP57" s="98"/>
      <c r="EQ57" s="98"/>
      <c r="ER57" s="98"/>
      <c r="ES57" s="98"/>
      <c r="ET57" s="98"/>
      <c r="EU57" s="98"/>
      <c r="EV57" s="98"/>
      <c r="EW57" s="98"/>
      <c r="EX57" s="98"/>
      <c r="EY57" s="98"/>
      <c r="EZ57" s="98"/>
      <c r="FA57" s="98"/>
      <c r="FB57" s="98"/>
      <c r="FC57" s="98"/>
      <c r="FD57" s="98"/>
      <c r="FE57" s="98"/>
      <c r="FF57" s="98"/>
      <c r="FG57" s="98"/>
      <c r="FH57" s="98"/>
      <c r="FI57" s="98"/>
      <c r="FJ57" s="98"/>
      <c r="FK57" s="98"/>
      <c r="FL57" s="98"/>
      <c r="FM57" s="98"/>
      <c r="FN57" s="98"/>
      <c r="FO57" s="98"/>
      <c r="FP57" s="98"/>
      <c r="FQ57" s="98"/>
      <c r="FR57" s="98"/>
      <c r="FS57" s="98"/>
      <c r="FT57" s="98"/>
      <c r="FU57" s="98"/>
      <c r="FV57" s="98"/>
      <c r="FW57" s="98"/>
      <c r="FX57" s="98"/>
      <c r="FY57" s="98"/>
      <c r="FZ57" s="98"/>
      <c r="GA57" s="98"/>
      <c r="GB57" s="98"/>
      <c r="GC57" s="98"/>
      <c r="GD57" s="98"/>
      <c r="GE57" s="98"/>
      <c r="GF57" s="98"/>
      <c r="GG57" s="98"/>
      <c r="GH57" s="98"/>
      <c r="GI57" s="98"/>
      <c r="GJ57" s="98"/>
      <c r="GK57" s="215"/>
    </row>
    <row r="58" spans="1:193">
      <c r="A58" s="85">
        <v>53</v>
      </c>
      <c r="B58" s="54" t="s">
        <v>1756</v>
      </c>
      <c r="C58" s="54">
        <v>101</v>
      </c>
      <c r="D58" s="85" t="s">
        <v>323</v>
      </c>
      <c r="E58" s="85">
        <v>10102</v>
      </c>
      <c r="F58" s="85" t="s">
        <v>2079</v>
      </c>
      <c r="G58" s="85"/>
      <c r="H58" s="85" t="s">
        <v>534</v>
      </c>
      <c r="I58" s="86" t="s">
        <v>2166</v>
      </c>
      <c r="J58" s="87" t="s">
        <v>1630</v>
      </c>
      <c r="K58" s="88" t="s">
        <v>300</v>
      </c>
      <c r="L58" s="88" t="s">
        <v>368</v>
      </c>
      <c r="M58" s="85" t="s">
        <v>1137</v>
      </c>
      <c r="N58" s="85">
        <f t="shared" si="0"/>
        <v>2</v>
      </c>
      <c r="O58" s="54" t="s">
        <v>1131</v>
      </c>
      <c r="P58" s="85">
        <f t="shared" si="1"/>
        <v>1</v>
      </c>
      <c r="Q58" s="54" t="s">
        <v>1131</v>
      </c>
      <c r="R58" s="85">
        <f t="shared" si="2"/>
        <v>1</v>
      </c>
      <c r="S58" s="85" t="s">
        <v>541</v>
      </c>
      <c r="T58" s="85" t="s">
        <v>2081</v>
      </c>
      <c r="U58" s="85" t="s">
        <v>2081</v>
      </c>
      <c r="V58" s="85" t="s">
        <v>416</v>
      </c>
      <c r="W58" s="85" t="s">
        <v>1758</v>
      </c>
      <c r="X58" s="85" t="s">
        <v>1153</v>
      </c>
      <c r="Y58" s="85">
        <f t="shared" si="3"/>
        <v>1</v>
      </c>
      <c r="Z58" s="54" t="s">
        <v>2082</v>
      </c>
      <c r="AA58" s="85">
        <f t="shared" si="4"/>
        <v>3</v>
      </c>
      <c r="AB58" s="85" t="s">
        <v>1129</v>
      </c>
      <c r="AC58" s="88" t="s">
        <v>463</v>
      </c>
      <c r="AD58" s="51" t="s">
        <v>2643</v>
      </c>
      <c r="AE58" s="88" t="s">
        <v>1555</v>
      </c>
      <c r="AF58" s="85" t="s">
        <v>1456</v>
      </c>
      <c r="AG58" s="54">
        <v>0</v>
      </c>
      <c r="AH58" s="54" t="s">
        <v>2081</v>
      </c>
      <c r="AI58" s="89">
        <v>45107</v>
      </c>
      <c r="AJ58" s="89">
        <v>47118</v>
      </c>
      <c r="AK58" s="90">
        <v>44490</v>
      </c>
      <c r="AL58" s="90">
        <v>2958465</v>
      </c>
      <c r="AM58" s="54">
        <v>7</v>
      </c>
      <c r="AN58" s="54">
        <v>4</v>
      </c>
      <c r="AO58" s="54">
        <v>2</v>
      </c>
      <c r="AP58" s="54">
        <v>8</v>
      </c>
      <c r="AQ58" s="87" t="s">
        <v>167</v>
      </c>
      <c r="AR58" s="87" t="s">
        <v>75</v>
      </c>
      <c r="AS58" s="54"/>
      <c r="AT58" s="54" t="s">
        <v>1231</v>
      </c>
      <c r="AU58" s="93" t="s">
        <v>2116</v>
      </c>
      <c r="AV58" s="96" t="s">
        <v>2117</v>
      </c>
      <c r="AW58" s="54"/>
      <c r="AX58" s="54" t="s">
        <v>2172</v>
      </c>
      <c r="AY58" s="93" t="s">
        <v>2168</v>
      </c>
      <c r="AZ58" s="96" t="s">
        <v>2169</v>
      </c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8"/>
      <c r="EA58" s="98"/>
      <c r="EB58" s="98"/>
      <c r="EC58" s="98"/>
      <c r="ED58" s="98"/>
      <c r="EE58" s="98"/>
      <c r="EF58" s="98"/>
      <c r="EG58" s="98"/>
      <c r="EH58" s="98"/>
      <c r="EI58" s="98"/>
      <c r="EJ58" s="98"/>
      <c r="EK58" s="98"/>
      <c r="EL58" s="98"/>
      <c r="EM58" s="98"/>
      <c r="EN58" s="98"/>
      <c r="EO58" s="98"/>
      <c r="EP58" s="98"/>
      <c r="EQ58" s="98"/>
      <c r="ER58" s="98"/>
      <c r="ES58" s="98"/>
      <c r="ET58" s="98"/>
      <c r="EU58" s="98"/>
      <c r="EV58" s="98"/>
      <c r="EW58" s="98"/>
      <c r="EX58" s="98"/>
      <c r="EY58" s="98"/>
      <c r="EZ58" s="98"/>
      <c r="FA58" s="98"/>
      <c r="FB58" s="98"/>
      <c r="FC58" s="98"/>
      <c r="FD58" s="98"/>
      <c r="FE58" s="98"/>
      <c r="FF58" s="98"/>
      <c r="FG58" s="98"/>
      <c r="FH58" s="98"/>
      <c r="FI58" s="98"/>
      <c r="FJ58" s="98"/>
      <c r="FK58" s="98"/>
      <c r="FL58" s="98"/>
      <c r="FM58" s="98"/>
      <c r="FN58" s="98"/>
      <c r="FO58" s="98"/>
      <c r="FP58" s="98"/>
      <c r="FQ58" s="98"/>
      <c r="FR58" s="98"/>
      <c r="FS58" s="98"/>
      <c r="FT58" s="98"/>
      <c r="FU58" s="98"/>
      <c r="FV58" s="98"/>
      <c r="FW58" s="98"/>
      <c r="FX58" s="98"/>
      <c r="FY58" s="98"/>
      <c r="FZ58" s="98"/>
      <c r="GA58" s="98"/>
      <c r="GB58" s="98"/>
      <c r="GC58" s="98"/>
      <c r="GD58" s="98"/>
      <c r="GE58" s="98"/>
      <c r="GF58" s="98"/>
      <c r="GG58" s="98"/>
      <c r="GH58" s="98"/>
      <c r="GI58" s="98"/>
      <c r="GJ58" s="98"/>
      <c r="GK58" s="215"/>
    </row>
    <row r="59" spans="1:193">
      <c r="A59" s="85">
        <v>54</v>
      </c>
      <c r="B59" s="54" t="s">
        <v>1756</v>
      </c>
      <c r="C59" s="54">
        <v>101</v>
      </c>
      <c r="D59" s="85" t="s">
        <v>323</v>
      </c>
      <c r="E59" s="85">
        <v>10102</v>
      </c>
      <c r="F59" s="85" t="s">
        <v>2079</v>
      </c>
      <c r="G59" s="85"/>
      <c r="H59" s="85" t="s">
        <v>1088</v>
      </c>
      <c r="I59" s="86" t="s">
        <v>2170</v>
      </c>
      <c r="J59" s="87" t="s">
        <v>523</v>
      </c>
      <c r="K59" s="88" t="s">
        <v>300</v>
      </c>
      <c r="L59" s="88" t="s">
        <v>368</v>
      </c>
      <c r="M59" s="85" t="s">
        <v>1137</v>
      </c>
      <c r="N59" s="85">
        <f t="shared" si="0"/>
        <v>2</v>
      </c>
      <c r="O59" s="54" t="s">
        <v>1157</v>
      </c>
      <c r="P59" s="85">
        <f t="shared" si="1"/>
        <v>2</v>
      </c>
      <c r="Q59" s="54" t="s">
        <v>1131</v>
      </c>
      <c r="R59" s="85">
        <f t="shared" si="2"/>
        <v>1</v>
      </c>
      <c r="S59" s="85" t="s">
        <v>541</v>
      </c>
      <c r="T59" s="85" t="s">
        <v>2081</v>
      </c>
      <c r="U59" s="85" t="s">
        <v>2081</v>
      </c>
      <c r="V59" s="85" t="s">
        <v>416</v>
      </c>
      <c r="W59" s="85" t="s">
        <v>1758</v>
      </c>
      <c r="X59" s="85" t="s">
        <v>1153</v>
      </c>
      <c r="Y59" s="85">
        <f t="shared" si="3"/>
        <v>1</v>
      </c>
      <c r="Z59" s="54" t="s">
        <v>2082</v>
      </c>
      <c r="AA59" s="85">
        <f t="shared" si="4"/>
        <v>3</v>
      </c>
      <c r="AB59" s="85" t="s">
        <v>1130</v>
      </c>
      <c r="AC59" s="88" t="s">
        <v>1534</v>
      </c>
      <c r="AD59" s="51" t="s">
        <v>2640</v>
      </c>
      <c r="AE59" s="88" t="s">
        <v>1555</v>
      </c>
      <c r="AF59" s="85" t="s">
        <v>1556</v>
      </c>
      <c r="AG59" s="54">
        <v>0</v>
      </c>
      <c r="AH59" s="54" t="s">
        <v>2081</v>
      </c>
      <c r="AI59" s="89">
        <v>45107</v>
      </c>
      <c r="AJ59" s="89">
        <v>47118</v>
      </c>
      <c r="AK59" s="90">
        <v>44490</v>
      </c>
      <c r="AL59" s="90">
        <v>2958465</v>
      </c>
      <c r="AM59" s="54">
        <v>12</v>
      </c>
      <c r="AN59" s="54">
        <v>2</v>
      </c>
      <c r="AO59" s="54">
        <v>2</v>
      </c>
      <c r="AP59" s="54">
        <v>8</v>
      </c>
      <c r="AQ59" s="87" t="s">
        <v>1179</v>
      </c>
      <c r="AR59" s="87" t="s">
        <v>188</v>
      </c>
      <c r="AS59" s="54"/>
      <c r="AT59" s="54" t="s">
        <v>2083</v>
      </c>
      <c r="AU59" s="93" t="s">
        <v>2171</v>
      </c>
      <c r="AV59" s="96" t="s">
        <v>2121</v>
      </c>
      <c r="AW59" s="54"/>
      <c r="AX59" s="54" t="s">
        <v>2083</v>
      </c>
      <c r="AY59" s="93" t="s">
        <v>2173</v>
      </c>
      <c r="AZ59" s="96" t="s">
        <v>2121</v>
      </c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  <c r="EA59" s="98"/>
      <c r="EB59" s="98"/>
      <c r="EC59" s="98"/>
      <c r="ED59" s="98"/>
      <c r="EE59" s="98"/>
      <c r="EF59" s="98"/>
      <c r="EG59" s="98"/>
      <c r="EH59" s="98"/>
      <c r="EI59" s="98"/>
      <c r="EJ59" s="98"/>
      <c r="EK59" s="98"/>
      <c r="EL59" s="98"/>
      <c r="EM59" s="98"/>
      <c r="EN59" s="98"/>
      <c r="EO59" s="98"/>
      <c r="EP59" s="98"/>
      <c r="EQ59" s="98"/>
      <c r="ER59" s="98"/>
      <c r="ES59" s="98"/>
      <c r="ET59" s="98"/>
      <c r="EU59" s="98"/>
      <c r="EV59" s="98"/>
      <c r="EW59" s="98"/>
      <c r="EX59" s="98"/>
      <c r="EY59" s="98"/>
      <c r="EZ59" s="98"/>
      <c r="FA59" s="98"/>
      <c r="FB59" s="98"/>
      <c r="FC59" s="98"/>
      <c r="FD59" s="98"/>
      <c r="FE59" s="98"/>
      <c r="FF59" s="98"/>
      <c r="FG59" s="98"/>
      <c r="FH59" s="98"/>
      <c r="FI59" s="98"/>
      <c r="FJ59" s="98"/>
      <c r="FK59" s="98"/>
      <c r="FL59" s="98"/>
      <c r="FM59" s="98"/>
      <c r="FN59" s="98"/>
      <c r="FO59" s="98"/>
      <c r="FP59" s="98"/>
      <c r="FQ59" s="98"/>
      <c r="FR59" s="98"/>
      <c r="FS59" s="98"/>
      <c r="FT59" s="98"/>
      <c r="FU59" s="98"/>
      <c r="FV59" s="98"/>
      <c r="FW59" s="98"/>
      <c r="FX59" s="98"/>
      <c r="FY59" s="98"/>
      <c r="FZ59" s="98"/>
      <c r="GA59" s="98"/>
      <c r="GB59" s="98"/>
      <c r="GC59" s="98"/>
      <c r="GD59" s="98"/>
      <c r="GE59" s="98"/>
      <c r="GF59" s="98"/>
      <c r="GG59" s="98"/>
      <c r="GH59" s="98"/>
      <c r="GI59" s="98"/>
      <c r="GJ59" s="98"/>
      <c r="GK59" s="215"/>
    </row>
    <row r="60" spans="1:193">
      <c r="A60" s="85">
        <v>55</v>
      </c>
      <c r="B60" s="54" t="s">
        <v>1756</v>
      </c>
      <c r="C60" s="54">
        <v>101</v>
      </c>
      <c r="D60" s="85" t="s">
        <v>323</v>
      </c>
      <c r="E60" s="85">
        <v>10102</v>
      </c>
      <c r="F60" s="85" t="s">
        <v>2079</v>
      </c>
      <c r="G60" s="85"/>
      <c r="H60" s="85" t="s">
        <v>1086</v>
      </c>
      <c r="I60" s="86" t="s">
        <v>1588</v>
      </c>
      <c r="J60" s="87" t="s">
        <v>1634</v>
      </c>
      <c r="K60" s="88" t="s">
        <v>300</v>
      </c>
      <c r="L60" s="88" t="s">
        <v>368</v>
      </c>
      <c r="M60" s="85" t="s">
        <v>1137</v>
      </c>
      <c r="N60" s="85">
        <f t="shared" si="0"/>
        <v>2</v>
      </c>
      <c r="O60" s="54" t="s">
        <v>1157</v>
      </c>
      <c r="P60" s="85">
        <f t="shared" si="1"/>
        <v>2</v>
      </c>
      <c r="Q60" s="54" t="s">
        <v>1131</v>
      </c>
      <c r="R60" s="85">
        <f t="shared" si="2"/>
        <v>1</v>
      </c>
      <c r="S60" s="85" t="s">
        <v>541</v>
      </c>
      <c r="T60" s="85" t="s">
        <v>2081</v>
      </c>
      <c r="U60" s="85" t="s">
        <v>2081</v>
      </c>
      <c r="V60" s="85" t="s">
        <v>416</v>
      </c>
      <c r="W60" s="85" t="s">
        <v>1758</v>
      </c>
      <c r="X60" s="85" t="s">
        <v>1153</v>
      </c>
      <c r="Y60" s="85">
        <f t="shared" si="3"/>
        <v>1</v>
      </c>
      <c r="Z60" s="54" t="s">
        <v>2082</v>
      </c>
      <c r="AA60" s="85">
        <f t="shared" si="4"/>
        <v>3</v>
      </c>
      <c r="AB60" s="85" t="s">
        <v>1130</v>
      </c>
      <c r="AC60" s="88" t="s">
        <v>1582</v>
      </c>
      <c r="AD60" s="51" t="s">
        <v>2646</v>
      </c>
      <c r="AE60" s="88" t="s">
        <v>1555</v>
      </c>
      <c r="AF60" s="85" t="s">
        <v>1442</v>
      </c>
      <c r="AG60" s="54">
        <v>0</v>
      </c>
      <c r="AH60" s="54" t="s">
        <v>2081</v>
      </c>
      <c r="AI60" s="89">
        <v>45107</v>
      </c>
      <c r="AJ60" s="89">
        <v>47118</v>
      </c>
      <c r="AK60" s="90">
        <v>44490</v>
      </c>
      <c r="AL60" s="90">
        <v>2958465</v>
      </c>
      <c r="AM60" s="54">
        <v>5</v>
      </c>
      <c r="AN60" s="54">
        <v>7</v>
      </c>
      <c r="AO60" s="54">
        <v>2</v>
      </c>
      <c r="AP60" s="54">
        <v>10</v>
      </c>
      <c r="AQ60" s="87" t="s">
        <v>115</v>
      </c>
      <c r="AR60" s="87" t="s">
        <v>194</v>
      </c>
      <c r="AS60" s="54"/>
      <c r="AT60" s="54" t="s">
        <v>1231</v>
      </c>
      <c r="AU60" s="93" t="s">
        <v>2116</v>
      </c>
      <c r="AV60" s="96" t="s">
        <v>2117</v>
      </c>
      <c r="AW60" s="54"/>
      <c r="AX60" s="54" t="s">
        <v>1231</v>
      </c>
      <c r="AY60" s="93" t="s">
        <v>2116</v>
      </c>
      <c r="AZ60" s="96" t="s">
        <v>2117</v>
      </c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  <c r="EA60" s="98"/>
      <c r="EB60" s="98"/>
      <c r="EC60" s="98"/>
      <c r="ED60" s="98"/>
      <c r="EE60" s="98"/>
      <c r="EF60" s="98"/>
      <c r="EG60" s="98"/>
      <c r="EH60" s="98"/>
      <c r="EI60" s="98"/>
      <c r="EJ60" s="98"/>
      <c r="EK60" s="98"/>
      <c r="EL60" s="98"/>
      <c r="EM60" s="98"/>
      <c r="EN60" s="98"/>
      <c r="EO60" s="98"/>
      <c r="EP60" s="98"/>
      <c r="EQ60" s="98"/>
      <c r="ER60" s="98"/>
      <c r="ES60" s="98"/>
      <c r="ET60" s="98"/>
      <c r="EU60" s="98"/>
      <c r="EV60" s="98"/>
      <c r="EW60" s="98"/>
      <c r="EX60" s="98"/>
      <c r="EY60" s="98"/>
      <c r="EZ60" s="98"/>
      <c r="FA60" s="98"/>
      <c r="FB60" s="98"/>
      <c r="FC60" s="98"/>
      <c r="FD60" s="98"/>
      <c r="FE60" s="98"/>
      <c r="FF60" s="98"/>
      <c r="FG60" s="98"/>
      <c r="FH60" s="98"/>
      <c r="FI60" s="98"/>
      <c r="FJ60" s="98"/>
      <c r="FK60" s="98"/>
      <c r="FL60" s="98"/>
      <c r="FM60" s="98"/>
      <c r="FN60" s="98"/>
      <c r="FO60" s="98"/>
      <c r="FP60" s="98"/>
      <c r="FQ60" s="98"/>
      <c r="FR60" s="98"/>
      <c r="FS60" s="98"/>
      <c r="FT60" s="98"/>
      <c r="FU60" s="98"/>
      <c r="FV60" s="98"/>
      <c r="FW60" s="98"/>
      <c r="FX60" s="98"/>
      <c r="FY60" s="98"/>
      <c r="FZ60" s="98"/>
      <c r="GA60" s="98"/>
      <c r="GB60" s="98"/>
      <c r="GC60" s="98"/>
      <c r="GD60" s="98"/>
      <c r="GE60" s="98"/>
      <c r="GF60" s="98"/>
      <c r="GG60" s="98"/>
      <c r="GH60" s="98"/>
      <c r="GI60" s="98"/>
      <c r="GJ60" s="98"/>
      <c r="GK60" s="215"/>
    </row>
    <row r="61" spans="1:193" s="9" customFormat="1">
      <c r="A61" s="85">
        <v>56</v>
      </c>
      <c r="B61" s="54" t="s">
        <v>1756</v>
      </c>
      <c r="C61" s="54">
        <v>101</v>
      </c>
      <c r="D61" s="85" t="s">
        <v>323</v>
      </c>
      <c r="E61" s="85">
        <v>10102</v>
      </c>
      <c r="F61" s="85" t="s">
        <v>2079</v>
      </c>
      <c r="G61" s="85"/>
      <c r="H61" s="85" t="s">
        <v>620</v>
      </c>
      <c r="I61" s="86" t="s">
        <v>2174</v>
      </c>
      <c r="J61" s="87" t="s">
        <v>1646</v>
      </c>
      <c r="K61" s="88" t="s">
        <v>300</v>
      </c>
      <c r="L61" s="88" t="s">
        <v>368</v>
      </c>
      <c r="M61" s="85" t="s">
        <v>1137</v>
      </c>
      <c r="N61" s="85">
        <f t="shared" si="0"/>
        <v>2</v>
      </c>
      <c r="O61" s="54" t="s">
        <v>1131</v>
      </c>
      <c r="P61" s="85">
        <f t="shared" si="1"/>
        <v>1</v>
      </c>
      <c r="Q61" s="54" t="s">
        <v>1131</v>
      </c>
      <c r="R61" s="85">
        <f t="shared" si="2"/>
        <v>1</v>
      </c>
      <c r="S61" s="85" t="s">
        <v>541</v>
      </c>
      <c r="T61" s="85" t="s">
        <v>2081</v>
      </c>
      <c r="U61" s="85" t="s">
        <v>2081</v>
      </c>
      <c r="V61" s="85" t="s">
        <v>416</v>
      </c>
      <c r="W61" s="85" t="s">
        <v>1758</v>
      </c>
      <c r="X61" s="85" t="s">
        <v>1153</v>
      </c>
      <c r="Y61" s="85">
        <f t="shared" si="3"/>
        <v>1</v>
      </c>
      <c r="Z61" s="54" t="s">
        <v>2082</v>
      </c>
      <c r="AA61" s="85">
        <f t="shared" si="4"/>
        <v>3</v>
      </c>
      <c r="AB61" s="85" t="s">
        <v>1130</v>
      </c>
      <c r="AC61" s="88" t="s">
        <v>1534</v>
      </c>
      <c r="AD61" s="51" t="s">
        <v>2647</v>
      </c>
      <c r="AE61" s="88" t="s">
        <v>1555</v>
      </c>
      <c r="AF61" s="54" t="s">
        <v>1472</v>
      </c>
      <c r="AG61" s="54">
        <v>0</v>
      </c>
      <c r="AH61" s="54" t="s">
        <v>2081</v>
      </c>
      <c r="AI61" s="89">
        <v>45107</v>
      </c>
      <c r="AJ61" s="89">
        <v>47118</v>
      </c>
      <c r="AK61" s="90">
        <v>44490</v>
      </c>
      <c r="AL61" s="90">
        <v>2958465</v>
      </c>
      <c r="AM61" s="54">
        <v>5</v>
      </c>
      <c r="AN61" s="54">
        <v>4</v>
      </c>
      <c r="AO61" s="54">
        <v>2</v>
      </c>
      <c r="AP61" s="54">
        <v>10</v>
      </c>
      <c r="AQ61" s="87" t="s">
        <v>127</v>
      </c>
      <c r="AR61" s="87" t="s">
        <v>185</v>
      </c>
      <c r="AS61" s="54"/>
      <c r="AT61" s="54" t="s">
        <v>2101</v>
      </c>
      <c r="AU61" s="93" t="s">
        <v>2096</v>
      </c>
      <c r="AV61" s="96" t="s">
        <v>2097</v>
      </c>
      <c r="AW61" s="54"/>
      <c r="AX61" s="54" t="s">
        <v>2102</v>
      </c>
      <c r="AY61" s="93" t="s">
        <v>2098</v>
      </c>
      <c r="AZ61" s="96" t="s">
        <v>2099</v>
      </c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8"/>
      <c r="DQ61" s="98"/>
      <c r="DR61" s="98"/>
      <c r="DS61" s="98"/>
      <c r="DT61" s="98"/>
      <c r="DU61" s="98"/>
      <c r="DV61" s="98"/>
      <c r="DW61" s="98"/>
      <c r="DX61" s="98"/>
      <c r="DY61" s="98"/>
      <c r="DZ61" s="98"/>
      <c r="EA61" s="98"/>
      <c r="EB61" s="98"/>
      <c r="EC61" s="98"/>
      <c r="ED61" s="98"/>
      <c r="EE61" s="98"/>
      <c r="EF61" s="98"/>
      <c r="EG61" s="98"/>
      <c r="EH61" s="98"/>
      <c r="EI61" s="98"/>
      <c r="EJ61" s="98"/>
      <c r="EK61" s="98"/>
      <c r="EL61" s="98"/>
      <c r="EM61" s="98"/>
      <c r="EN61" s="98"/>
      <c r="EO61" s="98"/>
      <c r="EP61" s="98"/>
      <c r="EQ61" s="98"/>
      <c r="ER61" s="98"/>
      <c r="ES61" s="98"/>
      <c r="ET61" s="98"/>
      <c r="EU61" s="98"/>
      <c r="EV61" s="98"/>
      <c r="EW61" s="98"/>
      <c r="EX61" s="98"/>
      <c r="EY61" s="98"/>
      <c r="EZ61" s="98"/>
      <c r="FA61" s="98"/>
      <c r="FB61" s="98"/>
      <c r="FC61" s="98"/>
      <c r="FD61" s="98"/>
      <c r="FE61" s="98"/>
      <c r="FF61" s="98"/>
      <c r="FG61" s="98"/>
      <c r="FH61" s="98"/>
      <c r="FI61" s="98"/>
      <c r="FJ61" s="98"/>
      <c r="FK61" s="98"/>
      <c r="FL61" s="98"/>
      <c r="FM61" s="98"/>
      <c r="FN61" s="98"/>
      <c r="FO61" s="98"/>
      <c r="FP61" s="98"/>
      <c r="FQ61" s="98"/>
      <c r="FR61" s="98"/>
      <c r="FS61" s="98"/>
      <c r="FT61" s="98"/>
      <c r="FU61" s="98"/>
      <c r="FV61" s="98"/>
      <c r="FW61" s="98"/>
      <c r="FX61" s="98"/>
      <c r="FY61" s="98"/>
      <c r="FZ61" s="98"/>
      <c r="GA61" s="98"/>
      <c r="GB61" s="98"/>
      <c r="GC61" s="98"/>
      <c r="GD61" s="98"/>
      <c r="GE61" s="98"/>
      <c r="GF61" s="98"/>
      <c r="GG61" s="98"/>
      <c r="GH61" s="98"/>
      <c r="GI61" s="98"/>
      <c r="GJ61" s="98"/>
      <c r="GK61" s="215"/>
    </row>
    <row r="62" spans="1:193" s="9" customFormat="1">
      <c r="A62" s="85">
        <v>57</v>
      </c>
      <c r="B62" s="54" t="s">
        <v>1756</v>
      </c>
      <c r="C62" s="54">
        <v>101</v>
      </c>
      <c r="D62" s="85" t="s">
        <v>323</v>
      </c>
      <c r="E62" s="85">
        <v>10102</v>
      </c>
      <c r="F62" s="85" t="s">
        <v>2079</v>
      </c>
      <c r="G62" s="85"/>
      <c r="H62" s="85" t="s">
        <v>1112</v>
      </c>
      <c r="I62" s="86" t="s">
        <v>2175</v>
      </c>
      <c r="J62" s="87" t="s">
        <v>1640</v>
      </c>
      <c r="K62" s="88" t="s">
        <v>300</v>
      </c>
      <c r="L62" s="88" t="s">
        <v>368</v>
      </c>
      <c r="M62" s="85" t="s">
        <v>1137</v>
      </c>
      <c r="N62" s="85">
        <f t="shared" si="0"/>
        <v>2</v>
      </c>
      <c r="O62" s="54" t="s">
        <v>1131</v>
      </c>
      <c r="P62" s="85">
        <f t="shared" si="1"/>
        <v>1</v>
      </c>
      <c r="Q62" s="54" t="s">
        <v>1131</v>
      </c>
      <c r="R62" s="85">
        <f t="shared" si="2"/>
        <v>1</v>
      </c>
      <c r="S62" s="85" t="s">
        <v>541</v>
      </c>
      <c r="T62" s="85" t="s">
        <v>2081</v>
      </c>
      <c r="U62" s="85" t="s">
        <v>2081</v>
      </c>
      <c r="V62" s="85" t="s">
        <v>416</v>
      </c>
      <c r="W62" s="85" t="s">
        <v>1758</v>
      </c>
      <c r="X62" s="85" t="s">
        <v>1153</v>
      </c>
      <c r="Y62" s="85">
        <f t="shared" si="3"/>
        <v>1</v>
      </c>
      <c r="Z62" s="54" t="s">
        <v>2082</v>
      </c>
      <c r="AA62" s="85">
        <f t="shared" si="4"/>
        <v>3</v>
      </c>
      <c r="AB62" s="85" t="s">
        <v>1130</v>
      </c>
      <c r="AC62" s="88" t="s">
        <v>1534</v>
      </c>
      <c r="AD62" s="51" t="s">
        <v>2647</v>
      </c>
      <c r="AE62" s="88" t="s">
        <v>1555</v>
      </c>
      <c r="AF62" s="85" t="s">
        <v>658</v>
      </c>
      <c r="AG62" s="54">
        <v>0</v>
      </c>
      <c r="AH62" s="54" t="s">
        <v>2081</v>
      </c>
      <c r="AI62" s="89">
        <v>45107</v>
      </c>
      <c r="AJ62" s="89">
        <v>47118</v>
      </c>
      <c r="AK62" s="90">
        <v>44490</v>
      </c>
      <c r="AL62" s="90">
        <v>2958465</v>
      </c>
      <c r="AM62" s="54">
        <v>6</v>
      </c>
      <c r="AN62" s="54">
        <v>4</v>
      </c>
      <c r="AO62" s="54">
        <v>2</v>
      </c>
      <c r="AP62" s="54">
        <v>10</v>
      </c>
      <c r="AQ62" s="87" t="s">
        <v>151</v>
      </c>
      <c r="AR62" s="87" t="s">
        <v>169</v>
      </c>
      <c r="AS62" s="54"/>
      <c r="AT62" s="54" t="s">
        <v>2101</v>
      </c>
      <c r="AU62" s="93" t="s">
        <v>2096</v>
      </c>
      <c r="AV62" s="96" t="s">
        <v>2097</v>
      </c>
      <c r="AW62" s="54"/>
      <c r="AX62" s="54" t="s">
        <v>2102</v>
      </c>
      <c r="AY62" s="93" t="s">
        <v>2098</v>
      </c>
      <c r="AZ62" s="96" t="s">
        <v>2099</v>
      </c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8"/>
      <c r="DH62" s="98"/>
      <c r="DI62" s="98"/>
      <c r="DJ62" s="98"/>
      <c r="DK62" s="98"/>
      <c r="DL62" s="98"/>
      <c r="DM62" s="98"/>
      <c r="DN62" s="98"/>
      <c r="DO62" s="98"/>
      <c r="DP62" s="98"/>
      <c r="DQ62" s="98"/>
      <c r="DR62" s="98"/>
      <c r="DS62" s="98"/>
      <c r="DT62" s="98"/>
      <c r="DU62" s="98"/>
      <c r="DV62" s="98"/>
      <c r="DW62" s="98"/>
      <c r="DX62" s="98"/>
      <c r="DY62" s="98"/>
      <c r="DZ62" s="98"/>
      <c r="EA62" s="98"/>
      <c r="EB62" s="98"/>
      <c r="EC62" s="98"/>
      <c r="ED62" s="98"/>
      <c r="EE62" s="98"/>
      <c r="EF62" s="98"/>
      <c r="EG62" s="98"/>
      <c r="EH62" s="98"/>
      <c r="EI62" s="98"/>
      <c r="EJ62" s="98"/>
      <c r="EK62" s="98"/>
      <c r="EL62" s="98"/>
      <c r="EM62" s="98"/>
      <c r="EN62" s="98"/>
      <c r="EO62" s="98"/>
      <c r="EP62" s="98"/>
      <c r="EQ62" s="98"/>
      <c r="ER62" s="98"/>
      <c r="ES62" s="98"/>
      <c r="ET62" s="98"/>
      <c r="EU62" s="98"/>
      <c r="EV62" s="98"/>
      <c r="EW62" s="98"/>
      <c r="EX62" s="98"/>
      <c r="EY62" s="98"/>
      <c r="EZ62" s="98"/>
      <c r="FA62" s="98"/>
      <c r="FB62" s="98"/>
      <c r="FC62" s="98"/>
      <c r="FD62" s="98"/>
      <c r="FE62" s="98"/>
      <c r="FF62" s="98"/>
      <c r="FG62" s="98"/>
      <c r="FH62" s="98"/>
      <c r="FI62" s="98"/>
      <c r="FJ62" s="98"/>
      <c r="FK62" s="98"/>
      <c r="FL62" s="98"/>
      <c r="FM62" s="98"/>
      <c r="FN62" s="98"/>
      <c r="FO62" s="98"/>
      <c r="FP62" s="98"/>
      <c r="FQ62" s="98"/>
      <c r="FR62" s="98"/>
      <c r="FS62" s="98"/>
      <c r="FT62" s="98"/>
      <c r="FU62" s="98"/>
      <c r="FV62" s="98"/>
      <c r="FW62" s="98"/>
      <c r="FX62" s="98"/>
      <c r="FY62" s="98"/>
      <c r="FZ62" s="98"/>
      <c r="GA62" s="98"/>
      <c r="GB62" s="98"/>
      <c r="GC62" s="98"/>
      <c r="GD62" s="98"/>
      <c r="GE62" s="98"/>
      <c r="GF62" s="98"/>
      <c r="GG62" s="98"/>
      <c r="GH62" s="98"/>
      <c r="GI62" s="98"/>
      <c r="GJ62" s="98"/>
      <c r="GK62" s="215"/>
    </row>
    <row r="63" spans="1:193" s="9" customFormat="1">
      <c r="A63" s="85">
        <v>58</v>
      </c>
      <c r="B63" s="54" t="s">
        <v>1756</v>
      </c>
      <c r="C63" s="54">
        <v>101</v>
      </c>
      <c r="D63" s="85" t="s">
        <v>323</v>
      </c>
      <c r="E63" s="85">
        <v>10102</v>
      </c>
      <c r="F63" s="85" t="s">
        <v>2079</v>
      </c>
      <c r="G63" s="85"/>
      <c r="H63" s="85" t="s">
        <v>1125</v>
      </c>
      <c r="I63" s="86" t="s">
        <v>2176</v>
      </c>
      <c r="J63" s="87" t="s">
        <v>1193</v>
      </c>
      <c r="K63" s="88" t="s">
        <v>300</v>
      </c>
      <c r="L63" s="88" t="s">
        <v>368</v>
      </c>
      <c r="M63" s="85" t="s">
        <v>1137</v>
      </c>
      <c r="N63" s="85">
        <f t="shared" si="0"/>
        <v>2</v>
      </c>
      <c r="O63" s="54" t="s">
        <v>1131</v>
      </c>
      <c r="P63" s="85">
        <f t="shared" si="1"/>
        <v>1</v>
      </c>
      <c r="Q63" s="54" t="s">
        <v>1131</v>
      </c>
      <c r="R63" s="85">
        <f t="shared" si="2"/>
        <v>1</v>
      </c>
      <c r="S63" s="85" t="s">
        <v>541</v>
      </c>
      <c r="T63" s="85" t="s">
        <v>2081</v>
      </c>
      <c r="U63" s="85" t="s">
        <v>2081</v>
      </c>
      <c r="V63" s="85" t="s">
        <v>416</v>
      </c>
      <c r="W63" s="85" t="s">
        <v>1758</v>
      </c>
      <c r="X63" s="85" t="s">
        <v>1153</v>
      </c>
      <c r="Y63" s="85">
        <f t="shared" si="3"/>
        <v>1</v>
      </c>
      <c r="Z63" s="54" t="s">
        <v>2082</v>
      </c>
      <c r="AA63" s="85">
        <f t="shared" si="4"/>
        <v>3</v>
      </c>
      <c r="AB63" s="85" t="s">
        <v>1130</v>
      </c>
      <c r="AC63" s="88" t="s">
        <v>1534</v>
      </c>
      <c r="AD63" s="51" t="s">
        <v>2640</v>
      </c>
      <c r="AE63" s="88" t="s">
        <v>1555</v>
      </c>
      <c r="AF63" s="85" t="s">
        <v>1464</v>
      </c>
      <c r="AG63" s="54">
        <v>0</v>
      </c>
      <c r="AH63" s="54" t="s">
        <v>2081</v>
      </c>
      <c r="AI63" s="89">
        <v>45107</v>
      </c>
      <c r="AJ63" s="89">
        <v>47118</v>
      </c>
      <c r="AK63" s="90">
        <v>44490</v>
      </c>
      <c r="AL63" s="90">
        <v>2958465</v>
      </c>
      <c r="AM63" s="54">
        <v>13</v>
      </c>
      <c r="AN63" s="54">
        <v>2</v>
      </c>
      <c r="AO63" s="54">
        <v>2</v>
      </c>
      <c r="AP63" s="54">
        <v>8</v>
      </c>
      <c r="AQ63" s="87" t="s">
        <v>476</v>
      </c>
      <c r="AR63" s="87" t="s">
        <v>177</v>
      </c>
      <c r="AS63" s="54"/>
      <c r="AT63" s="54" t="s">
        <v>2101</v>
      </c>
      <c r="AU63" s="101" t="s">
        <v>2096</v>
      </c>
      <c r="AV63" s="96" t="s">
        <v>2097</v>
      </c>
      <c r="AW63" s="54"/>
      <c r="AX63" s="54" t="s">
        <v>2102</v>
      </c>
      <c r="AY63" s="101" t="s">
        <v>2098</v>
      </c>
      <c r="AZ63" s="96" t="s">
        <v>2099</v>
      </c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98"/>
      <c r="DS63" s="98"/>
      <c r="DT63" s="98"/>
      <c r="DU63" s="98"/>
      <c r="DV63" s="98"/>
      <c r="DW63" s="98"/>
      <c r="DX63" s="98"/>
      <c r="DY63" s="98"/>
      <c r="DZ63" s="98"/>
      <c r="EA63" s="98"/>
      <c r="EB63" s="98"/>
      <c r="EC63" s="98"/>
      <c r="ED63" s="98"/>
      <c r="EE63" s="98"/>
      <c r="EF63" s="98"/>
      <c r="EG63" s="98"/>
      <c r="EH63" s="98"/>
      <c r="EI63" s="98"/>
      <c r="EJ63" s="98"/>
      <c r="EK63" s="98"/>
      <c r="EL63" s="98"/>
      <c r="EM63" s="98"/>
      <c r="EN63" s="98"/>
      <c r="EO63" s="98"/>
      <c r="EP63" s="98"/>
      <c r="EQ63" s="98"/>
      <c r="ER63" s="98"/>
      <c r="ES63" s="98"/>
      <c r="ET63" s="98"/>
      <c r="EU63" s="98"/>
      <c r="EV63" s="98"/>
      <c r="EW63" s="98"/>
      <c r="EX63" s="98"/>
      <c r="EY63" s="98"/>
      <c r="EZ63" s="98"/>
      <c r="FA63" s="98"/>
      <c r="FB63" s="98"/>
      <c r="FC63" s="98"/>
      <c r="FD63" s="98"/>
      <c r="FE63" s="98"/>
      <c r="FF63" s="98"/>
      <c r="FG63" s="98"/>
      <c r="FH63" s="98"/>
      <c r="FI63" s="98"/>
      <c r="FJ63" s="98"/>
      <c r="FK63" s="98"/>
      <c r="FL63" s="98"/>
      <c r="FM63" s="98"/>
      <c r="FN63" s="98"/>
      <c r="FO63" s="98"/>
      <c r="FP63" s="98"/>
      <c r="FQ63" s="98"/>
      <c r="FR63" s="98"/>
      <c r="FS63" s="98"/>
      <c r="FT63" s="98"/>
      <c r="FU63" s="98"/>
      <c r="FV63" s="98"/>
      <c r="FW63" s="98"/>
      <c r="FX63" s="98"/>
      <c r="FY63" s="98"/>
      <c r="FZ63" s="98"/>
      <c r="GA63" s="98"/>
      <c r="GB63" s="98"/>
      <c r="GC63" s="98"/>
      <c r="GD63" s="98"/>
      <c r="GE63" s="98"/>
      <c r="GF63" s="98"/>
      <c r="GG63" s="98"/>
      <c r="GH63" s="98"/>
      <c r="GI63" s="98"/>
      <c r="GJ63" s="98"/>
      <c r="GK63" s="215"/>
    </row>
    <row r="64" spans="1:193">
      <c r="A64" s="85">
        <v>59</v>
      </c>
      <c r="B64" s="54" t="s">
        <v>1756</v>
      </c>
      <c r="C64" s="54">
        <v>101</v>
      </c>
      <c r="D64" s="85" t="s">
        <v>323</v>
      </c>
      <c r="E64" s="85">
        <v>10102</v>
      </c>
      <c r="F64" s="85" t="s">
        <v>2079</v>
      </c>
      <c r="G64" s="85"/>
      <c r="H64" s="85" t="s">
        <v>1123</v>
      </c>
      <c r="I64" s="86" t="s">
        <v>2177</v>
      </c>
      <c r="J64" s="87" t="s">
        <v>782</v>
      </c>
      <c r="K64" s="88" t="s">
        <v>300</v>
      </c>
      <c r="L64" s="88" t="s">
        <v>368</v>
      </c>
      <c r="M64" s="85" t="s">
        <v>1137</v>
      </c>
      <c r="N64" s="85">
        <f t="shared" si="0"/>
        <v>2</v>
      </c>
      <c r="O64" s="54" t="s">
        <v>1131</v>
      </c>
      <c r="P64" s="85">
        <f t="shared" si="1"/>
        <v>1</v>
      </c>
      <c r="Q64" s="54" t="s">
        <v>1131</v>
      </c>
      <c r="R64" s="85">
        <f t="shared" si="2"/>
        <v>1</v>
      </c>
      <c r="S64" s="85" t="s">
        <v>541</v>
      </c>
      <c r="T64" s="85" t="s">
        <v>2081</v>
      </c>
      <c r="U64" s="85" t="s">
        <v>2081</v>
      </c>
      <c r="V64" s="85" t="s">
        <v>416</v>
      </c>
      <c r="W64" s="85" t="s">
        <v>1758</v>
      </c>
      <c r="X64" s="85" t="s">
        <v>1153</v>
      </c>
      <c r="Y64" s="85">
        <f t="shared" si="3"/>
        <v>1</v>
      </c>
      <c r="Z64" s="54" t="s">
        <v>2082</v>
      </c>
      <c r="AA64" s="85">
        <f t="shared" si="4"/>
        <v>3</v>
      </c>
      <c r="AB64" s="85" t="s">
        <v>1129</v>
      </c>
      <c r="AC64" s="88" t="s">
        <v>463</v>
      </c>
      <c r="AD64" s="51" t="s">
        <v>2640</v>
      </c>
      <c r="AE64" s="88" t="s">
        <v>1555</v>
      </c>
      <c r="AF64" s="85" t="s">
        <v>681</v>
      </c>
      <c r="AG64" s="54">
        <v>0</v>
      </c>
      <c r="AH64" s="54" t="s">
        <v>2081</v>
      </c>
      <c r="AI64" s="89">
        <v>45107</v>
      </c>
      <c r="AJ64" s="89">
        <v>47118</v>
      </c>
      <c r="AK64" s="90">
        <v>44490</v>
      </c>
      <c r="AL64" s="90">
        <v>2958465</v>
      </c>
      <c r="AM64" s="54">
        <v>5</v>
      </c>
      <c r="AN64" s="54">
        <v>5</v>
      </c>
      <c r="AO64" s="54">
        <v>2</v>
      </c>
      <c r="AP64" s="54">
        <v>14</v>
      </c>
      <c r="AQ64" s="87" t="s">
        <v>143</v>
      </c>
      <c r="AR64" s="87" t="s">
        <v>172</v>
      </c>
      <c r="AS64" s="54"/>
      <c r="AT64" s="54" t="s">
        <v>2101</v>
      </c>
      <c r="AU64" s="93" t="s">
        <v>2096</v>
      </c>
      <c r="AV64" s="96" t="s">
        <v>2097</v>
      </c>
      <c r="AW64" s="54"/>
      <c r="AX64" s="54" t="s">
        <v>2102</v>
      </c>
      <c r="AY64" s="93" t="s">
        <v>2098</v>
      </c>
      <c r="AZ64" s="96" t="s">
        <v>2099</v>
      </c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/>
      <c r="DR64" s="98"/>
      <c r="DS64" s="98"/>
      <c r="DT64" s="98"/>
      <c r="DU64" s="98"/>
      <c r="DV64" s="98"/>
      <c r="DW64" s="98"/>
      <c r="DX64" s="98"/>
      <c r="DY64" s="98"/>
      <c r="DZ64" s="98"/>
      <c r="EA64" s="98"/>
      <c r="EB64" s="98"/>
      <c r="EC64" s="98"/>
      <c r="ED64" s="98"/>
      <c r="EE64" s="98"/>
      <c r="EF64" s="98"/>
      <c r="EG64" s="98"/>
      <c r="EH64" s="98"/>
      <c r="EI64" s="98"/>
      <c r="EJ64" s="98"/>
      <c r="EK64" s="98"/>
      <c r="EL64" s="98"/>
      <c r="EM64" s="98"/>
      <c r="EN64" s="98"/>
      <c r="EO64" s="98"/>
      <c r="EP64" s="98"/>
      <c r="EQ64" s="98"/>
      <c r="ER64" s="98"/>
      <c r="ES64" s="98"/>
      <c r="ET64" s="98"/>
      <c r="EU64" s="98"/>
      <c r="EV64" s="98"/>
      <c r="EW64" s="98"/>
      <c r="EX64" s="98"/>
      <c r="EY64" s="98"/>
      <c r="EZ64" s="98"/>
      <c r="FA64" s="98"/>
      <c r="FB64" s="98"/>
      <c r="FC64" s="98"/>
      <c r="FD64" s="98"/>
      <c r="FE64" s="98"/>
      <c r="FF64" s="98"/>
      <c r="FG64" s="98"/>
      <c r="FH64" s="98"/>
      <c r="FI64" s="98"/>
      <c r="FJ64" s="98"/>
      <c r="FK64" s="98"/>
      <c r="FL64" s="98"/>
      <c r="FM64" s="98"/>
      <c r="FN64" s="98"/>
      <c r="FO64" s="98"/>
      <c r="FP64" s="98"/>
      <c r="FQ64" s="98"/>
      <c r="FR64" s="98"/>
      <c r="FS64" s="98"/>
      <c r="FT64" s="98"/>
      <c r="FU64" s="98"/>
      <c r="FV64" s="98"/>
      <c r="FW64" s="98"/>
      <c r="FX64" s="98"/>
      <c r="FY64" s="98"/>
      <c r="FZ64" s="98"/>
      <c r="GA64" s="98"/>
      <c r="GB64" s="98"/>
      <c r="GC64" s="98"/>
      <c r="GD64" s="98"/>
      <c r="GE64" s="98"/>
      <c r="GF64" s="98"/>
      <c r="GG64" s="98"/>
      <c r="GH64" s="98"/>
      <c r="GI64" s="98"/>
      <c r="GJ64" s="98"/>
      <c r="GK64" s="215"/>
    </row>
    <row r="65" spans="1:193">
      <c r="A65" s="85">
        <v>60</v>
      </c>
      <c r="B65" s="54" t="s">
        <v>1756</v>
      </c>
      <c r="C65" s="54">
        <v>101</v>
      </c>
      <c r="D65" s="85" t="s">
        <v>323</v>
      </c>
      <c r="E65" s="85">
        <v>10102</v>
      </c>
      <c r="F65" s="85" t="s">
        <v>2079</v>
      </c>
      <c r="G65" s="85"/>
      <c r="H65" s="85" t="s">
        <v>1188</v>
      </c>
      <c r="I65" s="86" t="s">
        <v>2178</v>
      </c>
      <c r="J65" s="87" t="s">
        <v>783</v>
      </c>
      <c r="K65" s="88" t="s">
        <v>300</v>
      </c>
      <c r="L65" s="88" t="s">
        <v>368</v>
      </c>
      <c r="M65" s="85" t="s">
        <v>1137</v>
      </c>
      <c r="N65" s="85">
        <f t="shared" si="0"/>
        <v>2</v>
      </c>
      <c r="O65" s="54" t="s">
        <v>1131</v>
      </c>
      <c r="P65" s="85">
        <f t="shared" si="1"/>
        <v>1</v>
      </c>
      <c r="Q65" s="54" t="s">
        <v>1131</v>
      </c>
      <c r="R65" s="85">
        <f t="shared" si="2"/>
        <v>1</v>
      </c>
      <c r="S65" s="85" t="s">
        <v>541</v>
      </c>
      <c r="T65" s="85" t="s">
        <v>2081</v>
      </c>
      <c r="U65" s="85" t="s">
        <v>2081</v>
      </c>
      <c r="V65" s="85" t="s">
        <v>416</v>
      </c>
      <c r="W65" s="85" t="s">
        <v>1758</v>
      </c>
      <c r="X65" s="85" t="s">
        <v>1153</v>
      </c>
      <c r="Y65" s="85">
        <f t="shared" si="3"/>
        <v>1</v>
      </c>
      <c r="Z65" s="54" t="s">
        <v>2082</v>
      </c>
      <c r="AA65" s="85">
        <f t="shared" si="4"/>
        <v>3</v>
      </c>
      <c r="AB65" s="85" t="s">
        <v>1129</v>
      </c>
      <c r="AC65" s="88" t="s">
        <v>463</v>
      </c>
      <c r="AD65" s="51" t="s">
        <v>2640</v>
      </c>
      <c r="AE65" s="88" t="s">
        <v>1555</v>
      </c>
      <c r="AF65" s="85" t="s">
        <v>642</v>
      </c>
      <c r="AG65" s="54">
        <v>0</v>
      </c>
      <c r="AH65" s="54" t="s">
        <v>2081</v>
      </c>
      <c r="AI65" s="89">
        <v>45107</v>
      </c>
      <c r="AJ65" s="89">
        <v>47118</v>
      </c>
      <c r="AK65" s="90">
        <v>44490</v>
      </c>
      <c r="AL65" s="90">
        <v>2958465</v>
      </c>
      <c r="AM65" s="54">
        <v>6</v>
      </c>
      <c r="AN65" s="54">
        <v>5</v>
      </c>
      <c r="AO65" s="54">
        <v>2</v>
      </c>
      <c r="AP65" s="54">
        <v>14</v>
      </c>
      <c r="AQ65" s="87" t="s">
        <v>126</v>
      </c>
      <c r="AR65" s="87" t="s">
        <v>195</v>
      </c>
      <c r="AS65" s="54"/>
      <c r="AT65" s="54" t="s">
        <v>2101</v>
      </c>
      <c r="AU65" s="93" t="s">
        <v>2096</v>
      </c>
      <c r="AV65" s="96" t="s">
        <v>2097</v>
      </c>
      <c r="AW65" s="54"/>
      <c r="AX65" s="54" t="s">
        <v>2102</v>
      </c>
      <c r="AY65" s="93" t="s">
        <v>2098</v>
      </c>
      <c r="AZ65" s="96" t="s">
        <v>2099</v>
      </c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/>
      <c r="DR65" s="98"/>
      <c r="DS65" s="98"/>
      <c r="DT65" s="98"/>
      <c r="DU65" s="98"/>
      <c r="DV65" s="98"/>
      <c r="DW65" s="98"/>
      <c r="DX65" s="98"/>
      <c r="DY65" s="98"/>
      <c r="DZ65" s="98"/>
      <c r="EA65" s="98"/>
      <c r="EB65" s="98"/>
      <c r="EC65" s="98"/>
      <c r="ED65" s="98"/>
      <c r="EE65" s="98"/>
      <c r="EF65" s="98"/>
      <c r="EG65" s="98"/>
      <c r="EH65" s="98"/>
      <c r="EI65" s="98"/>
      <c r="EJ65" s="98"/>
      <c r="EK65" s="98"/>
      <c r="EL65" s="98"/>
      <c r="EM65" s="98"/>
      <c r="EN65" s="98"/>
      <c r="EO65" s="98"/>
      <c r="EP65" s="98"/>
      <c r="EQ65" s="98"/>
      <c r="ER65" s="98"/>
      <c r="ES65" s="98"/>
      <c r="ET65" s="98"/>
      <c r="EU65" s="98"/>
      <c r="EV65" s="98"/>
      <c r="EW65" s="98"/>
      <c r="EX65" s="98"/>
      <c r="EY65" s="98"/>
      <c r="EZ65" s="98"/>
      <c r="FA65" s="98"/>
      <c r="FB65" s="98"/>
      <c r="FC65" s="98"/>
      <c r="FD65" s="98"/>
      <c r="FE65" s="98"/>
      <c r="FF65" s="98"/>
      <c r="FG65" s="98"/>
      <c r="FH65" s="98"/>
      <c r="FI65" s="98"/>
      <c r="FJ65" s="98"/>
      <c r="FK65" s="98"/>
      <c r="FL65" s="98"/>
      <c r="FM65" s="98"/>
      <c r="FN65" s="98"/>
      <c r="FO65" s="98"/>
      <c r="FP65" s="98"/>
      <c r="FQ65" s="98"/>
      <c r="FR65" s="98"/>
      <c r="FS65" s="98"/>
      <c r="FT65" s="98"/>
      <c r="FU65" s="98"/>
      <c r="FV65" s="98"/>
      <c r="FW65" s="98"/>
      <c r="FX65" s="98"/>
      <c r="FY65" s="98"/>
      <c r="FZ65" s="98"/>
      <c r="GA65" s="98"/>
      <c r="GB65" s="98"/>
      <c r="GC65" s="98"/>
      <c r="GD65" s="98"/>
      <c r="GE65" s="98"/>
      <c r="GF65" s="98"/>
      <c r="GG65" s="98"/>
      <c r="GH65" s="98"/>
      <c r="GI65" s="98"/>
      <c r="GJ65" s="98"/>
      <c r="GK65" s="215"/>
    </row>
    <row r="66" spans="1:193">
      <c r="A66" s="85">
        <v>61</v>
      </c>
      <c r="B66" s="54" t="s">
        <v>1756</v>
      </c>
      <c r="C66" s="54">
        <v>101</v>
      </c>
      <c r="D66" s="85" t="s">
        <v>323</v>
      </c>
      <c r="E66" s="85">
        <v>10102</v>
      </c>
      <c r="F66" s="85" t="s">
        <v>2079</v>
      </c>
      <c r="G66" s="85"/>
      <c r="H66" s="85" t="s">
        <v>1196</v>
      </c>
      <c r="I66" s="86" t="s">
        <v>2179</v>
      </c>
      <c r="J66" s="87" t="s">
        <v>1638</v>
      </c>
      <c r="K66" s="88" t="s">
        <v>300</v>
      </c>
      <c r="L66" s="88" t="s">
        <v>368</v>
      </c>
      <c r="M66" s="85" t="s">
        <v>1137</v>
      </c>
      <c r="N66" s="85">
        <f t="shared" si="0"/>
        <v>2</v>
      </c>
      <c r="O66" s="54" t="s">
        <v>1131</v>
      </c>
      <c r="P66" s="85">
        <f t="shared" si="1"/>
        <v>1</v>
      </c>
      <c r="Q66" s="54" t="s">
        <v>1131</v>
      </c>
      <c r="R66" s="85">
        <f t="shared" si="2"/>
        <v>1</v>
      </c>
      <c r="S66" s="85" t="s">
        <v>541</v>
      </c>
      <c r="T66" s="85" t="s">
        <v>2081</v>
      </c>
      <c r="U66" s="85" t="s">
        <v>2081</v>
      </c>
      <c r="V66" s="85" t="s">
        <v>416</v>
      </c>
      <c r="W66" s="85" t="s">
        <v>1758</v>
      </c>
      <c r="X66" s="85" t="s">
        <v>1153</v>
      </c>
      <c r="Y66" s="85">
        <f t="shared" si="3"/>
        <v>1</v>
      </c>
      <c r="Z66" s="54" t="s">
        <v>2082</v>
      </c>
      <c r="AA66" s="85">
        <f t="shared" si="4"/>
        <v>3</v>
      </c>
      <c r="AB66" s="85" t="s">
        <v>1130</v>
      </c>
      <c r="AC66" s="88" t="s">
        <v>1582</v>
      </c>
      <c r="AD66" s="51" t="s">
        <v>2641</v>
      </c>
      <c r="AE66" s="88" t="s">
        <v>1555</v>
      </c>
      <c r="AF66" s="85" t="s">
        <v>1528</v>
      </c>
      <c r="AG66" s="54">
        <v>0</v>
      </c>
      <c r="AH66" s="54" t="s">
        <v>2081</v>
      </c>
      <c r="AI66" s="89">
        <v>45107</v>
      </c>
      <c r="AJ66" s="89">
        <v>47118</v>
      </c>
      <c r="AK66" s="90">
        <v>44490</v>
      </c>
      <c r="AL66" s="90">
        <v>2958465</v>
      </c>
      <c r="AM66" s="54">
        <v>5</v>
      </c>
      <c r="AN66" s="54">
        <v>3</v>
      </c>
      <c r="AO66" s="54">
        <v>2</v>
      </c>
      <c r="AP66" s="54">
        <v>14</v>
      </c>
      <c r="AQ66" s="87" t="s">
        <v>114</v>
      </c>
      <c r="AR66" s="87" t="s">
        <v>191</v>
      </c>
      <c r="AS66" s="54"/>
      <c r="AT66" s="54" t="s">
        <v>2090</v>
      </c>
      <c r="AU66" s="93" t="s">
        <v>2085</v>
      </c>
      <c r="AV66" s="96" t="s">
        <v>2086</v>
      </c>
      <c r="AW66" s="54"/>
      <c r="AX66" s="54" t="s">
        <v>2091</v>
      </c>
      <c r="AY66" s="93" t="s">
        <v>2087</v>
      </c>
      <c r="AZ66" s="96" t="s">
        <v>2088</v>
      </c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8"/>
      <c r="DH66" s="98"/>
      <c r="DI66" s="98"/>
      <c r="DJ66" s="98"/>
      <c r="DK66" s="98"/>
      <c r="DL66" s="98"/>
      <c r="DM66" s="98"/>
      <c r="DN66" s="98"/>
      <c r="DO66" s="98"/>
      <c r="DP66" s="98"/>
      <c r="DQ66" s="98"/>
      <c r="DR66" s="98"/>
      <c r="DS66" s="98"/>
      <c r="DT66" s="98"/>
      <c r="DU66" s="98"/>
      <c r="DV66" s="98"/>
      <c r="DW66" s="98"/>
      <c r="DX66" s="98"/>
      <c r="DY66" s="98"/>
      <c r="DZ66" s="98"/>
      <c r="EA66" s="98"/>
      <c r="EB66" s="98"/>
      <c r="EC66" s="98"/>
      <c r="ED66" s="98"/>
      <c r="EE66" s="98"/>
      <c r="EF66" s="98"/>
      <c r="EG66" s="98"/>
      <c r="EH66" s="98"/>
      <c r="EI66" s="98"/>
      <c r="EJ66" s="98"/>
      <c r="EK66" s="98"/>
      <c r="EL66" s="98"/>
      <c r="EM66" s="98"/>
      <c r="EN66" s="98"/>
      <c r="EO66" s="98"/>
      <c r="EP66" s="98"/>
      <c r="EQ66" s="98"/>
      <c r="ER66" s="98"/>
      <c r="ES66" s="98"/>
      <c r="ET66" s="98"/>
      <c r="EU66" s="98"/>
      <c r="EV66" s="98"/>
      <c r="EW66" s="98"/>
      <c r="EX66" s="98"/>
      <c r="EY66" s="98"/>
      <c r="EZ66" s="98"/>
      <c r="FA66" s="98"/>
      <c r="FB66" s="98"/>
      <c r="FC66" s="98"/>
      <c r="FD66" s="98"/>
      <c r="FE66" s="98"/>
      <c r="FF66" s="98"/>
      <c r="FG66" s="98"/>
      <c r="FH66" s="98"/>
      <c r="FI66" s="98"/>
      <c r="FJ66" s="98"/>
      <c r="FK66" s="98"/>
      <c r="FL66" s="98"/>
      <c r="FM66" s="98"/>
      <c r="FN66" s="98"/>
      <c r="FO66" s="98"/>
      <c r="FP66" s="98"/>
      <c r="FQ66" s="98"/>
      <c r="FR66" s="98"/>
      <c r="FS66" s="98"/>
      <c r="FT66" s="98"/>
      <c r="FU66" s="98"/>
      <c r="FV66" s="98"/>
      <c r="FW66" s="98"/>
      <c r="FX66" s="98"/>
      <c r="FY66" s="98"/>
      <c r="FZ66" s="98"/>
      <c r="GA66" s="98"/>
      <c r="GB66" s="98"/>
      <c r="GC66" s="98"/>
      <c r="GD66" s="98"/>
      <c r="GE66" s="98"/>
      <c r="GF66" s="98"/>
      <c r="GG66" s="98"/>
      <c r="GH66" s="98"/>
      <c r="GI66" s="98"/>
      <c r="GJ66" s="98"/>
      <c r="GK66" s="215"/>
    </row>
    <row r="67" spans="1:193">
      <c r="A67" s="85">
        <v>62</v>
      </c>
      <c r="B67" s="54" t="s">
        <v>1756</v>
      </c>
      <c r="C67" s="54">
        <v>101</v>
      </c>
      <c r="D67" s="85" t="s">
        <v>323</v>
      </c>
      <c r="E67" s="85">
        <v>10102</v>
      </c>
      <c r="F67" s="85" t="s">
        <v>2079</v>
      </c>
      <c r="G67" s="85"/>
      <c r="H67" s="85" t="s">
        <v>1195</v>
      </c>
      <c r="I67" s="86" t="s">
        <v>1789</v>
      </c>
      <c r="J67" s="87" t="s">
        <v>1631</v>
      </c>
      <c r="K67" s="88" t="s">
        <v>300</v>
      </c>
      <c r="L67" s="88" t="s">
        <v>368</v>
      </c>
      <c r="M67" s="85" t="s">
        <v>1137</v>
      </c>
      <c r="N67" s="85">
        <f t="shared" si="0"/>
        <v>2</v>
      </c>
      <c r="O67" s="54" t="s">
        <v>1131</v>
      </c>
      <c r="P67" s="85">
        <f t="shared" si="1"/>
        <v>1</v>
      </c>
      <c r="Q67" s="54" t="s">
        <v>1131</v>
      </c>
      <c r="R67" s="85">
        <f t="shared" si="2"/>
        <v>1</v>
      </c>
      <c r="S67" s="85" t="s">
        <v>541</v>
      </c>
      <c r="T67" s="85" t="s">
        <v>2081</v>
      </c>
      <c r="U67" s="85" t="s">
        <v>2081</v>
      </c>
      <c r="V67" s="85" t="s">
        <v>416</v>
      </c>
      <c r="W67" s="85" t="s">
        <v>1758</v>
      </c>
      <c r="X67" s="85" t="s">
        <v>1153</v>
      </c>
      <c r="Y67" s="85">
        <f t="shared" si="3"/>
        <v>1</v>
      </c>
      <c r="Z67" s="54" t="s">
        <v>2082</v>
      </c>
      <c r="AA67" s="85">
        <f t="shared" si="4"/>
        <v>3</v>
      </c>
      <c r="AB67" s="85" t="s">
        <v>1130</v>
      </c>
      <c r="AC67" s="88" t="s">
        <v>1582</v>
      </c>
      <c r="AD67" s="51" t="s">
        <v>2641</v>
      </c>
      <c r="AE67" s="88" t="s">
        <v>1555</v>
      </c>
      <c r="AF67" s="85" t="s">
        <v>668</v>
      </c>
      <c r="AG67" s="54">
        <v>0</v>
      </c>
      <c r="AH67" s="54" t="s">
        <v>2081</v>
      </c>
      <c r="AI67" s="89">
        <v>45107</v>
      </c>
      <c r="AJ67" s="89">
        <v>47118</v>
      </c>
      <c r="AK67" s="90">
        <v>44490</v>
      </c>
      <c r="AL67" s="90">
        <v>2958465</v>
      </c>
      <c r="AM67" s="54">
        <v>6</v>
      </c>
      <c r="AN67" s="54">
        <v>3</v>
      </c>
      <c r="AO67" s="54">
        <v>2</v>
      </c>
      <c r="AP67" s="54">
        <v>10</v>
      </c>
      <c r="AQ67" s="87" t="s">
        <v>132</v>
      </c>
      <c r="AR67" s="87" t="s">
        <v>208</v>
      </c>
      <c r="AS67" s="54"/>
      <c r="AT67" s="54" t="s">
        <v>2090</v>
      </c>
      <c r="AU67" s="93" t="s">
        <v>2085</v>
      </c>
      <c r="AV67" s="96" t="s">
        <v>2086</v>
      </c>
      <c r="AW67" s="54"/>
      <c r="AX67" s="54" t="s">
        <v>2091</v>
      </c>
      <c r="AY67" s="93" t="s">
        <v>2087</v>
      </c>
      <c r="AZ67" s="96" t="s">
        <v>2088</v>
      </c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8"/>
      <c r="DH67" s="98"/>
      <c r="DI67" s="98"/>
      <c r="DJ67" s="98"/>
      <c r="DK67" s="98"/>
      <c r="DL67" s="98"/>
      <c r="DM67" s="98"/>
      <c r="DN67" s="98"/>
      <c r="DO67" s="98"/>
      <c r="DP67" s="98"/>
      <c r="DQ67" s="98"/>
      <c r="DR67" s="98"/>
      <c r="DS67" s="98"/>
      <c r="DT67" s="98"/>
      <c r="DU67" s="98"/>
      <c r="DV67" s="98"/>
      <c r="DW67" s="98"/>
      <c r="DX67" s="98"/>
      <c r="DY67" s="98"/>
      <c r="DZ67" s="98"/>
      <c r="EA67" s="98"/>
      <c r="EB67" s="98"/>
      <c r="EC67" s="98"/>
      <c r="ED67" s="98"/>
      <c r="EE67" s="98"/>
      <c r="EF67" s="98"/>
      <c r="EG67" s="98"/>
      <c r="EH67" s="98"/>
      <c r="EI67" s="98"/>
      <c r="EJ67" s="98"/>
      <c r="EK67" s="98"/>
      <c r="EL67" s="98"/>
      <c r="EM67" s="98"/>
      <c r="EN67" s="98"/>
      <c r="EO67" s="98"/>
      <c r="EP67" s="98"/>
      <c r="EQ67" s="98"/>
      <c r="ER67" s="98"/>
      <c r="ES67" s="98"/>
      <c r="ET67" s="98"/>
      <c r="EU67" s="98"/>
      <c r="EV67" s="98"/>
      <c r="EW67" s="98"/>
      <c r="EX67" s="98"/>
      <c r="EY67" s="98"/>
      <c r="EZ67" s="98"/>
      <c r="FA67" s="98"/>
      <c r="FB67" s="98"/>
      <c r="FC67" s="98"/>
      <c r="FD67" s="98"/>
      <c r="FE67" s="98"/>
      <c r="FF67" s="98"/>
      <c r="FG67" s="98"/>
      <c r="FH67" s="98"/>
      <c r="FI67" s="98"/>
      <c r="FJ67" s="98"/>
      <c r="FK67" s="98"/>
      <c r="FL67" s="98"/>
      <c r="FM67" s="98"/>
      <c r="FN67" s="98"/>
      <c r="FO67" s="98"/>
      <c r="FP67" s="98"/>
      <c r="FQ67" s="98"/>
      <c r="FR67" s="98"/>
      <c r="FS67" s="98"/>
      <c r="FT67" s="98"/>
      <c r="FU67" s="98"/>
      <c r="FV67" s="98"/>
      <c r="FW67" s="98"/>
      <c r="FX67" s="98"/>
      <c r="FY67" s="98"/>
      <c r="FZ67" s="98"/>
      <c r="GA67" s="98"/>
      <c r="GB67" s="98"/>
      <c r="GC67" s="98"/>
      <c r="GD67" s="98"/>
      <c r="GE67" s="98"/>
      <c r="GF67" s="98"/>
      <c r="GG67" s="98"/>
      <c r="GH67" s="98"/>
      <c r="GI67" s="98"/>
      <c r="GJ67" s="98"/>
      <c r="GK67" s="215"/>
    </row>
    <row r="68" spans="1:193">
      <c r="A68" s="85">
        <v>63</v>
      </c>
      <c r="B68" s="54" t="s">
        <v>1756</v>
      </c>
      <c r="C68" s="54">
        <v>101</v>
      </c>
      <c r="D68" s="85" t="s">
        <v>323</v>
      </c>
      <c r="E68" s="85">
        <v>10102</v>
      </c>
      <c r="F68" s="85" t="s">
        <v>2079</v>
      </c>
      <c r="G68" s="85"/>
      <c r="H68" s="85" t="s">
        <v>1110</v>
      </c>
      <c r="I68" s="86" t="s">
        <v>2180</v>
      </c>
      <c r="J68" s="87" t="s">
        <v>1647</v>
      </c>
      <c r="K68" s="88" t="s">
        <v>300</v>
      </c>
      <c r="L68" s="88" t="s">
        <v>368</v>
      </c>
      <c r="M68" s="85" t="s">
        <v>1137</v>
      </c>
      <c r="N68" s="85">
        <f t="shared" si="0"/>
        <v>2</v>
      </c>
      <c r="O68" s="54" t="s">
        <v>1131</v>
      </c>
      <c r="P68" s="85">
        <f t="shared" si="1"/>
        <v>1</v>
      </c>
      <c r="Q68" s="54" t="s">
        <v>1131</v>
      </c>
      <c r="R68" s="85">
        <f t="shared" si="2"/>
        <v>1</v>
      </c>
      <c r="S68" s="85" t="s">
        <v>541</v>
      </c>
      <c r="T68" s="85" t="s">
        <v>2081</v>
      </c>
      <c r="U68" s="85" t="s">
        <v>2081</v>
      </c>
      <c r="V68" s="85" t="s">
        <v>416</v>
      </c>
      <c r="W68" s="85" t="s">
        <v>1758</v>
      </c>
      <c r="X68" s="85" t="s">
        <v>1153</v>
      </c>
      <c r="Y68" s="85">
        <f t="shared" si="3"/>
        <v>1</v>
      </c>
      <c r="Z68" s="54" t="s">
        <v>2082</v>
      </c>
      <c r="AA68" s="85">
        <f t="shared" si="4"/>
        <v>3</v>
      </c>
      <c r="AB68" s="85" t="s">
        <v>1130</v>
      </c>
      <c r="AC68" s="88" t="s">
        <v>1582</v>
      </c>
      <c r="AD68" s="51" t="s">
        <v>2641</v>
      </c>
      <c r="AE68" s="88" t="s">
        <v>1555</v>
      </c>
      <c r="AF68" s="85" t="s">
        <v>660</v>
      </c>
      <c r="AG68" s="54">
        <v>0</v>
      </c>
      <c r="AH68" s="54" t="s">
        <v>2081</v>
      </c>
      <c r="AI68" s="89">
        <v>45107</v>
      </c>
      <c r="AJ68" s="89">
        <v>47118</v>
      </c>
      <c r="AK68" s="90">
        <v>44490</v>
      </c>
      <c r="AL68" s="90">
        <v>2958465</v>
      </c>
      <c r="AM68" s="54">
        <v>5</v>
      </c>
      <c r="AN68" s="54">
        <v>2</v>
      </c>
      <c r="AO68" s="54">
        <v>2</v>
      </c>
      <c r="AP68" s="54">
        <v>10</v>
      </c>
      <c r="AQ68" s="87" t="s">
        <v>113</v>
      </c>
      <c r="AR68" s="87" t="s">
        <v>225</v>
      </c>
      <c r="AS68" s="54"/>
      <c r="AT68" s="54" t="s">
        <v>2090</v>
      </c>
      <c r="AU68" s="93" t="s">
        <v>2085</v>
      </c>
      <c r="AV68" s="96" t="s">
        <v>2086</v>
      </c>
      <c r="AW68" s="54"/>
      <c r="AX68" s="54" t="s">
        <v>2091</v>
      </c>
      <c r="AY68" s="93" t="s">
        <v>2087</v>
      </c>
      <c r="AZ68" s="96" t="s">
        <v>2088</v>
      </c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8"/>
      <c r="DH68" s="98"/>
      <c r="DI68" s="98"/>
      <c r="DJ68" s="98"/>
      <c r="DK68" s="98"/>
      <c r="DL68" s="98"/>
      <c r="DM68" s="98"/>
      <c r="DN68" s="98"/>
      <c r="DO68" s="98"/>
      <c r="DP68" s="98"/>
      <c r="DQ68" s="98"/>
      <c r="DR68" s="98"/>
      <c r="DS68" s="98"/>
      <c r="DT68" s="98"/>
      <c r="DU68" s="98"/>
      <c r="DV68" s="98"/>
      <c r="DW68" s="98"/>
      <c r="DX68" s="98"/>
      <c r="DY68" s="98"/>
      <c r="DZ68" s="98"/>
      <c r="EA68" s="98"/>
      <c r="EB68" s="98"/>
      <c r="EC68" s="98"/>
      <c r="ED68" s="98"/>
      <c r="EE68" s="98"/>
      <c r="EF68" s="98"/>
      <c r="EG68" s="98"/>
      <c r="EH68" s="98"/>
      <c r="EI68" s="98"/>
      <c r="EJ68" s="98"/>
      <c r="EK68" s="98"/>
      <c r="EL68" s="98"/>
      <c r="EM68" s="98"/>
      <c r="EN68" s="98"/>
      <c r="EO68" s="98"/>
      <c r="EP68" s="98"/>
      <c r="EQ68" s="98"/>
      <c r="ER68" s="98"/>
      <c r="ES68" s="98"/>
      <c r="ET68" s="98"/>
      <c r="EU68" s="98"/>
      <c r="EV68" s="98"/>
      <c r="EW68" s="98"/>
      <c r="EX68" s="98"/>
      <c r="EY68" s="98"/>
      <c r="EZ68" s="98"/>
      <c r="FA68" s="98"/>
      <c r="FB68" s="98"/>
      <c r="FC68" s="98"/>
      <c r="FD68" s="98"/>
      <c r="FE68" s="98"/>
      <c r="FF68" s="98"/>
      <c r="FG68" s="98"/>
      <c r="FH68" s="98"/>
      <c r="FI68" s="98"/>
      <c r="FJ68" s="98"/>
      <c r="FK68" s="98"/>
      <c r="FL68" s="98"/>
      <c r="FM68" s="98"/>
      <c r="FN68" s="98"/>
      <c r="FO68" s="98"/>
      <c r="FP68" s="98"/>
      <c r="FQ68" s="98"/>
      <c r="FR68" s="98"/>
      <c r="FS68" s="98"/>
      <c r="FT68" s="98"/>
      <c r="FU68" s="98"/>
      <c r="FV68" s="98"/>
      <c r="FW68" s="98"/>
      <c r="FX68" s="98"/>
      <c r="FY68" s="98"/>
      <c r="FZ68" s="98"/>
      <c r="GA68" s="98"/>
      <c r="GB68" s="98"/>
      <c r="GC68" s="98"/>
      <c r="GD68" s="98"/>
      <c r="GE68" s="98"/>
      <c r="GF68" s="98"/>
      <c r="GG68" s="98"/>
      <c r="GH68" s="98"/>
      <c r="GI68" s="98"/>
      <c r="GJ68" s="98"/>
      <c r="GK68" s="215"/>
    </row>
    <row r="69" spans="1:193">
      <c r="A69" s="85">
        <v>64</v>
      </c>
      <c r="B69" s="54" t="s">
        <v>1756</v>
      </c>
      <c r="C69" s="54">
        <v>101</v>
      </c>
      <c r="D69" s="85" t="s">
        <v>323</v>
      </c>
      <c r="E69" s="85">
        <v>10102</v>
      </c>
      <c r="F69" s="85" t="s">
        <v>2079</v>
      </c>
      <c r="G69" s="85"/>
      <c r="H69" s="85" t="s">
        <v>1199</v>
      </c>
      <c r="I69" s="86" t="s">
        <v>1790</v>
      </c>
      <c r="J69" s="87" t="s">
        <v>1637</v>
      </c>
      <c r="K69" s="88" t="s">
        <v>300</v>
      </c>
      <c r="L69" s="88" t="s">
        <v>368</v>
      </c>
      <c r="M69" s="85" t="s">
        <v>1137</v>
      </c>
      <c r="N69" s="85">
        <f t="shared" si="0"/>
        <v>2</v>
      </c>
      <c r="O69" s="54" t="s">
        <v>1131</v>
      </c>
      <c r="P69" s="85">
        <f t="shared" si="1"/>
        <v>1</v>
      </c>
      <c r="Q69" s="54" t="s">
        <v>1131</v>
      </c>
      <c r="R69" s="85">
        <f t="shared" si="2"/>
        <v>1</v>
      </c>
      <c r="S69" s="85" t="s">
        <v>541</v>
      </c>
      <c r="T69" s="85" t="s">
        <v>2081</v>
      </c>
      <c r="U69" s="85" t="s">
        <v>2081</v>
      </c>
      <c r="V69" s="85" t="s">
        <v>416</v>
      </c>
      <c r="W69" s="85" t="s">
        <v>1758</v>
      </c>
      <c r="X69" s="85" t="s">
        <v>1153</v>
      </c>
      <c r="Y69" s="85">
        <f t="shared" si="3"/>
        <v>1</v>
      </c>
      <c r="Z69" s="54" t="s">
        <v>2082</v>
      </c>
      <c r="AA69" s="85">
        <f t="shared" si="4"/>
        <v>3</v>
      </c>
      <c r="AB69" s="85" t="s">
        <v>1130</v>
      </c>
      <c r="AC69" s="88" t="s">
        <v>1582</v>
      </c>
      <c r="AD69" s="51" t="s">
        <v>2641</v>
      </c>
      <c r="AE69" s="88" t="s">
        <v>1555</v>
      </c>
      <c r="AF69" s="85" t="s">
        <v>1463</v>
      </c>
      <c r="AG69" s="54">
        <v>0</v>
      </c>
      <c r="AH69" s="54" t="s">
        <v>2081</v>
      </c>
      <c r="AI69" s="89">
        <v>45107</v>
      </c>
      <c r="AJ69" s="89">
        <v>47118</v>
      </c>
      <c r="AK69" s="90">
        <v>44490</v>
      </c>
      <c r="AL69" s="90">
        <v>2958465</v>
      </c>
      <c r="AM69" s="54">
        <v>6</v>
      </c>
      <c r="AN69" s="54">
        <v>2</v>
      </c>
      <c r="AO69" s="54">
        <v>2</v>
      </c>
      <c r="AP69" s="54">
        <v>10</v>
      </c>
      <c r="AQ69" s="87" t="s">
        <v>134</v>
      </c>
      <c r="AR69" s="87" t="s">
        <v>183</v>
      </c>
      <c r="AS69" s="54"/>
      <c r="AT69" s="54" t="s">
        <v>2090</v>
      </c>
      <c r="AU69" s="93" t="s">
        <v>2085</v>
      </c>
      <c r="AV69" s="96" t="s">
        <v>2086</v>
      </c>
      <c r="AW69" s="54"/>
      <c r="AX69" s="54" t="s">
        <v>2091</v>
      </c>
      <c r="AY69" s="93" t="s">
        <v>2087</v>
      </c>
      <c r="AZ69" s="96" t="s">
        <v>2088</v>
      </c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/>
      <c r="DJ69" s="98"/>
      <c r="DK69" s="98"/>
      <c r="DL69" s="98"/>
      <c r="DM69" s="98"/>
      <c r="DN69" s="98"/>
      <c r="DO69" s="98"/>
      <c r="DP69" s="98"/>
      <c r="DQ69" s="98"/>
      <c r="DR69" s="98"/>
      <c r="DS69" s="98"/>
      <c r="DT69" s="98"/>
      <c r="DU69" s="98"/>
      <c r="DV69" s="98"/>
      <c r="DW69" s="98"/>
      <c r="DX69" s="98"/>
      <c r="DY69" s="98"/>
      <c r="DZ69" s="98"/>
      <c r="EA69" s="98"/>
      <c r="EB69" s="98"/>
      <c r="EC69" s="98"/>
      <c r="ED69" s="98"/>
      <c r="EE69" s="98"/>
      <c r="EF69" s="98"/>
      <c r="EG69" s="98"/>
      <c r="EH69" s="98"/>
      <c r="EI69" s="98"/>
      <c r="EJ69" s="98"/>
      <c r="EK69" s="98"/>
      <c r="EL69" s="98"/>
      <c r="EM69" s="98"/>
      <c r="EN69" s="98"/>
      <c r="EO69" s="98"/>
      <c r="EP69" s="98"/>
      <c r="EQ69" s="98"/>
      <c r="ER69" s="98"/>
      <c r="ES69" s="98"/>
      <c r="ET69" s="98"/>
      <c r="EU69" s="98"/>
      <c r="EV69" s="98"/>
      <c r="EW69" s="98"/>
      <c r="EX69" s="98"/>
      <c r="EY69" s="98"/>
      <c r="EZ69" s="98"/>
      <c r="FA69" s="98"/>
      <c r="FB69" s="98"/>
      <c r="FC69" s="98"/>
      <c r="FD69" s="98"/>
      <c r="FE69" s="98"/>
      <c r="FF69" s="98"/>
      <c r="FG69" s="98"/>
      <c r="FH69" s="98"/>
      <c r="FI69" s="98"/>
      <c r="FJ69" s="98"/>
      <c r="FK69" s="98"/>
      <c r="FL69" s="98"/>
      <c r="FM69" s="98"/>
      <c r="FN69" s="98"/>
      <c r="FO69" s="98"/>
      <c r="FP69" s="98"/>
      <c r="FQ69" s="98"/>
      <c r="FR69" s="98"/>
      <c r="FS69" s="98"/>
      <c r="FT69" s="98"/>
      <c r="FU69" s="98"/>
      <c r="FV69" s="98"/>
      <c r="FW69" s="98"/>
      <c r="FX69" s="98"/>
      <c r="FY69" s="98"/>
      <c r="FZ69" s="98"/>
      <c r="GA69" s="98"/>
      <c r="GB69" s="98"/>
      <c r="GC69" s="98"/>
      <c r="GD69" s="98"/>
      <c r="GE69" s="98"/>
      <c r="GF69" s="98"/>
      <c r="GG69" s="98"/>
      <c r="GH69" s="98"/>
      <c r="GI69" s="98"/>
      <c r="GJ69" s="98"/>
      <c r="GK69" s="215"/>
    </row>
    <row r="70" spans="1:193">
      <c r="A70" s="85">
        <v>65</v>
      </c>
      <c r="B70" s="54" t="s">
        <v>1756</v>
      </c>
      <c r="C70" s="54">
        <v>101</v>
      </c>
      <c r="D70" s="85" t="s">
        <v>323</v>
      </c>
      <c r="E70" s="85">
        <v>10102</v>
      </c>
      <c r="F70" s="85" t="s">
        <v>2079</v>
      </c>
      <c r="G70" s="85"/>
      <c r="H70" s="85" t="s">
        <v>1126</v>
      </c>
      <c r="I70" s="86" t="s">
        <v>2181</v>
      </c>
      <c r="J70" s="87" t="s">
        <v>25</v>
      </c>
      <c r="K70" s="88" t="s">
        <v>300</v>
      </c>
      <c r="L70" s="88" t="s">
        <v>368</v>
      </c>
      <c r="M70" s="85" t="s">
        <v>1137</v>
      </c>
      <c r="N70" s="85">
        <f t="shared" si="0"/>
        <v>2</v>
      </c>
      <c r="O70" s="54" t="s">
        <v>1131</v>
      </c>
      <c r="P70" s="85">
        <f t="shared" si="1"/>
        <v>1</v>
      </c>
      <c r="Q70" s="54" t="s">
        <v>1131</v>
      </c>
      <c r="R70" s="85">
        <f t="shared" si="2"/>
        <v>1</v>
      </c>
      <c r="S70" s="85" t="s">
        <v>541</v>
      </c>
      <c r="T70" s="85" t="s">
        <v>2081</v>
      </c>
      <c r="U70" s="85" t="s">
        <v>2081</v>
      </c>
      <c r="V70" s="85" t="s">
        <v>416</v>
      </c>
      <c r="W70" s="85" t="s">
        <v>1758</v>
      </c>
      <c r="X70" s="85" t="s">
        <v>1153</v>
      </c>
      <c r="Y70" s="85">
        <f t="shared" si="3"/>
        <v>1</v>
      </c>
      <c r="Z70" s="54" t="s">
        <v>2082</v>
      </c>
      <c r="AA70" s="85">
        <f t="shared" si="4"/>
        <v>3</v>
      </c>
      <c r="AB70" s="85" t="s">
        <v>1129</v>
      </c>
      <c r="AC70" s="88" t="s">
        <v>463</v>
      </c>
      <c r="AD70" s="51" t="s">
        <v>2640</v>
      </c>
      <c r="AE70" s="88" t="s">
        <v>1555</v>
      </c>
      <c r="AF70" s="85" t="s">
        <v>1523</v>
      </c>
      <c r="AG70" s="54">
        <v>0</v>
      </c>
      <c r="AH70" s="54" t="s">
        <v>2081</v>
      </c>
      <c r="AI70" s="89">
        <v>45107</v>
      </c>
      <c r="AJ70" s="89">
        <v>47118</v>
      </c>
      <c r="AK70" s="90">
        <v>44490</v>
      </c>
      <c r="AL70" s="90">
        <v>2958465</v>
      </c>
      <c r="AM70" s="54">
        <v>13</v>
      </c>
      <c r="AN70" s="54">
        <v>5</v>
      </c>
      <c r="AO70" s="54">
        <v>2</v>
      </c>
      <c r="AP70" s="54">
        <v>14</v>
      </c>
      <c r="AQ70" s="87" t="s">
        <v>693</v>
      </c>
      <c r="AR70" s="87" t="s">
        <v>230</v>
      </c>
      <c r="AS70" s="54"/>
      <c r="AT70" s="54" t="s">
        <v>2101</v>
      </c>
      <c r="AU70" s="101" t="s">
        <v>2096</v>
      </c>
      <c r="AV70" s="96" t="s">
        <v>2097</v>
      </c>
      <c r="AW70" s="54"/>
      <c r="AX70" s="54" t="s">
        <v>2102</v>
      </c>
      <c r="AY70" s="101" t="s">
        <v>2098</v>
      </c>
      <c r="AZ70" s="96" t="s">
        <v>2099</v>
      </c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  <c r="DD70" s="98"/>
      <c r="DE70" s="98"/>
      <c r="DF70" s="98"/>
      <c r="DG70" s="98"/>
      <c r="DH70" s="98"/>
      <c r="DI70" s="98"/>
      <c r="DJ70" s="98"/>
      <c r="DK70" s="98"/>
      <c r="DL70" s="98"/>
      <c r="DM70" s="98"/>
      <c r="DN70" s="98"/>
      <c r="DO70" s="98"/>
      <c r="DP70" s="98"/>
      <c r="DQ70" s="98"/>
      <c r="DR70" s="98"/>
      <c r="DS70" s="98"/>
      <c r="DT70" s="98"/>
      <c r="DU70" s="98"/>
      <c r="DV70" s="98"/>
      <c r="DW70" s="98"/>
      <c r="DX70" s="98"/>
      <c r="DY70" s="98"/>
      <c r="DZ70" s="98"/>
      <c r="EA70" s="98"/>
      <c r="EB70" s="98"/>
      <c r="EC70" s="98"/>
      <c r="ED70" s="98"/>
      <c r="EE70" s="98"/>
      <c r="EF70" s="98"/>
      <c r="EG70" s="98"/>
      <c r="EH70" s="98"/>
      <c r="EI70" s="98"/>
      <c r="EJ70" s="98"/>
      <c r="EK70" s="98"/>
      <c r="EL70" s="98"/>
      <c r="EM70" s="98"/>
      <c r="EN70" s="98"/>
      <c r="EO70" s="98"/>
      <c r="EP70" s="98"/>
      <c r="EQ70" s="98"/>
      <c r="ER70" s="98"/>
      <c r="ES70" s="98"/>
      <c r="ET70" s="98"/>
      <c r="EU70" s="98"/>
      <c r="EV70" s="98"/>
      <c r="EW70" s="98"/>
      <c r="EX70" s="98"/>
      <c r="EY70" s="98"/>
      <c r="EZ70" s="98"/>
      <c r="FA70" s="98"/>
      <c r="FB70" s="98"/>
      <c r="FC70" s="98"/>
      <c r="FD70" s="98"/>
      <c r="FE70" s="98"/>
      <c r="FF70" s="98"/>
      <c r="FG70" s="98"/>
      <c r="FH70" s="98"/>
      <c r="FI70" s="98"/>
      <c r="FJ70" s="98"/>
      <c r="FK70" s="98"/>
      <c r="FL70" s="98"/>
      <c r="FM70" s="98"/>
      <c r="FN70" s="98"/>
      <c r="FO70" s="98"/>
      <c r="FP70" s="98"/>
      <c r="FQ70" s="98"/>
      <c r="FR70" s="98"/>
      <c r="FS70" s="98"/>
      <c r="FT70" s="98"/>
      <c r="FU70" s="98"/>
      <c r="FV70" s="98"/>
      <c r="FW70" s="98"/>
      <c r="FX70" s="98"/>
      <c r="FY70" s="98"/>
      <c r="FZ70" s="98"/>
      <c r="GA70" s="98"/>
      <c r="GB70" s="98"/>
      <c r="GC70" s="98"/>
      <c r="GD70" s="98"/>
      <c r="GE70" s="98"/>
      <c r="GF70" s="98"/>
      <c r="GG70" s="98"/>
      <c r="GH70" s="98"/>
      <c r="GI70" s="98"/>
      <c r="GJ70" s="98"/>
      <c r="GK70" s="215"/>
    </row>
    <row r="71" spans="1:193">
      <c r="A71" s="85">
        <v>66</v>
      </c>
      <c r="B71" s="54" t="s">
        <v>1756</v>
      </c>
      <c r="C71" s="54">
        <v>101</v>
      </c>
      <c r="D71" s="85" t="s">
        <v>323</v>
      </c>
      <c r="E71" s="85">
        <v>10102</v>
      </c>
      <c r="F71" s="85" t="s">
        <v>2079</v>
      </c>
      <c r="G71" s="85"/>
      <c r="H71" s="85" t="s">
        <v>1211</v>
      </c>
      <c r="I71" s="86" t="s">
        <v>2182</v>
      </c>
      <c r="J71" s="87" t="s">
        <v>5</v>
      </c>
      <c r="K71" s="88" t="s">
        <v>300</v>
      </c>
      <c r="L71" s="88" t="s">
        <v>368</v>
      </c>
      <c r="M71" s="85" t="s">
        <v>1137</v>
      </c>
      <c r="N71" s="85">
        <f t="shared" ref="N71:N134" si="5">IF(M71="국산", 1, 2)</f>
        <v>2</v>
      </c>
      <c r="O71" s="54" t="s">
        <v>1131</v>
      </c>
      <c r="P71" s="85">
        <f t="shared" ref="P71:P134" si="6">IF(O71="Y", 1, 2)</f>
        <v>1</v>
      </c>
      <c r="Q71" s="54" t="s">
        <v>1131</v>
      </c>
      <c r="R71" s="85">
        <f t="shared" ref="R71:R134" si="7">IF(Q71="Y", 1, 2)</f>
        <v>1</v>
      </c>
      <c r="S71" s="85" t="s">
        <v>541</v>
      </c>
      <c r="T71" s="85" t="s">
        <v>2081</v>
      </c>
      <c r="U71" s="85" t="s">
        <v>2081</v>
      </c>
      <c r="V71" s="85" t="s">
        <v>416</v>
      </c>
      <c r="W71" s="85" t="s">
        <v>1758</v>
      </c>
      <c r="X71" s="85" t="s">
        <v>1153</v>
      </c>
      <c r="Y71" s="85">
        <f t="shared" ref="Y71:Y134" si="8">IF(X71="사용", 1, 2)</f>
        <v>1</v>
      </c>
      <c r="Z71" s="54" t="s">
        <v>2082</v>
      </c>
      <c r="AA71" s="85">
        <f t="shared" ref="AA71:AA134" si="9">IF(Z71="인터넷망", 1, IF(Z71="업무망", 2,3))</f>
        <v>3</v>
      </c>
      <c r="AB71" s="85" t="s">
        <v>1129</v>
      </c>
      <c r="AC71" s="88" t="s">
        <v>463</v>
      </c>
      <c r="AD71" s="51" t="s">
        <v>2640</v>
      </c>
      <c r="AE71" s="88" t="s">
        <v>1555</v>
      </c>
      <c r="AF71" s="85" t="s">
        <v>1457</v>
      </c>
      <c r="AG71" s="54">
        <v>0</v>
      </c>
      <c r="AH71" s="54" t="s">
        <v>2081</v>
      </c>
      <c r="AI71" s="89">
        <v>45107</v>
      </c>
      <c r="AJ71" s="89">
        <v>47118</v>
      </c>
      <c r="AK71" s="90">
        <v>44490</v>
      </c>
      <c r="AL71" s="90">
        <v>2958465</v>
      </c>
      <c r="AM71" s="54">
        <v>12</v>
      </c>
      <c r="AN71" s="54">
        <v>6</v>
      </c>
      <c r="AO71" s="54">
        <v>2</v>
      </c>
      <c r="AP71" s="54">
        <v>8</v>
      </c>
      <c r="AQ71" s="87" t="s">
        <v>723</v>
      </c>
      <c r="AR71" s="87" t="s">
        <v>206</v>
      </c>
      <c r="AS71" s="54"/>
      <c r="AT71" s="54" t="s">
        <v>2101</v>
      </c>
      <c r="AU71" s="93" t="s">
        <v>2096</v>
      </c>
      <c r="AV71" s="96" t="s">
        <v>2097</v>
      </c>
      <c r="AW71" s="54"/>
      <c r="AX71" s="54" t="s">
        <v>2102</v>
      </c>
      <c r="AY71" s="93" t="s">
        <v>2098</v>
      </c>
      <c r="AZ71" s="96" t="s">
        <v>2099</v>
      </c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  <c r="DT71" s="98"/>
      <c r="DU71" s="98"/>
      <c r="DV71" s="98"/>
      <c r="DW71" s="98"/>
      <c r="DX71" s="98"/>
      <c r="DY71" s="98"/>
      <c r="DZ71" s="98"/>
      <c r="EA71" s="98"/>
      <c r="EB71" s="98"/>
      <c r="EC71" s="98"/>
      <c r="ED71" s="98"/>
      <c r="EE71" s="98"/>
      <c r="EF71" s="98"/>
      <c r="EG71" s="98"/>
      <c r="EH71" s="98"/>
      <c r="EI71" s="98"/>
      <c r="EJ71" s="98"/>
      <c r="EK71" s="98"/>
      <c r="EL71" s="98"/>
      <c r="EM71" s="98"/>
      <c r="EN71" s="98"/>
      <c r="EO71" s="98"/>
      <c r="EP71" s="98"/>
      <c r="EQ71" s="98"/>
      <c r="ER71" s="98"/>
      <c r="ES71" s="98"/>
      <c r="ET71" s="98"/>
      <c r="EU71" s="98"/>
      <c r="EV71" s="98"/>
      <c r="EW71" s="98"/>
      <c r="EX71" s="98"/>
      <c r="EY71" s="98"/>
      <c r="EZ71" s="98"/>
      <c r="FA71" s="98"/>
      <c r="FB71" s="98"/>
      <c r="FC71" s="98"/>
      <c r="FD71" s="98"/>
      <c r="FE71" s="98"/>
      <c r="FF71" s="98"/>
      <c r="FG71" s="98"/>
      <c r="FH71" s="98"/>
      <c r="FI71" s="98"/>
      <c r="FJ71" s="98"/>
      <c r="FK71" s="98"/>
      <c r="FL71" s="98"/>
      <c r="FM71" s="98"/>
      <c r="FN71" s="98"/>
      <c r="FO71" s="98"/>
      <c r="FP71" s="98"/>
      <c r="FQ71" s="98"/>
      <c r="FR71" s="98"/>
      <c r="FS71" s="98"/>
      <c r="FT71" s="98"/>
      <c r="FU71" s="98"/>
      <c r="FV71" s="98"/>
      <c r="FW71" s="98"/>
      <c r="FX71" s="98"/>
      <c r="FY71" s="98"/>
      <c r="FZ71" s="98"/>
      <c r="GA71" s="98"/>
      <c r="GB71" s="98"/>
      <c r="GC71" s="98"/>
      <c r="GD71" s="98"/>
      <c r="GE71" s="98"/>
      <c r="GF71" s="98"/>
      <c r="GG71" s="98"/>
      <c r="GH71" s="98"/>
      <c r="GI71" s="98"/>
      <c r="GJ71" s="98"/>
      <c r="GK71" s="215"/>
    </row>
    <row r="72" spans="1:193" s="9" customFormat="1">
      <c r="A72" s="85">
        <v>67</v>
      </c>
      <c r="B72" s="54" t="s">
        <v>1756</v>
      </c>
      <c r="C72" s="54">
        <v>101</v>
      </c>
      <c r="D72" s="85" t="s">
        <v>323</v>
      </c>
      <c r="E72" s="85">
        <v>10102</v>
      </c>
      <c r="F72" s="85" t="s">
        <v>2079</v>
      </c>
      <c r="G72" s="85"/>
      <c r="H72" s="85" t="s">
        <v>1197</v>
      </c>
      <c r="I72" s="86" t="s">
        <v>2183</v>
      </c>
      <c r="J72" s="87" t="s">
        <v>148</v>
      </c>
      <c r="K72" s="88" t="s">
        <v>300</v>
      </c>
      <c r="L72" s="88" t="s">
        <v>368</v>
      </c>
      <c r="M72" s="85" t="s">
        <v>1137</v>
      </c>
      <c r="N72" s="85">
        <f t="shared" si="5"/>
        <v>2</v>
      </c>
      <c r="O72" s="54" t="s">
        <v>1131</v>
      </c>
      <c r="P72" s="85">
        <f t="shared" si="6"/>
        <v>1</v>
      </c>
      <c r="Q72" s="54" t="s">
        <v>1131</v>
      </c>
      <c r="R72" s="85">
        <f t="shared" si="7"/>
        <v>1</v>
      </c>
      <c r="S72" s="85" t="s">
        <v>541</v>
      </c>
      <c r="T72" s="85" t="s">
        <v>2081</v>
      </c>
      <c r="U72" s="85" t="s">
        <v>2081</v>
      </c>
      <c r="V72" s="85" t="s">
        <v>416</v>
      </c>
      <c r="W72" s="85" t="s">
        <v>1758</v>
      </c>
      <c r="X72" s="85" t="s">
        <v>1153</v>
      </c>
      <c r="Y72" s="85">
        <f t="shared" si="8"/>
        <v>1</v>
      </c>
      <c r="Z72" s="54" t="s">
        <v>2082</v>
      </c>
      <c r="AA72" s="85">
        <f t="shared" si="9"/>
        <v>3</v>
      </c>
      <c r="AB72" s="85" t="s">
        <v>1129</v>
      </c>
      <c r="AC72" s="88" t="s">
        <v>463</v>
      </c>
      <c r="AD72" s="51" t="s">
        <v>2640</v>
      </c>
      <c r="AE72" s="88" t="s">
        <v>1555</v>
      </c>
      <c r="AF72" s="85" t="s">
        <v>662</v>
      </c>
      <c r="AG72" s="54">
        <v>0</v>
      </c>
      <c r="AH72" s="54" t="s">
        <v>2081</v>
      </c>
      <c r="AI72" s="89">
        <v>45107</v>
      </c>
      <c r="AJ72" s="89">
        <v>47118</v>
      </c>
      <c r="AK72" s="90">
        <v>44490</v>
      </c>
      <c r="AL72" s="90">
        <v>2958465</v>
      </c>
      <c r="AM72" s="54">
        <v>13</v>
      </c>
      <c r="AN72" s="54">
        <v>6</v>
      </c>
      <c r="AO72" s="54">
        <v>2</v>
      </c>
      <c r="AP72" s="54">
        <v>12</v>
      </c>
      <c r="AQ72" s="87" t="s">
        <v>1599</v>
      </c>
      <c r="AR72" s="87" t="s">
        <v>199</v>
      </c>
      <c r="AS72" s="54"/>
      <c r="AT72" s="54" t="s">
        <v>2127</v>
      </c>
      <c r="AU72" s="101" t="s">
        <v>2131</v>
      </c>
      <c r="AV72" s="96" t="s">
        <v>2124</v>
      </c>
      <c r="AW72" s="54"/>
      <c r="AX72" s="54" t="s">
        <v>2128</v>
      </c>
      <c r="AY72" s="101" t="s">
        <v>2132</v>
      </c>
      <c r="AZ72" s="96" t="s">
        <v>2125</v>
      </c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98"/>
      <c r="DC72" s="98"/>
      <c r="DD72" s="98"/>
      <c r="DE72" s="98"/>
      <c r="DF72" s="98"/>
      <c r="DG72" s="98"/>
      <c r="DH72" s="98"/>
      <c r="DI72" s="98"/>
      <c r="DJ72" s="98"/>
      <c r="DK72" s="98"/>
      <c r="DL72" s="98"/>
      <c r="DM72" s="98"/>
      <c r="DN72" s="98"/>
      <c r="DO72" s="98"/>
      <c r="DP72" s="98"/>
      <c r="DQ72" s="98"/>
      <c r="DR72" s="98"/>
      <c r="DS72" s="98"/>
      <c r="DT72" s="98"/>
      <c r="DU72" s="98"/>
      <c r="DV72" s="98"/>
      <c r="DW72" s="98"/>
      <c r="DX72" s="98"/>
      <c r="DY72" s="98"/>
      <c r="DZ72" s="98"/>
      <c r="EA72" s="98"/>
      <c r="EB72" s="98"/>
      <c r="EC72" s="98"/>
      <c r="ED72" s="98"/>
      <c r="EE72" s="98"/>
      <c r="EF72" s="98"/>
      <c r="EG72" s="98"/>
      <c r="EH72" s="98"/>
      <c r="EI72" s="98"/>
      <c r="EJ72" s="98"/>
      <c r="EK72" s="98"/>
      <c r="EL72" s="98"/>
      <c r="EM72" s="98"/>
      <c r="EN72" s="98"/>
      <c r="EO72" s="98"/>
      <c r="EP72" s="98"/>
      <c r="EQ72" s="98"/>
      <c r="ER72" s="98"/>
      <c r="ES72" s="98"/>
      <c r="ET72" s="98"/>
      <c r="EU72" s="98"/>
      <c r="EV72" s="98"/>
      <c r="EW72" s="98"/>
      <c r="EX72" s="98"/>
      <c r="EY72" s="98"/>
      <c r="EZ72" s="98"/>
      <c r="FA72" s="98"/>
      <c r="FB72" s="98"/>
      <c r="FC72" s="98"/>
      <c r="FD72" s="98"/>
      <c r="FE72" s="98"/>
      <c r="FF72" s="98"/>
      <c r="FG72" s="98"/>
      <c r="FH72" s="98"/>
      <c r="FI72" s="98"/>
      <c r="FJ72" s="98"/>
      <c r="FK72" s="98"/>
      <c r="FL72" s="98"/>
      <c r="FM72" s="98"/>
      <c r="FN72" s="98"/>
      <c r="FO72" s="98"/>
      <c r="FP72" s="98"/>
      <c r="FQ72" s="98"/>
      <c r="FR72" s="98"/>
      <c r="FS72" s="98"/>
      <c r="FT72" s="98"/>
      <c r="FU72" s="98"/>
      <c r="FV72" s="98"/>
      <c r="FW72" s="98"/>
      <c r="FX72" s="98"/>
      <c r="FY72" s="98"/>
      <c r="FZ72" s="98"/>
      <c r="GA72" s="98"/>
      <c r="GB72" s="98"/>
      <c r="GC72" s="98"/>
      <c r="GD72" s="98"/>
      <c r="GE72" s="98"/>
      <c r="GF72" s="98"/>
      <c r="GG72" s="98"/>
      <c r="GH72" s="98"/>
      <c r="GI72" s="98"/>
      <c r="GJ72" s="98"/>
      <c r="GK72" s="215"/>
    </row>
    <row r="73" spans="1:193" s="9" customFormat="1">
      <c r="A73" s="85">
        <v>68</v>
      </c>
      <c r="B73" s="54" t="s">
        <v>1756</v>
      </c>
      <c r="C73" s="54">
        <v>101</v>
      </c>
      <c r="D73" s="85" t="s">
        <v>323</v>
      </c>
      <c r="E73" s="85">
        <v>10102</v>
      </c>
      <c r="F73" s="85" t="s">
        <v>2079</v>
      </c>
      <c r="G73" s="85"/>
      <c r="H73" s="85" t="s">
        <v>1124</v>
      </c>
      <c r="I73" s="86" t="s">
        <v>2184</v>
      </c>
      <c r="J73" s="87" t="s">
        <v>1116</v>
      </c>
      <c r="K73" s="88" t="s">
        <v>300</v>
      </c>
      <c r="L73" s="88" t="s">
        <v>368</v>
      </c>
      <c r="M73" s="85" t="s">
        <v>1137</v>
      </c>
      <c r="N73" s="85">
        <f t="shared" si="5"/>
        <v>2</v>
      </c>
      <c r="O73" s="54" t="s">
        <v>1157</v>
      </c>
      <c r="P73" s="85">
        <f t="shared" si="6"/>
        <v>2</v>
      </c>
      <c r="Q73" s="54" t="s">
        <v>1131</v>
      </c>
      <c r="R73" s="85">
        <f t="shared" si="7"/>
        <v>1</v>
      </c>
      <c r="S73" s="85" t="s">
        <v>541</v>
      </c>
      <c r="T73" s="85" t="s">
        <v>2081</v>
      </c>
      <c r="U73" s="85" t="s">
        <v>2081</v>
      </c>
      <c r="V73" s="85" t="s">
        <v>416</v>
      </c>
      <c r="W73" s="85" t="s">
        <v>1758</v>
      </c>
      <c r="X73" s="85" t="s">
        <v>1153</v>
      </c>
      <c r="Y73" s="85">
        <f t="shared" si="8"/>
        <v>1</v>
      </c>
      <c r="Z73" s="54" t="s">
        <v>2082</v>
      </c>
      <c r="AA73" s="85">
        <f t="shared" si="9"/>
        <v>3</v>
      </c>
      <c r="AB73" s="85" t="s">
        <v>1129</v>
      </c>
      <c r="AC73" s="88" t="s">
        <v>463</v>
      </c>
      <c r="AD73" s="51" t="s">
        <v>2640</v>
      </c>
      <c r="AE73" s="88" t="s">
        <v>471</v>
      </c>
      <c r="AF73" s="85" t="s">
        <v>641</v>
      </c>
      <c r="AG73" s="54">
        <v>0</v>
      </c>
      <c r="AH73" s="54" t="s">
        <v>2081</v>
      </c>
      <c r="AI73" s="89">
        <v>45107</v>
      </c>
      <c r="AJ73" s="89">
        <v>47118</v>
      </c>
      <c r="AK73" s="90">
        <v>44490</v>
      </c>
      <c r="AL73" s="90">
        <v>2958465</v>
      </c>
      <c r="AM73" s="54">
        <v>12</v>
      </c>
      <c r="AN73" s="54">
        <v>5</v>
      </c>
      <c r="AO73" s="54">
        <v>2</v>
      </c>
      <c r="AP73" s="54">
        <v>10</v>
      </c>
      <c r="AQ73" s="87" t="s">
        <v>691</v>
      </c>
      <c r="AR73" s="87" t="s">
        <v>180</v>
      </c>
      <c r="AS73" s="54"/>
      <c r="AT73" s="54" t="s">
        <v>2090</v>
      </c>
      <c r="AU73" s="108" t="s">
        <v>2085</v>
      </c>
      <c r="AV73" s="96" t="s">
        <v>2086</v>
      </c>
      <c r="AW73" s="54"/>
      <c r="AX73" s="54" t="s">
        <v>2091</v>
      </c>
      <c r="AY73" s="108" t="s">
        <v>2087</v>
      </c>
      <c r="AZ73" s="96" t="s">
        <v>2088</v>
      </c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G73" s="98"/>
      <c r="CH73" s="98"/>
      <c r="CI73" s="98"/>
      <c r="CJ73" s="98"/>
      <c r="CK73" s="98"/>
      <c r="CL73" s="98"/>
      <c r="CM73" s="98"/>
      <c r="CN73" s="98"/>
      <c r="CO73" s="98"/>
      <c r="CP73" s="98"/>
      <c r="CQ73" s="98"/>
      <c r="CR73" s="98"/>
      <c r="CS73" s="98"/>
      <c r="CT73" s="98"/>
      <c r="CU73" s="98"/>
      <c r="CV73" s="98"/>
      <c r="CW73" s="98"/>
      <c r="CX73" s="98"/>
      <c r="CY73" s="98"/>
      <c r="CZ73" s="98"/>
      <c r="DA73" s="98"/>
      <c r="DB73" s="98"/>
      <c r="DC73" s="98"/>
      <c r="DD73" s="98"/>
      <c r="DE73" s="98"/>
      <c r="DF73" s="98"/>
      <c r="DG73" s="98"/>
      <c r="DH73" s="98"/>
      <c r="DI73" s="98"/>
      <c r="DJ73" s="98"/>
      <c r="DK73" s="98"/>
      <c r="DL73" s="98"/>
      <c r="DM73" s="98"/>
      <c r="DN73" s="98"/>
      <c r="DO73" s="98"/>
      <c r="DP73" s="98"/>
      <c r="DQ73" s="98"/>
      <c r="DR73" s="98"/>
      <c r="DS73" s="98"/>
      <c r="DT73" s="98"/>
      <c r="DU73" s="98"/>
      <c r="DV73" s="98"/>
      <c r="DW73" s="98"/>
      <c r="DX73" s="98"/>
      <c r="DY73" s="98"/>
      <c r="DZ73" s="98"/>
      <c r="EA73" s="98"/>
      <c r="EB73" s="98"/>
      <c r="EC73" s="98"/>
      <c r="ED73" s="98"/>
      <c r="EE73" s="98"/>
      <c r="EF73" s="98"/>
      <c r="EG73" s="98"/>
      <c r="EH73" s="98"/>
      <c r="EI73" s="98"/>
      <c r="EJ73" s="98"/>
      <c r="EK73" s="98"/>
      <c r="EL73" s="98"/>
      <c r="EM73" s="98"/>
      <c r="EN73" s="98"/>
      <c r="EO73" s="98"/>
      <c r="EP73" s="98"/>
      <c r="EQ73" s="98"/>
      <c r="ER73" s="98"/>
      <c r="ES73" s="98"/>
      <c r="ET73" s="98"/>
      <c r="EU73" s="98"/>
      <c r="EV73" s="98"/>
      <c r="EW73" s="98"/>
      <c r="EX73" s="98"/>
      <c r="EY73" s="98"/>
      <c r="EZ73" s="98"/>
      <c r="FA73" s="98"/>
      <c r="FB73" s="98"/>
      <c r="FC73" s="98"/>
      <c r="FD73" s="98"/>
      <c r="FE73" s="98"/>
      <c r="FF73" s="98"/>
      <c r="FG73" s="98"/>
      <c r="FH73" s="98"/>
      <c r="FI73" s="98"/>
      <c r="FJ73" s="98"/>
      <c r="FK73" s="98"/>
      <c r="FL73" s="98"/>
      <c r="FM73" s="98"/>
      <c r="FN73" s="98"/>
      <c r="FO73" s="98"/>
      <c r="FP73" s="98"/>
      <c r="FQ73" s="98"/>
      <c r="FR73" s="98"/>
      <c r="FS73" s="98"/>
      <c r="FT73" s="98"/>
      <c r="FU73" s="98"/>
      <c r="FV73" s="98"/>
      <c r="FW73" s="98"/>
      <c r="FX73" s="98"/>
      <c r="FY73" s="98"/>
      <c r="FZ73" s="98"/>
      <c r="GA73" s="98"/>
      <c r="GB73" s="98"/>
      <c r="GC73" s="98"/>
      <c r="GD73" s="98"/>
      <c r="GE73" s="98"/>
      <c r="GF73" s="98"/>
      <c r="GG73" s="98"/>
      <c r="GH73" s="98"/>
      <c r="GI73" s="98"/>
      <c r="GJ73" s="98"/>
      <c r="GK73" s="215"/>
    </row>
    <row r="74" spans="1:193">
      <c r="A74" s="85">
        <v>69</v>
      </c>
      <c r="B74" s="54" t="s">
        <v>1756</v>
      </c>
      <c r="C74" s="54">
        <v>101</v>
      </c>
      <c r="D74" s="85" t="s">
        <v>323</v>
      </c>
      <c r="E74" s="85">
        <v>10102</v>
      </c>
      <c r="F74" s="85" t="s">
        <v>2079</v>
      </c>
      <c r="G74" s="85"/>
      <c r="H74" s="85" t="s">
        <v>1206</v>
      </c>
      <c r="I74" s="86" t="s">
        <v>2185</v>
      </c>
      <c r="J74" s="87" t="s">
        <v>1636</v>
      </c>
      <c r="K74" s="88" t="s">
        <v>300</v>
      </c>
      <c r="L74" s="88" t="s">
        <v>368</v>
      </c>
      <c r="M74" s="85" t="s">
        <v>1137</v>
      </c>
      <c r="N74" s="85">
        <f t="shared" si="5"/>
        <v>2</v>
      </c>
      <c r="O74" s="54" t="s">
        <v>1157</v>
      </c>
      <c r="P74" s="85">
        <f t="shared" si="6"/>
        <v>2</v>
      </c>
      <c r="Q74" s="54" t="s">
        <v>1131</v>
      </c>
      <c r="R74" s="85">
        <f t="shared" si="7"/>
        <v>1</v>
      </c>
      <c r="S74" s="85" t="s">
        <v>541</v>
      </c>
      <c r="T74" s="85" t="s">
        <v>2081</v>
      </c>
      <c r="U74" s="85" t="s">
        <v>2081</v>
      </c>
      <c r="V74" s="85" t="s">
        <v>416</v>
      </c>
      <c r="W74" s="85" t="s">
        <v>1758</v>
      </c>
      <c r="X74" s="85" t="s">
        <v>1153</v>
      </c>
      <c r="Y74" s="85">
        <f t="shared" si="8"/>
        <v>1</v>
      </c>
      <c r="Z74" s="54" t="s">
        <v>2082</v>
      </c>
      <c r="AA74" s="85">
        <f t="shared" si="9"/>
        <v>3</v>
      </c>
      <c r="AB74" s="85" t="s">
        <v>1130</v>
      </c>
      <c r="AC74" s="88" t="s">
        <v>1534</v>
      </c>
      <c r="AD74" s="51" t="s">
        <v>2640</v>
      </c>
      <c r="AE74" s="88" t="s">
        <v>1555</v>
      </c>
      <c r="AF74" s="85" t="s">
        <v>669</v>
      </c>
      <c r="AG74" s="54">
        <v>0</v>
      </c>
      <c r="AH74" s="54" t="s">
        <v>2081</v>
      </c>
      <c r="AI74" s="89">
        <v>45107</v>
      </c>
      <c r="AJ74" s="89">
        <v>47118</v>
      </c>
      <c r="AK74" s="90">
        <v>44490</v>
      </c>
      <c r="AL74" s="90">
        <v>2958465</v>
      </c>
      <c r="AM74" s="54">
        <v>4</v>
      </c>
      <c r="AN74" s="54">
        <v>15</v>
      </c>
      <c r="AO74" s="54">
        <v>2</v>
      </c>
      <c r="AP74" s="54">
        <v>10</v>
      </c>
      <c r="AQ74" s="87" t="s">
        <v>122</v>
      </c>
      <c r="AR74" s="87" t="s">
        <v>198</v>
      </c>
      <c r="AS74" s="54"/>
      <c r="AT74" s="54" t="s">
        <v>2114</v>
      </c>
      <c r="AU74" s="93" t="s">
        <v>2109</v>
      </c>
      <c r="AV74" s="96" t="s">
        <v>2110</v>
      </c>
      <c r="AW74" s="54"/>
      <c r="AX74" s="54" t="s">
        <v>2118</v>
      </c>
      <c r="AY74" s="93" t="s">
        <v>2111</v>
      </c>
      <c r="AZ74" s="96" t="s">
        <v>2112</v>
      </c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G74" s="98"/>
      <c r="CH74" s="98"/>
      <c r="CI74" s="98"/>
      <c r="CJ74" s="98"/>
      <c r="CK74" s="98"/>
      <c r="CL74" s="98"/>
      <c r="CM74" s="98"/>
      <c r="CN74" s="98"/>
      <c r="CO74" s="98"/>
      <c r="CP74" s="98"/>
      <c r="CQ74" s="98"/>
      <c r="CR74" s="98"/>
      <c r="CS74" s="98"/>
      <c r="CT74" s="98"/>
      <c r="CU74" s="98"/>
      <c r="CV74" s="98"/>
      <c r="CW74" s="98"/>
      <c r="CX74" s="98"/>
      <c r="CY74" s="98"/>
      <c r="CZ74" s="98"/>
      <c r="DA74" s="98"/>
      <c r="DB74" s="98"/>
      <c r="DC74" s="98"/>
      <c r="DD74" s="98"/>
      <c r="DE74" s="98"/>
      <c r="DF74" s="98"/>
      <c r="DG74" s="98"/>
      <c r="DH74" s="98"/>
      <c r="DI74" s="98"/>
      <c r="DJ74" s="98"/>
      <c r="DK74" s="98"/>
      <c r="DL74" s="98"/>
      <c r="DM74" s="98"/>
      <c r="DN74" s="98"/>
      <c r="DO74" s="98"/>
      <c r="DP74" s="98"/>
      <c r="DQ74" s="98"/>
      <c r="DR74" s="98"/>
      <c r="DS74" s="98"/>
      <c r="DT74" s="98"/>
      <c r="DU74" s="98"/>
      <c r="DV74" s="98"/>
      <c r="DW74" s="98"/>
      <c r="DX74" s="98"/>
      <c r="DY74" s="98"/>
      <c r="DZ74" s="98"/>
      <c r="EA74" s="98"/>
      <c r="EB74" s="98"/>
      <c r="EC74" s="98"/>
      <c r="ED74" s="98"/>
      <c r="EE74" s="98"/>
      <c r="EF74" s="98"/>
      <c r="EG74" s="98"/>
      <c r="EH74" s="98"/>
      <c r="EI74" s="98"/>
      <c r="EJ74" s="98"/>
      <c r="EK74" s="98"/>
      <c r="EL74" s="98"/>
      <c r="EM74" s="98"/>
      <c r="EN74" s="98"/>
      <c r="EO74" s="98"/>
      <c r="EP74" s="98"/>
      <c r="EQ74" s="98"/>
      <c r="ER74" s="98"/>
      <c r="ES74" s="98"/>
      <c r="ET74" s="98"/>
      <c r="EU74" s="98"/>
      <c r="EV74" s="98"/>
      <c r="EW74" s="98"/>
      <c r="EX74" s="98"/>
      <c r="EY74" s="98"/>
      <c r="EZ74" s="98"/>
      <c r="FA74" s="98"/>
      <c r="FB74" s="98"/>
      <c r="FC74" s="98"/>
      <c r="FD74" s="98"/>
      <c r="FE74" s="98"/>
      <c r="FF74" s="98"/>
      <c r="FG74" s="98"/>
      <c r="FH74" s="98"/>
      <c r="FI74" s="98"/>
      <c r="FJ74" s="98"/>
      <c r="FK74" s="98"/>
      <c r="FL74" s="98"/>
      <c r="FM74" s="98"/>
      <c r="FN74" s="98"/>
      <c r="FO74" s="98"/>
      <c r="FP74" s="98"/>
      <c r="FQ74" s="98"/>
      <c r="FR74" s="98"/>
      <c r="FS74" s="98"/>
      <c r="FT74" s="98"/>
      <c r="FU74" s="98"/>
      <c r="FV74" s="98"/>
      <c r="FW74" s="98"/>
      <c r="FX74" s="98"/>
      <c r="FY74" s="98"/>
      <c r="FZ74" s="98"/>
      <c r="GA74" s="98"/>
      <c r="GB74" s="98"/>
      <c r="GC74" s="98"/>
      <c r="GD74" s="98"/>
      <c r="GE74" s="98"/>
      <c r="GF74" s="98"/>
      <c r="GG74" s="98"/>
      <c r="GH74" s="98"/>
      <c r="GI74" s="98"/>
      <c r="GJ74" s="98"/>
      <c r="GK74" s="215"/>
    </row>
    <row r="75" spans="1:193">
      <c r="A75" s="85">
        <v>70</v>
      </c>
      <c r="B75" s="54" t="s">
        <v>1756</v>
      </c>
      <c r="C75" s="54">
        <v>101</v>
      </c>
      <c r="D75" s="85" t="s">
        <v>323</v>
      </c>
      <c r="E75" s="85">
        <v>10102</v>
      </c>
      <c r="F75" s="85" t="s">
        <v>2079</v>
      </c>
      <c r="G75" s="85"/>
      <c r="H75" s="85" t="s">
        <v>1207</v>
      </c>
      <c r="I75" s="86" t="s">
        <v>2186</v>
      </c>
      <c r="J75" s="87" t="s">
        <v>8</v>
      </c>
      <c r="K75" s="88" t="s">
        <v>277</v>
      </c>
      <c r="L75" s="88" t="s">
        <v>368</v>
      </c>
      <c r="M75" s="85" t="s">
        <v>1137</v>
      </c>
      <c r="N75" s="85">
        <f t="shared" si="5"/>
        <v>2</v>
      </c>
      <c r="O75" s="54" t="s">
        <v>1131</v>
      </c>
      <c r="P75" s="85">
        <f t="shared" si="6"/>
        <v>1</v>
      </c>
      <c r="Q75" s="54" t="s">
        <v>1131</v>
      </c>
      <c r="R75" s="85">
        <f t="shared" si="7"/>
        <v>1</v>
      </c>
      <c r="S75" s="85" t="s">
        <v>541</v>
      </c>
      <c r="T75" s="85" t="s">
        <v>2081</v>
      </c>
      <c r="U75" s="85" t="s">
        <v>2081</v>
      </c>
      <c r="V75" s="85" t="s">
        <v>416</v>
      </c>
      <c r="W75" s="85" t="s">
        <v>1758</v>
      </c>
      <c r="X75" s="85" t="s">
        <v>1153</v>
      </c>
      <c r="Y75" s="85">
        <f t="shared" si="8"/>
        <v>1</v>
      </c>
      <c r="Z75" s="54" t="s">
        <v>2082</v>
      </c>
      <c r="AA75" s="85">
        <f t="shared" si="9"/>
        <v>3</v>
      </c>
      <c r="AB75" s="85" t="s">
        <v>444</v>
      </c>
      <c r="AC75" s="88" t="s">
        <v>463</v>
      </c>
      <c r="AD75" s="51" t="s">
        <v>2648</v>
      </c>
      <c r="AE75" s="88" t="s">
        <v>1555</v>
      </c>
      <c r="AF75" s="85" t="s">
        <v>1576</v>
      </c>
      <c r="AG75" s="54">
        <v>0</v>
      </c>
      <c r="AH75" s="54" t="s">
        <v>2081</v>
      </c>
      <c r="AI75" s="89">
        <v>44926</v>
      </c>
      <c r="AJ75" s="89">
        <v>46752</v>
      </c>
      <c r="AK75" s="90">
        <v>44490</v>
      </c>
      <c r="AL75" s="90">
        <v>2958465</v>
      </c>
      <c r="AM75" s="54">
        <v>9</v>
      </c>
      <c r="AN75" s="54">
        <v>7</v>
      </c>
      <c r="AO75" s="54">
        <v>2</v>
      </c>
      <c r="AP75" s="54">
        <v>6</v>
      </c>
      <c r="AQ75" s="87" t="s">
        <v>711</v>
      </c>
      <c r="AR75" s="87" t="s">
        <v>168</v>
      </c>
      <c r="AS75" s="54"/>
      <c r="AT75" s="54" t="s">
        <v>2083</v>
      </c>
      <c r="AU75" s="93" t="s">
        <v>2120</v>
      </c>
      <c r="AV75" s="96" t="s">
        <v>2121</v>
      </c>
      <c r="AW75" s="54"/>
      <c r="AX75" s="54" t="s">
        <v>2083</v>
      </c>
      <c r="AY75" s="93" t="s">
        <v>2122</v>
      </c>
      <c r="AZ75" s="96" t="s">
        <v>2121</v>
      </c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  <c r="DD75" s="98"/>
      <c r="DE75" s="98"/>
      <c r="DF75" s="98"/>
      <c r="DG75" s="98"/>
      <c r="DH75" s="98"/>
      <c r="DI75" s="98"/>
      <c r="DJ75" s="98"/>
      <c r="DK75" s="98"/>
      <c r="DL75" s="98"/>
      <c r="DM75" s="98"/>
      <c r="DN75" s="98"/>
      <c r="DO75" s="98"/>
      <c r="DP75" s="98"/>
      <c r="DQ75" s="98"/>
      <c r="DR75" s="98"/>
      <c r="DS75" s="98"/>
      <c r="DT75" s="98"/>
      <c r="DU75" s="98"/>
      <c r="DV75" s="98"/>
      <c r="DW75" s="98"/>
      <c r="DX75" s="98"/>
      <c r="DY75" s="98"/>
      <c r="DZ75" s="98"/>
      <c r="EA75" s="98"/>
      <c r="EB75" s="98"/>
      <c r="EC75" s="98"/>
      <c r="ED75" s="98"/>
      <c r="EE75" s="98"/>
      <c r="EF75" s="98"/>
      <c r="EG75" s="98"/>
      <c r="EH75" s="98"/>
      <c r="EI75" s="98"/>
      <c r="EJ75" s="98"/>
      <c r="EK75" s="98"/>
      <c r="EL75" s="98"/>
      <c r="EM75" s="98"/>
      <c r="EN75" s="98"/>
      <c r="EO75" s="98"/>
      <c r="EP75" s="98"/>
      <c r="EQ75" s="98"/>
      <c r="ER75" s="98"/>
      <c r="ES75" s="98"/>
      <c r="ET75" s="98"/>
      <c r="EU75" s="98"/>
      <c r="EV75" s="98"/>
      <c r="EW75" s="98"/>
      <c r="EX75" s="98"/>
      <c r="EY75" s="98"/>
      <c r="EZ75" s="98"/>
      <c r="FA75" s="98"/>
      <c r="FB75" s="98"/>
      <c r="FC75" s="98"/>
      <c r="FD75" s="98"/>
      <c r="FE75" s="98"/>
      <c r="FF75" s="98"/>
      <c r="FG75" s="98"/>
      <c r="FH75" s="98"/>
      <c r="FI75" s="98"/>
      <c r="FJ75" s="98"/>
      <c r="FK75" s="98"/>
      <c r="FL75" s="98"/>
      <c r="FM75" s="98"/>
      <c r="FN75" s="98"/>
      <c r="FO75" s="98"/>
      <c r="FP75" s="98"/>
      <c r="FQ75" s="98"/>
      <c r="FR75" s="98"/>
      <c r="FS75" s="98"/>
      <c r="FT75" s="98"/>
      <c r="FU75" s="98"/>
      <c r="FV75" s="98"/>
      <c r="FW75" s="98"/>
      <c r="FX75" s="98"/>
      <c r="FY75" s="98"/>
      <c r="FZ75" s="98"/>
      <c r="GA75" s="98"/>
      <c r="GB75" s="98"/>
      <c r="GC75" s="98"/>
      <c r="GD75" s="98"/>
      <c r="GE75" s="98"/>
      <c r="GF75" s="98"/>
      <c r="GG75" s="98"/>
      <c r="GH75" s="98"/>
      <c r="GI75" s="98"/>
      <c r="GJ75" s="98"/>
      <c r="GK75" s="215"/>
    </row>
    <row r="76" spans="1:193">
      <c r="A76" s="85">
        <v>71</v>
      </c>
      <c r="B76" s="54" t="s">
        <v>1756</v>
      </c>
      <c r="C76" s="54">
        <v>101</v>
      </c>
      <c r="D76" s="85" t="s">
        <v>323</v>
      </c>
      <c r="E76" s="85">
        <v>10102</v>
      </c>
      <c r="F76" s="85" t="s">
        <v>2079</v>
      </c>
      <c r="G76" s="85"/>
      <c r="H76" s="85" t="s">
        <v>1194</v>
      </c>
      <c r="I76" s="86" t="s">
        <v>2187</v>
      </c>
      <c r="J76" s="87" t="s">
        <v>6</v>
      </c>
      <c r="K76" s="88" t="s">
        <v>277</v>
      </c>
      <c r="L76" s="88" t="s">
        <v>368</v>
      </c>
      <c r="M76" s="85" t="s">
        <v>1137</v>
      </c>
      <c r="N76" s="85">
        <f t="shared" si="5"/>
        <v>2</v>
      </c>
      <c r="O76" s="54" t="s">
        <v>1131</v>
      </c>
      <c r="P76" s="85">
        <f t="shared" si="6"/>
        <v>1</v>
      </c>
      <c r="Q76" s="54" t="s">
        <v>1131</v>
      </c>
      <c r="R76" s="85">
        <f t="shared" si="7"/>
        <v>1</v>
      </c>
      <c r="S76" s="85" t="s">
        <v>541</v>
      </c>
      <c r="T76" s="85" t="s">
        <v>2081</v>
      </c>
      <c r="U76" s="85" t="s">
        <v>2081</v>
      </c>
      <c r="V76" s="85" t="s">
        <v>416</v>
      </c>
      <c r="W76" s="85" t="s">
        <v>1758</v>
      </c>
      <c r="X76" s="85" t="s">
        <v>1153</v>
      </c>
      <c r="Y76" s="85">
        <f t="shared" si="8"/>
        <v>1</v>
      </c>
      <c r="Z76" s="54" t="s">
        <v>2082</v>
      </c>
      <c r="AA76" s="85">
        <f t="shared" si="9"/>
        <v>3</v>
      </c>
      <c r="AB76" s="85" t="s">
        <v>444</v>
      </c>
      <c r="AC76" s="88" t="s">
        <v>463</v>
      </c>
      <c r="AD76" s="51" t="s">
        <v>2648</v>
      </c>
      <c r="AE76" s="88" t="s">
        <v>1555</v>
      </c>
      <c r="AF76" s="85" t="s">
        <v>1579</v>
      </c>
      <c r="AG76" s="54">
        <v>0</v>
      </c>
      <c r="AH76" s="54" t="s">
        <v>2081</v>
      </c>
      <c r="AI76" s="89">
        <v>44926</v>
      </c>
      <c r="AJ76" s="89">
        <v>46752</v>
      </c>
      <c r="AK76" s="90">
        <v>44490</v>
      </c>
      <c r="AL76" s="90">
        <v>2958465</v>
      </c>
      <c r="AM76" s="54">
        <v>9</v>
      </c>
      <c r="AN76" s="54">
        <v>8</v>
      </c>
      <c r="AO76" s="54">
        <v>2</v>
      </c>
      <c r="AP76" s="54">
        <v>6</v>
      </c>
      <c r="AQ76" s="87" t="s">
        <v>703</v>
      </c>
      <c r="AR76" s="87" t="s">
        <v>201</v>
      </c>
      <c r="AS76" s="54"/>
      <c r="AT76" s="54" t="s">
        <v>2083</v>
      </c>
      <c r="AU76" s="93" t="s">
        <v>2120</v>
      </c>
      <c r="AV76" s="96" t="s">
        <v>2121</v>
      </c>
      <c r="AW76" s="54"/>
      <c r="AX76" s="54" t="s">
        <v>2083</v>
      </c>
      <c r="AY76" s="93" t="s">
        <v>2122</v>
      </c>
      <c r="AZ76" s="96" t="s">
        <v>2121</v>
      </c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  <c r="CV76" s="98"/>
      <c r="CW76" s="98"/>
      <c r="CX76" s="98"/>
      <c r="CY76" s="98"/>
      <c r="CZ76" s="98"/>
      <c r="DA76" s="98"/>
      <c r="DB76" s="98"/>
      <c r="DC76" s="98"/>
      <c r="DD76" s="98"/>
      <c r="DE76" s="98"/>
      <c r="DF76" s="98"/>
      <c r="DG76" s="98"/>
      <c r="DH76" s="98"/>
      <c r="DI76" s="98"/>
      <c r="DJ76" s="98"/>
      <c r="DK76" s="98"/>
      <c r="DL76" s="98"/>
      <c r="DM76" s="98"/>
      <c r="DN76" s="98"/>
      <c r="DO76" s="98"/>
      <c r="DP76" s="98"/>
      <c r="DQ76" s="98"/>
      <c r="DR76" s="98"/>
      <c r="DS76" s="98"/>
      <c r="DT76" s="98"/>
      <c r="DU76" s="98"/>
      <c r="DV76" s="98"/>
      <c r="DW76" s="98"/>
      <c r="DX76" s="98"/>
      <c r="DY76" s="98"/>
      <c r="DZ76" s="98"/>
      <c r="EA76" s="98"/>
      <c r="EB76" s="98"/>
      <c r="EC76" s="98"/>
      <c r="ED76" s="98"/>
      <c r="EE76" s="98"/>
      <c r="EF76" s="98"/>
      <c r="EG76" s="98"/>
      <c r="EH76" s="98"/>
      <c r="EI76" s="98"/>
      <c r="EJ76" s="98"/>
      <c r="EK76" s="98"/>
      <c r="EL76" s="98"/>
      <c r="EM76" s="98"/>
      <c r="EN76" s="98"/>
      <c r="EO76" s="98"/>
      <c r="EP76" s="98"/>
      <c r="EQ76" s="98"/>
      <c r="ER76" s="98"/>
      <c r="ES76" s="98"/>
      <c r="ET76" s="98"/>
      <c r="EU76" s="98"/>
      <c r="EV76" s="98"/>
      <c r="EW76" s="98"/>
      <c r="EX76" s="98"/>
      <c r="EY76" s="98"/>
      <c r="EZ76" s="98"/>
      <c r="FA76" s="98"/>
      <c r="FB76" s="98"/>
      <c r="FC76" s="98"/>
      <c r="FD76" s="98"/>
      <c r="FE76" s="98"/>
      <c r="FF76" s="98"/>
      <c r="FG76" s="98"/>
      <c r="FH76" s="98"/>
      <c r="FI76" s="98"/>
      <c r="FJ76" s="98"/>
      <c r="FK76" s="98"/>
      <c r="FL76" s="98"/>
      <c r="FM76" s="98"/>
      <c r="FN76" s="98"/>
      <c r="FO76" s="98"/>
      <c r="FP76" s="98"/>
      <c r="FQ76" s="98"/>
      <c r="FR76" s="98"/>
      <c r="FS76" s="98"/>
      <c r="FT76" s="98"/>
      <c r="FU76" s="98"/>
      <c r="FV76" s="98"/>
      <c r="FW76" s="98"/>
      <c r="FX76" s="98"/>
      <c r="FY76" s="98"/>
      <c r="FZ76" s="98"/>
      <c r="GA76" s="98"/>
      <c r="GB76" s="98"/>
      <c r="GC76" s="98"/>
      <c r="GD76" s="98"/>
      <c r="GE76" s="98"/>
      <c r="GF76" s="98"/>
      <c r="GG76" s="98"/>
      <c r="GH76" s="98"/>
      <c r="GI76" s="98"/>
      <c r="GJ76" s="98"/>
      <c r="GK76" s="215"/>
    </row>
    <row r="77" spans="1:193">
      <c r="A77" s="85">
        <v>72</v>
      </c>
      <c r="B77" s="54" t="s">
        <v>1756</v>
      </c>
      <c r="C77" s="54">
        <v>101</v>
      </c>
      <c r="D77" s="85" t="s">
        <v>323</v>
      </c>
      <c r="E77" s="85">
        <v>10102</v>
      </c>
      <c r="F77" s="85" t="s">
        <v>2079</v>
      </c>
      <c r="G77" s="85"/>
      <c r="H77" s="85" t="s">
        <v>1117</v>
      </c>
      <c r="I77" s="86" t="s">
        <v>1557</v>
      </c>
      <c r="J77" s="87" t="s">
        <v>1632</v>
      </c>
      <c r="K77" s="88" t="s">
        <v>300</v>
      </c>
      <c r="L77" s="88" t="s">
        <v>368</v>
      </c>
      <c r="M77" s="85" t="s">
        <v>1137</v>
      </c>
      <c r="N77" s="85">
        <f t="shared" si="5"/>
        <v>2</v>
      </c>
      <c r="O77" s="54" t="s">
        <v>1131</v>
      </c>
      <c r="P77" s="85">
        <f t="shared" si="6"/>
        <v>1</v>
      </c>
      <c r="Q77" s="54" t="s">
        <v>1131</v>
      </c>
      <c r="R77" s="85">
        <f t="shared" si="7"/>
        <v>1</v>
      </c>
      <c r="S77" s="85" t="s">
        <v>541</v>
      </c>
      <c r="T77" s="85" t="s">
        <v>2081</v>
      </c>
      <c r="U77" s="85" t="s">
        <v>2081</v>
      </c>
      <c r="V77" s="85" t="s">
        <v>416</v>
      </c>
      <c r="W77" s="85" t="s">
        <v>1758</v>
      </c>
      <c r="X77" s="85" t="s">
        <v>1153</v>
      </c>
      <c r="Y77" s="85">
        <f t="shared" si="8"/>
        <v>1</v>
      </c>
      <c r="Z77" s="54" t="s">
        <v>2082</v>
      </c>
      <c r="AA77" s="85">
        <f t="shared" si="9"/>
        <v>3</v>
      </c>
      <c r="AB77" s="85" t="s">
        <v>1130</v>
      </c>
      <c r="AC77" s="88" t="s">
        <v>1582</v>
      </c>
      <c r="AD77" s="51" t="s">
        <v>2641</v>
      </c>
      <c r="AE77" s="88" t="s">
        <v>1555</v>
      </c>
      <c r="AF77" s="85" t="s">
        <v>1433</v>
      </c>
      <c r="AG77" s="54">
        <v>0</v>
      </c>
      <c r="AH77" s="54" t="s">
        <v>2081</v>
      </c>
      <c r="AI77" s="89">
        <v>45107</v>
      </c>
      <c r="AJ77" s="89">
        <v>47118</v>
      </c>
      <c r="AK77" s="90">
        <v>44490</v>
      </c>
      <c r="AL77" s="90">
        <v>2958465</v>
      </c>
      <c r="AM77" s="54">
        <v>3</v>
      </c>
      <c r="AN77" s="54">
        <v>12</v>
      </c>
      <c r="AO77" s="54">
        <v>2</v>
      </c>
      <c r="AP77" s="54">
        <v>10</v>
      </c>
      <c r="AQ77" s="87" t="s">
        <v>154</v>
      </c>
      <c r="AR77" s="87" t="s">
        <v>182</v>
      </c>
      <c r="AS77" s="54"/>
      <c r="AT77" s="54" t="s">
        <v>2090</v>
      </c>
      <c r="AU77" s="93" t="s">
        <v>2085</v>
      </c>
      <c r="AV77" s="96" t="s">
        <v>2086</v>
      </c>
      <c r="AW77" s="54"/>
      <c r="AX77" s="54" t="s">
        <v>2091</v>
      </c>
      <c r="AY77" s="93" t="s">
        <v>2087</v>
      </c>
      <c r="AZ77" s="96" t="s">
        <v>2088</v>
      </c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  <c r="CV77" s="98"/>
      <c r="CW77" s="98"/>
      <c r="CX77" s="98"/>
      <c r="CY77" s="98"/>
      <c r="CZ77" s="98"/>
      <c r="DA77" s="98"/>
      <c r="DB77" s="98"/>
      <c r="DC77" s="98"/>
      <c r="DD77" s="98"/>
      <c r="DE77" s="98"/>
      <c r="DF77" s="98"/>
      <c r="DG77" s="98"/>
      <c r="DH77" s="98"/>
      <c r="DI77" s="98"/>
      <c r="DJ77" s="98"/>
      <c r="DK77" s="98"/>
      <c r="DL77" s="98"/>
      <c r="DM77" s="98"/>
      <c r="DN77" s="98"/>
      <c r="DO77" s="98"/>
      <c r="DP77" s="98"/>
      <c r="DQ77" s="98"/>
      <c r="DR77" s="98"/>
      <c r="DS77" s="98"/>
      <c r="DT77" s="98"/>
      <c r="DU77" s="98"/>
      <c r="DV77" s="98"/>
      <c r="DW77" s="98"/>
      <c r="DX77" s="98"/>
      <c r="DY77" s="98"/>
      <c r="DZ77" s="98"/>
      <c r="EA77" s="98"/>
      <c r="EB77" s="98"/>
      <c r="EC77" s="98"/>
      <c r="ED77" s="98"/>
      <c r="EE77" s="98"/>
      <c r="EF77" s="98"/>
      <c r="EG77" s="98"/>
      <c r="EH77" s="98"/>
      <c r="EI77" s="98"/>
      <c r="EJ77" s="98"/>
      <c r="EK77" s="98"/>
      <c r="EL77" s="98"/>
      <c r="EM77" s="98"/>
      <c r="EN77" s="98"/>
      <c r="EO77" s="98"/>
      <c r="EP77" s="98"/>
      <c r="EQ77" s="98"/>
      <c r="ER77" s="98"/>
      <c r="ES77" s="98"/>
      <c r="ET77" s="98"/>
      <c r="EU77" s="98"/>
      <c r="EV77" s="98"/>
      <c r="EW77" s="98"/>
      <c r="EX77" s="98"/>
      <c r="EY77" s="98"/>
      <c r="EZ77" s="98"/>
      <c r="FA77" s="98"/>
      <c r="FB77" s="98"/>
      <c r="FC77" s="98"/>
      <c r="FD77" s="98"/>
      <c r="FE77" s="98"/>
      <c r="FF77" s="98"/>
      <c r="FG77" s="98"/>
      <c r="FH77" s="98"/>
      <c r="FI77" s="98"/>
      <c r="FJ77" s="98"/>
      <c r="FK77" s="98"/>
      <c r="FL77" s="98"/>
      <c r="FM77" s="98"/>
      <c r="FN77" s="98"/>
      <c r="FO77" s="98"/>
      <c r="FP77" s="98"/>
      <c r="FQ77" s="98"/>
      <c r="FR77" s="98"/>
      <c r="FS77" s="98"/>
      <c r="FT77" s="98"/>
      <c r="FU77" s="98"/>
      <c r="FV77" s="98"/>
      <c r="FW77" s="98"/>
      <c r="FX77" s="98"/>
      <c r="FY77" s="98"/>
      <c r="FZ77" s="98"/>
      <c r="GA77" s="98"/>
      <c r="GB77" s="98"/>
      <c r="GC77" s="98"/>
      <c r="GD77" s="98"/>
      <c r="GE77" s="98"/>
      <c r="GF77" s="98"/>
      <c r="GG77" s="98"/>
      <c r="GH77" s="98"/>
      <c r="GI77" s="98"/>
      <c r="GJ77" s="98"/>
      <c r="GK77" s="215"/>
    </row>
    <row r="78" spans="1:193">
      <c r="A78" s="85">
        <v>73</v>
      </c>
      <c r="B78" s="54" t="s">
        <v>1756</v>
      </c>
      <c r="C78" s="54">
        <v>101</v>
      </c>
      <c r="D78" s="85" t="s">
        <v>323</v>
      </c>
      <c r="E78" s="85">
        <v>10102</v>
      </c>
      <c r="F78" s="85" t="s">
        <v>2079</v>
      </c>
      <c r="G78" s="85"/>
      <c r="H78" s="85" t="s">
        <v>1208</v>
      </c>
      <c r="I78" s="86" t="s">
        <v>2188</v>
      </c>
      <c r="J78" s="87" t="s">
        <v>1633</v>
      </c>
      <c r="K78" s="88" t="s">
        <v>300</v>
      </c>
      <c r="L78" s="88" t="s">
        <v>368</v>
      </c>
      <c r="M78" s="85" t="s">
        <v>1137</v>
      </c>
      <c r="N78" s="85">
        <f t="shared" si="5"/>
        <v>2</v>
      </c>
      <c r="O78" s="54" t="s">
        <v>1131</v>
      </c>
      <c r="P78" s="85">
        <f t="shared" si="6"/>
        <v>1</v>
      </c>
      <c r="Q78" s="54" t="s">
        <v>1131</v>
      </c>
      <c r="R78" s="85">
        <f t="shared" si="7"/>
        <v>1</v>
      </c>
      <c r="S78" s="85" t="s">
        <v>541</v>
      </c>
      <c r="T78" s="85" t="s">
        <v>2081</v>
      </c>
      <c r="U78" s="85" t="s">
        <v>2081</v>
      </c>
      <c r="V78" s="85" t="s">
        <v>416</v>
      </c>
      <c r="W78" s="85" t="s">
        <v>1758</v>
      </c>
      <c r="X78" s="85" t="s">
        <v>1153</v>
      </c>
      <c r="Y78" s="85">
        <f t="shared" si="8"/>
        <v>1</v>
      </c>
      <c r="Z78" s="54" t="s">
        <v>2082</v>
      </c>
      <c r="AA78" s="85">
        <f t="shared" si="9"/>
        <v>3</v>
      </c>
      <c r="AB78" s="85" t="s">
        <v>1130</v>
      </c>
      <c r="AC78" s="88" t="s">
        <v>1582</v>
      </c>
      <c r="AD78" s="51" t="s">
        <v>2641</v>
      </c>
      <c r="AE78" s="88" t="s">
        <v>1555</v>
      </c>
      <c r="AF78" s="85" t="s">
        <v>1441</v>
      </c>
      <c r="AG78" s="54">
        <v>0</v>
      </c>
      <c r="AH78" s="54" t="s">
        <v>2081</v>
      </c>
      <c r="AI78" s="89">
        <v>45107</v>
      </c>
      <c r="AJ78" s="89">
        <v>47118</v>
      </c>
      <c r="AK78" s="90">
        <v>44490</v>
      </c>
      <c r="AL78" s="90">
        <v>2958465</v>
      </c>
      <c r="AM78" s="54">
        <v>4</v>
      </c>
      <c r="AN78" s="54">
        <v>12</v>
      </c>
      <c r="AO78" s="54">
        <v>2</v>
      </c>
      <c r="AP78" s="54">
        <v>10</v>
      </c>
      <c r="AQ78" s="87" t="s">
        <v>125</v>
      </c>
      <c r="AR78" s="87" t="s">
        <v>197</v>
      </c>
      <c r="AS78" s="54"/>
      <c r="AT78" s="54" t="s">
        <v>2090</v>
      </c>
      <c r="AU78" s="93" t="s">
        <v>2085</v>
      </c>
      <c r="AV78" s="96" t="s">
        <v>2086</v>
      </c>
      <c r="AW78" s="54"/>
      <c r="AX78" s="54" t="s">
        <v>2090</v>
      </c>
      <c r="AY78" s="93" t="s">
        <v>2085</v>
      </c>
      <c r="AZ78" s="96" t="s">
        <v>2086</v>
      </c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  <c r="CS78" s="98"/>
      <c r="CT78" s="98"/>
      <c r="CU78" s="98"/>
      <c r="CV78" s="98"/>
      <c r="CW78" s="98"/>
      <c r="CX78" s="98"/>
      <c r="CY78" s="98"/>
      <c r="CZ78" s="98"/>
      <c r="DA78" s="98"/>
      <c r="DB78" s="98"/>
      <c r="DC78" s="98"/>
      <c r="DD78" s="98"/>
      <c r="DE78" s="98"/>
      <c r="DF78" s="98"/>
      <c r="DG78" s="98"/>
      <c r="DH78" s="98"/>
      <c r="DI78" s="98"/>
      <c r="DJ78" s="98"/>
      <c r="DK78" s="98"/>
      <c r="DL78" s="98"/>
      <c r="DM78" s="98"/>
      <c r="DN78" s="98"/>
      <c r="DO78" s="98"/>
      <c r="DP78" s="98"/>
      <c r="DQ78" s="98"/>
      <c r="DR78" s="98"/>
      <c r="DS78" s="98"/>
      <c r="DT78" s="98"/>
      <c r="DU78" s="98"/>
      <c r="DV78" s="98"/>
      <c r="DW78" s="98"/>
      <c r="DX78" s="98"/>
      <c r="DY78" s="98"/>
      <c r="DZ78" s="98"/>
      <c r="EA78" s="98"/>
      <c r="EB78" s="98"/>
      <c r="EC78" s="98"/>
      <c r="ED78" s="98"/>
      <c r="EE78" s="98"/>
      <c r="EF78" s="98"/>
      <c r="EG78" s="98"/>
      <c r="EH78" s="98"/>
      <c r="EI78" s="98"/>
      <c r="EJ78" s="98"/>
      <c r="EK78" s="98"/>
      <c r="EL78" s="98"/>
      <c r="EM78" s="98"/>
      <c r="EN78" s="98"/>
      <c r="EO78" s="98"/>
      <c r="EP78" s="98"/>
      <c r="EQ78" s="98"/>
      <c r="ER78" s="98"/>
      <c r="ES78" s="98"/>
      <c r="ET78" s="98"/>
      <c r="EU78" s="98"/>
      <c r="EV78" s="98"/>
      <c r="EW78" s="98"/>
      <c r="EX78" s="98"/>
      <c r="EY78" s="98"/>
      <c r="EZ78" s="98"/>
      <c r="FA78" s="98"/>
      <c r="FB78" s="98"/>
      <c r="FC78" s="98"/>
      <c r="FD78" s="98"/>
      <c r="FE78" s="98"/>
      <c r="FF78" s="98"/>
      <c r="FG78" s="98"/>
      <c r="FH78" s="98"/>
      <c r="FI78" s="98"/>
      <c r="FJ78" s="98"/>
      <c r="FK78" s="98"/>
      <c r="FL78" s="98"/>
      <c r="FM78" s="98"/>
      <c r="FN78" s="98"/>
      <c r="FO78" s="98"/>
      <c r="FP78" s="98"/>
      <c r="FQ78" s="98"/>
      <c r="FR78" s="98"/>
      <c r="FS78" s="98"/>
      <c r="FT78" s="98"/>
      <c r="FU78" s="98"/>
      <c r="FV78" s="98"/>
      <c r="FW78" s="98"/>
      <c r="FX78" s="98"/>
      <c r="FY78" s="98"/>
      <c r="FZ78" s="98"/>
      <c r="GA78" s="98"/>
      <c r="GB78" s="98"/>
      <c r="GC78" s="98"/>
      <c r="GD78" s="98"/>
      <c r="GE78" s="98"/>
      <c r="GF78" s="98"/>
      <c r="GG78" s="98"/>
      <c r="GH78" s="98"/>
      <c r="GI78" s="98"/>
      <c r="GJ78" s="98"/>
      <c r="GK78" s="215"/>
    </row>
    <row r="79" spans="1:193">
      <c r="A79" s="85">
        <v>74</v>
      </c>
      <c r="B79" s="54" t="s">
        <v>1756</v>
      </c>
      <c r="C79" s="54">
        <v>101</v>
      </c>
      <c r="D79" s="85" t="s">
        <v>323</v>
      </c>
      <c r="E79" s="85">
        <v>10102</v>
      </c>
      <c r="F79" s="85" t="s">
        <v>2079</v>
      </c>
      <c r="G79" s="85"/>
      <c r="H79" s="85" t="s">
        <v>1192</v>
      </c>
      <c r="I79" s="86" t="s">
        <v>2189</v>
      </c>
      <c r="J79" s="88" t="s">
        <v>1549</v>
      </c>
      <c r="K79" s="88" t="s">
        <v>300</v>
      </c>
      <c r="L79" s="88" t="s">
        <v>368</v>
      </c>
      <c r="M79" s="85" t="s">
        <v>1137</v>
      </c>
      <c r="N79" s="85">
        <f t="shared" si="5"/>
        <v>2</v>
      </c>
      <c r="O79" s="54" t="s">
        <v>1131</v>
      </c>
      <c r="P79" s="85">
        <f t="shared" si="6"/>
        <v>1</v>
      </c>
      <c r="Q79" s="54" t="s">
        <v>1131</v>
      </c>
      <c r="R79" s="85">
        <f t="shared" si="7"/>
        <v>1</v>
      </c>
      <c r="S79" s="85" t="s">
        <v>541</v>
      </c>
      <c r="T79" s="85" t="s">
        <v>2081</v>
      </c>
      <c r="U79" s="85" t="s">
        <v>2081</v>
      </c>
      <c r="V79" s="85" t="s">
        <v>416</v>
      </c>
      <c r="W79" s="85" t="s">
        <v>1758</v>
      </c>
      <c r="X79" s="85" t="s">
        <v>1153</v>
      </c>
      <c r="Y79" s="85">
        <f t="shared" si="8"/>
        <v>1</v>
      </c>
      <c r="Z79" s="54" t="s">
        <v>2082</v>
      </c>
      <c r="AA79" s="85">
        <f t="shared" si="9"/>
        <v>3</v>
      </c>
      <c r="AB79" s="85" t="s">
        <v>1130</v>
      </c>
      <c r="AC79" s="88" t="s">
        <v>1582</v>
      </c>
      <c r="AD79" s="51" t="s">
        <v>2641</v>
      </c>
      <c r="AE79" s="88" t="s">
        <v>1555</v>
      </c>
      <c r="AF79" s="85" t="s">
        <v>1429</v>
      </c>
      <c r="AG79" s="54">
        <v>0</v>
      </c>
      <c r="AH79" s="54" t="s">
        <v>2081</v>
      </c>
      <c r="AI79" s="89">
        <v>45107</v>
      </c>
      <c r="AJ79" s="89">
        <v>47118</v>
      </c>
      <c r="AK79" s="90">
        <v>44490</v>
      </c>
      <c r="AL79" s="90">
        <v>2958465</v>
      </c>
      <c r="AM79" s="54">
        <v>12</v>
      </c>
      <c r="AN79" s="54">
        <v>4</v>
      </c>
      <c r="AO79" s="54">
        <v>2</v>
      </c>
      <c r="AP79" s="54">
        <v>10</v>
      </c>
      <c r="AQ79" s="87" t="s">
        <v>135</v>
      </c>
      <c r="AR79" s="87" t="s">
        <v>222</v>
      </c>
      <c r="AS79" s="54"/>
      <c r="AT79" s="54" t="s">
        <v>2090</v>
      </c>
      <c r="AU79" s="108" t="s">
        <v>2085</v>
      </c>
      <c r="AV79" s="96" t="s">
        <v>2086</v>
      </c>
      <c r="AW79" s="54"/>
      <c r="AX79" s="54" t="s">
        <v>2091</v>
      </c>
      <c r="AY79" s="108" t="s">
        <v>2087</v>
      </c>
      <c r="AZ79" s="96" t="s">
        <v>2088</v>
      </c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  <c r="CS79" s="98"/>
      <c r="CT79" s="98"/>
      <c r="CU79" s="98"/>
      <c r="CV79" s="98"/>
      <c r="CW79" s="98"/>
      <c r="CX79" s="98"/>
      <c r="CY79" s="98"/>
      <c r="CZ79" s="98"/>
      <c r="DA79" s="98"/>
      <c r="DB79" s="98"/>
      <c r="DC79" s="98"/>
      <c r="DD79" s="98"/>
      <c r="DE79" s="98"/>
      <c r="DF79" s="98"/>
      <c r="DG79" s="98"/>
      <c r="DH79" s="98"/>
      <c r="DI79" s="98"/>
      <c r="DJ79" s="98"/>
      <c r="DK79" s="98"/>
      <c r="DL79" s="98"/>
      <c r="DM79" s="98"/>
      <c r="DN79" s="98"/>
      <c r="DO79" s="98"/>
      <c r="DP79" s="98"/>
      <c r="DQ79" s="98"/>
      <c r="DR79" s="98"/>
      <c r="DS79" s="98"/>
      <c r="DT79" s="98"/>
      <c r="DU79" s="98"/>
      <c r="DV79" s="98"/>
      <c r="DW79" s="98"/>
      <c r="DX79" s="98"/>
      <c r="DY79" s="98"/>
      <c r="DZ79" s="98"/>
      <c r="EA79" s="98"/>
      <c r="EB79" s="98"/>
      <c r="EC79" s="98"/>
      <c r="ED79" s="98"/>
      <c r="EE79" s="98"/>
      <c r="EF79" s="98"/>
      <c r="EG79" s="98"/>
      <c r="EH79" s="98"/>
      <c r="EI79" s="98"/>
      <c r="EJ79" s="98"/>
      <c r="EK79" s="98"/>
      <c r="EL79" s="98"/>
      <c r="EM79" s="98"/>
      <c r="EN79" s="98"/>
      <c r="EO79" s="98"/>
      <c r="EP79" s="98"/>
      <c r="EQ79" s="98"/>
      <c r="ER79" s="98"/>
      <c r="ES79" s="98"/>
      <c r="ET79" s="98"/>
      <c r="EU79" s="98"/>
      <c r="EV79" s="98"/>
      <c r="EW79" s="98"/>
      <c r="EX79" s="98"/>
      <c r="EY79" s="98"/>
      <c r="EZ79" s="98"/>
      <c r="FA79" s="98"/>
      <c r="FB79" s="98"/>
      <c r="FC79" s="98"/>
      <c r="FD79" s="98"/>
      <c r="FE79" s="98"/>
      <c r="FF79" s="98"/>
      <c r="FG79" s="98"/>
      <c r="FH79" s="98"/>
      <c r="FI79" s="98"/>
      <c r="FJ79" s="98"/>
      <c r="FK79" s="98"/>
      <c r="FL79" s="98"/>
      <c r="FM79" s="98"/>
      <c r="FN79" s="98"/>
      <c r="FO79" s="98"/>
      <c r="FP79" s="98"/>
      <c r="FQ79" s="98"/>
      <c r="FR79" s="98"/>
      <c r="FS79" s="98"/>
      <c r="FT79" s="98"/>
      <c r="FU79" s="98"/>
      <c r="FV79" s="98"/>
      <c r="FW79" s="98"/>
      <c r="FX79" s="98"/>
      <c r="FY79" s="98"/>
      <c r="FZ79" s="98"/>
      <c r="GA79" s="98"/>
      <c r="GB79" s="98"/>
      <c r="GC79" s="98"/>
      <c r="GD79" s="98"/>
      <c r="GE79" s="98"/>
      <c r="GF79" s="98"/>
      <c r="GG79" s="98"/>
      <c r="GH79" s="98"/>
      <c r="GI79" s="98"/>
      <c r="GJ79" s="98"/>
      <c r="GK79" s="215"/>
    </row>
    <row r="80" spans="1:193">
      <c r="A80" s="85">
        <v>75</v>
      </c>
      <c r="B80" s="54" t="s">
        <v>1756</v>
      </c>
      <c r="C80" s="54">
        <v>101</v>
      </c>
      <c r="D80" s="85" t="s">
        <v>323</v>
      </c>
      <c r="E80" s="85">
        <v>10102</v>
      </c>
      <c r="F80" s="85" t="s">
        <v>2079</v>
      </c>
      <c r="G80" s="85"/>
      <c r="H80" s="85" t="s">
        <v>1198</v>
      </c>
      <c r="I80" s="86" t="s">
        <v>2190</v>
      </c>
      <c r="J80" s="88" t="s">
        <v>1530</v>
      </c>
      <c r="K80" s="88" t="s">
        <v>300</v>
      </c>
      <c r="L80" s="88" t="s">
        <v>368</v>
      </c>
      <c r="M80" s="85" t="s">
        <v>1137</v>
      </c>
      <c r="N80" s="85">
        <f t="shared" si="5"/>
        <v>2</v>
      </c>
      <c r="O80" s="54" t="s">
        <v>1131</v>
      </c>
      <c r="P80" s="85">
        <f t="shared" si="6"/>
        <v>1</v>
      </c>
      <c r="Q80" s="54" t="s">
        <v>1131</v>
      </c>
      <c r="R80" s="85">
        <f t="shared" si="7"/>
        <v>1</v>
      </c>
      <c r="S80" s="85" t="s">
        <v>541</v>
      </c>
      <c r="T80" s="85" t="s">
        <v>2081</v>
      </c>
      <c r="U80" s="85" t="s">
        <v>2081</v>
      </c>
      <c r="V80" s="85" t="s">
        <v>416</v>
      </c>
      <c r="W80" s="85" t="s">
        <v>1758</v>
      </c>
      <c r="X80" s="85" t="s">
        <v>1153</v>
      </c>
      <c r="Y80" s="85">
        <f t="shared" si="8"/>
        <v>1</v>
      </c>
      <c r="Z80" s="54" t="s">
        <v>2082</v>
      </c>
      <c r="AA80" s="85">
        <f t="shared" si="9"/>
        <v>3</v>
      </c>
      <c r="AB80" s="85" t="s">
        <v>1130</v>
      </c>
      <c r="AC80" s="88" t="s">
        <v>1582</v>
      </c>
      <c r="AD80" s="51" t="s">
        <v>2641</v>
      </c>
      <c r="AE80" s="88" t="s">
        <v>1555</v>
      </c>
      <c r="AF80" s="85" t="s">
        <v>1440</v>
      </c>
      <c r="AG80" s="54">
        <v>0</v>
      </c>
      <c r="AH80" s="54" t="s">
        <v>2081</v>
      </c>
      <c r="AI80" s="89">
        <v>45107</v>
      </c>
      <c r="AJ80" s="89">
        <v>47118</v>
      </c>
      <c r="AK80" s="90">
        <v>44490</v>
      </c>
      <c r="AL80" s="90">
        <v>2958465</v>
      </c>
      <c r="AM80" s="54">
        <v>13</v>
      </c>
      <c r="AN80" s="54">
        <v>4</v>
      </c>
      <c r="AO80" s="54">
        <v>2</v>
      </c>
      <c r="AP80" s="54">
        <v>12</v>
      </c>
      <c r="AQ80" s="87" t="s">
        <v>150</v>
      </c>
      <c r="AR80" s="87" t="s">
        <v>229</v>
      </c>
      <c r="AS80" s="54"/>
      <c r="AT80" s="54" t="s">
        <v>2090</v>
      </c>
      <c r="AU80" s="109" t="s">
        <v>2085</v>
      </c>
      <c r="AV80" s="96" t="s">
        <v>2086</v>
      </c>
      <c r="AW80" s="54"/>
      <c r="AX80" s="54" t="s">
        <v>2091</v>
      </c>
      <c r="AY80" s="109" t="s">
        <v>2087</v>
      </c>
      <c r="AZ80" s="96" t="s">
        <v>2088</v>
      </c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  <c r="CS80" s="98"/>
      <c r="CT80" s="98"/>
      <c r="CU80" s="98"/>
      <c r="CV80" s="98"/>
      <c r="CW80" s="98"/>
      <c r="CX80" s="98"/>
      <c r="CY80" s="98"/>
      <c r="CZ80" s="98"/>
      <c r="DA80" s="98"/>
      <c r="DB80" s="98"/>
      <c r="DC80" s="98"/>
      <c r="DD80" s="98"/>
      <c r="DE80" s="98"/>
      <c r="DF80" s="98"/>
      <c r="DG80" s="98"/>
      <c r="DH80" s="98"/>
      <c r="DI80" s="98"/>
      <c r="DJ80" s="98"/>
      <c r="DK80" s="98"/>
      <c r="DL80" s="98"/>
      <c r="DM80" s="98"/>
      <c r="DN80" s="98"/>
      <c r="DO80" s="98"/>
      <c r="DP80" s="98"/>
      <c r="DQ80" s="98"/>
      <c r="DR80" s="98"/>
      <c r="DS80" s="98"/>
      <c r="DT80" s="98"/>
      <c r="DU80" s="98"/>
      <c r="DV80" s="98"/>
      <c r="DW80" s="98"/>
      <c r="DX80" s="98"/>
      <c r="DY80" s="98"/>
      <c r="DZ80" s="98"/>
      <c r="EA80" s="98"/>
      <c r="EB80" s="98"/>
      <c r="EC80" s="98"/>
      <c r="ED80" s="98"/>
      <c r="EE80" s="98"/>
      <c r="EF80" s="98"/>
      <c r="EG80" s="98"/>
      <c r="EH80" s="98"/>
      <c r="EI80" s="98"/>
      <c r="EJ80" s="98"/>
      <c r="EK80" s="98"/>
      <c r="EL80" s="98"/>
      <c r="EM80" s="98"/>
      <c r="EN80" s="98"/>
      <c r="EO80" s="98"/>
      <c r="EP80" s="98"/>
      <c r="EQ80" s="98"/>
      <c r="ER80" s="98"/>
      <c r="ES80" s="98"/>
      <c r="ET80" s="98"/>
      <c r="EU80" s="98"/>
      <c r="EV80" s="98"/>
      <c r="EW80" s="98"/>
      <c r="EX80" s="98"/>
      <c r="EY80" s="98"/>
      <c r="EZ80" s="98"/>
      <c r="FA80" s="98"/>
      <c r="FB80" s="98"/>
      <c r="FC80" s="98"/>
      <c r="FD80" s="98"/>
      <c r="FE80" s="98"/>
      <c r="FF80" s="98"/>
      <c r="FG80" s="98"/>
      <c r="FH80" s="98"/>
      <c r="FI80" s="98"/>
      <c r="FJ80" s="98"/>
      <c r="FK80" s="98"/>
      <c r="FL80" s="98"/>
      <c r="FM80" s="98"/>
      <c r="FN80" s="98"/>
      <c r="FO80" s="98"/>
      <c r="FP80" s="98"/>
      <c r="FQ80" s="98"/>
      <c r="FR80" s="98"/>
      <c r="FS80" s="98"/>
      <c r="FT80" s="98"/>
      <c r="FU80" s="98"/>
      <c r="FV80" s="98"/>
      <c r="FW80" s="98"/>
      <c r="FX80" s="98"/>
      <c r="FY80" s="98"/>
      <c r="FZ80" s="98"/>
      <c r="GA80" s="98"/>
      <c r="GB80" s="98"/>
      <c r="GC80" s="98"/>
      <c r="GD80" s="98"/>
      <c r="GE80" s="98"/>
      <c r="GF80" s="98"/>
      <c r="GG80" s="98"/>
      <c r="GH80" s="98"/>
      <c r="GI80" s="98"/>
      <c r="GJ80" s="98"/>
      <c r="GK80" s="215"/>
    </row>
    <row r="81" spans="1:193">
      <c r="A81" s="85">
        <v>76</v>
      </c>
      <c r="B81" s="54" t="s">
        <v>1756</v>
      </c>
      <c r="C81" s="54">
        <v>101</v>
      </c>
      <c r="D81" s="85" t="s">
        <v>323</v>
      </c>
      <c r="E81" s="85">
        <v>10102</v>
      </c>
      <c r="F81" s="85" t="s">
        <v>2079</v>
      </c>
      <c r="G81" s="85"/>
      <c r="H81" s="85" t="s">
        <v>1215</v>
      </c>
      <c r="I81" s="86" t="s">
        <v>2191</v>
      </c>
      <c r="J81" s="88" t="s">
        <v>163</v>
      </c>
      <c r="K81" s="88" t="s">
        <v>300</v>
      </c>
      <c r="L81" s="88" t="s">
        <v>368</v>
      </c>
      <c r="M81" s="85" t="s">
        <v>1137</v>
      </c>
      <c r="N81" s="85">
        <f t="shared" si="5"/>
        <v>2</v>
      </c>
      <c r="O81" s="54" t="s">
        <v>1131</v>
      </c>
      <c r="P81" s="85">
        <f t="shared" si="6"/>
        <v>1</v>
      </c>
      <c r="Q81" s="54" t="s">
        <v>1131</v>
      </c>
      <c r="R81" s="85">
        <f t="shared" si="7"/>
        <v>1</v>
      </c>
      <c r="S81" s="85" t="s">
        <v>541</v>
      </c>
      <c r="T81" s="85" t="s">
        <v>2081</v>
      </c>
      <c r="U81" s="85" t="s">
        <v>2081</v>
      </c>
      <c r="V81" s="85" t="s">
        <v>416</v>
      </c>
      <c r="W81" s="85" t="s">
        <v>1758</v>
      </c>
      <c r="X81" s="85" t="s">
        <v>1153</v>
      </c>
      <c r="Y81" s="85">
        <f t="shared" si="8"/>
        <v>1</v>
      </c>
      <c r="Z81" s="54" t="s">
        <v>2082</v>
      </c>
      <c r="AA81" s="85">
        <f t="shared" si="9"/>
        <v>3</v>
      </c>
      <c r="AB81" s="85" t="s">
        <v>1129</v>
      </c>
      <c r="AC81" s="88" t="s">
        <v>463</v>
      </c>
      <c r="AD81" s="51" t="s">
        <v>2640</v>
      </c>
      <c r="AE81" s="88" t="s">
        <v>1555</v>
      </c>
      <c r="AF81" s="85" t="s">
        <v>1435</v>
      </c>
      <c r="AG81" s="54">
        <v>0</v>
      </c>
      <c r="AH81" s="54" t="s">
        <v>2081</v>
      </c>
      <c r="AI81" s="89">
        <v>45107</v>
      </c>
      <c r="AJ81" s="89">
        <v>47118</v>
      </c>
      <c r="AK81" s="90">
        <v>44490</v>
      </c>
      <c r="AL81" s="90">
        <v>2958465</v>
      </c>
      <c r="AM81" s="54">
        <v>9</v>
      </c>
      <c r="AN81" s="54">
        <v>12</v>
      </c>
      <c r="AO81" s="54">
        <v>2</v>
      </c>
      <c r="AP81" s="54">
        <v>12</v>
      </c>
      <c r="AQ81" s="87" t="s">
        <v>707</v>
      </c>
      <c r="AR81" s="87" t="s">
        <v>202</v>
      </c>
      <c r="AS81" s="54"/>
      <c r="AT81" s="54" t="s">
        <v>2083</v>
      </c>
      <c r="AU81" s="93" t="s">
        <v>2120</v>
      </c>
      <c r="AV81" s="96" t="s">
        <v>2121</v>
      </c>
      <c r="AW81" s="54"/>
      <c r="AX81" s="54" t="s">
        <v>2083</v>
      </c>
      <c r="AY81" s="93" t="s">
        <v>2122</v>
      </c>
      <c r="AZ81" s="96" t="s">
        <v>2121</v>
      </c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  <c r="CS81" s="98"/>
      <c r="CT81" s="98"/>
      <c r="CU81" s="98"/>
      <c r="CV81" s="98"/>
      <c r="CW81" s="98"/>
      <c r="CX81" s="98"/>
      <c r="CY81" s="98"/>
      <c r="CZ81" s="98"/>
      <c r="DA81" s="98"/>
      <c r="DB81" s="98"/>
      <c r="DC81" s="98"/>
      <c r="DD81" s="98"/>
      <c r="DE81" s="98"/>
      <c r="DF81" s="98"/>
      <c r="DG81" s="98"/>
      <c r="DH81" s="98"/>
      <c r="DI81" s="98"/>
      <c r="DJ81" s="98"/>
      <c r="DK81" s="98"/>
      <c r="DL81" s="98"/>
      <c r="DM81" s="98"/>
      <c r="DN81" s="98"/>
      <c r="DO81" s="98"/>
      <c r="DP81" s="98"/>
      <c r="DQ81" s="98"/>
      <c r="DR81" s="98"/>
      <c r="DS81" s="98"/>
      <c r="DT81" s="98"/>
      <c r="DU81" s="98"/>
      <c r="DV81" s="98"/>
      <c r="DW81" s="98"/>
      <c r="DX81" s="98"/>
      <c r="DY81" s="98"/>
      <c r="DZ81" s="98"/>
      <c r="EA81" s="98"/>
      <c r="EB81" s="98"/>
      <c r="EC81" s="98"/>
      <c r="ED81" s="98"/>
      <c r="EE81" s="98"/>
      <c r="EF81" s="98"/>
      <c r="EG81" s="98"/>
      <c r="EH81" s="98"/>
      <c r="EI81" s="98"/>
      <c r="EJ81" s="98"/>
      <c r="EK81" s="98"/>
      <c r="EL81" s="98"/>
      <c r="EM81" s="98"/>
      <c r="EN81" s="98"/>
      <c r="EO81" s="98"/>
      <c r="EP81" s="98"/>
      <c r="EQ81" s="98"/>
      <c r="ER81" s="98"/>
      <c r="ES81" s="98"/>
      <c r="ET81" s="98"/>
      <c r="EU81" s="98"/>
      <c r="EV81" s="98"/>
      <c r="EW81" s="98"/>
      <c r="EX81" s="98"/>
      <c r="EY81" s="98"/>
      <c r="EZ81" s="98"/>
      <c r="FA81" s="98"/>
      <c r="FB81" s="98"/>
      <c r="FC81" s="98"/>
      <c r="FD81" s="98"/>
      <c r="FE81" s="98"/>
      <c r="FF81" s="98"/>
      <c r="FG81" s="98"/>
      <c r="FH81" s="98"/>
      <c r="FI81" s="98"/>
      <c r="FJ81" s="98"/>
      <c r="FK81" s="98"/>
      <c r="FL81" s="98"/>
      <c r="FM81" s="98"/>
      <c r="FN81" s="98"/>
      <c r="FO81" s="98"/>
      <c r="FP81" s="98"/>
      <c r="FQ81" s="98"/>
      <c r="FR81" s="98"/>
      <c r="FS81" s="98"/>
      <c r="FT81" s="98"/>
      <c r="FU81" s="98"/>
      <c r="FV81" s="98"/>
      <c r="FW81" s="98"/>
      <c r="FX81" s="98"/>
      <c r="FY81" s="98"/>
      <c r="FZ81" s="98"/>
      <c r="GA81" s="98"/>
      <c r="GB81" s="98"/>
      <c r="GC81" s="98"/>
      <c r="GD81" s="98"/>
      <c r="GE81" s="98"/>
      <c r="GF81" s="98"/>
      <c r="GG81" s="98"/>
      <c r="GH81" s="98"/>
      <c r="GI81" s="98"/>
      <c r="GJ81" s="98"/>
      <c r="GK81" s="215"/>
    </row>
    <row r="82" spans="1:193">
      <c r="A82" s="85">
        <v>77</v>
      </c>
      <c r="B82" s="54" t="s">
        <v>1756</v>
      </c>
      <c r="C82" s="54">
        <v>101</v>
      </c>
      <c r="D82" s="85" t="s">
        <v>323</v>
      </c>
      <c r="E82" s="85">
        <v>10102</v>
      </c>
      <c r="F82" s="85" t="s">
        <v>2079</v>
      </c>
      <c r="G82" s="85"/>
      <c r="H82" s="85" t="s">
        <v>1200</v>
      </c>
      <c r="I82" s="86" t="s">
        <v>2192</v>
      </c>
      <c r="J82" s="88" t="s">
        <v>49</v>
      </c>
      <c r="K82" s="88" t="s">
        <v>300</v>
      </c>
      <c r="L82" s="88" t="s">
        <v>368</v>
      </c>
      <c r="M82" s="85" t="s">
        <v>1137</v>
      </c>
      <c r="N82" s="85">
        <f t="shared" si="5"/>
        <v>2</v>
      </c>
      <c r="O82" s="54" t="s">
        <v>1131</v>
      </c>
      <c r="P82" s="85">
        <f t="shared" si="6"/>
        <v>1</v>
      </c>
      <c r="Q82" s="54" t="s">
        <v>1131</v>
      </c>
      <c r="R82" s="85">
        <f t="shared" si="7"/>
        <v>1</v>
      </c>
      <c r="S82" s="85" t="s">
        <v>541</v>
      </c>
      <c r="T82" s="85" t="s">
        <v>2081</v>
      </c>
      <c r="U82" s="85" t="s">
        <v>2081</v>
      </c>
      <c r="V82" s="85" t="s">
        <v>416</v>
      </c>
      <c r="W82" s="85" t="s">
        <v>1758</v>
      </c>
      <c r="X82" s="85" t="s">
        <v>1153</v>
      </c>
      <c r="Y82" s="85">
        <f t="shared" si="8"/>
        <v>1</v>
      </c>
      <c r="Z82" s="54" t="s">
        <v>2082</v>
      </c>
      <c r="AA82" s="85">
        <f t="shared" si="9"/>
        <v>3</v>
      </c>
      <c r="AB82" s="85" t="s">
        <v>1129</v>
      </c>
      <c r="AC82" s="88" t="s">
        <v>463</v>
      </c>
      <c r="AD82" s="51" t="s">
        <v>2640</v>
      </c>
      <c r="AE82" s="88" t="s">
        <v>1555</v>
      </c>
      <c r="AF82" s="85" t="s">
        <v>1449</v>
      </c>
      <c r="AG82" s="54">
        <v>0</v>
      </c>
      <c r="AH82" s="54" t="s">
        <v>2081</v>
      </c>
      <c r="AI82" s="89">
        <v>45107</v>
      </c>
      <c r="AJ82" s="89">
        <v>47118</v>
      </c>
      <c r="AK82" s="90">
        <v>44490</v>
      </c>
      <c r="AL82" s="90">
        <v>2958465</v>
      </c>
      <c r="AM82" s="54">
        <v>9</v>
      </c>
      <c r="AN82" s="54">
        <v>13</v>
      </c>
      <c r="AO82" s="54">
        <v>2</v>
      </c>
      <c r="AP82" s="54">
        <v>12</v>
      </c>
      <c r="AQ82" s="87" t="s">
        <v>609</v>
      </c>
      <c r="AR82" s="87" t="s">
        <v>175</v>
      </c>
      <c r="AS82" s="54"/>
      <c r="AT82" s="54" t="s">
        <v>2083</v>
      </c>
      <c r="AU82" s="93" t="s">
        <v>2120</v>
      </c>
      <c r="AV82" s="96" t="s">
        <v>2121</v>
      </c>
      <c r="AW82" s="54"/>
      <c r="AX82" s="54" t="s">
        <v>2083</v>
      </c>
      <c r="AY82" s="93" t="s">
        <v>2122</v>
      </c>
      <c r="AZ82" s="96" t="s">
        <v>2121</v>
      </c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  <c r="CV82" s="98"/>
      <c r="CW82" s="98"/>
      <c r="CX82" s="98"/>
      <c r="CY82" s="98"/>
      <c r="CZ82" s="98"/>
      <c r="DA82" s="98"/>
      <c r="DB82" s="98"/>
      <c r="DC82" s="98"/>
      <c r="DD82" s="98"/>
      <c r="DE82" s="98"/>
      <c r="DF82" s="98"/>
      <c r="DG82" s="98"/>
      <c r="DH82" s="98"/>
      <c r="DI82" s="98"/>
      <c r="DJ82" s="98"/>
      <c r="DK82" s="98"/>
      <c r="DL82" s="98"/>
      <c r="DM82" s="98"/>
      <c r="DN82" s="98"/>
      <c r="DO82" s="98"/>
      <c r="DP82" s="98"/>
      <c r="DQ82" s="98"/>
      <c r="DR82" s="98"/>
      <c r="DS82" s="98"/>
      <c r="DT82" s="98"/>
      <c r="DU82" s="98"/>
      <c r="DV82" s="98"/>
      <c r="DW82" s="98"/>
      <c r="DX82" s="98"/>
      <c r="DY82" s="98"/>
      <c r="DZ82" s="98"/>
      <c r="EA82" s="98"/>
      <c r="EB82" s="98"/>
      <c r="EC82" s="98"/>
      <c r="ED82" s="98"/>
      <c r="EE82" s="98"/>
      <c r="EF82" s="98"/>
      <c r="EG82" s="98"/>
      <c r="EH82" s="98"/>
      <c r="EI82" s="98"/>
      <c r="EJ82" s="98"/>
      <c r="EK82" s="98"/>
      <c r="EL82" s="98"/>
      <c r="EM82" s="98"/>
      <c r="EN82" s="98"/>
      <c r="EO82" s="98"/>
      <c r="EP82" s="98"/>
      <c r="EQ82" s="98"/>
      <c r="ER82" s="98"/>
      <c r="ES82" s="98"/>
      <c r="ET82" s="98"/>
      <c r="EU82" s="98"/>
      <c r="EV82" s="98"/>
      <c r="EW82" s="98"/>
      <c r="EX82" s="98"/>
      <c r="EY82" s="98"/>
      <c r="EZ82" s="98"/>
      <c r="FA82" s="98"/>
      <c r="FB82" s="98"/>
      <c r="FC82" s="98"/>
      <c r="FD82" s="98"/>
      <c r="FE82" s="98"/>
      <c r="FF82" s="98"/>
      <c r="FG82" s="98"/>
      <c r="FH82" s="98"/>
      <c r="FI82" s="98"/>
      <c r="FJ82" s="98"/>
      <c r="FK82" s="98"/>
      <c r="FL82" s="98"/>
      <c r="FM82" s="98"/>
      <c r="FN82" s="98"/>
      <c r="FO82" s="98"/>
      <c r="FP82" s="98"/>
      <c r="FQ82" s="98"/>
      <c r="FR82" s="98"/>
      <c r="FS82" s="98"/>
      <c r="FT82" s="98"/>
      <c r="FU82" s="98"/>
      <c r="FV82" s="98"/>
      <c r="FW82" s="98"/>
      <c r="FX82" s="98"/>
      <c r="FY82" s="98"/>
      <c r="FZ82" s="98"/>
      <c r="GA82" s="98"/>
      <c r="GB82" s="98"/>
      <c r="GC82" s="98"/>
      <c r="GD82" s="98"/>
      <c r="GE82" s="98"/>
      <c r="GF82" s="98"/>
      <c r="GG82" s="98"/>
      <c r="GH82" s="98"/>
      <c r="GI82" s="98"/>
      <c r="GJ82" s="98"/>
      <c r="GK82" s="215"/>
    </row>
    <row r="83" spans="1:193">
      <c r="A83" s="85">
        <v>78</v>
      </c>
      <c r="B83" s="54" t="s">
        <v>1756</v>
      </c>
      <c r="C83" s="54">
        <v>101</v>
      </c>
      <c r="D83" s="85" t="s">
        <v>323</v>
      </c>
      <c r="E83" s="85">
        <v>10102</v>
      </c>
      <c r="F83" s="85" t="s">
        <v>2079</v>
      </c>
      <c r="G83" s="85"/>
      <c r="H83" s="85" t="s">
        <v>1121</v>
      </c>
      <c r="I83" s="86" t="s">
        <v>2193</v>
      </c>
      <c r="J83" s="88" t="s">
        <v>144</v>
      </c>
      <c r="K83" s="88" t="s">
        <v>277</v>
      </c>
      <c r="L83" s="88" t="s">
        <v>368</v>
      </c>
      <c r="M83" s="85" t="s">
        <v>1137</v>
      </c>
      <c r="N83" s="85">
        <f t="shared" si="5"/>
        <v>2</v>
      </c>
      <c r="O83" s="54" t="s">
        <v>1131</v>
      </c>
      <c r="P83" s="85">
        <f t="shared" si="6"/>
        <v>1</v>
      </c>
      <c r="Q83" s="54" t="s">
        <v>1131</v>
      </c>
      <c r="R83" s="85">
        <f t="shared" si="7"/>
        <v>1</v>
      </c>
      <c r="S83" s="85" t="s">
        <v>541</v>
      </c>
      <c r="T83" s="85" t="s">
        <v>2081</v>
      </c>
      <c r="U83" s="85" t="s">
        <v>2081</v>
      </c>
      <c r="V83" s="85" t="s">
        <v>416</v>
      </c>
      <c r="W83" s="85" t="s">
        <v>1758</v>
      </c>
      <c r="X83" s="85" t="s">
        <v>1153</v>
      </c>
      <c r="Y83" s="85">
        <f t="shared" si="8"/>
        <v>1</v>
      </c>
      <c r="Z83" s="54" t="s">
        <v>2082</v>
      </c>
      <c r="AA83" s="85">
        <f t="shared" si="9"/>
        <v>3</v>
      </c>
      <c r="AB83" s="85" t="s">
        <v>444</v>
      </c>
      <c r="AC83" s="88" t="s">
        <v>463</v>
      </c>
      <c r="AD83" s="51" t="s">
        <v>2642</v>
      </c>
      <c r="AE83" s="88" t="s">
        <v>1555</v>
      </c>
      <c r="AF83" s="64" t="s">
        <v>1447</v>
      </c>
      <c r="AG83" s="54">
        <v>0</v>
      </c>
      <c r="AH83" s="54" t="s">
        <v>2081</v>
      </c>
      <c r="AI83" s="89">
        <v>44926</v>
      </c>
      <c r="AJ83" s="89">
        <v>46752</v>
      </c>
      <c r="AK83" s="90">
        <v>44490</v>
      </c>
      <c r="AL83" s="90">
        <v>2958465</v>
      </c>
      <c r="AM83" s="54">
        <v>8</v>
      </c>
      <c r="AN83" s="54">
        <v>2</v>
      </c>
      <c r="AO83" s="54">
        <v>2</v>
      </c>
      <c r="AP83" s="54">
        <v>6</v>
      </c>
      <c r="AQ83" s="87" t="s">
        <v>718</v>
      </c>
      <c r="AR83" s="87" t="s">
        <v>219</v>
      </c>
      <c r="AS83" s="54"/>
      <c r="AT83" s="54" t="s">
        <v>2083</v>
      </c>
      <c r="AU83" s="93" t="s">
        <v>2120</v>
      </c>
      <c r="AV83" s="96" t="s">
        <v>2121</v>
      </c>
      <c r="AW83" s="54"/>
      <c r="AX83" s="54" t="s">
        <v>2083</v>
      </c>
      <c r="AY83" s="93" t="s">
        <v>2122</v>
      </c>
      <c r="AZ83" s="96" t="s">
        <v>2121</v>
      </c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  <c r="CV83" s="98"/>
      <c r="CW83" s="98"/>
      <c r="CX83" s="98"/>
      <c r="CY83" s="98"/>
      <c r="CZ83" s="98"/>
      <c r="DA83" s="98"/>
      <c r="DB83" s="98"/>
      <c r="DC83" s="98"/>
      <c r="DD83" s="98"/>
      <c r="DE83" s="98"/>
      <c r="DF83" s="98"/>
      <c r="DG83" s="98"/>
      <c r="DH83" s="98"/>
      <c r="DI83" s="98"/>
      <c r="DJ83" s="98"/>
      <c r="DK83" s="98"/>
      <c r="DL83" s="98"/>
      <c r="DM83" s="98"/>
      <c r="DN83" s="98"/>
      <c r="DO83" s="98"/>
      <c r="DP83" s="98"/>
      <c r="DQ83" s="98"/>
      <c r="DR83" s="98"/>
      <c r="DS83" s="98"/>
      <c r="DT83" s="98"/>
      <c r="DU83" s="98"/>
      <c r="DV83" s="98"/>
      <c r="DW83" s="98"/>
      <c r="DX83" s="98"/>
      <c r="DY83" s="98"/>
      <c r="DZ83" s="98"/>
      <c r="EA83" s="98"/>
      <c r="EB83" s="98"/>
      <c r="EC83" s="98"/>
      <c r="ED83" s="98"/>
      <c r="EE83" s="98"/>
      <c r="EF83" s="98"/>
      <c r="EG83" s="98"/>
      <c r="EH83" s="98"/>
      <c r="EI83" s="98"/>
      <c r="EJ83" s="98"/>
      <c r="EK83" s="98"/>
      <c r="EL83" s="98"/>
      <c r="EM83" s="98"/>
      <c r="EN83" s="98"/>
      <c r="EO83" s="98"/>
      <c r="EP83" s="98"/>
      <c r="EQ83" s="98"/>
      <c r="ER83" s="98"/>
      <c r="ES83" s="98"/>
      <c r="ET83" s="98"/>
      <c r="EU83" s="98"/>
      <c r="EV83" s="98"/>
      <c r="EW83" s="98"/>
      <c r="EX83" s="98"/>
      <c r="EY83" s="98"/>
      <c r="EZ83" s="98"/>
      <c r="FA83" s="98"/>
      <c r="FB83" s="98"/>
      <c r="FC83" s="98"/>
      <c r="FD83" s="98"/>
      <c r="FE83" s="98"/>
      <c r="FF83" s="98"/>
      <c r="FG83" s="98"/>
      <c r="FH83" s="98"/>
      <c r="FI83" s="98"/>
      <c r="FJ83" s="98"/>
      <c r="FK83" s="98"/>
      <c r="FL83" s="98"/>
      <c r="FM83" s="98"/>
      <c r="FN83" s="98"/>
      <c r="FO83" s="98"/>
      <c r="FP83" s="98"/>
      <c r="FQ83" s="98"/>
      <c r="FR83" s="98"/>
      <c r="FS83" s="98"/>
      <c r="FT83" s="98"/>
      <c r="FU83" s="98"/>
      <c r="FV83" s="98"/>
      <c r="FW83" s="98"/>
      <c r="FX83" s="98"/>
      <c r="FY83" s="98"/>
      <c r="FZ83" s="98"/>
      <c r="GA83" s="98"/>
      <c r="GB83" s="98"/>
      <c r="GC83" s="98"/>
      <c r="GD83" s="98"/>
      <c r="GE83" s="98"/>
      <c r="GF83" s="98"/>
      <c r="GG83" s="98"/>
      <c r="GH83" s="98"/>
      <c r="GI83" s="98"/>
      <c r="GJ83" s="98"/>
      <c r="GK83" s="215"/>
    </row>
    <row r="84" spans="1:193">
      <c r="A84" s="85">
        <v>79</v>
      </c>
      <c r="B84" s="54" t="s">
        <v>1756</v>
      </c>
      <c r="C84" s="54">
        <v>101</v>
      </c>
      <c r="D84" s="85" t="s">
        <v>323</v>
      </c>
      <c r="E84" s="85">
        <v>10102</v>
      </c>
      <c r="F84" s="85" t="s">
        <v>2079</v>
      </c>
      <c r="G84" s="85"/>
      <c r="H84" s="85" t="s">
        <v>1191</v>
      </c>
      <c r="I84" s="86" t="s">
        <v>2194</v>
      </c>
      <c r="J84" s="88" t="s">
        <v>24</v>
      </c>
      <c r="K84" s="88" t="s">
        <v>277</v>
      </c>
      <c r="L84" s="88" t="s">
        <v>368</v>
      </c>
      <c r="M84" s="85" t="s">
        <v>1137</v>
      </c>
      <c r="N84" s="85">
        <f t="shared" si="5"/>
        <v>2</v>
      </c>
      <c r="O84" s="54" t="s">
        <v>1131</v>
      </c>
      <c r="P84" s="85">
        <f t="shared" si="6"/>
        <v>1</v>
      </c>
      <c r="Q84" s="54" t="s">
        <v>1131</v>
      </c>
      <c r="R84" s="85">
        <f t="shared" si="7"/>
        <v>1</v>
      </c>
      <c r="S84" s="85" t="s">
        <v>541</v>
      </c>
      <c r="T84" s="85" t="s">
        <v>2081</v>
      </c>
      <c r="U84" s="85" t="s">
        <v>2081</v>
      </c>
      <c r="V84" s="85" t="s">
        <v>416</v>
      </c>
      <c r="W84" s="85" t="s">
        <v>1758</v>
      </c>
      <c r="X84" s="85" t="s">
        <v>1153</v>
      </c>
      <c r="Y84" s="85">
        <f t="shared" si="8"/>
        <v>1</v>
      </c>
      <c r="Z84" s="54" t="s">
        <v>2082</v>
      </c>
      <c r="AA84" s="85">
        <f t="shared" si="9"/>
        <v>3</v>
      </c>
      <c r="AB84" s="85" t="s">
        <v>444</v>
      </c>
      <c r="AC84" s="88" t="s">
        <v>463</v>
      </c>
      <c r="AD84" s="51" t="s">
        <v>2642</v>
      </c>
      <c r="AE84" s="88" t="s">
        <v>1555</v>
      </c>
      <c r="AF84" s="85" t="s">
        <v>1453</v>
      </c>
      <c r="AG84" s="54">
        <v>0</v>
      </c>
      <c r="AH84" s="54" t="s">
        <v>2081</v>
      </c>
      <c r="AI84" s="89">
        <v>44926</v>
      </c>
      <c r="AJ84" s="89">
        <v>46752</v>
      </c>
      <c r="AK84" s="90">
        <v>44490</v>
      </c>
      <c r="AL84" s="90">
        <v>2958465</v>
      </c>
      <c r="AM84" s="54">
        <v>8</v>
      </c>
      <c r="AN84" s="54">
        <v>3</v>
      </c>
      <c r="AO84" s="54">
        <v>2</v>
      </c>
      <c r="AP84" s="54">
        <v>6</v>
      </c>
      <c r="AQ84" s="87" t="s">
        <v>730</v>
      </c>
      <c r="AR84" s="87" t="s">
        <v>186</v>
      </c>
      <c r="AS84" s="54"/>
      <c r="AT84" s="54" t="s">
        <v>2083</v>
      </c>
      <c r="AU84" s="93" t="s">
        <v>2120</v>
      </c>
      <c r="AV84" s="96" t="s">
        <v>2121</v>
      </c>
      <c r="AW84" s="54"/>
      <c r="AX84" s="54" t="s">
        <v>2083</v>
      </c>
      <c r="AY84" s="93" t="s">
        <v>2122</v>
      </c>
      <c r="AZ84" s="96" t="s">
        <v>2121</v>
      </c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  <c r="CV84" s="98"/>
      <c r="CW84" s="98"/>
      <c r="CX84" s="98"/>
      <c r="CY84" s="98"/>
      <c r="CZ84" s="98"/>
      <c r="DA84" s="98"/>
      <c r="DB84" s="98"/>
      <c r="DC84" s="98"/>
      <c r="DD84" s="98"/>
      <c r="DE84" s="98"/>
      <c r="DF84" s="98"/>
      <c r="DG84" s="98"/>
      <c r="DH84" s="98"/>
      <c r="DI84" s="98"/>
      <c r="DJ84" s="98"/>
      <c r="DK84" s="98"/>
      <c r="DL84" s="98"/>
      <c r="DM84" s="98"/>
      <c r="DN84" s="98"/>
      <c r="DO84" s="98"/>
      <c r="DP84" s="98"/>
      <c r="DQ84" s="98"/>
      <c r="DR84" s="98"/>
      <c r="DS84" s="98"/>
      <c r="DT84" s="98"/>
      <c r="DU84" s="98"/>
      <c r="DV84" s="98"/>
      <c r="DW84" s="98"/>
      <c r="DX84" s="98"/>
      <c r="DY84" s="98"/>
      <c r="DZ84" s="98"/>
      <c r="EA84" s="98"/>
      <c r="EB84" s="98"/>
      <c r="EC84" s="98"/>
      <c r="ED84" s="98"/>
      <c r="EE84" s="98"/>
      <c r="EF84" s="98"/>
      <c r="EG84" s="98"/>
      <c r="EH84" s="98"/>
      <c r="EI84" s="98"/>
      <c r="EJ84" s="98"/>
      <c r="EK84" s="98"/>
      <c r="EL84" s="98"/>
      <c r="EM84" s="98"/>
      <c r="EN84" s="98"/>
      <c r="EO84" s="98"/>
      <c r="EP84" s="98"/>
      <c r="EQ84" s="98"/>
      <c r="ER84" s="98"/>
      <c r="ES84" s="98"/>
      <c r="ET84" s="98"/>
      <c r="EU84" s="98"/>
      <c r="EV84" s="98"/>
      <c r="EW84" s="98"/>
      <c r="EX84" s="98"/>
      <c r="EY84" s="98"/>
      <c r="EZ84" s="98"/>
      <c r="FA84" s="98"/>
      <c r="FB84" s="98"/>
      <c r="FC84" s="98"/>
      <c r="FD84" s="98"/>
      <c r="FE84" s="98"/>
      <c r="FF84" s="98"/>
      <c r="FG84" s="98"/>
      <c r="FH84" s="98"/>
      <c r="FI84" s="98"/>
      <c r="FJ84" s="98"/>
      <c r="FK84" s="98"/>
      <c r="FL84" s="98"/>
      <c r="FM84" s="98"/>
      <c r="FN84" s="98"/>
      <c r="FO84" s="98"/>
      <c r="FP84" s="98"/>
      <c r="FQ84" s="98"/>
      <c r="FR84" s="98"/>
      <c r="FS84" s="98"/>
      <c r="FT84" s="98"/>
      <c r="FU84" s="98"/>
      <c r="FV84" s="98"/>
      <c r="FW84" s="98"/>
      <c r="FX84" s="98"/>
      <c r="FY84" s="98"/>
      <c r="FZ84" s="98"/>
      <c r="GA84" s="98"/>
      <c r="GB84" s="98"/>
      <c r="GC84" s="98"/>
      <c r="GD84" s="98"/>
      <c r="GE84" s="98"/>
      <c r="GF84" s="98"/>
      <c r="GG84" s="98"/>
      <c r="GH84" s="98"/>
      <c r="GI84" s="98"/>
      <c r="GJ84" s="98"/>
      <c r="GK84" s="215"/>
    </row>
    <row r="85" spans="1:193">
      <c r="A85" s="85">
        <v>80</v>
      </c>
      <c r="B85" s="54" t="s">
        <v>1756</v>
      </c>
      <c r="C85" s="54">
        <v>101</v>
      </c>
      <c r="D85" s="85" t="s">
        <v>323</v>
      </c>
      <c r="E85" s="85">
        <v>10102</v>
      </c>
      <c r="F85" s="85" t="s">
        <v>2079</v>
      </c>
      <c r="G85" s="85"/>
      <c r="H85" s="85" t="s">
        <v>524</v>
      </c>
      <c r="I85" s="86" t="s">
        <v>2195</v>
      </c>
      <c r="J85" s="88" t="s">
        <v>141</v>
      </c>
      <c r="K85" s="88" t="s">
        <v>277</v>
      </c>
      <c r="L85" s="88" t="s">
        <v>368</v>
      </c>
      <c r="M85" s="85" t="s">
        <v>1137</v>
      </c>
      <c r="N85" s="85">
        <f t="shared" si="5"/>
        <v>2</v>
      </c>
      <c r="O85" s="54" t="s">
        <v>1131</v>
      </c>
      <c r="P85" s="85">
        <f t="shared" si="6"/>
        <v>1</v>
      </c>
      <c r="Q85" s="54" t="s">
        <v>1131</v>
      </c>
      <c r="R85" s="85">
        <f t="shared" si="7"/>
        <v>1</v>
      </c>
      <c r="S85" s="85" t="s">
        <v>541</v>
      </c>
      <c r="T85" s="85" t="s">
        <v>2081</v>
      </c>
      <c r="U85" s="85" t="s">
        <v>2081</v>
      </c>
      <c r="V85" s="85" t="s">
        <v>416</v>
      </c>
      <c r="W85" s="85" t="s">
        <v>1758</v>
      </c>
      <c r="X85" s="85" t="s">
        <v>1153</v>
      </c>
      <c r="Y85" s="85">
        <f t="shared" si="8"/>
        <v>1</v>
      </c>
      <c r="Z85" s="54" t="s">
        <v>2082</v>
      </c>
      <c r="AA85" s="85">
        <f t="shared" si="9"/>
        <v>3</v>
      </c>
      <c r="AB85" s="85" t="s">
        <v>444</v>
      </c>
      <c r="AC85" s="88" t="s">
        <v>463</v>
      </c>
      <c r="AD85" s="51" t="s">
        <v>2642</v>
      </c>
      <c r="AE85" s="88" t="s">
        <v>1555</v>
      </c>
      <c r="AF85" s="85" t="s">
        <v>1427</v>
      </c>
      <c r="AG85" s="54">
        <v>0</v>
      </c>
      <c r="AH85" s="54" t="s">
        <v>2081</v>
      </c>
      <c r="AI85" s="89">
        <v>44926</v>
      </c>
      <c r="AJ85" s="89">
        <v>46752</v>
      </c>
      <c r="AK85" s="90">
        <v>44490</v>
      </c>
      <c r="AL85" s="90">
        <v>2958465</v>
      </c>
      <c r="AM85" s="54">
        <v>10</v>
      </c>
      <c r="AN85" s="54">
        <v>4</v>
      </c>
      <c r="AO85" s="54">
        <v>2</v>
      </c>
      <c r="AP85" s="54">
        <v>6</v>
      </c>
      <c r="AQ85" s="87" t="s">
        <v>633</v>
      </c>
      <c r="AR85" s="87" t="s">
        <v>192</v>
      </c>
      <c r="AS85" s="54"/>
      <c r="AT85" s="54" t="s">
        <v>2127</v>
      </c>
      <c r="AU85" s="93" t="s">
        <v>2131</v>
      </c>
      <c r="AV85" s="96" t="s">
        <v>2124</v>
      </c>
      <c r="AW85" s="54"/>
      <c r="AX85" s="54" t="s">
        <v>2128</v>
      </c>
      <c r="AY85" s="93" t="s">
        <v>2132</v>
      </c>
      <c r="AZ85" s="96" t="s">
        <v>2125</v>
      </c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G85" s="98"/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98"/>
      <c r="DC85" s="98"/>
      <c r="DD85" s="98"/>
      <c r="DE85" s="98"/>
      <c r="DF85" s="98"/>
      <c r="DG85" s="98"/>
      <c r="DH85" s="98"/>
      <c r="DI85" s="98"/>
      <c r="DJ85" s="98"/>
      <c r="DK85" s="98"/>
      <c r="DL85" s="98"/>
      <c r="DM85" s="98"/>
      <c r="DN85" s="98"/>
      <c r="DO85" s="98"/>
      <c r="DP85" s="98"/>
      <c r="DQ85" s="98"/>
      <c r="DR85" s="98"/>
      <c r="DS85" s="98"/>
      <c r="DT85" s="98"/>
      <c r="DU85" s="98"/>
      <c r="DV85" s="98"/>
      <c r="DW85" s="98"/>
      <c r="DX85" s="98"/>
      <c r="DY85" s="98"/>
      <c r="DZ85" s="98"/>
      <c r="EA85" s="98"/>
      <c r="EB85" s="98"/>
      <c r="EC85" s="98"/>
      <c r="ED85" s="98"/>
      <c r="EE85" s="98"/>
      <c r="EF85" s="98"/>
      <c r="EG85" s="98"/>
      <c r="EH85" s="98"/>
      <c r="EI85" s="98"/>
      <c r="EJ85" s="98"/>
      <c r="EK85" s="98"/>
      <c r="EL85" s="98"/>
      <c r="EM85" s="98"/>
      <c r="EN85" s="98"/>
      <c r="EO85" s="98"/>
      <c r="EP85" s="98"/>
      <c r="EQ85" s="98"/>
      <c r="ER85" s="98"/>
      <c r="ES85" s="98"/>
      <c r="ET85" s="98"/>
      <c r="EU85" s="98"/>
      <c r="EV85" s="98"/>
      <c r="EW85" s="98"/>
      <c r="EX85" s="98"/>
      <c r="EY85" s="98"/>
      <c r="EZ85" s="98"/>
      <c r="FA85" s="98"/>
      <c r="FB85" s="98"/>
      <c r="FC85" s="98"/>
      <c r="FD85" s="98"/>
      <c r="FE85" s="98"/>
      <c r="FF85" s="98"/>
      <c r="FG85" s="98"/>
      <c r="FH85" s="98"/>
      <c r="FI85" s="98"/>
      <c r="FJ85" s="98"/>
      <c r="FK85" s="98"/>
      <c r="FL85" s="98"/>
      <c r="FM85" s="98"/>
      <c r="FN85" s="98"/>
      <c r="FO85" s="98"/>
      <c r="FP85" s="98"/>
      <c r="FQ85" s="98"/>
      <c r="FR85" s="98"/>
      <c r="FS85" s="98"/>
      <c r="FT85" s="98"/>
      <c r="FU85" s="98"/>
      <c r="FV85" s="98"/>
      <c r="FW85" s="98"/>
      <c r="FX85" s="98"/>
      <c r="FY85" s="98"/>
      <c r="FZ85" s="98"/>
      <c r="GA85" s="98"/>
      <c r="GB85" s="98"/>
      <c r="GC85" s="98"/>
      <c r="GD85" s="98"/>
      <c r="GE85" s="98"/>
      <c r="GF85" s="98"/>
      <c r="GG85" s="98"/>
      <c r="GH85" s="98"/>
      <c r="GI85" s="98"/>
      <c r="GJ85" s="98"/>
      <c r="GK85" s="215"/>
    </row>
    <row r="86" spans="1:193">
      <c r="A86" s="85">
        <v>81</v>
      </c>
      <c r="B86" s="54" t="s">
        <v>1756</v>
      </c>
      <c r="C86" s="54">
        <v>101</v>
      </c>
      <c r="D86" s="85" t="s">
        <v>323</v>
      </c>
      <c r="E86" s="85">
        <v>10102</v>
      </c>
      <c r="F86" s="85" t="s">
        <v>2079</v>
      </c>
      <c r="G86" s="85"/>
      <c r="H86" s="85" t="s">
        <v>1209</v>
      </c>
      <c r="I86" s="86" t="s">
        <v>2196</v>
      </c>
      <c r="J86" s="88" t="s">
        <v>155</v>
      </c>
      <c r="K86" s="88" t="s">
        <v>277</v>
      </c>
      <c r="L86" s="88" t="s">
        <v>368</v>
      </c>
      <c r="M86" s="51" t="s">
        <v>1137</v>
      </c>
      <c r="N86" s="85">
        <f t="shared" si="5"/>
        <v>2</v>
      </c>
      <c r="O86" s="54" t="s">
        <v>1131</v>
      </c>
      <c r="P86" s="85">
        <f t="shared" si="6"/>
        <v>1</v>
      </c>
      <c r="Q86" s="54" t="s">
        <v>1131</v>
      </c>
      <c r="R86" s="85">
        <f t="shared" si="7"/>
        <v>1</v>
      </c>
      <c r="S86" s="85" t="s">
        <v>541</v>
      </c>
      <c r="T86" s="85" t="s">
        <v>2081</v>
      </c>
      <c r="U86" s="85" t="s">
        <v>2081</v>
      </c>
      <c r="V86" s="85" t="s">
        <v>416</v>
      </c>
      <c r="W86" s="85" t="s">
        <v>1758</v>
      </c>
      <c r="X86" s="85" t="s">
        <v>1153</v>
      </c>
      <c r="Y86" s="85">
        <f t="shared" si="8"/>
        <v>1</v>
      </c>
      <c r="Z86" s="54" t="s">
        <v>2082</v>
      </c>
      <c r="AA86" s="85">
        <f t="shared" si="9"/>
        <v>3</v>
      </c>
      <c r="AB86" s="51" t="s">
        <v>444</v>
      </c>
      <c r="AC86" s="88" t="s">
        <v>463</v>
      </c>
      <c r="AD86" s="51" t="s">
        <v>2642</v>
      </c>
      <c r="AE86" s="88" t="s">
        <v>1555</v>
      </c>
      <c r="AF86" s="85" t="s">
        <v>1445</v>
      </c>
      <c r="AG86" s="54">
        <v>0</v>
      </c>
      <c r="AH86" s="54" t="s">
        <v>2081</v>
      </c>
      <c r="AI86" s="107">
        <v>44926</v>
      </c>
      <c r="AJ86" s="107">
        <v>46752</v>
      </c>
      <c r="AK86" s="90">
        <v>44490</v>
      </c>
      <c r="AL86" s="90">
        <v>2958465</v>
      </c>
      <c r="AM86" s="54">
        <v>11</v>
      </c>
      <c r="AN86" s="54">
        <v>4</v>
      </c>
      <c r="AO86" s="54">
        <v>2</v>
      </c>
      <c r="AP86" s="54">
        <v>14</v>
      </c>
      <c r="AQ86" s="87" t="s">
        <v>729</v>
      </c>
      <c r="AR86" s="87" t="s">
        <v>254</v>
      </c>
      <c r="AS86" s="54"/>
      <c r="AT86" s="54" t="s">
        <v>2127</v>
      </c>
      <c r="AU86" s="93" t="s">
        <v>354</v>
      </c>
      <c r="AV86" s="96" t="s">
        <v>2124</v>
      </c>
      <c r="AW86" s="54"/>
      <c r="AX86" s="54" t="s">
        <v>2128</v>
      </c>
      <c r="AY86" s="93" t="s">
        <v>321</v>
      </c>
      <c r="AZ86" s="96" t="s">
        <v>2125</v>
      </c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  <c r="CV86" s="98"/>
      <c r="CW86" s="98"/>
      <c r="CX86" s="98"/>
      <c r="CY86" s="98"/>
      <c r="CZ86" s="98"/>
      <c r="DA86" s="98"/>
      <c r="DB86" s="98"/>
      <c r="DC86" s="98"/>
      <c r="DD86" s="98"/>
      <c r="DE86" s="98"/>
      <c r="DF86" s="98"/>
      <c r="DG86" s="98"/>
      <c r="DH86" s="98"/>
      <c r="DI86" s="98"/>
      <c r="DJ86" s="98"/>
      <c r="DK86" s="98"/>
      <c r="DL86" s="98"/>
      <c r="DM86" s="98"/>
      <c r="DN86" s="98"/>
      <c r="DO86" s="98"/>
      <c r="DP86" s="98"/>
      <c r="DQ86" s="98"/>
      <c r="DR86" s="98"/>
      <c r="DS86" s="98"/>
      <c r="DT86" s="98"/>
      <c r="DU86" s="98"/>
      <c r="DV86" s="98"/>
      <c r="DW86" s="98"/>
      <c r="DX86" s="98"/>
      <c r="DY86" s="98"/>
      <c r="DZ86" s="98"/>
      <c r="EA86" s="98"/>
      <c r="EB86" s="98"/>
      <c r="EC86" s="98"/>
      <c r="ED86" s="98"/>
      <c r="EE86" s="98"/>
      <c r="EF86" s="98"/>
      <c r="EG86" s="98"/>
      <c r="EH86" s="98"/>
      <c r="EI86" s="98"/>
      <c r="EJ86" s="98"/>
      <c r="EK86" s="98"/>
      <c r="EL86" s="98"/>
      <c r="EM86" s="98"/>
      <c r="EN86" s="98"/>
      <c r="EO86" s="98"/>
      <c r="EP86" s="98"/>
      <c r="EQ86" s="98"/>
      <c r="ER86" s="98"/>
      <c r="ES86" s="98"/>
      <c r="ET86" s="98"/>
      <c r="EU86" s="98"/>
      <c r="EV86" s="98"/>
      <c r="EW86" s="98"/>
      <c r="EX86" s="98"/>
      <c r="EY86" s="98"/>
      <c r="EZ86" s="98"/>
      <c r="FA86" s="98"/>
      <c r="FB86" s="98"/>
      <c r="FC86" s="98"/>
      <c r="FD86" s="98"/>
      <c r="FE86" s="98"/>
      <c r="FF86" s="98"/>
      <c r="FG86" s="98"/>
      <c r="FH86" s="98"/>
      <c r="FI86" s="98"/>
      <c r="FJ86" s="98"/>
      <c r="FK86" s="98"/>
      <c r="FL86" s="98"/>
      <c r="FM86" s="98"/>
      <c r="FN86" s="98"/>
      <c r="FO86" s="98"/>
      <c r="FP86" s="98"/>
      <c r="FQ86" s="98"/>
      <c r="FR86" s="98"/>
      <c r="FS86" s="98"/>
      <c r="FT86" s="98"/>
      <c r="FU86" s="98"/>
      <c r="FV86" s="98"/>
      <c r="FW86" s="98"/>
      <c r="FX86" s="98"/>
      <c r="FY86" s="98"/>
      <c r="FZ86" s="98"/>
      <c r="GA86" s="98"/>
      <c r="GB86" s="98"/>
      <c r="GC86" s="98"/>
      <c r="GD86" s="98"/>
      <c r="GE86" s="98"/>
      <c r="GF86" s="98"/>
      <c r="GG86" s="98"/>
      <c r="GH86" s="98"/>
      <c r="GI86" s="98"/>
      <c r="GJ86" s="98"/>
      <c r="GK86" s="215"/>
    </row>
    <row r="87" spans="1:193" s="9" customFormat="1">
      <c r="A87" s="85">
        <v>82</v>
      </c>
      <c r="B87" s="54" t="s">
        <v>1756</v>
      </c>
      <c r="C87" s="54">
        <v>101</v>
      </c>
      <c r="D87" s="85" t="s">
        <v>323</v>
      </c>
      <c r="E87" s="85">
        <v>10102</v>
      </c>
      <c r="F87" s="85" t="s">
        <v>2079</v>
      </c>
      <c r="G87" s="85"/>
      <c r="H87" s="85" t="s">
        <v>1232</v>
      </c>
      <c r="I87" s="86" t="s">
        <v>2197</v>
      </c>
      <c r="J87" s="88" t="s">
        <v>1522</v>
      </c>
      <c r="K87" s="88" t="s">
        <v>277</v>
      </c>
      <c r="L87" s="88" t="s">
        <v>368</v>
      </c>
      <c r="M87" s="85" t="s">
        <v>1137</v>
      </c>
      <c r="N87" s="85">
        <f t="shared" si="5"/>
        <v>2</v>
      </c>
      <c r="O87" s="54" t="s">
        <v>1131</v>
      </c>
      <c r="P87" s="85">
        <f t="shared" si="6"/>
        <v>1</v>
      </c>
      <c r="Q87" s="54" t="s">
        <v>1131</v>
      </c>
      <c r="R87" s="85">
        <f t="shared" si="7"/>
        <v>1</v>
      </c>
      <c r="S87" s="85" t="s">
        <v>541</v>
      </c>
      <c r="T87" s="85" t="s">
        <v>2081</v>
      </c>
      <c r="U87" s="85" t="s">
        <v>2081</v>
      </c>
      <c r="V87" s="85" t="s">
        <v>416</v>
      </c>
      <c r="W87" s="85" t="s">
        <v>1758</v>
      </c>
      <c r="X87" s="85" t="s">
        <v>1153</v>
      </c>
      <c r="Y87" s="85">
        <f t="shared" si="8"/>
        <v>1</v>
      </c>
      <c r="Z87" s="54" t="s">
        <v>2082</v>
      </c>
      <c r="AA87" s="85">
        <f t="shared" si="9"/>
        <v>3</v>
      </c>
      <c r="AB87" s="85" t="s">
        <v>444</v>
      </c>
      <c r="AC87" s="88" t="s">
        <v>463</v>
      </c>
      <c r="AD87" s="51" t="s">
        <v>2642</v>
      </c>
      <c r="AE87" s="88" t="s">
        <v>1555</v>
      </c>
      <c r="AF87" s="85" t="s">
        <v>1575</v>
      </c>
      <c r="AG87" s="54">
        <v>0</v>
      </c>
      <c r="AH87" s="54" t="s">
        <v>2081</v>
      </c>
      <c r="AI87" s="89">
        <v>44926</v>
      </c>
      <c r="AJ87" s="89">
        <v>46752</v>
      </c>
      <c r="AK87" s="90">
        <v>44490</v>
      </c>
      <c r="AL87" s="90">
        <v>2958465</v>
      </c>
      <c r="AM87" s="54">
        <v>8</v>
      </c>
      <c r="AN87" s="54">
        <v>4</v>
      </c>
      <c r="AO87" s="54">
        <v>2</v>
      </c>
      <c r="AP87" s="54">
        <v>6</v>
      </c>
      <c r="AQ87" s="87" t="s">
        <v>713</v>
      </c>
      <c r="AR87" s="87" t="s">
        <v>211</v>
      </c>
      <c r="AS87" s="54"/>
      <c r="AT87" s="54" t="s">
        <v>2083</v>
      </c>
      <c r="AU87" s="93" t="s">
        <v>2120</v>
      </c>
      <c r="AV87" s="96" t="s">
        <v>2121</v>
      </c>
      <c r="AW87" s="54"/>
      <c r="AX87" s="54" t="s">
        <v>2083</v>
      </c>
      <c r="AY87" s="93" t="s">
        <v>2122</v>
      </c>
      <c r="AZ87" s="96" t="s">
        <v>2121</v>
      </c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G87" s="98"/>
      <c r="CH87" s="98"/>
      <c r="CI87" s="98"/>
      <c r="CJ87" s="98"/>
      <c r="CK87" s="98"/>
      <c r="CL87" s="98"/>
      <c r="CM87" s="98"/>
      <c r="CN87" s="98"/>
      <c r="CO87" s="98"/>
      <c r="CP87" s="98"/>
      <c r="CQ87" s="98"/>
      <c r="CR87" s="98"/>
      <c r="CS87" s="98"/>
      <c r="CT87" s="98"/>
      <c r="CU87" s="98"/>
      <c r="CV87" s="98"/>
      <c r="CW87" s="98"/>
      <c r="CX87" s="98"/>
      <c r="CY87" s="98"/>
      <c r="CZ87" s="98"/>
      <c r="DA87" s="98"/>
      <c r="DB87" s="98"/>
      <c r="DC87" s="98"/>
      <c r="DD87" s="98"/>
      <c r="DE87" s="98"/>
      <c r="DF87" s="98"/>
      <c r="DG87" s="98"/>
      <c r="DH87" s="98"/>
      <c r="DI87" s="98"/>
      <c r="DJ87" s="98"/>
      <c r="DK87" s="98"/>
      <c r="DL87" s="98"/>
      <c r="DM87" s="98"/>
      <c r="DN87" s="98"/>
      <c r="DO87" s="98"/>
      <c r="DP87" s="98"/>
      <c r="DQ87" s="98"/>
      <c r="DR87" s="98"/>
      <c r="DS87" s="98"/>
      <c r="DT87" s="98"/>
      <c r="DU87" s="98"/>
      <c r="DV87" s="98"/>
      <c r="DW87" s="98"/>
      <c r="DX87" s="98"/>
      <c r="DY87" s="98"/>
      <c r="DZ87" s="98"/>
      <c r="EA87" s="98"/>
      <c r="EB87" s="98"/>
      <c r="EC87" s="98"/>
      <c r="ED87" s="98"/>
      <c r="EE87" s="98"/>
      <c r="EF87" s="98"/>
      <c r="EG87" s="98"/>
      <c r="EH87" s="98"/>
      <c r="EI87" s="98"/>
      <c r="EJ87" s="98"/>
      <c r="EK87" s="98"/>
      <c r="EL87" s="98"/>
      <c r="EM87" s="98"/>
      <c r="EN87" s="98"/>
      <c r="EO87" s="98"/>
      <c r="EP87" s="98"/>
      <c r="EQ87" s="98"/>
      <c r="ER87" s="98"/>
      <c r="ES87" s="98"/>
      <c r="ET87" s="98"/>
      <c r="EU87" s="98"/>
      <c r="EV87" s="98"/>
      <c r="EW87" s="98"/>
      <c r="EX87" s="98"/>
      <c r="EY87" s="98"/>
      <c r="EZ87" s="98"/>
      <c r="FA87" s="98"/>
      <c r="FB87" s="98"/>
      <c r="FC87" s="98"/>
      <c r="FD87" s="98"/>
      <c r="FE87" s="98"/>
      <c r="FF87" s="98"/>
      <c r="FG87" s="98"/>
      <c r="FH87" s="98"/>
      <c r="FI87" s="98"/>
      <c r="FJ87" s="98"/>
      <c r="FK87" s="98"/>
      <c r="FL87" s="98"/>
      <c r="FM87" s="98"/>
      <c r="FN87" s="98"/>
      <c r="FO87" s="98"/>
      <c r="FP87" s="98"/>
      <c r="FQ87" s="98"/>
      <c r="FR87" s="98"/>
      <c r="FS87" s="98"/>
      <c r="FT87" s="98"/>
      <c r="FU87" s="98"/>
      <c r="FV87" s="98"/>
      <c r="FW87" s="98"/>
      <c r="FX87" s="98"/>
      <c r="FY87" s="98"/>
      <c r="FZ87" s="98"/>
      <c r="GA87" s="98"/>
      <c r="GB87" s="98"/>
      <c r="GC87" s="98"/>
      <c r="GD87" s="98"/>
      <c r="GE87" s="98"/>
      <c r="GF87" s="98"/>
      <c r="GG87" s="98"/>
      <c r="GH87" s="98"/>
      <c r="GI87" s="98"/>
      <c r="GJ87" s="98"/>
      <c r="GK87" s="215"/>
    </row>
    <row r="88" spans="1:193" s="9" customFormat="1">
      <c r="A88" s="85">
        <v>83</v>
      </c>
      <c r="B88" s="54" t="s">
        <v>1756</v>
      </c>
      <c r="C88" s="54">
        <v>101</v>
      </c>
      <c r="D88" s="85" t="s">
        <v>323</v>
      </c>
      <c r="E88" s="85">
        <v>10102</v>
      </c>
      <c r="F88" s="85" t="s">
        <v>2079</v>
      </c>
      <c r="G88" s="85"/>
      <c r="H88" s="85" t="s">
        <v>1203</v>
      </c>
      <c r="I88" s="86" t="s">
        <v>2198</v>
      </c>
      <c r="J88" s="88" t="s">
        <v>1546</v>
      </c>
      <c r="K88" s="88" t="s">
        <v>277</v>
      </c>
      <c r="L88" s="88" t="s">
        <v>368</v>
      </c>
      <c r="M88" s="85" t="s">
        <v>1137</v>
      </c>
      <c r="N88" s="85">
        <f t="shared" si="5"/>
        <v>2</v>
      </c>
      <c r="O88" s="54" t="s">
        <v>1131</v>
      </c>
      <c r="P88" s="85">
        <f t="shared" si="6"/>
        <v>1</v>
      </c>
      <c r="Q88" s="54" t="s">
        <v>1131</v>
      </c>
      <c r="R88" s="85">
        <f t="shared" si="7"/>
        <v>1</v>
      </c>
      <c r="S88" s="85" t="s">
        <v>541</v>
      </c>
      <c r="T88" s="85" t="s">
        <v>2081</v>
      </c>
      <c r="U88" s="85" t="s">
        <v>2081</v>
      </c>
      <c r="V88" s="85" t="s">
        <v>416</v>
      </c>
      <c r="W88" s="85" t="s">
        <v>1758</v>
      </c>
      <c r="X88" s="85" t="s">
        <v>1153</v>
      </c>
      <c r="Y88" s="85">
        <f t="shared" si="8"/>
        <v>1</v>
      </c>
      <c r="Z88" s="54" t="s">
        <v>2082</v>
      </c>
      <c r="AA88" s="85">
        <f t="shared" si="9"/>
        <v>3</v>
      </c>
      <c r="AB88" s="85" t="s">
        <v>444</v>
      </c>
      <c r="AC88" s="88" t="s">
        <v>463</v>
      </c>
      <c r="AD88" s="51" t="s">
        <v>2642</v>
      </c>
      <c r="AE88" s="88" t="s">
        <v>1555</v>
      </c>
      <c r="AF88" s="85" t="s">
        <v>1577</v>
      </c>
      <c r="AG88" s="54">
        <v>0</v>
      </c>
      <c r="AH88" s="54" t="s">
        <v>2081</v>
      </c>
      <c r="AI88" s="89">
        <v>44926</v>
      </c>
      <c r="AJ88" s="89">
        <v>46752</v>
      </c>
      <c r="AK88" s="90">
        <v>44490</v>
      </c>
      <c r="AL88" s="90">
        <v>2958465</v>
      </c>
      <c r="AM88" s="54">
        <v>8</v>
      </c>
      <c r="AN88" s="54">
        <v>5</v>
      </c>
      <c r="AO88" s="54">
        <v>2</v>
      </c>
      <c r="AP88" s="54">
        <v>6</v>
      </c>
      <c r="AQ88" s="87" t="s">
        <v>619</v>
      </c>
      <c r="AR88" s="87" t="s">
        <v>178</v>
      </c>
      <c r="AS88" s="54"/>
      <c r="AT88" s="54" t="s">
        <v>2083</v>
      </c>
      <c r="AU88" s="93" t="s">
        <v>2120</v>
      </c>
      <c r="AV88" s="96" t="s">
        <v>2121</v>
      </c>
      <c r="AW88" s="54"/>
      <c r="AX88" s="54" t="s">
        <v>2083</v>
      </c>
      <c r="AY88" s="93" t="s">
        <v>2122</v>
      </c>
      <c r="AZ88" s="96" t="s">
        <v>2121</v>
      </c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/>
      <c r="CX88" s="98"/>
      <c r="CY88" s="98"/>
      <c r="CZ88" s="98"/>
      <c r="DA88" s="98"/>
      <c r="DB88" s="98"/>
      <c r="DC88" s="98"/>
      <c r="DD88" s="98"/>
      <c r="DE88" s="98"/>
      <c r="DF88" s="98"/>
      <c r="DG88" s="98"/>
      <c r="DH88" s="98"/>
      <c r="DI88" s="98"/>
      <c r="DJ88" s="98"/>
      <c r="DK88" s="98"/>
      <c r="DL88" s="98"/>
      <c r="DM88" s="98"/>
      <c r="DN88" s="98"/>
      <c r="DO88" s="98"/>
      <c r="DP88" s="98"/>
      <c r="DQ88" s="98"/>
      <c r="DR88" s="98"/>
      <c r="DS88" s="98"/>
      <c r="DT88" s="98"/>
      <c r="DU88" s="98"/>
      <c r="DV88" s="98"/>
      <c r="DW88" s="98"/>
      <c r="DX88" s="98"/>
      <c r="DY88" s="98"/>
      <c r="DZ88" s="98"/>
      <c r="EA88" s="98"/>
      <c r="EB88" s="98"/>
      <c r="EC88" s="98"/>
      <c r="ED88" s="98"/>
      <c r="EE88" s="98"/>
      <c r="EF88" s="98"/>
      <c r="EG88" s="98"/>
      <c r="EH88" s="98"/>
      <c r="EI88" s="98"/>
      <c r="EJ88" s="98"/>
      <c r="EK88" s="98"/>
      <c r="EL88" s="98"/>
      <c r="EM88" s="98"/>
      <c r="EN88" s="98"/>
      <c r="EO88" s="98"/>
      <c r="EP88" s="98"/>
      <c r="EQ88" s="98"/>
      <c r="ER88" s="98"/>
      <c r="ES88" s="98"/>
      <c r="ET88" s="98"/>
      <c r="EU88" s="98"/>
      <c r="EV88" s="98"/>
      <c r="EW88" s="98"/>
      <c r="EX88" s="98"/>
      <c r="EY88" s="98"/>
      <c r="EZ88" s="98"/>
      <c r="FA88" s="98"/>
      <c r="FB88" s="98"/>
      <c r="FC88" s="98"/>
      <c r="FD88" s="98"/>
      <c r="FE88" s="98"/>
      <c r="FF88" s="98"/>
      <c r="FG88" s="98"/>
      <c r="FH88" s="98"/>
      <c r="FI88" s="98"/>
      <c r="FJ88" s="98"/>
      <c r="FK88" s="98"/>
      <c r="FL88" s="98"/>
      <c r="FM88" s="98"/>
      <c r="FN88" s="98"/>
      <c r="FO88" s="98"/>
      <c r="FP88" s="98"/>
      <c r="FQ88" s="98"/>
      <c r="FR88" s="98"/>
      <c r="FS88" s="98"/>
      <c r="FT88" s="98"/>
      <c r="FU88" s="98"/>
      <c r="FV88" s="98"/>
      <c r="FW88" s="98"/>
      <c r="FX88" s="98"/>
      <c r="FY88" s="98"/>
      <c r="FZ88" s="98"/>
      <c r="GA88" s="98"/>
      <c r="GB88" s="98"/>
      <c r="GC88" s="98"/>
      <c r="GD88" s="98"/>
      <c r="GE88" s="98"/>
      <c r="GF88" s="98"/>
      <c r="GG88" s="98"/>
      <c r="GH88" s="98"/>
      <c r="GI88" s="98"/>
      <c r="GJ88" s="98"/>
      <c r="GK88" s="215"/>
    </row>
    <row r="89" spans="1:193" s="9" customFormat="1">
      <c r="A89" s="85">
        <v>84</v>
      </c>
      <c r="B89" s="54" t="s">
        <v>1756</v>
      </c>
      <c r="C89" s="54">
        <v>101</v>
      </c>
      <c r="D89" s="85" t="s">
        <v>323</v>
      </c>
      <c r="E89" s="85">
        <v>10102</v>
      </c>
      <c r="F89" s="85" t="s">
        <v>2079</v>
      </c>
      <c r="G89" s="85"/>
      <c r="H89" s="85" t="s">
        <v>1189</v>
      </c>
      <c r="I89" s="86" t="s">
        <v>2199</v>
      </c>
      <c r="J89" s="88" t="s">
        <v>146</v>
      </c>
      <c r="K89" s="88" t="s">
        <v>300</v>
      </c>
      <c r="L89" s="88" t="s">
        <v>368</v>
      </c>
      <c r="M89" s="85" t="s">
        <v>1137</v>
      </c>
      <c r="N89" s="85">
        <f t="shared" si="5"/>
        <v>2</v>
      </c>
      <c r="O89" s="54" t="s">
        <v>1131</v>
      </c>
      <c r="P89" s="85">
        <f t="shared" si="6"/>
        <v>1</v>
      </c>
      <c r="Q89" s="54" t="s">
        <v>1131</v>
      </c>
      <c r="R89" s="85">
        <f t="shared" si="7"/>
        <v>1</v>
      </c>
      <c r="S89" s="85" t="s">
        <v>541</v>
      </c>
      <c r="T89" s="85" t="s">
        <v>2081</v>
      </c>
      <c r="U89" s="85" t="s">
        <v>2081</v>
      </c>
      <c r="V89" s="85" t="s">
        <v>416</v>
      </c>
      <c r="W89" s="85" t="s">
        <v>1758</v>
      </c>
      <c r="X89" s="85" t="s">
        <v>1153</v>
      </c>
      <c r="Y89" s="85">
        <f t="shared" si="8"/>
        <v>1</v>
      </c>
      <c r="Z89" s="54" t="s">
        <v>2082</v>
      </c>
      <c r="AA89" s="85">
        <f t="shared" si="9"/>
        <v>3</v>
      </c>
      <c r="AB89" s="85" t="s">
        <v>1</v>
      </c>
      <c r="AC89" s="88" t="s">
        <v>1534</v>
      </c>
      <c r="AD89" s="51" t="s">
        <v>2645</v>
      </c>
      <c r="AE89" s="88" t="s">
        <v>1555</v>
      </c>
      <c r="AF89" s="85" t="s">
        <v>1455</v>
      </c>
      <c r="AG89" s="54">
        <v>0</v>
      </c>
      <c r="AH89" s="54" t="s">
        <v>2081</v>
      </c>
      <c r="AI89" s="89">
        <v>45107</v>
      </c>
      <c r="AJ89" s="89">
        <v>47118</v>
      </c>
      <c r="AK89" s="90">
        <v>44490</v>
      </c>
      <c r="AL89" s="90">
        <v>2958465</v>
      </c>
      <c r="AM89" s="54">
        <v>8</v>
      </c>
      <c r="AN89" s="54">
        <v>6</v>
      </c>
      <c r="AO89" s="54">
        <v>4</v>
      </c>
      <c r="AP89" s="54">
        <v>14</v>
      </c>
      <c r="AQ89" s="87" t="s">
        <v>631</v>
      </c>
      <c r="AR89" s="87" t="s">
        <v>227</v>
      </c>
      <c r="AS89" s="54"/>
      <c r="AT89" s="54" t="s">
        <v>2083</v>
      </c>
      <c r="AU89" s="93" t="s">
        <v>2120</v>
      </c>
      <c r="AV89" s="96" t="s">
        <v>2121</v>
      </c>
      <c r="AW89" s="54"/>
      <c r="AX89" s="54" t="s">
        <v>2083</v>
      </c>
      <c r="AY89" s="93" t="s">
        <v>2122</v>
      </c>
      <c r="AZ89" s="96" t="s">
        <v>2121</v>
      </c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/>
      <c r="CX89" s="98"/>
      <c r="CY89" s="98"/>
      <c r="CZ89" s="98"/>
      <c r="DA89" s="98"/>
      <c r="DB89" s="98"/>
      <c r="DC89" s="98"/>
      <c r="DD89" s="98"/>
      <c r="DE89" s="98"/>
      <c r="DF89" s="98"/>
      <c r="DG89" s="98"/>
      <c r="DH89" s="98"/>
      <c r="DI89" s="98"/>
      <c r="DJ89" s="98"/>
      <c r="DK89" s="98"/>
      <c r="DL89" s="98"/>
      <c r="DM89" s="98"/>
      <c r="DN89" s="98"/>
      <c r="DO89" s="98"/>
      <c r="DP89" s="98"/>
      <c r="DQ89" s="98"/>
      <c r="DR89" s="98"/>
      <c r="DS89" s="98"/>
      <c r="DT89" s="98"/>
      <c r="DU89" s="98"/>
      <c r="DV89" s="98"/>
      <c r="DW89" s="98"/>
      <c r="DX89" s="98"/>
      <c r="DY89" s="98"/>
      <c r="DZ89" s="98"/>
      <c r="EA89" s="98"/>
      <c r="EB89" s="98"/>
      <c r="EC89" s="98"/>
      <c r="ED89" s="98"/>
      <c r="EE89" s="98"/>
      <c r="EF89" s="98"/>
      <c r="EG89" s="98"/>
      <c r="EH89" s="98"/>
      <c r="EI89" s="98"/>
      <c r="EJ89" s="98"/>
      <c r="EK89" s="98"/>
      <c r="EL89" s="98"/>
      <c r="EM89" s="98"/>
      <c r="EN89" s="98"/>
      <c r="EO89" s="98"/>
      <c r="EP89" s="98"/>
      <c r="EQ89" s="98"/>
      <c r="ER89" s="98"/>
      <c r="ES89" s="98"/>
      <c r="ET89" s="98"/>
      <c r="EU89" s="98"/>
      <c r="EV89" s="98"/>
      <c r="EW89" s="98"/>
      <c r="EX89" s="98"/>
      <c r="EY89" s="98"/>
      <c r="EZ89" s="98"/>
      <c r="FA89" s="98"/>
      <c r="FB89" s="98"/>
      <c r="FC89" s="98"/>
      <c r="FD89" s="98"/>
      <c r="FE89" s="98"/>
      <c r="FF89" s="98"/>
      <c r="FG89" s="98"/>
      <c r="FH89" s="98"/>
      <c r="FI89" s="98"/>
      <c r="FJ89" s="98"/>
      <c r="FK89" s="98"/>
      <c r="FL89" s="98"/>
      <c r="FM89" s="98"/>
      <c r="FN89" s="98"/>
      <c r="FO89" s="98"/>
      <c r="FP89" s="98"/>
      <c r="FQ89" s="98"/>
      <c r="FR89" s="98"/>
      <c r="FS89" s="98"/>
      <c r="FT89" s="98"/>
      <c r="FU89" s="98"/>
      <c r="FV89" s="98"/>
      <c r="FW89" s="98"/>
      <c r="FX89" s="98"/>
      <c r="FY89" s="98"/>
      <c r="FZ89" s="98"/>
      <c r="GA89" s="98"/>
      <c r="GB89" s="98"/>
      <c r="GC89" s="98"/>
      <c r="GD89" s="98"/>
      <c r="GE89" s="98"/>
      <c r="GF89" s="98"/>
      <c r="GG89" s="98"/>
      <c r="GH89" s="98"/>
      <c r="GI89" s="98"/>
      <c r="GJ89" s="98"/>
      <c r="GK89" s="215"/>
    </row>
    <row r="90" spans="1:193" s="9" customFormat="1">
      <c r="A90" s="85">
        <v>85</v>
      </c>
      <c r="B90" s="54" t="s">
        <v>1756</v>
      </c>
      <c r="C90" s="54">
        <v>101</v>
      </c>
      <c r="D90" s="85" t="s">
        <v>323</v>
      </c>
      <c r="E90" s="85">
        <v>10102</v>
      </c>
      <c r="F90" s="85" t="s">
        <v>2079</v>
      </c>
      <c r="G90" s="85"/>
      <c r="H90" s="85" t="s">
        <v>1204</v>
      </c>
      <c r="I90" s="86" t="s">
        <v>2200</v>
      </c>
      <c r="J90" s="88" t="s">
        <v>164</v>
      </c>
      <c r="K90" s="88" t="s">
        <v>300</v>
      </c>
      <c r="L90" s="88" t="s">
        <v>368</v>
      </c>
      <c r="M90" s="85" t="s">
        <v>1137</v>
      </c>
      <c r="N90" s="85">
        <f t="shared" si="5"/>
        <v>2</v>
      </c>
      <c r="O90" s="54" t="s">
        <v>1131</v>
      </c>
      <c r="P90" s="85">
        <f t="shared" si="6"/>
        <v>1</v>
      </c>
      <c r="Q90" s="54" t="s">
        <v>1131</v>
      </c>
      <c r="R90" s="85">
        <f t="shared" si="7"/>
        <v>1</v>
      </c>
      <c r="S90" s="85" t="s">
        <v>541</v>
      </c>
      <c r="T90" s="85" t="s">
        <v>2081</v>
      </c>
      <c r="U90" s="85" t="s">
        <v>2081</v>
      </c>
      <c r="V90" s="85" t="s">
        <v>416</v>
      </c>
      <c r="W90" s="85" t="s">
        <v>1758</v>
      </c>
      <c r="X90" s="85" t="s">
        <v>1153</v>
      </c>
      <c r="Y90" s="85">
        <f t="shared" si="8"/>
        <v>1</v>
      </c>
      <c r="Z90" s="54" t="s">
        <v>2082</v>
      </c>
      <c r="AA90" s="85">
        <f t="shared" si="9"/>
        <v>3</v>
      </c>
      <c r="AB90" s="85" t="s">
        <v>1</v>
      </c>
      <c r="AC90" s="88" t="s">
        <v>1534</v>
      </c>
      <c r="AD90" s="51" t="s">
        <v>2645</v>
      </c>
      <c r="AE90" s="88" t="s">
        <v>1555</v>
      </c>
      <c r="AF90" s="85" t="s">
        <v>664</v>
      </c>
      <c r="AG90" s="54">
        <v>0</v>
      </c>
      <c r="AH90" s="54" t="s">
        <v>2081</v>
      </c>
      <c r="AI90" s="89">
        <v>45107</v>
      </c>
      <c r="AJ90" s="89">
        <v>47118</v>
      </c>
      <c r="AK90" s="90">
        <v>44490</v>
      </c>
      <c r="AL90" s="90">
        <v>2958465</v>
      </c>
      <c r="AM90" s="54">
        <v>8</v>
      </c>
      <c r="AN90" s="54">
        <v>9</v>
      </c>
      <c r="AO90" s="54">
        <v>4</v>
      </c>
      <c r="AP90" s="54">
        <v>14</v>
      </c>
      <c r="AQ90" s="87" t="s">
        <v>738</v>
      </c>
      <c r="AR90" s="87" t="s">
        <v>242</v>
      </c>
      <c r="AS90" s="54"/>
      <c r="AT90" s="54" t="s">
        <v>2083</v>
      </c>
      <c r="AU90" s="93" t="s">
        <v>2120</v>
      </c>
      <c r="AV90" s="96" t="s">
        <v>2121</v>
      </c>
      <c r="AW90" s="54"/>
      <c r="AX90" s="54" t="s">
        <v>2083</v>
      </c>
      <c r="AY90" s="93" t="s">
        <v>2122</v>
      </c>
      <c r="AZ90" s="96" t="s">
        <v>2121</v>
      </c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G90" s="98"/>
      <c r="CH90" s="98"/>
      <c r="CI90" s="98"/>
      <c r="CJ90" s="98"/>
      <c r="CK90" s="98"/>
      <c r="CL90" s="98"/>
      <c r="CM90" s="98"/>
      <c r="CN90" s="98"/>
      <c r="CO90" s="98"/>
      <c r="CP90" s="98"/>
      <c r="CQ90" s="98"/>
      <c r="CR90" s="98"/>
      <c r="CS90" s="98"/>
      <c r="CT90" s="98"/>
      <c r="CU90" s="98"/>
      <c r="CV90" s="98"/>
      <c r="CW90" s="98"/>
      <c r="CX90" s="98"/>
      <c r="CY90" s="98"/>
      <c r="CZ90" s="98"/>
      <c r="DA90" s="98"/>
      <c r="DB90" s="98"/>
      <c r="DC90" s="98"/>
      <c r="DD90" s="98"/>
      <c r="DE90" s="98"/>
      <c r="DF90" s="98"/>
      <c r="DG90" s="98"/>
      <c r="DH90" s="98"/>
      <c r="DI90" s="98"/>
      <c r="DJ90" s="98"/>
      <c r="DK90" s="98"/>
      <c r="DL90" s="98"/>
      <c r="DM90" s="98"/>
      <c r="DN90" s="98"/>
      <c r="DO90" s="98"/>
      <c r="DP90" s="98"/>
      <c r="DQ90" s="98"/>
      <c r="DR90" s="98"/>
      <c r="DS90" s="98"/>
      <c r="DT90" s="98"/>
      <c r="DU90" s="98"/>
      <c r="DV90" s="98"/>
      <c r="DW90" s="98"/>
      <c r="DX90" s="98"/>
      <c r="DY90" s="98"/>
      <c r="DZ90" s="98"/>
      <c r="EA90" s="98"/>
      <c r="EB90" s="98"/>
      <c r="EC90" s="98"/>
      <c r="ED90" s="98"/>
      <c r="EE90" s="98"/>
      <c r="EF90" s="98"/>
      <c r="EG90" s="98"/>
      <c r="EH90" s="98"/>
      <c r="EI90" s="98"/>
      <c r="EJ90" s="98"/>
      <c r="EK90" s="98"/>
      <c r="EL90" s="98"/>
      <c r="EM90" s="98"/>
      <c r="EN90" s="98"/>
      <c r="EO90" s="98"/>
      <c r="EP90" s="98"/>
      <c r="EQ90" s="98"/>
      <c r="ER90" s="98"/>
      <c r="ES90" s="98"/>
      <c r="ET90" s="98"/>
      <c r="EU90" s="98"/>
      <c r="EV90" s="98"/>
      <c r="EW90" s="98"/>
      <c r="EX90" s="98"/>
      <c r="EY90" s="98"/>
      <c r="EZ90" s="98"/>
      <c r="FA90" s="98"/>
      <c r="FB90" s="98"/>
      <c r="FC90" s="98"/>
      <c r="FD90" s="98"/>
      <c r="FE90" s="98"/>
      <c r="FF90" s="98"/>
      <c r="FG90" s="98"/>
      <c r="FH90" s="98"/>
      <c r="FI90" s="98"/>
      <c r="FJ90" s="98"/>
      <c r="FK90" s="98"/>
      <c r="FL90" s="98"/>
      <c r="FM90" s="98"/>
      <c r="FN90" s="98"/>
      <c r="FO90" s="98"/>
      <c r="FP90" s="98"/>
      <c r="FQ90" s="98"/>
      <c r="FR90" s="98"/>
      <c r="FS90" s="98"/>
      <c r="FT90" s="98"/>
      <c r="FU90" s="98"/>
      <c r="FV90" s="98"/>
      <c r="FW90" s="98"/>
      <c r="FX90" s="98"/>
      <c r="FY90" s="98"/>
      <c r="FZ90" s="98"/>
      <c r="GA90" s="98"/>
      <c r="GB90" s="98"/>
      <c r="GC90" s="98"/>
      <c r="GD90" s="98"/>
      <c r="GE90" s="98"/>
      <c r="GF90" s="98"/>
      <c r="GG90" s="98"/>
      <c r="GH90" s="98"/>
      <c r="GI90" s="98"/>
      <c r="GJ90" s="98"/>
      <c r="GK90" s="215"/>
    </row>
    <row r="91" spans="1:193" s="10" customFormat="1">
      <c r="A91" s="85">
        <v>86</v>
      </c>
      <c r="B91" s="54" t="s">
        <v>1756</v>
      </c>
      <c r="C91" s="54">
        <v>101</v>
      </c>
      <c r="D91" s="85" t="s">
        <v>323</v>
      </c>
      <c r="E91" s="85">
        <v>10102</v>
      </c>
      <c r="F91" s="85" t="s">
        <v>2079</v>
      </c>
      <c r="G91" s="85"/>
      <c r="H91" s="85" t="s">
        <v>673</v>
      </c>
      <c r="I91" s="86" t="s">
        <v>2201</v>
      </c>
      <c r="J91" s="88" t="s">
        <v>124</v>
      </c>
      <c r="K91" s="88" t="s">
        <v>300</v>
      </c>
      <c r="L91" s="88" t="s">
        <v>368</v>
      </c>
      <c r="M91" s="51" t="s">
        <v>1137</v>
      </c>
      <c r="N91" s="85">
        <f t="shared" si="5"/>
        <v>2</v>
      </c>
      <c r="O91" s="54" t="s">
        <v>1131</v>
      </c>
      <c r="P91" s="85">
        <f t="shared" si="6"/>
        <v>1</v>
      </c>
      <c r="Q91" s="54" t="s">
        <v>1131</v>
      </c>
      <c r="R91" s="85">
        <f t="shared" si="7"/>
        <v>1</v>
      </c>
      <c r="S91" s="85" t="s">
        <v>541</v>
      </c>
      <c r="T91" s="85" t="s">
        <v>2081</v>
      </c>
      <c r="U91" s="85" t="s">
        <v>2081</v>
      </c>
      <c r="V91" s="85" t="s">
        <v>416</v>
      </c>
      <c r="W91" s="85" t="s">
        <v>1758</v>
      </c>
      <c r="X91" s="85" t="s">
        <v>1153</v>
      </c>
      <c r="Y91" s="85">
        <f t="shared" si="8"/>
        <v>1</v>
      </c>
      <c r="Z91" s="54" t="s">
        <v>2082</v>
      </c>
      <c r="AA91" s="85">
        <f t="shared" si="9"/>
        <v>3</v>
      </c>
      <c r="AB91" s="51" t="s">
        <v>1</v>
      </c>
      <c r="AC91" s="88" t="s">
        <v>1534</v>
      </c>
      <c r="AD91" s="51" t="s">
        <v>2645</v>
      </c>
      <c r="AE91" s="88" t="s">
        <v>1555</v>
      </c>
      <c r="AF91" s="85" t="s">
        <v>1443</v>
      </c>
      <c r="AG91" s="54">
        <v>0</v>
      </c>
      <c r="AH91" s="54" t="s">
        <v>2081</v>
      </c>
      <c r="AI91" s="107">
        <v>45107</v>
      </c>
      <c r="AJ91" s="107">
        <v>47118</v>
      </c>
      <c r="AK91" s="90">
        <v>44490</v>
      </c>
      <c r="AL91" s="90">
        <v>2958465</v>
      </c>
      <c r="AM91" s="54">
        <v>8</v>
      </c>
      <c r="AN91" s="54">
        <v>8</v>
      </c>
      <c r="AO91" s="54">
        <v>4</v>
      </c>
      <c r="AP91" s="54">
        <v>14</v>
      </c>
      <c r="AQ91" s="87" t="s">
        <v>727</v>
      </c>
      <c r="AR91" s="87" t="s">
        <v>173</v>
      </c>
      <c r="AS91" s="85"/>
      <c r="AT91" s="54" t="s">
        <v>2083</v>
      </c>
      <c r="AU91" s="93" t="s">
        <v>2120</v>
      </c>
      <c r="AV91" s="96" t="s">
        <v>2121</v>
      </c>
      <c r="AW91" s="85"/>
      <c r="AX91" s="54" t="s">
        <v>2083</v>
      </c>
      <c r="AY91" s="93" t="s">
        <v>2122</v>
      </c>
      <c r="AZ91" s="96" t="s">
        <v>2121</v>
      </c>
      <c r="BA91" s="105"/>
      <c r="BB91" s="105"/>
      <c r="BC91" s="105"/>
      <c r="BD91" s="105"/>
      <c r="BE91" s="105"/>
      <c r="BF91" s="105"/>
      <c r="BG91" s="105"/>
      <c r="BH91" s="105"/>
      <c r="BI91" s="105"/>
      <c r="BJ91" s="105"/>
      <c r="BK91" s="105"/>
      <c r="BL91" s="105"/>
      <c r="BM91" s="105"/>
      <c r="BN91" s="105"/>
      <c r="BO91" s="105"/>
      <c r="BP91" s="105"/>
      <c r="BQ91" s="105"/>
      <c r="BR91" s="105"/>
      <c r="BS91" s="105"/>
      <c r="BT91" s="105"/>
      <c r="BU91" s="105"/>
      <c r="BV91" s="105"/>
      <c r="BW91" s="105"/>
      <c r="BX91" s="105"/>
      <c r="BY91" s="105"/>
      <c r="BZ91" s="105"/>
      <c r="CA91" s="105"/>
      <c r="CB91" s="105"/>
      <c r="CC91" s="105"/>
      <c r="CD91" s="105"/>
      <c r="CE91" s="105"/>
      <c r="CF91" s="105"/>
      <c r="CG91" s="105"/>
      <c r="CH91" s="105"/>
      <c r="CI91" s="105"/>
      <c r="CJ91" s="105"/>
      <c r="CK91" s="105"/>
      <c r="CL91" s="105"/>
      <c r="CM91" s="105"/>
      <c r="CN91" s="105"/>
      <c r="CO91" s="105"/>
      <c r="CP91" s="105"/>
      <c r="CQ91" s="105"/>
      <c r="CR91" s="105"/>
      <c r="CS91" s="105"/>
      <c r="CT91" s="105"/>
      <c r="CU91" s="105"/>
      <c r="CV91" s="105"/>
      <c r="CW91" s="105"/>
      <c r="CX91" s="105"/>
      <c r="CY91" s="105"/>
      <c r="CZ91" s="105"/>
      <c r="DA91" s="105"/>
      <c r="DB91" s="105"/>
      <c r="DC91" s="105"/>
      <c r="DD91" s="105"/>
      <c r="DE91" s="105"/>
      <c r="DF91" s="105"/>
      <c r="DG91" s="105"/>
      <c r="DH91" s="105"/>
      <c r="DI91" s="105"/>
      <c r="DJ91" s="105"/>
      <c r="DK91" s="105"/>
      <c r="DL91" s="105"/>
      <c r="DM91" s="105"/>
      <c r="DN91" s="105"/>
      <c r="DO91" s="105"/>
      <c r="DP91" s="105"/>
      <c r="DQ91" s="105"/>
      <c r="DR91" s="105"/>
      <c r="DS91" s="105"/>
      <c r="DT91" s="105"/>
      <c r="DU91" s="105"/>
      <c r="DV91" s="105"/>
      <c r="DW91" s="105"/>
      <c r="DX91" s="105"/>
      <c r="DY91" s="105"/>
      <c r="DZ91" s="105"/>
      <c r="EA91" s="105"/>
      <c r="EB91" s="105"/>
      <c r="EC91" s="105"/>
      <c r="ED91" s="105"/>
      <c r="EE91" s="105"/>
      <c r="EF91" s="105"/>
      <c r="EG91" s="105"/>
      <c r="EH91" s="105"/>
      <c r="EI91" s="105"/>
      <c r="EJ91" s="105"/>
      <c r="EK91" s="105"/>
      <c r="EL91" s="105"/>
      <c r="EM91" s="105"/>
      <c r="EN91" s="105"/>
      <c r="EO91" s="105"/>
      <c r="EP91" s="105"/>
      <c r="EQ91" s="105"/>
      <c r="ER91" s="105"/>
      <c r="ES91" s="105"/>
      <c r="ET91" s="105"/>
      <c r="EU91" s="105"/>
      <c r="EV91" s="105"/>
      <c r="EW91" s="105"/>
      <c r="EX91" s="105"/>
      <c r="EY91" s="105"/>
      <c r="EZ91" s="105"/>
      <c r="FA91" s="105"/>
      <c r="FB91" s="105"/>
      <c r="FC91" s="105"/>
      <c r="FD91" s="105"/>
      <c r="FE91" s="105"/>
      <c r="FF91" s="105"/>
      <c r="FG91" s="105"/>
      <c r="FH91" s="105"/>
      <c r="FI91" s="105"/>
      <c r="FJ91" s="105"/>
      <c r="FK91" s="105"/>
      <c r="FL91" s="105"/>
      <c r="FM91" s="105"/>
      <c r="FN91" s="105"/>
      <c r="FO91" s="105"/>
      <c r="FP91" s="105"/>
      <c r="FQ91" s="105"/>
      <c r="FR91" s="105"/>
      <c r="FS91" s="105"/>
      <c r="FT91" s="105"/>
      <c r="FU91" s="105"/>
      <c r="FV91" s="105"/>
      <c r="FW91" s="105"/>
      <c r="FX91" s="105"/>
      <c r="FY91" s="105"/>
      <c r="FZ91" s="105"/>
      <c r="GA91" s="105"/>
      <c r="GB91" s="105"/>
      <c r="GC91" s="105"/>
      <c r="GD91" s="105"/>
      <c r="GE91" s="105"/>
      <c r="GF91" s="105"/>
      <c r="GG91" s="105"/>
      <c r="GH91" s="105"/>
      <c r="GI91" s="105"/>
      <c r="GJ91" s="105"/>
      <c r="GK91" s="85"/>
    </row>
    <row r="92" spans="1:193">
      <c r="A92" s="85">
        <v>87</v>
      </c>
      <c r="B92" s="54" t="s">
        <v>1756</v>
      </c>
      <c r="C92" s="54">
        <v>101</v>
      </c>
      <c r="D92" s="85" t="s">
        <v>323</v>
      </c>
      <c r="E92" s="85">
        <v>10102</v>
      </c>
      <c r="F92" s="85" t="s">
        <v>2079</v>
      </c>
      <c r="G92" s="85"/>
      <c r="H92" s="85" t="s">
        <v>1201</v>
      </c>
      <c r="I92" s="86" t="s">
        <v>2202</v>
      </c>
      <c r="J92" s="88" t="s">
        <v>4</v>
      </c>
      <c r="K92" s="88" t="s">
        <v>166</v>
      </c>
      <c r="L92" s="88" t="s">
        <v>1167</v>
      </c>
      <c r="M92" s="85" t="s">
        <v>1137</v>
      </c>
      <c r="N92" s="85">
        <f t="shared" si="5"/>
        <v>2</v>
      </c>
      <c r="O92" s="54" t="s">
        <v>1131</v>
      </c>
      <c r="P92" s="85">
        <f t="shared" si="6"/>
        <v>1</v>
      </c>
      <c r="Q92" s="54" t="s">
        <v>1131</v>
      </c>
      <c r="R92" s="85">
        <f t="shared" si="7"/>
        <v>1</v>
      </c>
      <c r="S92" s="85" t="s">
        <v>541</v>
      </c>
      <c r="T92" s="85" t="s">
        <v>2081</v>
      </c>
      <c r="U92" s="85" t="s">
        <v>2081</v>
      </c>
      <c r="V92" s="85" t="s">
        <v>416</v>
      </c>
      <c r="W92" s="85" t="s">
        <v>1758</v>
      </c>
      <c r="X92" s="85" t="s">
        <v>1153</v>
      </c>
      <c r="Y92" s="85">
        <f t="shared" si="8"/>
        <v>1</v>
      </c>
      <c r="Z92" s="54" t="s">
        <v>2082</v>
      </c>
      <c r="AA92" s="85">
        <f t="shared" si="9"/>
        <v>3</v>
      </c>
      <c r="AB92" s="85" t="s">
        <v>1130</v>
      </c>
      <c r="AC92" s="88" t="s">
        <v>477</v>
      </c>
      <c r="AD92" s="51" t="s">
        <v>2644</v>
      </c>
      <c r="AE92" s="88" t="s">
        <v>1555</v>
      </c>
      <c r="AF92" s="85" t="s">
        <v>1468</v>
      </c>
      <c r="AG92" s="54">
        <v>0</v>
      </c>
      <c r="AH92" s="54" t="s">
        <v>2081</v>
      </c>
      <c r="AI92" s="90">
        <v>2958465</v>
      </c>
      <c r="AJ92" s="90">
        <v>2958465</v>
      </c>
      <c r="AK92" s="90">
        <v>44490</v>
      </c>
      <c r="AL92" s="90">
        <v>2958465</v>
      </c>
      <c r="AM92" s="54">
        <v>8</v>
      </c>
      <c r="AN92" s="54">
        <v>10</v>
      </c>
      <c r="AO92" s="54">
        <v>4</v>
      </c>
      <c r="AP92" s="54">
        <v>6</v>
      </c>
      <c r="AQ92" s="87" t="s">
        <v>637</v>
      </c>
      <c r="AR92" s="87" t="s">
        <v>170</v>
      </c>
      <c r="AS92" s="54"/>
      <c r="AT92" s="54" t="s">
        <v>2083</v>
      </c>
      <c r="AU92" s="93" t="s">
        <v>2120</v>
      </c>
      <c r="AV92" s="96" t="s">
        <v>2121</v>
      </c>
      <c r="AW92" s="54"/>
      <c r="AX92" s="54" t="s">
        <v>2083</v>
      </c>
      <c r="AY92" s="93" t="s">
        <v>2122</v>
      </c>
      <c r="AZ92" s="96" t="s">
        <v>2121</v>
      </c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G92" s="98"/>
      <c r="CH92" s="98"/>
      <c r="CI92" s="98"/>
      <c r="CJ92" s="98"/>
      <c r="CK92" s="98"/>
      <c r="CL92" s="98"/>
      <c r="CM92" s="98"/>
      <c r="CN92" s="98"/>
      <c r="CO92" s="98"/>
      <c r="CP92" s="98"/>
      <c r="CQ92" s="98"/>
      <c r="CR92" s="98"/>
      <c r="CS92" s="98"/>
      <c r="CT92" s="98"/>
      <c r="CU92" s="98"/>
      <c r="CV92" s="98"/>
      <c r="CW92" s="98"/>
      <c r="CX92" s="98"/>
      <c r="CY92" s="98"/>
      <c r="CZ92" s="98"/>
      <c r="DA92" s="98"/>
      <c r="DB92" s="98"/>
      <c r="DC92" s="98"/>
      <c r="DD92" s="98"/>
      <c r="DE92" s="98"/>
      <c r="DF92" s="98"/>
      <c r="DG92" s="98"/>
      <c r="DH92" s="98"/>
      <c r="DI92" s="98"/>
      <c r="DJ92" s="98"/>
      <c r="DK92" s="98"/>
      <c r="DL92" s="98"/>
      <c r="DM92" s="98"/>
      <c r="DN92" s="98"/>
      <c r="DO92" s="98"/>
      <c r="DP92" s="98"/>
      <c r="DQ92" s="98"/>
      <c r="DR92" s="98"/>
      <c r="DS92" s="98"/>
      <c r="DT92" s="98"/>
      <c r="DU92" s="98"/>
      <c r="DV92" s="98"/>
      <c r="DW92" s="98"/>
      <c r="DX92" s="98"/>
      <c r="DY92" s="98"/>
      <c r="DZ92" s="98"/>
      <c r="EA92" s="98"/>
      <c r="EB92" s="98"/>
      <c r="EC92" s="98"/>
      <c r="ED92" s="98"/>
      <c r="EE92" s="98"/>
      <c r="EF92" s="98"/>
      <c r="EG92" s="98"/>
      <c r="EH92" s="98"/>
      <c r="EI92" s="98"/>
      <c r="EJ92" s="98"/>
      <c r="EK92" s="98"/>
      <c r="EL92" s="98"/>
      <c r="EM92" s="98"/>
      <c r="EN92" s="98"/>
      <c r="EO92" s="98"/>
      <c r="EP92" s="98"/>
      <c r="EQ92" s="98"/>
      <c r="ER92" s="98"/>
      <c r="ES92" s="98"/>
      <c r="ET92" s="98"/>
      <c r="EU92" s="98"/>
      <c r="EV92" s="98"/>
      <c r="EW92" s="98"/>
      <c r="EX92" s="98"/>
      <c r="EY92" s="98"/>
      <c r="EZ92" s="98"/>
      <c r="FA92" s="98"/>
      <c r="FB92" s="98"/>
      <c r="FC92" s="98"/>
      <c r="FD92" s="98"/>
      <c r="FE92" s="98"/>
      <c r="FF92" s="98"/>
      <c r="FG92" s="98"/>
      <c r="FH92" s="98"/>
      <c r="FI92" s="98"/>
      <c r="FJ92" s="98"/>
      <c r="FK92" s="98"/>
      <c r="FL92" s="98"/>
      <c r="FM92" s="98"/>
      <c r="FN92" s="98"/>
      <c r="FO92" s="98"/>
      <c r="FP92" s="98"/>
      <c r="FQ92" s="98"/>
      <c r="FR92" s="98"/>
      <c r="FS92" s="98"/>
      <c r="FT92" s="98"/>
      <c r="FU92" s="98"/>
      <c r="FV92" s="98"/>
      <c r="FW92" s="98"/>
      <c r="FX92" s="98"/>
      <c r="FY92" s="98"/>
      <c r="FZ92" s="98"/>
      <c r="GA92" s="98"/>
      <c r="GB92" s="98"/>
      <c r="GC92" s="98"/>
      <c r="GD92" s="98"/>
      <c r="GE92" s="98"/>
      <c r="GF92" s="98"/>
      <c r="GG92" s="98"/>
      <c r="GH92" s="98"/>
      <c r="GI92" s="98"/>
      <c r="GJ92" s="98"/>
      <c r="GK92" s="215"/>
    </row>
    <row r="93" spans="1:193">
      <c r="A93" s="85">
        <v>88</v>
      </c>
      <c r="B93" s="54" t="s">
        <v>1756</v>
      </c>
      <c r="C93" s="54">
        <v>101</v>
      </c>
      <c r="D93" s="85" t="s">
        <v>323</v>
      </c>
      <c r="E93" s="85">
        <v>10102</v>
      </c>
      <c r="F93" s="85" t="s">
        <v>2079</v>
      </c>
      <c r="G93" s="85"/>
      <c r="H93" s="85" t="s">
        <v>1190</v>
      </c>
      <c r="I93" s="86" t="s">
        <v>2203</v>
      </c>
      <c r="J93" s="88" t="s">
        <v>60</v>
      </c>
      <c r="K93" s="88" t="s">
        <v>166</v>
      </c>
      <c r="L93" s="88" t="s">
        <v>1167</v>
      </c>
      <c r="M93" s="85" t="s">
        <v>1137</v>
      </c>
      <c r="N93" s="85">
        <f t="shared" si="5"/>
        <v>2</v>
      </c>
      <c r="O93" s="54" t="s">
        <v>1131</v>
      </c>
      <c r="P93" s="85">
        <f t="shared" si="6"/>
        <v>1</v>
      </c>
      <c r="Q93" s="54" t="s">
        <v>1131</v>
      </c>
      <c r="R93" s="85">
        <f t="shared" si="7"/>
        <v>1</v>
      </c>
      <c r="S93" s="85" t="s">
        <v>541</v>
      </c>
      <c r="T93" s="85" t="s">
        <v>2081</v>
      </c>
      <c r="U93" s="85" t="s">
        <v>2081</v>
      </c>
      <c r="V93" s="85" t="s">
        <v>416</v>
      </c>
      <c r="W93" s="85" t="s">
        <v>1758</v>
      </c>
      <c r="X93" s="85" t="s">
        <v>1153</v>
      </c>
      <c r="Y93" s="85">
        <f t="shared" si="8"/>
        <v>1</v>
      </c>
      <c r="Z93" s="54" t="s">
        <v>2082</v>
      </c>
      <c r="AA93" s="85">
        <f t="shared" si="9"/>
        <v>3</v>
      </c>
      <c r="AB93" s="85" t="s">
        <v>1130</v>
      </c>
      <c r="AC93" s="88" t="s">
        <v>477</v>
      </c>
      <c r="AD93" s="51" t="s">
        <v>2644</v>
      </c>
      <c r="AE93" s="88" t="s">
        <v>1555</v>
      </c>
      <c r="AF93" s="85" t="s">
        <v>684</v>
      </c>
      <c r="AG93" s="54">
        <v>0</v>
      </c>
      <c r="AH93" s="54" t="s">
        <v>2081</v>
      </c>
      <c r="AI93" s="90">
        <v>2958465</v>
      </c>
      <c r="AJ93" s="90">
        <v>2958465</v>
      </c>
      <c r="AK93" s="90">
        <v>44490</v>
      </c>
      <c r="AL93" s="90">
        <v>2958465</v>
      </c>
      <c r="AM93" s="54">
        <v>8</v>
      </c>
      <c r="AN93" s="54">
        <v>11</v>
      </c>
      <c r="AO93" s="54">
        <v>4</v>
      </c>
      <c r="AP93" s="54">
        <v>6</v>
      </c>
      <c r="AQ93" s="87" t="s">
        <v>719</v>
      </c>
      <c r="AR93" s="87" t="s">
        <v>209</v>
      </c>
      <c r="AS93" s="54"/>
      <c r="AT93" s="54" t="s">
        <v>2083</v>
      </c>
      <c r="AU93" s="93" t="s">
        <v>2120</v>
      </c>
      <c r="AV93" s="96" t="s">
        <v>2121</v>
      </c>
      <c r="AW93" s="54"/>
      <c r="AX93" s="54" t="s">
        <v>2083</v>
      </c>
      <c r="AY93" s="93" t="s">
        <v>2122</v>
      </c>
      <c r="AZ93" s="96" t="s">
        <v>2121</v>
      </c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G93" s="98"/>
      <c r="CH93" s="98"/>
      <c r="CI93" s="98"/>
      <c r="CJ93" s="98"/>
      <c r="CK93" s="98"/>
      <c r="CL93" s="98"/>
      <c r="CM93" s="98"/>
      <c r="CN93" s="98"/>
      <c r="CO93" s="98"/>
      <c r="CP93" s="98"/>
      <c r="CQ93" s="98"/>
      <c r="CR93" s="98"/>
      <c r="CS93" s="98"/>
      <c r="CT93" s="98"/>
      <c r="CU93" s="98"/>
      <c r="CV93" s="98"/>
      <c r="CW93" s="98"/>
      <c r="CX93" s="98"/>
      <c r="CY93" s="98"/>
      <c r="CZ93" s="98"/>
      <c r="DA93" s="98"/>
      <c r="DB93" s="98"/>
      <c r="DC93" s="98"/>
      <c r="DD93" s="98"/>
      <c r="DE93" s="98"/>
      <c r="DF93" s="98"/>
      <c r="DG93" s="98"/>
      <c r="DH93" s="98"/>
      <c r="DI93" s="98"/>
      <c r="DJ93" s="98"/>
      <c r="DK93" s="98"/>
      <c r="DL93" s="98"/>
      <c r="DM93" s="98"/>
      <c r="DN93" s="98"/>
      <c r="DO93" s="98"/>
      <c r="DP93" s="98"/>
      <c r="DQ93" s="98"/>
      <c r="DR93" s="98"/>
      <c r="DS93" s="98"/>
      <c r="DT93" s="98"/>
      <c r="DU93" s="98"/>
      <c r="DV93" s="98"/>
      <c r="DW93" s="98"/>
      <c r="DX93" s="98"/>
      <c r="DY93" s="98"/>
      <c r="DZ93" s="98"/>
      <c r="EA93" s="98"/>
      <c r="EB93" s="98"/>
      <c r="EC93" s="98"/>
      <c r="ED93" s="98"/>
      <c r="EE93" s="98"/>
      <c r="EF93" s="98"/>
      <c r="EG93" s="98"/>
      <c r="EH93" s="98"/>
      <c r="EI93" s="98"/>
      <c r="EJ93" s="98"/>
      <c r="EK93" s="98"/>
      <c r="EL93" s="98"/>
      <c r="EM93" s="98"/>
      <c r="EN93" s="98"/>
      <c r="EO93" s="98"/>
      <c r="EP93" s="98"/>
      <c r="EQ93" s="98"/>
      <c r="ER93" s="98"/>
      <c r="ES93" s="98"/>
      <c r="ET93" s="98"/>
      <c r="EU93" s="98"/>
      <c r="EV93" s="98"/>
      <c r="EW93" s="98"/>
      <c r="EX93" s="98"/>
      <c r="EY93" s="98"/>
      <c r="EZ93" s="98"/>
      <c r="FA93" s="98"/>
      <c r="FB93" s="98"/>
      <c r="FC93" s="98"/>
      <c r="FD93" s="98"/>
      <c r="FE93" s="98"/>
      <c r="FF93" s="98"/>
      <c r="FG93" s="98"/>
      <c r="FH93" s="98"/>
      <c r="FI93" s="98"/>
      <c r="FJ93" s="98"/>
      <c r="FK93" s="98"/>
      <c r="FL93" s="98"/>
      <c r="FM93" s="98"/>
      <c r="FN93" s="98"/>
      <c r="FO93" s="98"/>
      <c r="FP93" s="98"/>
      <c r="FQ93" s="98"/>
      <c r="FR93" s="98"/>
      <c r="FS93" s="98"/>
      <c r="FT93" s="98"/>
      <c r="FU93" s="98"/>
      <c r="FV93" s="98"/>
      <c r="FW93" s="98"/>
      <c r="FX93" s="98"/>
      <c r="FY93" s="98"/>
      <c r="FZ93" s="98"/>
      <c r="GA93" s="98"/>
      <c r="GB93" s="98"/>
      <c r="GC93" s="98"/>
      <c r="GD93" s="98"/>
      <c r="GE93" s="98"/>
      <c r="GF93" s="98"/>
      <c r="GG93" s="98"/>
      <c r="GH93" s="98"/>
      <c r="GI93" s="98"/>
      <c r="GJ93" s="98"/>
      <c r="GK93" s="215"/>
    </row>
    <row r="94" spans="1:193">
      <c r="A94" s="85">
        <v>89</v>
      </c>
      <c r="B94" s="54" t="s">
        <v>1756</v>
      </c>
      <c r="C94" s="54">
        <v>101</v>
      </c>
      <c r="D94" s="85" t="s">
        <v>323</v>
      </c>
      <c r="E94" s="85">
        <v>10102</v>
      </c>
      <c r="F94" s="85" t="s">
        <v>2079</v>
      </c>
      <c r="G94" s="85"/>
      <c r="H94" s="85" t="s">
        <v>1212</v>
      </c>
      <c r="I94" s="86" t="s">
        <v>2204</v>
      </c>
      <c r="J94" s="88" t="s">
        <v>16</v>
      </c>
      <c r="K94" s="88" t="s">
        <v>166</v>
      </c>
      <c r="L94" s="88" t="s">
        <v>1167</v>
      </c>
      <c r="M94" s="85" t="s">
        <v>1137</v>
      </c>
      <c r="N94" s="85">
        <f t="shared" si="5"/>
        <v>2</v>
      </c>
      <c r="O94" s="54" t="s">
        <v>1131</v>
      </c>
      <c r="P94" s="85">
        <f t="shared" si="6"/>
        <v>1</v>
      </c>
      <c r="Q94" s="54" t="s">
        <v>1131</v>
      </c>
      <c r="R94" s="85">
        <f t="shared" si="7"/>
        <v>1</v>
      </c>
      <c r="S94" s="85" t="s">
        <v>541</v>
      </c>
      <c r="T94" s="85" t="s">
        <v>2081</v>
      </c>
      <c r="U94" s="85" t="s">
        <v>2081</v>
      </c>
      <c r="V94" s="85" t="s">
        <v>416</v>
      </c>
      <c r="W94" s="85" t="s">
        <v>1758</v>
      </c>
      <c r="X94" s="85" t="s">
        <v>1153</v>
      </c>
      <c r="Y94" s="85">
        <f t="shared" si="8"/>
        <v>1</v>
      </c>
      <c r="Z94" s="54" t="s">
        <v>2082</v>
      </c>
      <c r="AA94" s="85">
        <f t="shared" si="9"/>
        <v>3</v>
      </c>
      <c r="AB94" s="85" t="s">
        <v>1130</v>
      </c>
      <c r="AC94" s="88" t="s">
        <v>477</v>
      </c>
      <c r="AD94" s="51" t="s">
        <v>2644</v>
      </c>
      <c r="AE94" s="88" t="s">
        <v>1555</v>
      </c>
      <c r="AF94" s="85" t="s">
        <v>666</v>
      </c>
      <c r="AG94" s="54">
        <v>0</v>
      </c>
      <c r="AH94" s="54" t="s">
        <v>2081</v>
      </c>
      <c r="AI94" s="90">
        <v>2958465</v>
      </c>
      <c r="AJ94" s="90">
        <v>2958465</v>
      </c>
      <c r="AK94" s="90">
        <v>44490</v>
      </c>
      <c r="AL94" s="90">
        <v>2958465</v>
      </c>
      <c r="AM94" s="54">
        <v>10</v>
      </c>
      <c r="AN94" s="54">
        <v>10</v>
      </c>
      <c r="AO94" s="54">
        <v>4</v>
      </c>
      <c r="AP94" s="54">
        <v>6</v>
      </c>
      <c r="AQ94" s="87" t="s">
        <v>737</v>
      </c>
      <c r="AR94" s="87" t="s">
        <v>187</v>
      </c>
      <c r="AS94" s="54"/>
      <c r="AT94" s="54" t="s">
        <v>2127</v>
      </c>
      <c r="AU94" s="93" t="s">
        <v>2131</v>
      </c>
      <c r="AV94" s="96" t="s">
        <v>2124</v>
      </c>
      <c r="AW94" s="54"/>
      <c r="AX94" s="54" t="s">
        <v>2128</v>
      </c>
      <c r="AY94" s="93" t="s">
        <v>2132</v>
      </c>
      <c r="AZ94" s="96" t="s">
        <v>2125</v>
      </c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S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8"/>
      <c r="CF94" s="98"/>
      <c r="CG94" s="98"/>
      <c r="CH94" s="98"/>
      <c r="CI94" s="98"/>
      <c r="CJ94" s="98"/>
      <c r="CK94" s="98"/>
      <c r="CL94" s="98"/>
      <c r="CM94" s="98"/>
      <c r="CN94" s="98"/>
      <c r="CO94" s="98"/>
      <c r="CP94" s="98"/>
      <c r="CQ94" s="98"/>
      <c r="CR94" s="98"/>
      <c r="CS94" s="98"/>
      <c r="CT94" s="98"/>
      <c r="CU94" s="98"/>
      <c r="CV94" s="98"/>
      <c r="CW94" s="98"/>
      <c r="CX94" s="98"/>
      <c r="CY94" s="98"/>
      <c r="CZ94" s="98"/>
      <c r="DA94" s="98"/>
      <c r="DB94" s="98"/>
      <c r="DC94" s="98"/>
      <c r="DD94" s="98"/>
      <c r="DE94" s="98"/>
      <c r="DF94" s="98"/>
      <c r="DG94" s="98"/>
      <c r="DH94" s="98"/>
      <c r="DI94" s="98"/>
      <c r="DJ94" s="98"/>
      <c r="DK94" s="98"/>
      <c r="DL94" s="98"/>
      <c r="DM94" s="98"/>
      <c r="DN94" s="98"/>
      <c r="DO94" s="98"/>
      <c r="DP94" s="98"/>
      <c r="DQ94" s="98"/>
      <c r="DR94" s="98"/>
      <c r="DS94" s="98"/>
      <c r="DT94" s="98"/>
      <c r="DU94" s="98"/>
      <c r="DV94" s="98"/>
      <c r="DW94" s="98"/>
      <c r="DX94" s="98"/>
      <c r="DY94" s="98"/>
      <c r="DZ94" s="98"/>
      <c r="EA94" s="98"/>
      <c r="EB94" s="98"/>
      <c r="EC94" s="98"/>
      <c r="ED94" s="98"/>
      <c r="EE94" s="98"/>
      <c r="EF94" s="98"/>
      <c r="EG94" s="98"/>
      <c r="EH94" s="98"/>
      <c r="EI94" s="98"/>
      <c r="EJ94" s="98"/>
      <c r="EK94" s="98"/>
      <c r="EL94" s="98"/>
      <c r="EM94" s="98"/>
      <c r="EN94" s="98"/>
      <c r="EO94" s="98"/>
      <c r="EP94" s="98"/>
      <c r="EQ94" s="98"/>
      <c r="ER94" s="98"/>
      <c r="ES94" s="98"/>
      <c r="ET94" s="98"/>
      <c r="EU94" s="98"/>
      <c r="EV94" s="98"/>
      <c r="EW94" s="98"/>
      <c r="EX94" s="98"/>
      <c r="EY94" s="98"/>
      <c r="EZ94" s="98"/>
      <c r="FA94" s="98"/>
      <c r="FB94" s="98"/>
      <c r="FC94" s="98"/>
      <c r="FD94" s="98"/>
      <c r="FE94" s="98"/>
      <c r="FF94" s="98"/>
      <c r="FG94" s="98"/>
      <c r="FH94" s="98"/>
      <c r="FI94" s="98"/>
      <c r="FJ94" s="98"/>
      <c r="FK94" s="98"/>
      <c r="FL94" s="98"/>
      <c r="FM94" s="98"/>
      <c r="FN94" s="98"/>
      <c r="FO94" s="98"/>
      <c r="FP94" s="98"/>
      <c r="FQ94" s="98"/>
      <c r="FR94" s="98"/>
      <c r="FS94" s="98"/>
      <c r="FT94" s="98"/>
      <c r="FU94" s="98"/>
      <c r="FV94" s="98"/>
      <c r="FW94" s="98"/>
      <c r="FX94" s="98"/>
      <c r="FY94" s="98"/>
      <c r="FZ94" s="98"/>
      <c r="GA94" s="98"/>
      <c r="GB94" s="98"/>
      <c r="GC94" s="98"/>
      <c r="GD94" s="98"/>
      <c r="GE94" s="98"/>
      <c r="GF94" s="98"/>
      <c r="GG94" s="98"/>
      <c r="GH94" s="98"/>
      <c r="GI94" s="98"/>
      <c r="GJ94" s="98"/>
      <c r="GK94" s="215"/>
    </row>
    <row r="95" spans="1:193">
      <c r="A95" s="85">
        <v>90</v>
      </c>
      <c r="B95" s="54" t="s">
        <v>1756</v>
      </c>
      <c r="C95" s="54">
        <v>101</v>
      </c>
      <c r="D95" s="85" t="s">
        <v>323</v>
      </c>
      <c r="E95" s="85">
        <v>10102</v>
      </c>
      <c r="F95" s="85" t="s">
        <v>2079</v>
      </c>
      <c r="G95" s="85"/>
      <c r="H95" s="85" t="s">
        <v>685</v>
      </c>
      <c r="I95" s="86" t="s">
        <v>2205</v>
      </c>
      <c r="J95" s="87" t="s">
        <v>62</v>
      </c>
      <c r="K95" s="88" t="s">
        <v>166</v>
      </c>
      <c r="L95" s="87" t="s">
        <v>1167</v>
      </c>
      <c r="M95" s="85" t="s">
        <v>1137</v>
      </c>
      <c r="N95" s="85">
        <f t="shared" si="5"/>
        <v>2</v>
      </c>
      <c r="O95" s="54" t="s">
        <v>1131</v>
      </c>
      <c r="P95" s="85">
        <f t="shared" si="6"/>
        <v>1</v>
      </c>
      <c r="Q95" s="54" t="s">
        <v>1131</v>
      </c>
      <c r="R95" s="85">
        <f t="shared" si="7"/>
        <v>1</v>
      </c>
      <c r="S95" s="85" t="s">
        <v>541</v>
      </c>
      <c r="T95" s="85" t="s">
        <v>2081</v>
      </c>
      <c r="U95" s="85" t="s">
        <v>2081</v>
      </c>
      <c r="V95" s="85" t="s">
        <v>416</v>
      </c>
      <c r="W95" s="85" t="s">
        <v>1758</v>
      </c>
      <c r="X95" s="85" t="s">
        <v>1153</v>
      </c>
      <c r="Y95" s="85">
        <f t="shared" si="8"/>
        <v>1</v>
      </c>
      <c r="Z95" s="54" t="s">
        <v>2082</v>
      </c>
      <c r="AA95" s="85">
        <f t="shared" si="9"/>
        <v>3</v>
      </c>
      <c r="AB95" s="110" t="s">
        <v>1130</v>
      </c>
      <c r="AC95" s="88" t="s">
        <v>477</v>
      </c>
      <c r="AD95" s="51" t="s">
        <v>2644</v>
      </c>
      <c r="AE95" s="87" t="s">
        <v>1555</v>
      </c>
      <c r="AF95" s="85" t="s">
        <v>1462</v>
      </c>
      <c r="AG95" s="54">
        <v>0</v>
      </c>
      <c r="AH95" s="54" t="s">
        <v>2081</v>
      </c>
      <c r="AI95" s="90">
        <v>2958465</v>
      </c>
      <c r="AJ95" s="90">
        <v>2958465</v>
      </c>
      <c r="AK95" s="90">
        <v>44490</v>
      </c>
      <c r="AL95" s="90">
        <v>2958465</v>
      </c>
      <c r="AM95" s="54">
        <v>11</v>
      </c>
      <c r="AN95" s="54">
        <v>10</v>
      </c>
      <c r="AO95" s="54">
        <v>4</v>
      </c>
      <c r="AP95" s="54">
        <v>6</v>
      </c>
      <c r="AQ95" s="87" t="s">
        <v>740</v>
      </c>
      <c r="AR95" s="87" t="s">
        <v>184</v>
      </c>
      <c r="AS95" s="54"/>
      <c r="AT95" s="54" t="s">
        <v>2127</v>
      </c>
      <c r="AU95" s="93" t="s">
        <v>354</v>
      </c>
      <c r="AV95" s="96" t="s">
        <v>2124</v>
      </c>
      <c r="AW95" s="54"/>
      <c r="AX95" s="54" t="s">
        <v>2128</v>
      </c>
      <c r="AY95" s="93" t="s">
        <v>321</v>
      </c>
      <c r="AZ95" s="96" t="s">
        <v>2125</v>
      </c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G95" s="98"/>
      <c r="CH95" s="98"/>
      <c r="CI95" s="98"/>
      <c r="CJ95" s="98"/>
      <c r="CK95" s="98"/>
      <c r="CL95" s="98"/>
      <c r="CM95" s="98"/>
      <c r="CN95" s="98"/>
      <c r="CO95" s="98"/>
      <c r="CP95" s="98"/>
      <c r="CQ95" s="98"/>
      <c r="CR95" s="98"/>
      <c r="CS95" s="98"/>
      <c r="CT95" s="98"/>
      <c r="CU95" s="98"/>
      <c r="CV95" s="98"/>
      <c r="CW95" s="98"/>
      <c r="CX95" s="98"/>
      <c r="CY95" s="98"/>
      <c r="CZ95" s="98"/>
      <c r="DA95" s="98"/>
      <c r="DB95" s="98"/>
      <c r="DC95" s="98"/>
      <c r="DD95" s="98"/>
      <c r="DE95" s="98"/>
      <c r="DF95" s="98"/>
      <c r="DG95" s="98"/>
      <c r="DH95" s="98"/>
      <c r="DI95" s="98"/>
      <c r="DJ95" s="98"/>
      <c r="DK95" s="98"/>
      <c r="DL95" s="98"/>
      <c r="DM95" s="98"/>
      <c r="DN95" s="98"/>
      <c r="DO95" s="98"/>
      <c r="DP95" s="98"/>
      <c r="DQ95" s="98"/>
      <c r="DR95" s="98"/>
      <c r="DS95" s="98"/>
      <c r="DT95" s="98"/>
      <c r="DU95" s="98"/>
      <c r="DV95" s="98"/>
      <c r="DW95" s="98"/>
      <c r="DX95" s="98"/>
      <c r="DY95" s="98"/>
      <c r="DZ95" s="98"/>
      <c r="EA95" s="98"/>
      <c r="EB95" s="98"/>
      <c r="EC95" s="98"/>
      <c r="ED95" s="98"/>
      <c r="EE95" s="98"/>
      <c r="EF95" s="98"/>
      <c r="EG95" s="98"/>
      <c r="EH95" s="98"/>
      <c r="EI95" s="98"/>
      <c r="EJ95" s="98"/>
      <c r="EK95" s="98"/>
      <c r="EL95" s="98"/>
      <c r="EM95" s="98"/>
      <c r="EN95" s="98"/>
      <c r="EO95" s="98"/>
      <c r="EP95" s="98"/>
      <c r="EQ95" s="98"/>
      <c r="ER95" s="98"/>
      <c r="ES95" s="98"/>
      <c r="ET95" s="98"/>
      <c r="EU95" s="98"/>
      <c r="EV95" s="98"/>
      <c r="EW95" s="98"/>
      <c r="EX95" s="98"/>
      <c r="EY95" s="98"/>
      <c r="EZ95" s="98"/>
      <c r="FA95" s="98"/>
      <c r="FB95" s="98"/>
      <c r="FC95" s="98"/>
      <c r="FD95" s="98"/>
      <c r="FE95" s="98"/>
      <c r="FF95" s="98"/>
      <c r="FG95" s="98"/>
      <c r="FH95" s="98"/>
      <c r="FI95" s="98"/>
      <c r="FJ95" s="98"/>
      <c r="FK95" s="98"/>
      <c r="FL95" s="98"/>
      <c r="FM95" s="98"/>
      <c r="FN95" s="98"/>
      <c r="FO95" s="98"/>
      <c r="FP95" s="98"/>
      <c r="FQ95" s="98"/>
      <c r="FR95" s="98"/>
      <c r="FS95" s="98"/>
      <c r="FT95" s="98"/>
      <c r="FU95" s="98"/>
      <c r="FV95" s="98"/>
      <c r="FW95" s="98"/>
      <c r="FX95" s="98"/>
      <c r="FY95" s="98"/>
      <c r="FZ95" s="98"/>
      <c r="GA95" s="98"/>
      <c r="GB95" s="98"/>
      <c r="GC95" s="98"/>
      <c r="GD95" s="98"/>
      <c r="GE95" s="98"/>
      <c r="GF95" s="98"/>
      <c r="GG95" s="98"/>
      <c r="GH95" s="98"/>
      <c r="GI95" s="98"/>
      <c r="GJ95" s="98"/>
      <c r="GK95" s="215"/>
    </row>
    <row r="96" spans="1:193">
      <c r="A96" s="85">
        <v>91</v>
      </c>
      <c r="B96" s="54" t="s">
        <v>1756</v>
      </c>
      <c r="C96" s="54">
        <v>101</v>
      </c>
      <c r="D96" s="85" t="s">
        <v>323</v>
      </c>
      <c r="E96" s="85">
        <v>10102</v>
      </c>
      <c r="F96" s="85" t="s">
        <v>2079</v>
      </c>
      <c r="G96" s="85"/>
      <c r="H96" s="85" t="s">
        <v>1216</v>
      </c>
      <c r="I96" s="86" t="s">
        <v>1222</v>
      </c>
      <c r="J96" s="88" t="s">
        <v>275</v>
      </c>
      <c r="K96" s="88" t="s">
        <v>300</v>
      </c>
      <c r="L96" s="88" t="s">
        <v>368</v>
      </c>
      <c r="M96" s="85" t="s">
        <v>1137</v>
      </c>
      <c r="N96" s="85">
        <f t="shared" si="5"/>
        <v>2</v>
      </c>
      <c r="O96" s="54" t="s">
        <v>1157</v>
      </c>
      <c r="P96" s="85">
        <f t="shared" si="6"/>
        <v>2</v>
      </c>
      <c r="Q96" s="54" t="s">
        <v>1131</v>
      </c>
      <c r="R96" s="85">
        <f t="shared" si="7"/>
        <v>1</v>
      </c>
      <c r="S96" s="85" t="s">
        <v>541</v>
      </c>
      <c r="T96" s="85" t="s">
        <v>2081</v>
      </c>
      <c r="U96" s="85" t="s">
        <v>2081</v>
      </c>
      <c r="V96" s="85" t="s">
        <v>416</v>
      </c>
      <c r="W96" s="85" t="s">
        <v>1758</v>
      </c>
      <c r="X96" s="85" t="s">
        <v>1153</v>
      </c>
      <c r="Y96" s="85">
        <f t="shared" si="8"/>
        <v>1</v>
      </c>
      <c r="Z96" s="54" t="s">
        <v>2082</v>
      </c>
      <c r="AA96" s="85">
        <f t="shared" si="9"/>
        <v>3</v>
      </c>
      <c r="AB96" s="85" t="s">
        <v>1130</v>
      </c>
      <c r="AC96" s="88" t="s">
        <v>1582</v>
      </c>
      <c r="AD96" s="51" t="s">
        <v>2641</v>
      </c>
      <c r="AE96" s="88" t="s">
        <v>1555</v>
      </c>
      <c r="AF96" s="85" t="s">
        <v>1471</v>
      </c>
      <c r="AG96" s="54">
        <v>0</v>
      </c>
      <c r="AH96" s="54" t="s">
        <v>2081</v>
      </c>
      <c r="AI96" s="89">
        <v>45107</v>
      </c>
      <c r="AJ96" s="89">
        <v>47118</v>
      </c>
      <c r="AK96" s="90">
        <v>44490</v>
      </c>
      <c r="AL96" s="90">
        <v>2958465</v>
      </c>
      <c r="AM96" s="54">
        <v>8</v>
      </c>
      <c r="AN96" s="54">
        <v>9</v>
      </c>
      <c r="AO96" s="54">
        <v>2</v>
      </c>
      <c r="AP96" s="54">
        <v>8</v>
      </c>
      <c r="AQ96" s="87" t="s">
        <v>607</v>
      </c>
      <c r="AR96" s="87" t="s">
        <v>246</v>
      </c>
      <c r="AS96" s="54"/>
      <c r="AT96" s="54" t="s">
        <v>2090</v>
      </c>
      <c r="AU96" s="108" t="s">
        <v>2085</v>
      </c>
      <c r="AV96" s="96" t="s">
        <v>2086</v>
      </c>
      <c r="AW96" s="54"/>
      <c r="AX96" s="54" t="s">
        <v>2091</v>
      </c>
      <c r="AY96" s="108" t="s">
        <v>2087</v>
      </c>
      <c r="AZ96" s="96" t="s">
        <v>2088</v>
      </c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G96" s="98"/>
      <c r="CH96" s="98"/>
      <c r="CI96" s="98"/>
      <c r="CJ96" s="98"/>
      <c r="CK96" s="98"/>
      <c r="CL96" s="98"/>
      <c r="CM96" s="98"/>
      <c r="CN96" s="98"/>
      <c r="CO96" s="98"/>
      <c r="CP96" s="98"/>
      <c r="CQ96" s="98"/>
      <c r="CR96" s="98"/>
      <c r="CS96" s="98"/>
      <c r="CT96" s="98"/>
      <c r="CU96" s="98"/>
      <c r="CV96" s="98"/>
      <c r="CW96" s="98"/>
      <c r="CX96" s="98"/>
      <c r="CY96" s="98"/>
      <c r="CZ96" s="98"/>
      <c r="DA96" s="98"/>
      <c r="DB96" s="98"/>
      <c r="DC96" s="98"/>
      <c r="DD96" s="98"/>
      <c r="DE96" s="98"/>
      <c r="DF96" s="98"/>
      <c r="DG96" s="98"/>
      <c r="DH96" s="98"/>
      <c r="DI96" s="98"/>
      <c r="DJ96" s="98"/>
      <c r="DK96" s="98"/>
      <c r="DL96" s="98"/>
      <c r="DM96" s="98"/>
      <c r="DN96" s="98"/>
      <c r="DO96" s="98"/>
      <c r="DP96" s="98"/>
      <c r="DQ96" s="98"/>
      <c r="DR96" s="98"/>
      <c r="DS96" s="98"/>
      <c r="DT96" s="98"/>
      <c r="DU96" s="98"/>
      <c r="DV96" s="98"/>
      <c r="DW96" s="98"/>
      <c r="DX96" s="98"/>
      <c r="DY96" s="98"/>
      <c r="DZ96" s="98"/>
      <c r="EA96" s="98"/>
      <c r="EB96" s="98"/>
      <c r="EC96" s="98"/>
      <c r="ED96" s="98"/>
      <c r="EE96" s="98"/>
      <c r="EF96" s="98"/>
      <c r="EG96" s="98"/>
      <c r="EH96" s="98"/>
      <c r="EI96" s="98"/>
      <c r="EJ96" s="98"/>
      <c r="EK96" s="98"/>
      <c r="EL96" s="98"/>
      <c r="EM96" s="98"/>
      <c r="EN96" s="98"/>
      <c r="EO96" s="98"/>
      <c r="EP96" s="98"/>
      <c r="EQ96" s="98"/>
      <c r="ER96" s="98"/>
      <c r="ES96" s="98"/>
      <c r="ET96" s="98"/>
      <c r="EU96" s="98"/>
      <c r="EV96" s="98"/>
      <c r="EW96" s="98"/>
      <c r="EX96" s="98"/>
      <c r="EY96" s="98"/>
      <c r="EZ96" s="98"/>
      <c r="FA96" s="98"/>
      <c r="FB96" s="98"/>
      <c r="FC96" s="98"/>
      <c r="FD96" s="98"/>
      <c r="FE96" s="98"/>
      <c r="FF96" s="98"/>
      <c r="FG96" s="98"/>
      <c r="FH96" s="98"/>
      <c r="FI96" s="98"/>
      <c r="FJ96" s="98"/>
      <c r="FK96" s="98"/>
      <c r="FL96" s="98"/>
      <c r="FM96" s="98"/>
      <c r="FN96" s="98"/>
      <c r="FO96" s="98"/>
      <c r="FP96" s="98"/>
      <c r="FQ96" s="98"/>
      <c r="FR96" s="98"/>
      <c r="FS96" s="98"/>
      <c r="FT96" s="98"/>
      <c r="FU96" s="98"/>
      <c r="FV96" s="98"/>
      <c r="FW96" s="98"/>
      <c r="FX96" s="98"/>
      <c r="FY96" s="98"/>
      <c r="FZ96" s="98"/>
      <c r="GA96" s="98"/>
      <c r="GB96" s="98"/>
      <c r="GC96" s="98"/>
      <c r="GD96" s="98"/>
      <c r="GE96" s="98"/>
      <c r="GF96" s="98"/>
      <c r="GG96" s="98"/>
      <c r="GH96" s="98"/>
      <c r="GI96" s="98"/>
      <c r="GJ96" s="98"/>
      <c r="GK96" s="215"/>
    </row>
    <row r="97" spans="1:193">
      <c r="A97" s="85">
        <v>92</v>
      </c>
      <c r="B97" s="54" t="s">
        <v>1756</v>
      </c>
      <c r="C97" s="54">
        <v>101</v>
      </c>
      <c r="D97" s="85" t="s">
        <v>323</v>
      </c>
      <c r="E97" s="85">
        <v>10102</v>
      </c>
      <c r="F97" s="85" t="s">
        <v>2079</v>
      </c>
      <c r="G97" s="85"/>
      <c r="H97" s="85" t="s">
        <v>686</v>
      </c>
      <c r="I97" s="86" t="s">
        <v>2206</v>
      </c>
      <c r="J97" s="88" t="s">
        <v>1525</v>
      </c>
      <c r="K97" s="88" t="s">
        <v>300</v>
      </c>
      <c r="L97" s="88" t="s">
        <v>368</v>
      </c>
      <c r="M97" s="85" t="s">
        <v>1137</v>
      </c>
      <c r="N97" s="85">
        <f t="shared" si="5"/>
        <v>2</v>
      </c>
      <c r="O97" s="54" t="s">
        <v>1157</v>
      </c>
      <c r="P97" s="85">
        <f t="shared" si="6"/>
        <v>2</v>
      </c>
      <c r="Q97" s="54" t="s">
        <v>1131</v>
      </c>
      <c r="R97" s="85">
        <f t="shared" si="7"/>
        <v>1</v>
      </c>
      <c r="S97" s="85" t="s">
        <v>541</v>
      </c>
      <c r="T97" s="85" t="s">
        <v>2081</v>
      </c>
      <c r="U97" s="85" t="s">
        <v>2081</v>
      </c>
      <c r="V97" s="85" t="s">
        <v>416</v>
      </c>
      <c r="W97" s="85" t="s">
        <v>1758</v>
      </c>
      <c r="X97" s="85" t="s">
        <v>1153</v>
      </c>
      <c r="Y97" s="85">
        <f t="shared" si="8"/>
        <v>1</v>
      </c>
      <c r="Z97" s="54" t="s">
        <v>2082</v>
      </c>
      <c r="AA97" s="85">
        <f t="shared" si="9"/>
        <v>3</v>
      </c>
      <c r="AB97" s="85" t="s">
        <v>1130</v>
      </c>
      <c r="AC97" s="88" t="s">
        <v>1582</v>
      </c>
      <c r="AD97" s="51" t="s">
        <v>2641</v>
      </c>
      <c r="AE97" s="88" t="s">
        <v>1555</v>
      </c>
      <c r="AF97" s="85" t="s">
        <v>645</v>
      </c>
      <c r="AG97" s="54">
        <v>0</v>
      </c>
      <c r="AH97" s="54" t="s">
        <v>2081</v>
      </c>
      <c r="AI97" s="89">
        <v>45107</v>
      </c>
      <c r="AJ97" s="89">
        <v>47118</v>
      </c>
      <c r="AK97" s="90">
        <v>44490</v>
      </c>
      <c r="AL97" s="90">
        <v>2958465</v>
      </c>
      <c r="AM97" s="54">
        <v>9</v>
      </c>
      <c r="AN97" s="54">
        <v>14</v>
      </c>
      <c r="AO97" s="54">
        <v>2</v>
      </c>
      <c r="AP97" s="54">
        <v>10</v>
      </c>
      <c r="AQ97" s="87" t="s">
        <v>694</v>
      </c>
      <c r="AR97" s="87" t="s">
        <v>220</v>
      </c>
      <c r="AS97" s="54"/>
      <c r="AT97" s="54" t="s">
        <v>2090</v>
      </c>
      <c r="AU97" s="93" t="s">
        <v>2085</v>
      </c>
      <c r="AV97" s="96" t="s">
        <v>2086</v>
      </c>
      <c r="AW97" s="54"/>
      <c r="AX97" s="54" t="s">
        <v>2091</v>
      </c>
      <c r="AY97" s="93" t="s">
        <v>2087</v>
      </c>
      <c r="AZ97" s="96" t="s">
        <v>2088</v>
      </c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G97" s="98"/>
      <c r="CH97" s="98"/>
      <c r="CI97" s="98"/>
      <c r="CJ97" s="98"/>
      <c r="CK97" s="98"/>
      <c r="CL97" s="98"/>
      <c r="CM97" s="98"/>
      <c r="CN97" s="98"/>
      <c r="CO97" s="98"/>
      <c r="CP97" s="98"/>
      <c r="CQ97" s="98"/>
      <c r="CR97" s="98"/>
      <c r="CS97" s="98"/>
      <c r="CT97" s="98"/>
      <c r="CU97" s="98"/>
      <c r="CV97" s="98"/>
      <c r="CW97" s="98"/>
      <c r="CX97" s="98"/>
      <c r="CY97" s="98"/>
      <c r="CZ97" s="98"/>
      <c r="DA97" s="98"/>
      <c r="DB97" s="98"/>
      <c r="DC97" s="98"/>
      <c r="DD97" s="98"/>
      <c r="DE97" s="98"/>
      <c r="DF97" s="98"/>
      <c r="DG97" s="98"/>
      <c r="DH97" s="98"/>
      <c r="DI97" s="98"/>
      <c r="DJ97" s="98"/>
      <c r="DK97" s="98"/>
      <c r="DL97" s="98"/>
      <c r="DM97" s="98"/>
      <c r="DN97" s="98"/>
      <c r="DO97" s="98"/>
      <c r="DP97" s="98"/>
      <c r="DQ97" s="98"/>
      <c r="DR97" s="98"/>
      <c r="DS97" s="98"/>
      <c r="DT97" s="98"/>
      <c r="DU97" s="98"/>
      <c r="DV97" s="98"/>
      <c r="DW97" s="98"/>
      <c r="DX97" s="98"/>
      <c r="DY97" s="98"/>
      <c r="DZ97" s="98"/>
      <c r="EA97" s="98"/>
      <c r="EB97" s="98"/>
      <c r="EC97" s="98"/>
      <c r="ED97" s="98"/>
      <c r="EE97" s="98"/>
      <c r="EF97" s="98"/>
      <c r="EG97" s="98"/>
      <c r="EH97" s="98"/>
      <c r="EI97" s="98"/>
      <c r="EJ97" s="98"/>
      <c r="EK97" s="98"/>
      <c r="EL97" s="98"/>
      <c r="EM97" s="98"/>
      <c r="EN97" s="98"/>
      <c r="EO97" s="98"/>
      <c r="EP97" s="98"/>
      <c r="EQ97" s="98"/>
      <c r="ER97" s="98"/>
      <c r="ES97" s="98"/>
      <c r="ET97" s="98"/>
      <c r="EU97" s="98"/>
      <c r="EV97" s="98"/>
      <c r="EW97" s="98"/>
      <c r="EX97" s="98"/>
      <c r="EY97" s="98"/>
      <c r="EZ97" s="98"/>
      <c r="FA97" s="98"/>
      <c r="FB97" s="98"/>
      <c r="FC97" s="98"/>
      <c r="FD97" s="98"/>
      <c r="FE97" s="98"/>
      <c r="FF97" s="98"/>
      <c r="FG97" s="98"/>
      <c r="FH97" s="98"/>
      <c r="FI97" s="98"/>
      <c r="FJ97" s="98"/>
      <c r="FK97" s="98"/>
      <c r="FL97" s="98"/>
      <c r="FM97" s="98"/>
      <c r="FN97" s="98"/>
      <c r="FO97" s="98"/>
      <c r="FP97" s="98"/>
      <c r="FQ97" s="98"/>
      <c r="FR97" s="98"/>
      <c r="FS97" s="98"/>
      <c r="FT97" s="98"/>
      <c r="FU97" s="98"/>
      <c r="FV97" s="98"/>
      <c r="FW97" s="98"/>
      <c r="FX97" s="98"/>
      <c r="FY97" s="98"/>
      <c r="FZ97" s="98"/>
      <c r="GA97" s="98"/>
      <c r="GB97" s="98"/>
      <c r="GC97" s="98"/>
      <c r="GD97" s="98"/>
      <c r="GE97" s="98"/>
      <c r="GF97" s="98"/>
      <c r="GG97" s="98"/>
      <c r="GH97" s="98"/>
      <c r="GI97" s="98"/>
      <c r="GJ97" s="98"/>
      <c r="GK97" s="215"/>
    </row>
    <row r="98" spans="1:193" s="9" customFormat="1">
      <c r="A98" s="85">
        <v>93</v>
      </c>
      <c r="B98" s="54" t="s">
        <v>1756</v>
      </c>
      <c r="C98" s="54">
        <v>101</v>
      </c>
      <c r="D98" s="85" t="s">
        <v>323</v>
      </c>
      <c r="E98" s="85">
        <v>10102</v>
      </c>
      <c r="F98" s="85" t="s">
        <v>2079</v>
      </c>
      <c r="G98" s="85"/>
      <c r="H98" s="85" t="s">
        <v>680</v>
      </c>
      <c r="I98" s="86" t="s">
        <v>2207</v>
      </c>
      <c r="J98" s="87" t="s">
        <v>1001</v>
      </c>
      <c r="K98" s="88" t="s">
        <v>300</v>
      </c>
      <c r="L98" s="88" t="s">
        <v>368</v>
      </c>
      <c r="M98" s="51" t="s">
        <v>1137</v>
      </c>
      <c r="N98" s="85">
        <f t="shared" si="5"/>
        <v>2</v>
      </c>
      <c r="O98" s="54" t="s">
        <v>1131</v>
      </c>
      <c r="P98" s="85">
        <f t="shared" si="6"/>
        <v>1</v>
      </c>
      <c r="Q98" s="54" t="s">
        <v>1131</v>
      </c>
      <c r="R98" s="85">
        <f t="shared" si="7"/>
        <v>1</v>
      </c>
      <c r="S98" s="85" t="s">
        <v>541</v>
      </c>
      <c r="T98" s="85" t="s">
        <v>2081</v>
      </c>
      <c r="U98" s="85" t="s">
        <v>2081</v>
      </c>
      <c r="V98" s="85" t="s">
        <v>416</v>
      </c>
      <c r="W98" s="85" t="s">
        <v>1758</v>
      </c>
      <c r="X98" s="85" t="s">
        <v>1153</v>
      </c>
      <c r="Y98" s="85">
        <f t="shared" si="8"/>
        <v>1</v>
      </c>
      <c r="Z98" s="54" t="s">
        <v>2082</v>
      </c>
      <c r="AA98" s="85">
        <f t="shared" si="9"/>
        <v>3</v>
      </c>
      <c r="AB98" s="51" t="s">
        <v>1130</v>
      </c>
      <c r="AC98" s="88" t="s">
        <v>1582</v>
      </c>
      <c r="AD98" s="51" t="s">
        <v>2641</v>
      </c>
      <c r="AE98" s="88" t="s">
        <v>1555</v>
      </c>
      <c r="AF98" s="51" t="s">
        <v>1460</v>
      </c>
      <c r="AG98" s="54">
        <v>0</v>
      </c>
      <c r="AH98" s="54" t="s">
        <v>2081</v>
      </c>
      <c r="AI98" s="107">
        <v>45107</v>
      </c>
      <c r="AJ98" s="107">
        <v>47118</v>
      </c>
      <c r="AK98" s="90">
        <v>44490</v>
      </c>
      <c r="AL98" s="90">
        <v>2958465</v>
      </c>
      <c r="AM98" s="54">
        <v>1</v>
      </c>
      <c r="AN98" s="111">
        <v>13</v>
      </c>
      <c r="AO98" s="54">
        <v>2</v>
      </c>
      <c r="AP98" s="54">
        <v>10</v>
      </c>
      <c r="AQ98" s="87" t="s">
        <v>712</v>
      </c>
      <c r="AR98" s="87" t="s">
        <v>239</v>
      </c>
      <c r="AS98" s="54"/>
      <c r="AT98" s="54" t="s">
        <v>2114</v>
      </c>
      <c r="AU98" s="93" t="s">
        <v>2109</v>
      </c>
      <c r="AV98" s="96" t="s">
        <v>2110</v>
      </c>
      <c r="AW98" s="54"/>
      <c r="AX98" s="54" t="s">
        <v>2118</v>
      </c>
      <c r="AY98" s="93" t="s">
        <v>2111</v>
      </c>
      <c r="AZ98" s="96" t="s">
        <v>2112</v>
      </c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G98" s="98"/>
      <c r="CH98" s="98"/>
      <c r="CI98" s="98"/>
      <c r="CJ98" s="98"/>
      <c r="CK98" s="98"/>
      <c r="CL98" s="98"/>
      <c r="CM98" s="98"/>
      <c r="CN98" s="98"/>
      <c r="CO98" s="98"/>
      <c r="CP98" s="98"/>
      <c r="CQ98" s="98"/>
      <c r="CR98" s="98"/>
      <c r="CS98" s="98"/>
      <c r="CT98" s="98"/>
      <c r="CU98" s="98"/>
      <c r="CV98" s="98"/>
      <c r="CW98" s="98"/>
      <c r="CX98" s="98"/>
      <c r="CY98" s="98"/>
      <c r="CZ98" s="98"/>
      <c r="DA98" s="98"/>
      <c r="DB98" s="98"/>
      <c r="DC98" s="98"/>
      <c r="DD98" s="98"/>
      <c r="DE98" s="98"/>
      <c r="DF98" s="98"/>
      <c r="DG98" s="98"/>
      <c r="DH98" s="98"/>
      <c r="DI98" s="98"/>
      <c r="DJ98" s="98"/>
      <c r="DK98" s="98"/>
      <c r="DL98" s="98"/>
      <c r="DM98" s="98"/>
      <c r="DN98" s="98"/>
      <c r="DO98" s="98"/>
      <c r="DP98" s="98"/>
      <c r="DQ98" s="98"/>
      <c r="DR98" s="98"/>
      <c r="DS98" s="98"/>
      <c r="DT98" s="98"/>
      <c r="DU98" s="98"/>
      <c r="DV98" s="98"/>
      <c r="DW98" s="98"/>
      <c r="DX98" s="98"/>
      <c r="DY98" s="98"/>
      <c r="DZ98" s="98"/>
      <c r="EA98" s="98"/>
      <c r="EB98" s="98"/>
      <c r="EC98" s="98"/>
      <c r="ED98" s="98"/>
      <c r="EE98" s="98"/>
      <c r="EF98" s="98"/>
      <c r="EG98" s="98"/>
      <c r="EH98" s="98"/>
      <c r="EI98" s="98"/>
      <c r="EJ98" s="98"/>
      <c r="EK98" s="98"/>
      <c r="EL98" s="98"/>
      <c r="EM98" s="98"/>
      <c r="EN98" s="98"/>
      <c r="EO98" s="98"/>
      <c r="EP98" s="98"/>
      <c r="EQ98" s="98"/>
      <c r="ER98" s="98"/>
      <c r="ES98" s="98"/>
      <c r="ET98" s="98"/>
      <c r="EU98" s="98"/>
      <c r="EV98" s="98"/>
      <c r="EW98" s="98"/>
      <c r="EX98" s="98"/>
      <c r="EY98" s="98"/>
      <c r="EZ98" s="98"/>
      <c r="FA98" s="98"/>
      <c r="FB98" s="98"/>
      <c r="FC98" s="98"/>
      <c r="FD98" s="98"/>
      <c r="FE98" s="98"/>
      <c r="FF98" s="98"/>
      <c r="FG98" s="98"/>
      <c r="FH98" s="98"/>
      <c r="FI98" s="98"/>
      <c r="FJ98" s="98"/>
      <c r="FK98" s="98"/>
      <c r="FL98" s="98"/>
      <c r="FM98" s="98"/>
      <c r="FN98" s="98"/>
      <c r="FO98" s="98"/>
      <c r="FP98" s="98"/>
      <c r="FQ98" s="98"/>
      <c r="FR98" s="98"/>
      <c r="FS98" s="98"/>
      <c r="FT98" s="98"/>
      <c r="FU98" s="98"/>
      <c r="FV98" s="98"/>
      <c r="FW98" s="98"/>
      <c r="FX98" s="98"/>
      <c r="FY98" s="98"/>
      <c r="FZ98" s="98"/>
      <c r="GA98" s="98"/>
      <c r="GB98" s="98"/>
      <c r="GC98" s="98"/>
      <c r="GD98" s="98"/>
      <c r="GE98" s="98"/>
      <c r="GF98" s="98"/>
      <c r="GG98" s="98"/>
      <c r="GH98" s="98"/>
      <c r="GI98" s="98"/>
      <c r="GJ98" s="98"/>
      <c r="GK98" s="215"/>
    </row>
    <row r="99" spans="1:193" s="9" customFormat="1">
      <c r="A99" s="85">
        <v>94</v>
      </c>
      <c r="B99" s="54" t="s">
        <v>1756</v>
      </c>
      <c r="C99" s="54">
        <v>101</v>
      </c>
      <c r="D99" s="85" t="s">
        <v>323</v>
      </c>
      <c r="E99" s="85">
        <v>10102</v>
      </c>
      <c r="F99" s="85" t="s">
        <v>2079</v>
      </c>
      <c r="G99" s="85"/>
      <c r="H99" s="85" t="s">
        <v>667</v>
      </c>
      <c r="I99" s="86" t="s">
        <v>1786</v>
      </c>
      <c r="J99" s="87" t="s">
        <v>992</v>
      </c>
      <c r="K99" s="88" t="s">
        <v>300</v>
      </c>
      <c r="L99" s="88" t="s">
        <v>368</v>
      </c>
      <c r="M99" s="51" t="s">
        <v>1137</v>
      </c>
      <c r="N99" s="85">
        <f t="shared" si="5"/>
        <v>2</v>
      </c>
      <c r="O99" s="54" t="s">
        <v>1131</v>
      </c>
      <c r="P99" s="85">
        <f t="shared" si="6"/>
        <v>1</v>
      </c>
      <c r="Q99" s="54" t="s">
        <v>1131</v>
      </c>
      <c r="R99" s="85">
        <f t="shared" si="7"/>
        <v>1</v>
      </c>
      <c r="S99" s="85" t="s">
        <v>541</v>
      </c>
      <c r="T99" s="85" t="s">
        <v>2081</v>
      </c>
      <c r="U99" s="85" t="s">
        <v>2081</v>
      </c>
      <c r="V99" s="85" t="s">
        <v>416</v>
      </c>
      <c r="W99" s="85" t="s">
        <v>1758</v>
      </c>
      <c r="X99" s="85" t="s">
        <v>1153</v>
      </c>
      <c r="Y99" s="85">
        <f t="shared" si="8"/>
        <v>1</v>
      </c>
      <c r="Z99" s="54" t="s">
        <v>2082</v>
      </c>
      <c r="AA99" s="85">
        <f t="shared" si="9"/>
        <v>3</v>
      </c>
      <c r="AB99" s="51" t="s">
        <v>1130</v>
      </c>
      <c r="AC99" s="88" t="s">
        <v>1582</v>
      </c>
      <c r="AD99" s="51" t="s">
        <v>2641</v>
      </c>
      <c r="AE99" s="88" t="s">
        <v>1555</v>
      </c>
      <c r="AF99" s="51" t="s">
        <v>663</v>
      </c>
      <c r="AG99" s="54">
        <v>0</v>
      </c>
      <c r="AH99" s="54" t="s">
        <v>2081</v>
      </c>
      <c r="AI99" s="107">
        <v>45107</v>
      </c>
      <c r="AJ99" s="107">
        <v>47118</v>
      </c>
      <c r="AK99" s="90">
        <v>44490</v>
      </c>
      <c r="AL99" s="90">
        <v>2958465</v>
      </c>
      <c r="AM99" s="54">
        <v>2</v>
      </c>
      <c r="AN99" s="54">
        <v>13</v>
      </c>
      <c r="AO99" s="54">
        <v>2</v>
      </c>
      <c r="AP99" s="54">
        <v>10</v>
      </c>
      <c r="AQ99" s="87" t="s">
        <v>731</v>
      </c>
      <c r="AR99" s="87" t="s">
        <v>203</v>
      </c>
      <c r="AS99" s="54"/>
      <c r="AT99" s="54" t="s">
        <v>2114</v>
      </c>
      <c r="AU99" s="93" t="s">
        <v>2109</v>
      </c>
      <c r="AV99" s="96" t="s">
        <v>2110</v>
      </c>
      <c r="AW99" s="54"/>
      <c r="AX99" s="54" t="s">
        <v>2118</v>
      </c>
      <c r="AY99" s="93" t="s">
        <v>2111</v>
      </c>
      <c r="AZ99" s="96" t="s">
        <v>2112</v>
      </c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G99" s="98"/>
      <c r="CH99" s="98"/>
      <c r="CI99" s="98"/>
      <c r="CJ99" s="98"/>
      <c r="CK99" s="98"/>
      <c r="CL99" s="98"/>
      <c r="CM99" s="98"/>
      <c r="CN99" s="98"/>
      <c r="CO99" s="98"/>
      <c r="CP99" s="98"/>
      <c r="CQ99" s="98"/>
      <c r="CR99" s="98"/>
      <c r="CS99" s="98"/>
      <c r="CT99" s="98"/>
      <c r="CU99" s="98"/>
      <c r="CV99" s="98"/>
      <c r="CW99" s="98"/>
      <c r="CX99" s="98"/>
      <c r="CY99" s="98"/>
      <c r="CZ99" s="98"/>
      <c r="DA99" s="98"/>
      <c r="DB99" s="98"/>
      <c r="DC99" s="98"/>
      <c r="DD99" s="98"/>
      <c r="DE99" s="98"/>
      <c r="DF99" s="98"/>
      <c r="DG99" s="98"/>
      <c r="DH99" s="98"/>
      <c r="DI99" s="98"/>
      <c r="DJ99" s="98"/>
      <c r="DK99" s="98"/>
      <c r="DL99" s="98"/>
      <c r="DM99" s="98"/>
      <c r="DN99" s="98"/>
      <c r="DO99" s="98"/>
      <c r="DP99" s="98"/>
      <c r="DQ99" s="98"/>
      <c r="DR99" s="98"/>
      <c r="DS99" s="98"/>
      <c r="DT99" s="98"/>
      <c r="DU99" s="98"/>
      <c r="DV99" s="98"/>
      <c r="DW99" s="98"/>
      <c r="DX99" s="98"/>
      <c r="DY99" s="98"/>
      <c r="DZ99" s="98"/>
      <c r="EA99" s="98"/>
      <c r="EB99" s="98"/>
      <c r="EC99" s="98"/>
      <c r="ED99" s="98"/>
      <c r="EE99" s="98"/>
      <c r="EF99" s="98"/>
      <c r="EG99" s="98"/>
      <c r="EH99" s="98"/>
      <c r="EI99" s="98"/>
      <c r="EJ99" s="98"/>
      <c r="EK99" s="98"/>
      <c r="EL99" s="98"/>
      <c r="EM99" s="98"/>
      <c r="EN99" s="98"/>
      <c r="EO99" s="98"/>
      <c r="EP99" s="98"/>
      <c r="EQ99" s="98"/>
      <c r="ER99" s="98"/>
      <c r="ES99" s="98"/>
      <c r="ET99" s="98"/>
      <c r="EU99" s="98"/>
      <c r="EV99" s="98"/>
      <c r="EW99" s="98"/>
      <c r="EX99" s="98"/>
      <c r="EY99" s="98"/>
      <c r="EZ99" s="98"/>
      <c r="FA99" s="98"/>
      <c r="FB99" s="98"/>
      <c r="FC99" s="98"/>
      <c r="FD99" s="98"/>
      <c r="FE99" s="98"/>
      <c r="FF99" s="98"/>
      <c r="FG99" s="98"/>
      <c r="FH99" s="98"/>
      <c r="FI99" s="98"/>
      <c r="FJ99" s="98"/>
      <c r="FK99" s="98"/>
      <c r="FL99" s="98"/>
      <c r="FM99" s="98"/>
      <c r="FN99" s="98"/>
      <c r="FO99" s="98"/>
      <c r="FP99" s="98"/>
      <c r="FQ99" s="98"/>
      <c r="FR99" s="98"/>
      <c r="FS99" s="98"/>
      <c r="FT99" s="98"/>
      <c r="FU99" s="98"/>
      <c r="FV99" s="98"/>
      <c r="FW99" s="98"/>
      <c r="FX99" s="98"/>
      <c r="FY99" s="98"/>
      <c r="FZ99" s="98"/>
      <c r="GA99" s="98"/>
      <c r="GB99" s="98"/>
      <c r="GC99" s="98"/>
      <c r="GD99" s="98"/>
      <c r="GE99" s="98"/>
      <c r="GF99" s="98"/>
      <c r="GG99" s="98"/>
      <c r="GH99" s="98"/>
      <c r="GI99" s="98"/>
      <c r="GJ99" s="98"/>
      <c r="GK99" s="215"/>
    </row>
    <row r="100" spans="1:193" s="9" customFormat="1">
      <c r="A100" s="85">
        <v>95</v>
      </c>
      <c r="B100" s="54" t="s">
        <v>1756</v>
      </c>
      <c r="C100" s="54">
        <v>101</v>
      </c>
      <c r="D100" s="85" t="s">
        <v>323</v>
      </c>
      <c r="E100" s="85">
        <v>10102</v>
      </c>
      <c r="F100" s="85" t="s">
        <v>2079</v>
      </c>
      <c r="G100" s="85"/>
      <c r="H100" s="85" t="s">
        <v>692</v>
      </c>
      <c r="I100" s="86" t="s">
        <v>1787</v>
      </c>
      <c r="J100" s="87" t="s">
        <v>777</v>
      </c>
      <c r="K100" s="88" t="s">
        <v>300</v>
      </c>
      <c r="L100" s="88" t="s">
        <v>368</v>
      </c>
      <c r="M100" s="85" t="s">
        <v>1137</v>
      </c>
      <c r="N100" s="85">
        <f t="shared" si="5"/>
        <v>2</v>
      </c>
      <c r="O100" s="54" t="s">
        <v>1131</v>
      </c>
      <c r="P100" s="85">
        <f t="shared" si="6"/>
        <v>1</v>
      </c>
      <c r="Q100" s="54" t="s">
        <v>1131</v>
      </c>
      <c r="R100" s="85">
        <f t="shared" si="7"/>
        <v>1</v>
      </c>
      <c r="S100" s="85" t="s">
        <v>541</v>
      </c>
      <c r="T100" s="85" t="s">
        <v>2081</v>
      </c>
      <c r="U100" s="85" t="s">
        <v>2081</v>
      </c>
      <c r="V100" s="85" t="s">
        <v>416</v>
      </c>
      <c r="W100" s="85" t="s">
        <v>1758</v>
      </c>
      <c r="X100" s="85" t="s">
        <v>1153</v>
      </c>
      <c r="Y100" s="85">
        <f t="shared" si="8"/>
        <v>1</v>
      </c>
      <c r="Z100" s="54" t="s">
        <v>2082</v>
      </c>
      <c r="AA100" s="85">
        <f t="shared" si="9"/>
        <v>3</v>
      </c>
      <c r="AB100" s="85" t="s">
        <v>1130</v>
      </c>
      <c r="AC100" s="88" t="s">
        <v>1582</v>
      </c>
      <c r="AD100" s="51" t="s">
        <v>2641</v>
      </c>
      <c r="AE100" s="88" t="s">
        <v>1555</v>
      </c>
      <c r="AF100" s="85" t="s">
        <v>657</v>
      </c>
      <c r="AG100" s="54">
        <v>0</v>
      </c>
      <c r="AH100" s="54" t="s">
        <v>2081</v>
      </c>
      <c r="AI100" s="89">
        <v>45107</v>
      </c>
      <c r="AJ100" s="89">
        <v>47118</v>
      </c>
      <c r="AK100" s="90">
        <v>44490</v>
      </c>
      <c r="AL100" s="90">
        <v>2958465</v>
      </c>
      <c r="AM100" s="54">
        <v>3</v>
      </c>
      <c r="AN100" s="54">
        <v>10</v>
      </c>
      <c r="AO100" s="54">
        <v>2</v>
      </c>
      <c r="AP100" s="54">
        <v>10</v>
      </c>
      <c r="AQ100" s="87" t="s">
        <v>720</v>
      </c>
      <c r="AR100" s="87" t="s">
        <v>200</v>
      </c>
      <c r="AS100" s="54"/>
      <c r="AT100" s="54" t="s">
        <v>2114</v>
      </c>
      <c r="AU100" s="93" t="s">
        <v>2109</v>
      </c>
      <c r="AV100" s="96" t="s">
        <v>2110</v>
      </c>
      <c r="AW100" s="54"/>
      <c r="AX100" s="54" t="s">
        <v>2118</v>
      </c>
      <c r="AY100" s="93" t="s">
        <v>2111</v>
      </c>
      <c r="AZ100" s="96" t="s">
        <v>2112</v>
      </c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8"/>
      <c r="DH100" s="98"/>
      <c r="DI100" s="98"/>
      <c r="DJ100" s="98"/>
      <c r="DK100" s="98"/>
      <c r="DL100" s="98"/>
      <c r="DM100" s="98"/>
      <c r="DN100" s="98"/>
      <c r="DO100" s="98"/>
      <c r="DP100" s="98"/>
      <c r="DQ100" s="98"/>
      <c r="DR100" s="98"/>
      <c r="DS100" s="98"/>
      <c r="DT100" s="98"/>
      <c r="DU100" s="98"/>
      <c r="DV100" s="98"/>
      <c r="DW100" s="98"/>
      <c r="DX100" s="98"/>
      <c r="DY100" s="98"/>
      <c r="DZ100" s="98"/>
      <c r="EA100" s="98"/>
      <c r="EB100" s="98"/>
      <c r="EC100" s="98"/>
      <c r="ED100" s="98"/>
      <c r="EE100" s="98"/>
      <c r="EF100" s="98"/>
      <c r="EG100" s="98"/>
      <c r="EH100" s="98"/>
      <c r="EI100" s="98"/>
      <c r="EJ100" s="98"/>
      <c r="EK100" s="98"/>
      <c r="EL100" s="98"/>
      <c r="EM100" s="98"/>
      <c r="EN100" s="98"/>
      <c r="EO100" s="98"/>
      <c r="EP100" s="98"/>
      <c r="EQ100" s="98"/>
      <c r="ER100" s="98"/>
      <c r="ES100" s="98"/>
      <c r="ET100" s="98"/>
      <c r="EU100" s="98"/>
      <c r="EV100" s="98"/>
      <c r="EW100" s="98"/>
      <c r="EX100" s="98"/>
      <c r="EY100" s="98"/>
      <c r="EZ100" s="98"/>
      <c r="FA100" s="98"/>
      <c r="FB100" s="98"/>
      <c r="FC100" s="98"/>
      <c r="FD100" s="98"/>
      <c r="FE100" s="98"/>
      <c r="FF100" s="98"/>
      <c r="FG100" s="98"/>
      <c r="FH100" s="98"/>
      <c r="FI100" s="98"/>
      <c r="FJ100" s="98"/>
      <c r="FK100" s="98"/>
      <c r="FL100" s="98"/>
      <c r="FM100" s="98"/>
      <c r="FN100" s="98"/>
      <c r="FO100" s="98"/>
      <c r="FP100" s="98"/>
      <c r="FQ100" s="98"/>
      <c r="FR100" s="98"/>
      <c r="FS100" s="98"/>
      <c r="FT100" s="98"/>
      <c r="FU100" s="98"/>
      <c r="FV100" s="98"/>
      <c r="FW100" s="98"/>
      <c r="FX100" s="98"/>
      <c r="FY100" s="98"/>
      <c r="FZ100" s="98"/>
      <c r="GA100" s="98"/>
      <c r="GB100" s="98"/>
      <c r="GC100" s="98"/>
      <c r="GD100" s="98"/>
      <c r="GE100" s="98"/>
      <c r="GF100" s="98"/>
      <c r="GG100" s="98"/>
      <c r="GH100" s="98"/>
      <c r="GI100" s="98"/>
      <c r="GJ100" s="98"/>
      <c r="GK100" s="215"/>
    </row>
    <row r="101" spans="1:193" s="9" customFormat="1">
      <c r="A101" s="85">
        <v>96</v>
      </c>
      <c r="B101" s="54" t="s">
        <v>1756</v>
      </c>
      <c r="C101" s="54">
        <v>101</v>
      </c>
      <c r="D101" s="85" t="s">
        <v>323</v>
      </c>
      <c r="E101" s="85">
        <v>10102</v>
      </c>
      <c r="F101" s="85" t="s">
        <v>2079</v>
      </c>
      <c r="G101" s="85"/>
      <c r="H101" s="85" t="s">
        <v>1187</v>
      </c>
      <c r="I101" s="86" t="s">
        <v>1788</v>
      </c>
      <c r="J101" s="87" t="s">
        <v>776</v>
      </c>
      <c r="K101" s="88" t="s">
        <v>300</v>
      </c>
      <c r="L101" s="88" t="s">
        <v>368</v>
      </c>
      <c r="M101" s="85" t="s">
        <v>1137</v>
      </c>
      <c r="N101" s="85">
        <f t="shared" si="5"/>
        <v>2</v>
      </c>
      <c r="O101" s="54" t="s">
        <v>1131</v>
      </c>
      <c r="P101" s="85">
        <f t="shared" si="6"/>
        <v>1</v>
      </c>
      <c r="Q101" s="54" t="s">
        <v>1131</v>
      </c>
      <c r="R101" s="85">
        <f t="shared" si="7"/>
        <v>1</v>
      </c>
      <c r="S101" s="85" t="s">
        <v>541</v>
      </c>
      <c r="T101" s="85" t="s">
        <v>2081</v>
      </c>
      <c r="U101" s="85" t="s">
        <v>2081</v>
      </c>
      <c r="V101" s="85" t="s">
        <v>416</v>
      </c>
      <c r="W101" s="85" t="s">
        <v>1758</v>
      </c>
      <c r="X101" s="85" t="s">
        <v>1153</v>
      </c>
      <c r="Y101" s="85">
        <f t="shared" si="8"/>
        <v>1</v>
      </c>
      <c r="Z101" s="54" t="s">
        <v>2082</v>
      </c>
      <c r="AA101" s="85">
        <f t="shared" si="9"/>
        <v>3</v>
      </c>
      <c r="AB101" s="85" t="s">
        <v>1130</v>
      </c>
      <c r="AC101" s="88" t="s">
        <v>1582</v>
      </c>
      <c r="AD101" s="51" t="s">
        <v>2641</v>
      </c>
      <c r="AE101" s="88" t="s">
        <v>1555</v>
      </c>
      <c r="AF101" s="85" t="s">
        <v>640</v>
      </c>
      <c r="AG101" s="54">
        <v>0</v>
      </c>
      <c r="AH101" s="54" t="s">
        <v>2081</v>
      </c>
      <c r="AI101" s="89">
        <v>45107</v>
      </c>
      <c r="AJ101" s="89">
        <v>47118</v>
      </c>
      <c r="AK101" s="90">
        <v>44490</v>
      </c>
      <c r="AL101" s="90">
        <v>2958465</v>
      </c>
      <c r="AM101" s="54">
        <v>4</v>
      </c>
      <c r="AN101" s="54">
        <v>10</v>
      </c>
      <c r="AO101" s="54">
        <v>2</v>
      </c>
      <c r="AP101" s="54">
        <v>10</v>
      </c>
      <c r="AQ101" s="87" t="s">
        <v>739</v>
      </c>
      <c r="AR101" s="87" t="s">
        <v>218</v>
      </c>
      <c r="AS101" s="54"/>
      <c r="AT101" s="54" t="s">
        <v>2114</v>
      </c>
      <c r="AU101" s="93" t="s">
        <v>2109</v>
      </c>
      <c r="AV101" s="96" t="s">
        <v>2110</v>
      </c>
      <c r="AW101" s="54"/>
      <c r="AX101" s="54" t="s">
        <v>2118</v>
      </c>
      <c r="AY101" s="93" t="s">
        <v>2111</v>
      </c>
      <c r="AZ101" s="96" t="s">
        <v>2112</v>
      </c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G101" s="98"/>
      <c r="CH101" s="98"/>
      <c r="CI101" s="98"/>
      <c r="CJ101" s="98"/>
      <c r="CK101" s="98"/>
      <c r="CL101" s="98"/>
      <c r="CM101" s="98"/>
      <c r="CN101" s="98"/>
      <c r="CO101" s="98"/>
      <c r="CP101" s="98"/>
      <c r="CQ101" s="98"/>
      <c r="CR101" s="98"/>
      <c r="CS101" s="98"/>
      <c r="CT101" s="98"/>
      <c r="CU101" s="98"/>
      <c r="CV101" s="98"/>
      <c r="CW101" s="98"/>
      <c r="CX101" s="98"/>
      <c r="CY101" s="98"/>
      <c r="CZ101" s="98"/>
      <c r="DA101" s="98"/>
      <c r="DB101" s="98"/>
      <c r="DC101" s="98"/>
      <c r="DD101" s="98"/>
      <c r="DE101" s="98"/>
      <c r="DF101" s="98"/>
      <c r="DG101" s="98"/>
      <c r="DH101" s="98"/>
      <c r="DI101" s="98"/>
      <c r="DJ101" s="98"/>
      <c r="DK101" s="98"/>
      <c r="DL101" s="98"/>
      <c r="DM101" s="98"/>
      <c r="DN101" s="98"/>
      <c r="DO101" s="98"/>
      <c r="DP101" s="98"/>
      <c r="DQ101" s="98"/>
      <c r="DR101" s="98"/>
      <c r="DS101" s="98"/>
      <c r="DT101" s="98"/>
      <c r="DU101" s="98"/>
      <c r="DV101" s="98"/>
      <c r="DW101" s="98"/>
      <c r="DX101" s="98"/>
      <c r="DY101" s="98"/>
      <c r="DZ101" s="98"/>
      <c r="EA101" s="98"/>
      <c r="EB101" s="98"/>
      <c r="EC101" s="98"/>
      <c r="ED101" s="98"/>
      <c r="EE101" s="98"/>
      <c r="EF101" s="98"/>
      <c r="EG101" s="98"/>
      <c r="EH101" s="98"/>
      <c r="EI101" s="98"/>
      <c r="EJ101" s="98"/>
      <c r="EK101" s="98"/>
      <c r="EL101" s="98"/>
      <c r="EM101" s="98"/>
      <c r="EN101" s="98"/>
      <c r="EO101" s="98"/>
      <c r="EP101" s="98"/>
      <c r="EQ101" s="98"/>
      <c r="ER101" s="98"/>
      <c r="ES101" s="98"/>
      <c r="ET101" s="98"/>
      <c r="EU101" s="98"/>
      <c r="EV101" s="98"/>
      <c r="EW101" s="98"/>
      <c r="EX101" s="98"/>
      <c r="EY101" s="98"/>
      <c r="EZ101" s="98"/>
      <c r="FA101" s="98"/>
      <c r="FB101" s="98"/>
      <c r="FC101" s="98"/>
      <c r="FD101" s="98"/>
      <c r="FE101" s="98"/>
      <c r="FF101" s="98"/>
      <c r="FG101" s="98"/>
      <c r="FH101" s="98"/>
      <c r="FI101" s="98"/>
      <c r="FJ101" s="98"/>
      <c r="FK101" s="98"/>
      <c r="FL101" s="98"/>
      <c r="FM101" s="98"/>
      <c r="FN101" s="98"/>
      <c r="FO101" s="98"/>
      <c r="FP101" s="98"/>
      <c r="FQ101" s="98"/>
      <c r="FR101" s="98"/>
      <c r="FS101" s="98"/>
      <c r="FT101" s="98"/>
      <c r="FU101" s="98"/>
      <c r="FV101" s="98"/>
      <c r="FW101" s="98"/>
      <c r="FX101" s="98"/>
      <c r="FY101" s="98"/>
      <c r="FZ101" s="98"/>
      <c r="GA101" s="98"/>
      <c r="GB101" s="98"/>
      <c r="GC101" s="98"/>
      <c r="GD101" s="98"/>
      <c r="GE101" s="98"/>
      <c r="GF101" s="98"/>
      <c r="GG101" s="98"/>
      <c r="GH101" s="98"/>
      <c r="GI101" s="98"/>
      <c r="GJ101" s="98"/>
      <c r="GK101" s="215"/>
    </row>
    <row r="102" spans="1:193">
      <c r="A102" s="85">
        <v>97</v>
      </c>
      <c r="B102" s="54" t="s">
        <v>1756</v>
      </c>
      <c r="C102" s="54">
        <v>101</v>
      </c>
      <c r="D102" s="85" t="s">
        <v>323</v>
      </c>
      <c r="E102" s="85">
        <v>10102</v>
      </c>
      <c r="F102" s="85" t="s">
        <v>2079</v>
      </c>
      <c r="G102" s="85"/>
      <c r="H102" s="85" t="s">
        <v>679</v>
      </c>
      <c r="I102" s="86" t="s">
        <v>2208</v>
      </c>
      <c r="J102" s="87" t="s">
        <v>775</v>
      </c>
      <c r="K102" s="88" t="s">
        <v>300</v>
      </c>
      <c r="L102" s="88" t="s">
        <v>368</v>
      </c>
      <c r="M102" s="85" t="s">
        <v>1137</v>
      </c>
      <c r="N102" s="85">
        <f t="shared" si="5"/>
        <v>2</v>
      </c>
      <c r="O102" s="54" t="s">
        <v>1131</v>
      </c>
      <c r="P102" s="85">
        <f t="shared" si="6"/>
        <v>1</v>
      </c>
      <c r="Q102" s="54" t="s">
        <v>1131</v>
      </c>
      <c r="R102" s="85">
        <f t="shared" si="7"/>
        <v>1</v>
      </c>
      <c r="S102" s="85" t="s">
        <v>541</v>
      </c>
      <c r="T102" s="85" t="s">
        <v>2081</v>
      </c>
      <c r="U102" s="85" t="s">
        <v>2081</v>
      </c>
      <c r="V102" s="85" t="s">
        <v>416</v>
      </c>
      <c r="W102" s="85" t="s">
        <v>1758</v>
      </c>
      <c r="X102" s="85" t="s">
        <v>1153</v>
      </c>
      <c r="Y102" s="85">
        <f t="shared" si="8"/>
        <v>1</v>
      </c>
      <c r="Z102" s="54" t="s">
        <v>2082</v>
      </c>
      <c r="AA102" s="85">
        <f t="shared" si="9"/>
        <v>3</v>
      </c>
      <c r="AB102" s="85" t="s">
        <v>1129</v>
      </c>
      <c r="AC102" s="88" t="s">
        <v>463</v>
      </c>
      <c r="AD102" s="51" t="s">
        <v>2640</v>
      </c>
      <c r="AE102" s="88" t="s">
        <v>1555</v>
      </c>
      <c r="AF102" s="85" t="s">
        <v>665</v>
      </c>
      <c r="AG102" s="54">
        <v>0</v>
      </c>
      <c r="AH102" s="54" t="s">
        <v>2081</v>
      </c>
      <c r="AI102" s="89">
        <v>45107</v>
      </c>
      <c r="AJ102" s="89">
        <v>47118</v>
      </c>
      <c r="AK102" s="90">
        <v>44490</v>
      </c>
      <c r="AL102" s="90">
        <v>2958465</v>
      </c>
      <c r="AM102" s="54">
        <v>3</v>
      </c>
      <c r="AN102" s="54">
        <v>11</v>
      </c>
      <c r="AO102" s="54">
        <v>2</v>
      </c>
      <c r="AP102" s="54">
        <v>14</v>
      </c>
      <c r="AQ102" s="87" t="s">
        <v>702</v>
      </c>
      <c r="AR102" s="87" t="s">
        <v>256</v>
      </c>
      <c r="AS102" s="54"/>
      <c r="AT102" s="54" t="s">
        <v>2101</v>
      </c>
      <c r="AU102" s="93" t="s">
        <v>2096</v>
      </c>
      <c r="AV102" s="96" t="s">
        <v>2097</v>
      </c>
      <c r="AW102" s="54"/>
      <c r="AX102" s="54" t="s">
        <v>2102</v>
      </c>
      <c r="AY102" s="93" t="s">
        <v>2098</v>
      </c>
      <c r="AZ102" s="96" t="s">
        <v>2099</v>
      </c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G102" s="98"/>
      <c r="CH102" s="98"/>
      <c r="CI102" s="98"/>
      <c r="CJ102" s="98"/>
      <c r="CK102" s="98"/>
      <c r="CL102" s="98"/>
      <c r="CM102" s="98"/>
      <c r="CN102" s="98"/>
      <c r="CO102" s="98"/>
      <c r="CP102" s="98"/>
      <c r="CQ102" s="98"/>
      <c r="CR102" s="98"/>
      <c r="CS102" s="98"/>
      <c r="CT102" s="98"/>
      <c r="CU102" s="98"/>
      <c r="CV102" s="98"/>
      <c r="CW102" s="98"/>
      <c r="CX102" s="98"/>
      <c r="CY102" s="98"/>
      <c r="CZ102" s="98"/>
      <c r="DA102" s="98"/>
      <c r="DB102" s="98"/>
      <c r="DC102" s="98"/>
      <c r="DD102" s="98"/>
      <c r="DE102" s="98"/>
      <c r="DF102" s="98"/>
      <c r="DG102" s="98"/>
      <c r="DH102" s="98"/>
      <c r="DI102" s="98"/>
      <c r="DJ102" s="98"/>
      <c r="DK102" s="98"/>
      <c r="DL102" s="98"/>
      <c r="DM102" s="98"/>
      <c r="DN102" s="98"/>
      <c r="DO102" s="98"/>
      <c r="DP102" s="98"/>
      <c r="DQ102" s="98"/>
      <c r="DR102" s="98"/>
      <c r="DS102" s="98"/>
      <c r="DT102" s="98"/>
      <c r="DU102" s="98"/>
      <c r="DV102" s="98"/>
      <c r="DW102" s="98"/>
      <c r="DX102" s="98"/>
      <c r="DY102" s="98"/>
      <c r="DZ102" s="98"/>
      <c r="EA102" s="98"/>
      <c r="EB102" s="98"/>
      <c r="EC102" s="98"/>
      <c r="ED102" s="98"/>
      <c r="EE102" s="98"/>
      <c r="EF102" s="98"/>
      <c r="EG102" s="98"/>
      <c r="EH102" s="98"/>
      <c r="EI102" s="98"/>
      <c r="EJ102" s="98"/>
      <c r="EK102" s="98"/>
      <c r="EL102" s="98"/>
      <c r="EM102" s="98"/>
      <c r="EN102" s="98"/>
      <c r="EO102" s="98"/>
      <c r="EP102" s="98"/>
      <c r="EQ102" s="98"/>
      <c r="ER102" s="98"/>
      <c r="ES102" s="98"/>
      <c r="ET102" s="98"/>
      <c r="EU102" s="98"/>
      <c r="EV102" s="98"/>
      <c r="EW102" s="98"/>
      <c r="EX102" s="98"/>
      <c r="EY102" s="98"/>
      <c r="EZ102" s="98"/>
      <c r="FA102" s="98"/>
      <c r="FB102" s="98"/>
      <c r="FC102" s="98"/>
      <c r="FD102" s="98"/>
      <c r="FE102" s="98"/>
      <c r="FF102" s="98"/>
      <c r="FG102" s="98"/>
      <c r="FH102" s="98"/>
      <c r="FI102" s="98"/>
      <c r="FJ102" s="98"/>
      <c r="FK102" s="98"/>
      <c r="FL102" s="98"/>
      <c r="FM102" s="98"/>
      <c r="FN102" s="98"/>
      <c r="FO102" s="98"/>
      <c r="FP102" s="98"/>
      <c r="FQ102" s="98"/>
      <c r="FR102" s="98"/>
      <c r="FS102" s="98"/>
      <c r="FT102" s="98"/>
      <c r="FU102" s="98"/>
      <c r="FV102" s="98"/>
      <c r="FW102" s="98"/>
      <c r="FX102" s="98"/>
      <c r="FY102" s="98"/>
      <c r="FZ102" s="98"/>
      <c r="GA102" s="98"/>
      <c r="GB102" s="98"/>
      <c r="GC102" s="98"/>
      <c r="GD102" s="98"/>
      <c r="GE102" s="98"/>
      <c r="GF102" s="98"/>
      <c r="GG102" s="98"/>
      <c r="GH102" s="98"/>
      <c r="GI102" s="98"/>
      <c r="GJ102" s="98"/>
      <c r="GK102" s="215"/>
    </row>
    <row r="103" spans="1:193">
      <c r="A103" s="85">
        <v>98</v>
      </c>
      <c r="B103" s="54" t="s">
        <v>1756</v>
      </c>
      <c r="C103" s="54">
        <v>101</v>
      </c>
      <c r="D103" s="85" t="s">
        <v>323</v>
      </c>
      <c r="E103" s="85">
        <v>10102</v>
      </c>
      <c r="F103" s="85" t="s">
        <v>2079</v>
      </c>
      <c r="G103" s="85"/>
      <c r="H103" s="85" t="s">
        <v>1210</v>
      </c>
      <c r="I103" s="86" t="s">
        <v>2209</v>
      </c>
      <c r="J103" s="87" t="s">
        <v>773</v>
      </c>
      <c r="K103" s="88" t="s">
        <v>300</v>
      </c>
      <c r="L103" s="88" t="s">
        <v>368</v>
      </c>
      <c r="M103" s="85" t="s">
        <v>1137</v>
      </c>
      <c r="N103" s="85">
        <f t="shared" si="5"/>
        <v>2</v>
      </c>
      <c r="O103" s="54" t="s">
        <v>1131</v>
      </c>
      <c r="P103" s="85">
        <f t="shared" si="6"/>
        <v>1</v>
      </c>
      <c r="Q103" s="54" t="s">
        <v>1131</v>
      </c>
      <c r="R103" s="85">
        <f t="shared" si="7"/>
        <v>1</v>
      </c>
      <c r="S103" s="85" t="s">
        <v>541</v>
      </c>
      <c r="T103" s="85" t="s">
        <v>2081</v>
      </c>
      <c r="U103" s="85" t="s">
        <v>2081</v>
      </c>
      <c r="V103" s="85" t="s">
        <v>416</v>
      </c>
      <c r="W103" s="85" t="s">
        <v>1758</v>
      </c>
      <c r="X103" s="85" t="s">
        <v>1153</v>
      </c>
      <c r="Y103" s="85">
        <f t="shared" si="8"/>
        <v>1</v>
      </c>
      <c r="Z103" s="54" t="s">
        <v>2082</v>
      </c>
      <c r="AA103" s="85">
        <f t="shared" si="9"/>
        <v>3</v>
      </c>
      <c r="AB103" s="85" t="s">
        <v>1129</v>
      </c>
      <c r="AC103" s="88" t="s">
        <v>463</v>
      </c>
      <c r="AD103" s="51" t="s">
        <v>2640</v>
      </c>
      <c r="AE103" s="88" t="s">
        <v>1555</v>
      </c>
      <c r="AF103" s="85" t="s">
        <v>655</v>
      </c>
      <c r="AG103" s="54">
        <v>0</v>
      </c>
      <c r="AH103" s="54" t="s">
        <v>2081</v>
      </c>
      <c r="AI103" s="89">
        <v>45107</v>
      </c>
      <c r="AJ103" s="89">
        <v>47118</v>
      </c>
      <c r="AK103" s="90">
        <v>44490</v>
      </c>
      <c r="AL103" s="90">
        <v>2958465</v>
      </c>
      <c r="AM103" s="54">
        <v>4</v>
      </c>
      <c r="AN103" s="54">
        <v>11</v>
      </c>
      <c r="AO103" s="54">
        <v>2</v>
      </c>
      <c r="AP103" s="54">
        <v>14</v>
      </c>
      <c r="AQ103" s="87" t="s">
        <v>742</v>
      </c>
      <c r="AR103" s="87" t="s">
        <v>226</v>
      </c>
      <c r="AS103" s="54"/>
      <c r="AT103" s="54" t="s">
        <v>2101</v>
      </c>
      <c r="AU103" s="93" t="s">
        <v>2096</v>
      </c>
      <c r="AV103" s="96" t="s">
        <v>2097</v>
      </c>
      <c r="AW103" s="54"/>
      <c r="AX103" s="54" t="s">
        <v>2102</v>
      </c>
      <c r="AY103" s="93" t="s">
        <v>2098</v>
      </c>
      <c r="AZ103" s="96" t="s">
        <v>2099</v>
      </c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G103" s="98"/>
      <c r="CH103" s="98"/>
      <c r="CI103" s="98"/>
      <c r="CJ103" s="98"/>
      <c r="CK103" s="98"/>
      <c r="CL103" s="98"/>
      <c r="CM103" s="98"/>
      <c r="CN103" s="98"/>
      <c r="CO103" s="98"/>
      <c r="CP103" s="98"/>
      <c r="CQ103" s="98"/>
      <c r="CR103" s="98"/>
      <c r="CS103" s="98"/>
      <c r="CT103" s="98"/>
      <c r="CU103" s="98"/>
      <c r="CV103" s="98"/>
      <c r="CW103" s="98"/>
      <c r="CX103" s="98"/>
      <c r="CY103" s="98"/>
      <c r="CZ103" s="98"/>
      <c r="DA103" s="98"/>
      <c r="DB103" s="98"/>
      <c r="DC103" s="98"/>
      <c r="DD103" s="98"/>
      <c r="DE103" s="98"/>
      <c r="DF103" s="98"/>
      <c r="DG103" s="98"/>
      <c r="DH103" s="98"/>
      <c r="DI103" s="98"/>
      <c r="DJ103" s="98"/>
      <c r="DK103" s="98"/>
      <c r="DL103" s="98"/>
      <c r="DM103" s="98"/>
      <c r="DN103" s="98"/>
      <c r="DO103" s="98"/>
      <c r="DP103" s="98"/>
      <c r="DQ103" s="98"/>
      <c r="DR103" s="98"/>
      <c r="DS103" s="98"/>
      <c r="DT103" s="98"/>
      <c r="DU103" s="98"/>
      <c r="DV103" s="98"/>
      <c r="DW103" s="98"/>
      <c r="DX103" s="98"/>
      <c r="DY103" s="98"/>
      <c r="DZ103" s="98"/>
      <c r="EA103" s="98"/>
      <c r="EB103" s="98"/>
      <c r="EC103" s="98"/>
      <c r="ED103" s="98"/>
      <c r="EE103" s="98"/>
      <c r="EF103" s="98"/>
      <c r="EG103" s="98"/>
      <c r="EH103" s="98"/>
      <c r="EI103" s="98"/>
      <c r="EJ103" s="98"/>
      <c r="EK103" s="98"/>
      <c r="EL103" s="98"/>
      <c r="EM103" s="98"/>
      <c r="EN103" s="98"/>
      <c r="EO103" s="98"/>
      <c r="EP103" s="98"/>
      <c r="EQ103" s="98"/>
      <c r="ER103" s="98"/>
      <c r="ES103" s="98"/>
      <c r="ET103" s="98"/>
      <c r="EU103" s="98"/>
      <c r="EV103" s="98"/>
      <c r="EW103" s="98"/>
      <c r="EX103" s="98"/>
      <c r="EY103" s="98"/>
      <c r="EZ103" s="98"/>
      <c r="FA103" s="98"/>
      <c r="FB103" s="98"/>
      <c r="FC103" s="98"/>
      <c r="FD103" s="98"/>
      <c r="FE103" s="98"/>
      <c r="FF103" s="98"/>
      <c r="FG103" s="98"/>
      <c r="FH103" s="98"/>
      <c r="FI103" s="98"/>
      <c r="FJ103" s="98"/>
      <c r="FK103" s="98"/>
      <c r="FL103" s="98"/>
      <c r="FM103" s="98"/>
      <c r="FN103" s="98"/>
      <c r="FO103" s="98"/>
      <c r="FP103" s="98"/>
      <c r="FQ103" s="98"/>
      <c r="FR103" s="98"/>
      <c r="FS103" s="98"/>
      <c r="FT103" s="98"/>
      <c r="FU103" s="98"/>
      <c r="FV103" s="98"/>
      <c r="FW103" s="98"/>
      <c r="FX103" s="98"/>
      <c r="FY103" s="98"/>
      <c r="FZ103" s="98"/>
      <c r="GA103" s="98"/>
      <c r="GB103" s="98"/>
      <c r="GC103" s="98"/>
      <c r="GD103" s="98"/>
      <c r="GE103" s="98"/>
      <c r="GF103" s="98"/>
      <c r="GG103" s="98"/>
      <c r="GH103" s="98"/>
      <c r="GI103" s="98"/>
      <c r="GJ103" s="98"/>
      <c r="GK103" s="215"/>
    </row>
    <row r="104" spans="1:193" ht="16.7" customHeight="1">
      <c r="A104" s="85">
        <v>99</v>
      </c>
      <c r="B104" s="54" t="s">
        <v>1756</v>
      </c>
      <c r="C104" s="54">
        <v>101</v>
      </c>
      <c r="D104" s="51" t="s">
        <v>323</v>
      </c>
      <c r="E104" s="85">
        <v>10102</v>
      </c>
      <c r="F104" s="85" t="s">
        <v>2079</v>
      </c>
      <c r="G104" s="85"/>
      <c r="H104" s="85" t="s">
        <v>1242</v>
      </c>
      <c r="I104" s="86" t="s">
        <v>2210</v>
      </c>
      <c r="J104" s="51" t="s">
        <v>398</v>
      </c>
      <c r="K104" s="88" t="s">
        <v>1235</v>
      </c>
      <c r="L104" s="88" t="s">
        <v>361</v>
      </c>
      <c r="M104" s="85" t="s">
        <v>1137</v>
      </c>
      <c r="N104" s="85">
        <f t="shared" si="5"/>
        <v>2</v>
      </c>
      <c r="O104" s="54" t="s">
        <v>1157</v>
      </c>
      <c r="P104" s="85">
        <f t="shared" si="6"/>
        <v>2</v>
      </c>
      <c r="Q104" s="111" t="s">
        <v>1742</v>
      </c>
      <c r="R104" s="85">
        <f t="shared" si="7"/>
        <v>1</v>
      </c>
      <c r="S104" s="85" t="s">
        <v>541</v>
      </c>
      <c r="T104" s="85" t="s">
        <v>2081</v>
      </c>
      <c r="U104" s="85" t="s">
        <v>2081</v>
      </c>
      <c r="V104" s="85" t="s">
        <v>416</v>
      </c>
      <c r="W104" s="85" t="s">
        <v>1758</v>
      </c>
      <c r="X104" s="85" t="s">
        <v>1153</v>
      </c>
      <c r="Y104" s="85">
        <f t="shared" si="8"/>
        <v>1</v>
      </c>
      <c r="Z104" s="54" t="s">
        <v>2082</v>
      </c>
      <c r="AA104" s="85">
        <f t="shared" si="9"/>
        <v>3</v>
      </c>
      <c r="AB104" s="88" t="s">
        <v>2211</v>
      </c>
      <c r="AC104" s="51" t="s">
        <v>2212</v>
      </c>
      <c r="AD104" s="51" t="s">
        <v>2649</v>
      </c>
      <c r="AE104" s="51" t="s">
        <v>2214</v>
      </c>
      <c r="AF104" s="111" t="s">
        <v>2613</v>
      </c>
      <c r="AG104" s="54">
        <v>0</v>
      </c>
      <c r="AH104" s="54" t="s">
        <v>2081</v>
      </c>
      <c r="AI104" s="90">
        <v>2958465</v>
      </c>
      <c r="AJ104" s="90">
        <v>2958465</v>
      </c>
      <c r="AK104" s="90">
        <v>44490</v>
      </c>
      <c r="AL104" s="90">
        <v>2958465</v>
      </c>
      <c r="AM104" s="111">
        <v>9</v>
      </c>
      <c r="AN104" s="111">
        <v>15</v>
      </c>
      <c r="AO104" s="54">
        <v>1</v>
      </c>
      <c r="AP104" s="54">
        <v>2</v>
      </c>
      <c r="AQ104" s="51" t="s">
        <v>2079</v>
      </c>
      <c r="AR104" s="111" t="s">
        <v>190</v>
      </c>
      <c r="AS104" s="111"/>
      <c r="AT104" s="54" t="s">
        <v>2090</v>
      </c>
      <c r="AU104" s="93" t="s">
        <v>2085</v>
      </c>
      <c r="AV104" s="96" t="s">
        <v>2086</v>
      </c>
      <c r="AW104" s="111"/>
      <c r="AX104" s="54" t="s">
        <v>2091</v>
      </c>
      <c r="AY104" s="93" t="s">
        <v>2087</v>
      </c>
      <c r="AZ104" s="96" t="s">
        <v>2088</v>
      </c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G104" s="98"/>
      <c r="CH104" s="98"/>
      <c r="CI104" s="98"/>
      <c r="CJ104" s="98"/>
      <c r="CK104" s="98"/>
      <c r="CL104" s="98"/>
      <c r="CM104" s="98"/>
      <c r="CN104" s="98"/>
      <c r="CO104" s="98"/>
      <c r="CP104" s="98"/>
      <c r="CQ104" s="98"/>
      <c r="CR104" s="98"/>
      <c r="CS104" s="98"/>
      <c r="CT104" s="98"/>
      <c r="CU104" s="98"/>
      <c r="CV104" s="98"/>
      <c r="CW104" s="98"/>
      <c r="CX104" s="98"/>
      <c r="CY104" s="98"/>
      <c r="CZ104" s="98"/>
      <c r="DA104" s="98"/>
      <c r="DB104" s="98"/>
      <c r="DC104" s="98"/>
      <c r="DD104" s="98"/>
      <c r="DE104" s="98"/>
      <c r="DF104" s="98"/>
      <c r="DG104" s="98"/>
      <c r="DH104" s="98"/>
      <c r="DI104" s="98"/>
      <c r="DJ104" s="98"/>
      <c r="DK104" s="98"/>
      <c r="DL104" s="98"/>
      <c r="DM104" s="98"/>
      <c r="DN104" s="98"/>
      <c r="DO104" s="98"/>
      <c r="DP104" s="98"/>
      <c r="DQ104" s="98"/>
      <c r="DR104" s="98"/>
      <c r="DS104" s="98"/>
      <c r="DT104" s="98"/>
      <c r="DU104" s="98"/>
      <c r="DV104" s="98"/>
      <c r="DW104" s="98"/>
      <c r="DX104" s="98"/>
      <c r="DY104" s="98"/>
      <c r="DZ104" s="98"/>
      <c r="EA104" s="98"/>
      <c r="EB104" s="98"/>
      <c r="EC104" s="98"/>
      <c r="ED104" s="98"/>
      <c r="EE104" s="98"/>
      <c r="EF104" s="98"/>
      <c r="EG104" s="98"/>
      <c r="EH104" s="98"/>
      <c r="EI104" s="98"/>
      <c r="EJ104" s="98"/>
      <c r="EK104" s="98"/>
      <c r="EL104" s="98"/>
      <c r="EM104" s="98"/>
      <c r="EN104" s="98"/>
      <c r="EO104" s="98"/>
      <c r="EP104" s="98"/>
      <c r="EQ104" s="98"/>
      <c r="ER104" s="98"/>
      <c r="ES104" s="98"/>
      <c r="ET104" s="98"/>
      <c r="EU104" s="98"/>
      <c r="EV104" s="98"/>
      <c r="EW104" s="98"/>
      <c r="EX104" s="98"/>
      <c r="EY104" s="98"/>
      <c r="EZ104" s="98"/>
      <c r="FA104" s="98"/>
      <c r="FB104" s="98"/>
      <c r="FC104" s="98"/>
      <c r="FD104" s="98"/>
      <c r="FE104" s="98"/>
      <c r="FF104" s="98"/>
      <c r="FG104" s="98"/>
      <c r="FH104" s="98"/>
      <c r="FI104" s="98"/>
      <c r="FJ104" s="98"/>
      <c r="FK104" s="98"/>
      <c r="FL104" s="98"/>
      <c r="FM104" s="98"/>
      <c r="FN104" s="98"/>
      <c r="FO104" s="98"/>
      <c r="FP104" s="98"/>
      <c r="FQ104" s="98"/>
      <c r="FR104" s="98"/>
      <c r="FS104" s="98"/>
      <c r="FT104" s="98"/>
      <c r="FU104" s="98"/>
      <c r="FV104" s="98"/>
      <c r="FW104" s="98"/>
      <c r="FX104" s="98"/>
      <c r="FY104" s="98"/>
      <c r="FZ104" s="98"/>
      <c r="GA104" s="98"/>
      <c r="GB104" s="98"/>
      <c r="GC104" s="98"/>
      <c r="GD104" s="98"/>
      <c r="GE104" s="98"/>
      <c r="GF104" s="98"/>
      <c r="GG104" s="98"/>
      <c r="GH104" s="98"/>
      <c r="GI104" s="98"/>
      <c r="GJ104" s="98"/>
      <c r="GK104" s="215"/>
    </row>
    <row r="105" spans="1:193" ht="16.7" customHeight="1">
      <c r="A105" s="85">
        <v>100</v>
      </c>
      <c r="B105" s="54" t="s">
        <v>1756</v>
      </c>
      <c r="C105" s="54">
        <v>101</v>
      </c>
      <c r="D105" s="51" t="s">
        <v>323</v>
      </c>
      <c r="E105" s="85">
        <v>10102</v>
      </c>
      <c r="F105" s="85" t="s">
        <v>2079</v>
      </c>
      <c r="G105" s="85"/>
      <c r="H105" s="85" t="s">
        <v>1249</v>
      </c>
      <c r="I105" s="86" t="s">
        <v>2215</v>
      </c>
      <c r="J105" s="51" t="s">
        <v>250</v>
      </c>
      <c r="K105" s="88" t="s">
        <v>293</v>
      </c>
      <c r="L105" s="88" t="s">
        <v>368</v>
      </c>
      <c r="M105" s="85" t="s">
        <v>1137</v>
      </c>
      <c r="N105" s="85">
        <f t="shared" si="5"/>
        <v>2</v>
      </c>
      <c r="O105" s="54" t="s">
        <v>1157</v>
      </c>
      <c r="P105" s="85">
        <f t="shared" si="6"/>
        <v>2</v>
      </c>
      <c r="Q105" s="111" t="s">
        <v>1742</v>
      </c>
      <c r="R105" s="85">
        <f t="shared" si="7"/>
        <v>1</v>
      </c>
      <c r="S105" s="85" t="s">
        <v>541</v>
      </c>
      <c r="T105" s="85" t="s">
        <v>2081</v>
      </c>
      <c r="U105" s="85" t="s">
        <v>2081</v>
      </c>
      <c r="V105" s="85" t="s">
        <v>416</v>
      </c>
      <c r="W105" s="85" t="s">
        <v>1758</v>
      </c>
      <c r="X105" s="85" t="s">
        <v>1153</v>
      </c>
      <c r="Y105" s="85">
        <f t="shared" si="8"/>
        <v>1</v>
      </c>
      <c r="Z105" s="54" t="s">
        <v>2082</v>
      </c>
      <c r="AA105" s="85">
        <f t="shared" si="9"/>
        <v>3</v>
      </c>
      <c r="AB105" s="111" t="s">
        <v>2613</v>
      </c>
      <c r="AC105" s="111" t="s">
        <v>2613</v>
      </c>
      <c r="AD105" s="51" t="s">
        <v>2650</v>
      </c>
      <c r="AE105" s="111" t="s">
        <v>2613</v>
      </c>
      <c r="AF105" s="111" t="s">
        <v>2613</v>
      </c>
      <c r="AG105" s="54">
        <v>0</v>
      </c>
      <c r="AH105" s="54" t="s">
        <v>2081</v>
      </c>
      <c r="AI105" s="90">
        <v>2958465</v>
      </c>
      <c r="AJ105" s="90">
        <v>2958465</v>
      </c>
      <c r="AK105" s="90">
        <v>44490</v>
      </c>
      <c r="AL105" s="90">
        <v>2958465</v>
      </c>
      <c r="AM105" s="111">
        <v>6</v>
      </c>
      <c r="AN105" s="111">
        <v>6</v>
      </c>
      <c r="AO105" s="54">
        <v>1</v>
      </c>
      <c r="AP105" s="54">
        <v>12</v>
      </c>
      <c r="AQ105" s="51" t="s">
        <v>2079</v>
      </c>
      <c r="AR105" s="51" t="s">
        <v>269</v>
      </c>
      <c r="AS105" s="98"/>
      <c r="AT105" s="98"/>
      <c r="AU105" s="98"/>
      <c r="AV105" s="120"/>
      <c r="AW105" s="98"/>
      <c r="AX105" s="98"/>
      <c r="AY105" s="98"/>
      <c r="AZ105" s="120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G105" s="98"/>
      <c r="CH105" s="98"/>
      <c r="CI105" s="98"/>
      <c r="CJ105" s="98"/>
      <c r="CK105" s="98"/>
      <c r="CL105" s="98"/>
      <c r="CM105" s="98"/>
      <c r="CN105" s="98"/>
      <c r="CO105" s="98"/>
      <c r="CP105" s="98"/>
      <c r="CQ105" s="98"/>
      <c r="CR105" s="98"/>
      <c r="CS105" s="98"/>
      <c r="CT105" s="98"/>
      <c r="CU105" s="98"/>
      <c r="CV105" s="98"/>
      <c r="CW105" s="98"/>
      <c r="CX105" s="98"/>
      <c r="CY105" s="98"/>
      <c r="CZ105" s="98"/>
      <c r="DA105" s="98"/>
      <c r="DB105" s="98"/>
      <c r="DC105" s="98"/>
      <c r="DD105" s="98"/>
      <c r="DE105" s="98"/>
      <c r="DF105" s="98"/>
      <c r="DG105" s="98"/>
      <c r="DH105" s="98"/>
      <c r="DI105" s="98"/>
      <c r="DJ105" s="98"/>
      <c r="DK105" s="98"/>
      <c r="DL105" s="98"/>
      <c r="DM105" s="98"/>
      <c r="DN105" s="98"/>
      <c r="DO105" s="98"/>
      <c r="DP105" s="98"/>
      <c r="DQ105" s="98"/>
      <c r="DR105" s="98"/>
      <c r="DS105" s="98"/>
      <c r="DT105" s="98"/>
      <c r="DU105" s="98"/>
      <c r="DV105" s="98"/>
      <c r="DW105" s="98"/>
      <c r="DX105" s="98"/>
      <c r="DY105" s="98"/>
      <c r="DZ105" s="98"/>
      <c r="EA105" s="98"/>
      <c r="EB105" s="98"/>
      <c r="EC105" s="98"/>
      <c r="ED105" s="98"/>
      <c r="EE105" s="98"/>
      <c r="EF105" s="98"/>
      <c r="EG105" s="98"/>
      <c r="EH105" s="98"/>
      <c r="EI105" s="98"/>
      <c r="EJ105" s="98"/>
      <c r="EK105" s="98"/>
      <c r="EL105" s="98"/>
      <c r="EM105" s="98"/>
      <c r="EN105" s="98"/>
      <c r="EO105" s="98"/>
      <c r="EP105" s="98"/>
      <c r="EQ105" s="98"/>
      <c r="ER105" s="98"/>
      <c r="ES105" s="98"/>
      <c r="ET105" s="98"/>
      <c r="EU105" s="98"/>
      <c r="EV105" s="98"/>
      <c r="EW105" s="98"/>
      <c r="EX105" s="98"/>
      <c r="EY105" s="98"/>
      <c r="EZ105" s="98"/>
      <c r="FA105" s="98"/>
      <c r="FB105" s="98"/>
      <c r="FC105" s="98"/>
      <c r="FD105" s="98"/>
      <c r="FE105" s="98"/>
      <c r="FF105" s="98"/>
      <c r="FG105" s="98"/>
      <c r="FH105" s="98"/>
      <c r="FI105" s="98"/>
      <c r="FJ105" s="98"/>
      <c r="FK105" s="98"/>
      <c r="FL105" s="98"/>
      <c r="FM105" s="98"/>
      <c r="FN105" s="98"/>
      <c r="FO105" s="98"/>
      <c r="FP105" s="98"/>
      <c r="FQ105" s="98"/>
      <c r="FR105" s="98"/>
      <c r="FS105" s="98"/>
      <c r="FT105" s="98"/>
      <c r="FU105" s="98"/>
      <c r="FV105" s="98"/>
      <c r="FW105" s="98"/>
      <c r="FX105" s="98"/>
      <c r="FY105" s="98"/>
      <c r="FZ105" s="98"/>
      <c r="GA105" s="98"/>
      <c r="GB105" s="98"/>
      <c r="GC105" s="98"/>
      <c r="GD105" s="98"/>
      <c r="GE105" s="98"/>
      <c r="GF105" s="98"/>
      <c r="GG105" s="98"/>
      <c r="GH105" s="98"/>
      <c r="GI105" s="98"/>
      <c r="GJ105" s="98"/>
      <c r="GK105" s="215"/>
    </row>
    <row r="106" spans="1:193" ht="16.7" customHeight="1">
      <c r="A106" s="85">
        <v>101</v>
      </c>
      <c r="B106" s="54" t="s">
        <v>1756</v>
      </c>
      <c r="C106" s="54">
        <v>101</v>
      </c>
      <c r="D106" s="51" t="s">
        <v>323</v>
      </c>
      <c r="E106" s="85">
        <v>10102</v>
      </c>
      <c r="F106" s="51" t="s">
        <v>2079</v>
      </c>
      <c r="G106" s="51"/>
      <c r="H106" s="85" t="s">
        <v>1262</v>
      </c>
      <c r="I106" s="86" t="s">
        <v>1240</v>
      </c>
      <c r="J106" s="51" t="s">
        <v>1250</v>
      </c>
      <c r="K106" s="88" t="s">
        <v>1390</v>
      </c>
      <c r="L106" s="88" t="s">
        <v>374</v>
      </c>
      <c r="M106" s="51" t="s">
        <v>1168</v>
      </c>
      <c r="N106" s="85">
        <f t="shared" si="5"/>
        <v>1</v>
      </c>
      <c r="O106" s="54" t="s">
        <v>1157</v>
      </c>
      <c r="P106" s="85">
        <f t="shared" si="6"/>
        <v>2</v>
      </c>
      <c r="Q106" s="111" t="s">
        <v>1742</v>
      </c>
      <c r="R106" s="85">
        <f t="shared" si="7"/>
        <v>1</v>
      </c>
      <c r="S106" s="85" t="s">
        <v>541</v>
      </c>
      <c r="T106" s="85" t="s">
        <v>2081</v>
      </c>
      <c r="U106" s="85" t="s">
        <v>2081</v>
      </c>
      <c r="V106" s="85" t="s">
        <v>416</v>
      </c>
      <c r="W106" s="85" t="s">
        <v>1758</v>
      </c>
      <c r="X106" s="85" t="s">
        <v>1153</v>
      </c>
      <c r="Y106" s="85">
        <f t="shared" si="8"/>
        <v>1</v>
      </c>
      <c r="Z106" s="54" t="s">
        <v>2082</v>
      </c>
      <c r="AA106" s="85">
        <f t="shared" si="9"/>
        <v>3</v>
      </c>
      <c r="AB106" s="111" t="s">
        <v>2613</v>
      </c>
      <c r="AC106" s="111" t="s">
        <v>2613</v>
      </c>
      <c r="AD106" s="51" t="s">
        <v>2650</v>
      </c>
      <c r="AE106" s="111" t="s">
        <v>2613</v>
      </c>
      <c r="AF106" s="111" t="s">
        <v>2613</v>
      </c>
      <c r="AG106" s="54">
        <v>0</v>
      </c>
      <c r="AH106" s="51" t="s">
        <v>2081</v>
      </c>
      <c r="AI106" s="90">
        <v>2958465</v>
      </c>
      <c r="AJ106" s="90">
        <v>2958465</v>
      </c>
      <c r="AK106" s="90">
        <v>44490</v>
      </c>
      <c r="AL106" s="90">
        <v>2958465</v>
      </c>
      <c r="AM106" s="111">
        <v>5</v>
      </c>
      <c r="AN106" s="111">
        <v>8</v>
      </c>
      <c r="AO106" s="54">
        <v>18</v>
      </c>
      <c r="AP106" s="54">
        <v>2</v>
      </c>
      <c r="AQ106" s="51" t="s">
        <v>2079</v>
      </c>
      <c r="AR106" s="51" t="s">
        <v>264</v>
      </c>
      <c r="AS106" s="111"/>
      <c r="AT106" s="54" t="s">
        <v>1231</v>
      </c>
      <c r="AU106" s="93" t="s">
        <v>2116</v>
      </c>
      <c r="AV106" s="96" t="s">
        <v>2117</v>
      </c>
      <c r="AW106" s="111"/>
      <c r="AX106" s="54" t="s">
        <v>2172</v>
      </c>
      <c r="AY106" s="93" t="s">
        <v>2168</v>
      </c>
      <c r="AZ106" s="96" t="s">
        <v>2169</v>
      </c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G106" s="98"/>
      <c r="CH106" s="98"/>
      <c r="CI106" s="98"/>
      <c r="CJ106" s="98"/>
      <c r="CK106" s="98"/>
      <c r="CL106" s="98"/>
      <c r="CM106" s="98"/>
      <c r="CN106" s="98"/>
      <c r="CO106" s="98"/>
      <c r="CP106" s="98"/>
      <c r="CQ106" s="98"/>
      <c r="CR106" s="98"/>
      <c r="CS106" s="98"/>
      <c r="CT106" s="98"/>
      <c r="CU106" s="98"/>
      <c r="CV106" s="98"/>
      <c r="CW106" s="98"/>
      <c r="CX106" s="98"/>
      <c r="CY106" s="98"/>
      <c r="CZ106" s="98"/>
      <c r="DA106" s="98"/>
      <c r="DB106" s="98"/>
      <c r="DC106" s="98"/>
      <c r="DD106" s="98"/>
      <c r="DE106" s="98"/>
      <c r="DF106" s="98"/>
      <c r="DG106" s="98"/>
      <c r="DH106" s="98"/>
      <c r="DI106" s="98"/>
      <c r="DJ106" s="98"/>
      <c r="DK106" s="98"/>
      <c r="DL106" s="98"/>
      <c r="DM106" s="98"/>
      <c r="DN106" s="98"/>
      <c r="DO106" s="98"/>
      <c r="DP106" s="98"/>
      <c r="DQ106" s="98"/>
      <c r="DR106" s="98"/>
      <c r="DS106" s="98"/>
      <c r="DT106" s="98"/>
      <c r="DU106" s="98"/>
      <c r="DV106" s="98"/>
      <c r="DW106" s="98"/>
      <c r="DX106" s="98"/>
      <c r="DY106" s="98"/>
      <c r="DZ106" s="98"/>
      <c r="EA106" s="98"/>
      <c r="EB106" s="98"/>
      <c r="EC106" s="98"/>
      <c r="ED106" s="98"/>
      <c r="EE106" s="98"/>
      <c r="EF106" s="98"/>
      <c r="EG106" s="98"/>
      <c r="EH106" s="98"/>
      <c r="EI106" s="98"/>
      <c r="EJ106" s="98"/>
      <c r="EK106" s="98"/>
      <c r="EL106" s="98"/>
      <c r="EM106" s="98"/>
      <c r="EN106" s="98"/>
      <c r="EO106" s="98"/>
      <c r="EP106" s="98"/>
      <c r="EQ106" s="98"/>
      <c r="ER106" s="98"/>
      <c r="ES106" s="98"/>
      <c r="ET106" s="98"/>
      <c r="EU106" s="98"/>
      <c r="EV106" s="98"/>
      <c r="EW106" s="98"/>
      <c r="EX106" s="98"/>
      <c r="EY106" s="98"/>
      <c r="EZ106" s="98"/>
      <c r="FA106" s="98"/>
      <c r="FB106" s="98"/>
      <c r="FC106" s="98"/>
      <c r="FD106" s="98"/>
      <c r="FE106" s="98"/>
      <c r="FF106" s="98"/>
      <c r="FG106" s="98"/>
      <c r="FH106" s="98"/>
      <c r="FI106" s="98"/>
      <c r="FJ106" s="98"/>
      <c r="FK106" s="98"/>
      <c r="FL106" s="98"/>
      <c r="FM106" s="98"/>
      <c r="FN106" s="98"/>
      <c r="FO106" s="98"/>
      <c r="FP106" s="98"/>
      <c r="FQ106" s="98"/>
      <c r="FR106" s="98"/>
      <c r="FS106" s="98"/>
      <c r="FT106" s="98"/>
      <c r="FU106" s="98"/>
      <c r="FV106" s="98"/>
      <c r="FW106" s="98"/>
      <c r="FX106" s="98"/>
      <c r="FY106" s="98"/>
      <c r="FZ106" s="98"/>
      <c r="GA106" s="98"/>
      <c r="GB106" s="98"/>
      <c r="GC106" s="98"/>
      <c r="GD106" s="98"/>
      <c r="GE106" s="98"/>
      <c r="GF106" s="98"/>
      <c r="GG106" s="98"/>
      <c r="GH106" s="98"/>
      <c r="GI106" s="98"/>
      <c r="GJ106" s="98"/>
      <c r="GK106" s="215"/>
    </row>
    <row r="107" spans="1:193" s="204" customFormat="1" ht="16.5" customHeight="1">
      <c r="A107" s="85">
        <v>112</v>
      </c>
      <c r="B107" s="85" t="s">
        <v>2218</v>
      </c>
      <c r="C107" s="54">
        <v>102</v>
      </c>
      <c r="D107" s="85" t="s">
        <v>2258</v>
      </c>
      <c r="E107" s="85">
        <v>10201</v>
      </c>
      <c r="F107" s="85" t="s">
        <v>2079</v>
      </c>
      <c r="G107" s="85"/>
      <c r="H107" s="85" t="s">
        <v>611</v>
      </c>
      <c r="I107" s="86" t="s">
        <v>311</v>
      </c>
      <c r="J107" s="85" t="s">
        <v>560</v>
      </c>
      <c r="K107" s="54" t="s">
        <v>564</v>
      </c>
      <c r="L107" s="54" t="s">
        <v>326</v>
      </c>
      <c r="M107" s="54" t="s">
        <v>1168</v>
      </c>
      <c r="N107" s="85">
        <f t="shared" si="5"/>
        <v>1</v>
      </c>
      <c r="O107" s="54" t="s">
        <v>1131</v>
      </c>
      <c r="P107" s="85">
        <f t="shared" si="6"/>
        <v>1</v>
      </c>
      <c r="Q107" s="54" t="s">
        <v>1131</v>
      </c>
      <c r="R107" s="85">
        <f t="shared" si="7"/>
        <v>1</v>
      </c>
      <c r="S107" s="85" t="s">
        <v>541</v>
      </c>
      <c r="T107" s="85" t="s">
        <v>2081</v>
      </c>
      <c r="U107" s="85" t="s">
        <v>2081</v>
      </c>
      <c r="V107" s="85" t="s">
        <v>384</v>
      </c>
      <c r="W107" s="85" t="s">
        <v>1767</v>
      </c>
      <c r="X107" s="85" t="s">
        <v>1153</v>
      </c>
      <c r="Y107" s="85">
        <f t="shared" si="8"/>
        <v>1</v>
      </c>
      <c r="Z107" s="54" t="s">
        <v>2082</v>
      </c>
      <c r="AA107" s="85">
        <f t="shared" si="9"/>
        <v>3</v>
      </c>
      <c r="AB107" s="111" t="s">
        <v>2613</v>
      </c>
      <c r="AC107" s="111" t="s">
        <v>2613</v>
      </c>
      <c r="AD107" s="51" t="s">
        <v>2650</v>
      </c>
      <c r="AE107" s="111" t="s">
        <v>2613</v>
      </c>
      <c r="AF107" s="54" t="s">
        <v>990</v>
      </c>
      <c r="AG107" s="54">
        <v>0</v>
      </c>
      <c r="AH107" s="54" t="s">
        <v>2081</v>
      </c>
      <c r="AI107" s="90">
        <v>2958465</v>
      </c>
      <c r="AJ107" s="90">
        <v>2958465</v>
      </c>
      <c r="AK107" s="90">
        <v>44490</v>
      </c>
      <c r="AL107" s="90">
        <v>2958465</v>
      </c>
      <c r="AM107" s="111">
        <v>1</v>
      </c>
      <c r="AN107" s="111">
        <v>4</v>
      </c>
      <c r="AO107" s="54">
        <v>2</v>
      </c>
      <c r="AP107" s="54">
        <v>24</v>
      </c>
      <c r="AQ107" s="85" t="s">
        <v>1205</v>
      </c>
      <c r="AR107" s="88" t="s">
        <v>2259</v>
      </c>
      <c r="AS107" s="54"/>
      <c r="AT107" s="54" t="s">
        <v>591</v>
      </c>
      <c r="AU107" s="54" t="s">
        <v>2223</v>
      </c>
      <c r="AV107" s="96" t="s">
        <v>2224</v>
      </c>
      <c r="AW107" s="54"/>
      <c r="AX107" s="54" t="s">
        <v>601</v>
      </c>
      <c r="AY107" s="54" t="s">
        <v>2260</v>
      </c>
      <c r="AZ107" s="96" t="s">
        <v>2261</v>
      </c>
      <c r="BA107" s="54"/>
      <c r="BB107" s="54" t="s">
        <v>1246</v>
      </c>
      <c r="BC107" s="54" t="s">
        <v>2262</v>
      </c>
      <c r="BD107" s="96" t="s">
        <v>2263</v>
      </c>
      <c r="BE107" s="54"/>
      <c r="BF107" s="54" t="s">
        <v>604</v>
      </c>
      <c r="BG107" s="54" t="s">
        <v>2264</v>
      </c>
      <c r="BH107" s="96" t="s">
        <v>2265</v>
      </c>
      <c r="BI107" s="54"/>
      <c r="BJ107" s="54" t="s">
        <v>2083</v>
      </c>
      <c r="BK107" s="54" t="s">
        <v>2266</v>
      </c>
      <c r="BL107" s="96" t="s">
        <v>2121</v>
      </c>
      <c r="BM107" s="54"/>
      <c r="BN107" s="54" t="s">
        <v>582</v>
      </c>
      <c r="BO107" s="54" t="s">
        <v>2251</v>
      </c>
      <c r="BP107" s="96" t="s">
        <v>2253</v>
      </c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G107" s="98"/>
      <c r="CH107" s="98"/>
      <c r="CI107" s="98"/>
      <c r="CJ107" s="98"/>
      <c r="CK107" s="98"/>
      <c r="CL107" s="98"/>
      <c r="CM107" s="98"/>
      <c r="CN107" s="98"/>
      <c r="CO107" s="98"/>
      <c r="CP107" s="98"/>
      <c r="CQ107" s="98"/>
      <c r="CR107" s="98"/>
      <c r="CS107" s="98"/>
      <c r="CT107" s="98"/>
      <c r="CU107" s="98"/>
      <c r="CV107" s="98"/>
      <c r="CW107" s="98"/>
      <c r="CX107" s="98"/>
      <c r="CY107" s="98"/>
      <c r="CZ107" s="98"/>
      <c r="DA107" s="98"/>
      <c r="DB107" s="98"/>
      <c r="DC107" s="98"/>
      <c r="DD107" s="98"/>
      <c r="DE107" s="98"/>
      <c r="DF107" s="98"/>
      <c r="DG107" s="98"/>
      <c r="DH107" s="98"/>
      <c r="DI107" s="98"/>
      <c r="DJ107" s="98"/>
      <c r="DK107" s="98"/>
      <c r="DL107" s="98"/>
      <c r="DM107" s="98"/>
      <c r="DN107" s="98"/>
      <c r="DO107" s="98"/>
      <c r="DP107" s="98"/>
      <c r="DQ107" s="98"/>
      <c r="DR107" s="98"/>
      <c r="DS107" s="98"/>
      <c r="DT107" s="98"/>
      <c r="DU107" s="98"/>
      <c r="DV107" s="98"/>
      <c r="DW107" s="98"/>
      <c r="DX107" s="98"/>
      <c r="DY107" s="98"/>
      <c r="DZ107" s="98"/>
      <c r="EA107" s="98"/>
      <c r="EB107" s="98"/>
      <c r="EC107" s="98"/>
      <c r="ED107" s="98"/>
      <c r="EE107" s="98"/>
      <c r="EF107" s="98"/>
      <c r="EG107" s="98"/>
      <c r="EH107" s="98"/>
      <c r="EI107" s="98"/>
      <c r="EJ107" s="98"/>
      <c r="EK107" s="98"/>
      <c r="EL107" s="98"/>
      <c r="EM107" s="98"/>
      <c r="EN107" s="98"/>
      <c r="EO107" s="98"/>
      <c r="EP107" s="98"/>
      <c r="EQ107" s="98"/>
      <c r="ER107" s="98"/>
      <c r="ES107" s="98"/>
      <c r="ET107" s="98"/>
      <c r="EU107" s="98"/>
      <c r="EV107" s="98"/>
      <c r="EW107" s="98"/>
      <c r="EX107" s="98"/>
      <c r="EY107" s="98"/>
      <c r="EZ107" s="98"/>
      <c r="FA107" s="98"/>
      <c r="FB107" s="98"/>
      <c r="FC107" s="98"/>
      <c r="FD107" s="98"/>
      <c r="FE107" s="98"/>
      <c r="FF107" s="98"/>
      <c r="FG107" s="98"/>
      <c r="FH107" s="98"/>
      <c r="FI107" s="98"/>
      <c r="FJ107" s="98"/>
      <c r="FK107" s="98"/>
      <c r="FL107" s="98"/>
      <c r="FM107" s="98"/>
      <c r="FN107" s="98"/>
      <c r="FO107" s="98"/>
      <c r="FP107" s="98"/>
      <c r="FQ107" s="98"/>
      <c r="FR107" s="98"/>
      <c r="FS107" s="98"/>
      <c r="FT107" s="98"/>
      <c r="FU107" s="98"/>
      <c r="FV107" s="98"/>
      <c r="FW107" s="98"/>
      <c r="FX107" s="98"/>
      <c r="FY107" s="98"/>
      <c r="FZ107" s="98"/>
      <c r="GA107" s="98"/>
      <c r="GB107" s="98"/>
      <c r="GC107" s="98"/>
      <c r="GD107" s="98"/>
      <c r="GE107" s="98"/>
      <c r="GF107" s="98"/>
      <c r="GG107" s="98"/>
      <c r="GH107" s="98"/>
      <c r="GI107" s="98"/>
      <c r="GJ107" s="98"/>
      <c r="GK107" s="215"/>
    </row>
    <row r="108" spans="1:193">
      <c r="A108" s="85">
        <v>113</v>
      </c>
      <c r="B108" s="85" t="s">
        <v>2218</v>
      </c>
      <c r="C108" s="54">
        <v>102</v>
      </c>
      <c r="D108" s="85" t="s">
        <v>2258</v>
      </c>
      <c r="E108" s="85">
        <v>10201</v>
      </c>
      <c r="F108" s="85" t="s">
        <v>2079</v>
      </c>
      <c r="G108" s="85"/>
      <c r="H108" s="85" t="s">
        <v>582</v>
      </c>
      <c r="I108" s="86" t="s">
        <v>399</v>
      </c>
      <c r="J108" s="85" t="s">
        <v>1451</v>
      </c>
      <c r="K108" s="54" t="s">
        <v>564</v>
      </c>
      <c r="L108" s="54" t="s">
        <v>326</v>
      </c>
      <c r="M108" s="54" t="s">
        <v>1168</v>
      </c>
      <c r="N108" s="85">
        <f t="shared" si="5"/>
        <v>1</v>
      </c>
      <c r="O108" s="54" t="s">
        <v>1131</v>
      </c>
      <c r="P108" s="85">
        <f t="shared" si="6"/>
        <v>1</v>
      </c>
      <c r="Q108" s="54" t="s">
        <v>1131</v>
      </c>
      <c r="R108" s="85">
        <f t="shared" si="7"/>
        <v>1</v>
      </c>
      <c r="S108" s="85" t="s">
        <v>541</v>
      </c>
      <c r="T108" s="85" t="s">
        <v>2081</v>
      </c>
      <c r="U108" s="85" t="s">
        <v>2081</v>
      </c>
      <c r="V108" s="85" t="s">
        <v>384</v>
      </c>
      <c r="W108" s="85" t="s">
        <v>1767</v>
      </c>
      <c r="X108" s="85" t="s">
        <v>1153</v>
      </c>
      <c r="Y108" s="85">
        <f t="shared" si="8"/>
        <v>1</v>
      </c>
      <c r="Z108" s="54" t="s">
        <v>2082</v>
      </c>
      <c r="AA108" s="85">
        <f t="shared" si="9"/>
        <v>3</v>
      </c>
      <c r="AB108" s="111" t="s">
        <v>2613</v>
      </c>
      <c r="AC108" s="111" t="s">
        <v>2613</v>
      </c>
      <c r="AD108" s="51" t="s">
        <v>2650</v>
      </c>
      <c r="AE108" s="111" t="s">
        <v>2613</v>
      </c>
      <c r="AF108" s="54" t="s">
        <v>999</v>
      </c>
      <c r="AG108" s="54">
        <v>0</v>
      </c>
      <c r="AH108" s="54" t="s">
        <v>2081</v>
      </c>
      <c r="AI108" s="90">
        <v>2958465</v>
      </c>
      <c r="AJ108" s="90">
        <v>2958465</v>
      </c>
      <c r="AK108" s="90">
        <v>44490</v>
      </c>
      <c r="AL108" s="90">
        <v>2958465</v>
      </c>
      <c r="AM108" s="111">
        <v>2</v>
      </c>
      <c r="AN108" s="111">
        <v>4</v>
      </c>
      <c r="AO108" s="54">
        <v>2</v>
      </c>
      <c r="AP108" s="54">
        <v>24</v>
      </c>
      <c r="AQ108" s="85" t="s">
        <v>1202</v>
      </c>
      <c r="AR108" s="88" t="s">
        <v>2267</v>
      </c>
      <c r="AS108" s="54"/>
      <c r="AT108" s="54" t="s">
        <v>572</v>
      </c>
      <c r="AU108" s="93" t="s">
        <v>2229</v>
      </c>
      <c r="AV108" s="96" t="s">
        <v>2230</v>
      </c>
      <c r="AW108" s="54"/>
      <c r="AX108" s="54" t="s">
        <v>516</v>
      </c>
      <c r="AY108" s="93" t="s">
        <v>2269</v>
      </c>
      <c r="AZ108" s="96" t="s">
        <v>2270</v>
      </c>
      <c r="BA108" s="54"/>
      <c r="BB108" s="54" t="s">
        <v>1230</v>
      </c>
      <c r="BC108" s="93" t="s">
        <v>2272</v>
      </c>
      <c r="BD108" s="96" t="s">
        <v>2273</v>
      </c>
      <c r="BE108" s="54"/>
      <c r="BF108" s="54" t="s">
        <v>530</v>
      </c>
      <c r="BG108" s="93" t="s">
        <v>2274</v>
      </c>
      <c r="BH108" s="96" t="s">
        <v>2275</v>
      </c>
      <c r="BI108" s="54"/>
      <c r="BJ108" s="54" t="s">
        <v>2083</v>
      </c>
      <c r="BK108" s="93" t="s">
        <v>2276</v>
      </c>
      <c r="BL108" s="96" t="s">
        <v>2121</v>
      </c>
      <c r="BM108" s="54"/>
      <c r="BN108" s="54" t="s">
        <v>611</v>
      </c>
      <c r="BO108" s="93" t="s">
        <v>2277</v>
      </c>
      <c r="BP108" s="96" t="s">
        <v>2248</v>
      </c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G108" s="98"/>
      <c r="CH108" s="98"/>
      <c r="CI108" s="98"/>
      <c r="CJ108" s="98"/>
      <c r="CK108" s="98"/>
      <c r="CL108" s="98"/>
      <c r="CM108" s="98"/>
      <c r="CN108" s="98"/>
      <c r="CO108" s="98"/>
      <c r="CP108" s="98"/>
      <c r="CQ108" s="168"/>
      <c r="CR108" s="98"/>
      <c r="CS108" s="98"/>
      <c r="CT108" s="98"/>
      <c r="CU108" s="168"/>
      <c r="CV108" s="98"/>
      <c r="CW108" s="98"/>
      <c r="CX108" s="98"/>
      <c r="CY108" s="168"/>
      <c r="CZ108" s="98"/>
      <c r="DA108" s="98"/>
      <c r="DB108" s="98"/>
      <c r="DC108" s="98"/>
      <c r="DD108" s="98"/>
      <c r="DE108" s="98"/>
      <c r="DF108" s="98"/>
      <c r="DG108" s="98"/>
      <c r="DH108" s="98"/>
      <c r="DI108" s="98"/>
      <c r="DJ108" s="98"/>
      <c r="DK108" s="98"/>
      <c r="DL108" s="98"/>
      <c r="DM108" s="98"/>
      <c r="DN108" s="98"/>
      <c r="DO108" s="98"/>
      <c r="DP108" s="98"/>
      <c r="DQ108" s="98"/>
      <c r="DR108" s="98"/>
      <c r="DS108" s="98"/>
      <c r="DT108" s="98"/>
      <c r="DU108" s="98"/>
      <c r="DV108" s="98"/>
      <c r="DW108" s="98"/>
      <c r="DX108" s="98"/>
      <c r="DY108" s="98"/>
      <c r="DZ108" s="98"/>
      <c r="EA108" s="168"/>
      <c r="EB108" s="98"/>
      <c r="EC108" s="98"/>
      <c r="ED108" s="98"/>
      <c r="EE108" s="168"/>
      <c r="EF108" s="98"/>
      <c r="EG108" s="98"/>
      <c r="EH108" s="98"/>
      <c r="EI108" s="168"/>
      <c r="EJ108" s="98"/>
      <c r="EK108" s="98"/>
      <c r="EL108" s="98"/>
      <c r="EM108" s="98"/>
      <c r="EN108" s="98"/>
      <c r="EO108" s="98"/>
      <c r="EP108" s="98"/>
      <c r="EQ108" s="98"/>
      <c r="ER108" s="98"/>
      <c r="ES108" s="98"/>
      <c r="ET108" s="98"/>
      <c r="EU108" s="98"/>
      <c r="EV108" s="98"/>
      <c r="EW108" s="98"/>
      <c r="EX108" s="98"/>
      <c r="EY108" s="98"/>
      <c r="EZ108" s="98"/>
      <c r="FA108" s="98"/>
      <c r="FB108" s="98"/>
      <c r="FC108" s="98"/>
      <c r="FD108" s="98"/>
      <c r="FE108" s="98"/>
      <c r="FF108" s="98"/>
      <c r="FG108" s="98"/>
      <c r="FH108" s="98"/>
      <c r="FI108" s="98"/>
      <c r="FJ108" s="98"/>
      <c r="FK108" s="168"/>
      <c r="FL108" s="98"/>
      <c r="FM108" s="98"/>
      <c r="FN108" s="98"/>
      <c r="FO108" s="98"/>
      <c r="FP108" s="98"/>
      <c r="FQ108" s="98"/>
      <c r="FR108" s="98"/>
      <c r="FS108" s="98"/>
      <c r="FT108" s="98"/>
      <c r="FU108" s="98"/>
      <c r="FV108" s="98"/>
      <c r="FW108" s="98"/>
      <c r="FX108" s="98"/>
      <c r="FY108" s="98"/>
      <c r="FZ108" s="98"/>
      <c r="GA108" s="98"/>
      <c r="GB108" s="98"/>
      <c r="GC108" s="98"/>
      <c r="GD108" s="98"/>
      <c r="GE108" s="98"/>
      <c r="GF108" s="98"/>
      <c r="GG108" s="98"/>
      <c r="GH108" s="98"/>
      <c r="GI108" s="98"/>
      <c r="GJ108" s="98"/>
      <c r="GK108" s="215"/>
    </row>
    <row r="109" spans="1:193">
      <c r="A109" s="85">
        <v>114</v>
      </c>
      <c r="B109" s="85" t="s">
        <v>2218</v>
      </c>
      <c r="C109" s="54">
        <v>102</v>
      </c>
      <c r="D109" s="85" t="s">
        <v>2258</v>
      </c>
      <c r="E109" s="85">
        <v>10201</v>
      </c>
      <c r="F109" s="85" t="s">
        <v>2079</v>
      </c>
      <c r="G109" s="85"/>
      <c r="H109" s="85" t="s">
        <v>583</v>
      </c>
      <c r="I109" s="86" t="s">
        <v>400</v>
      </c>
      <c r="J109" s="85" t="s">
        <v>58</v>
      </c>
      <c r="K109" s="54" t="s">
        <v>564</v>
      </c>
      <c r="L109" s="54" t="s">
        <v>326</v>
      </c>
      <c r="M109" s="54" t="s">
        <v>1168</v>
      </c>
      <c r="N109" s="85">
        <f t="shared" si="5"/>
        <v>1</v>
      </c>
      <c r="O109" s="54" t="s">
        <v>1131</v>
      </c>
      <c r="P109" s="85">
        <f t="shared" si="6"/>
        <v>1</v>
      </c>
      <c r="Q109" s="54" t="s">
        <v>1131</v>
      </c>
      <c r="R109" s="85">
        <f t="shared" si="7"/>
        <v>1</v>
      </c>
      <c r="S109" s="85" t="s">
        <v>541</v>
      </c>
      <c r="T109" s="85" t="s">
        <v>2081</v>
      </c>
      <c r="U109" s="85" t="s">
        <v>2081</v>
      </c>
      <c r="V109" s="85" t="s">
        <v>384</v>
      </c>
      <c r="W109" s="85" t="s">
        <v>1767</v>
      </c>
      <c r="X109" s="85" t="s">
        <v>1153</v>
      </c>
      <c r="Y109" s="85">
        <f t="shared" si="8"/>
        <v>1</v>
      </c>
      <c r="Z109" s="54" t="s">
        <v>2082</v>
      </c>
      <c r="AA109" s="85">
        <f t="shared" si="9"/>
        <v>3</v>
      </c>
      <c r="AB109" s="111" t="s">
        <v>2613</v>
      </c>
      <c r="AC109" s="111" t="s">
        <v>2613</v>
      </c>
      <c r="AD109" s="51" t="s">
        <v>2650</v>
      </c>
      <c r="AE109" s="111" t="s">
        <v>2613</v>
      </c>
      <c r="AF109" s="54" t="s">
        <v>993</v>
      </c>
      <c r="AG109" s="54">
        <v>0</v>
      </c>
      <c r="AH109" s="54" t="s">
        <v>2081</v>
      </c>
      <c r="AI109" s="90">
        <v>2958465</v>
      </c>
      <c r="AJ109" s="90">
        <v>2958465</v>
      </c>
      <c r="AK109" s="90">
        <v>44490</v>
      </c>
      <c r="AL109" s="90">
        <v>2958465</v>
      </c>
      <c r="AM109" s="111">
        <v>3</v>
      </c>
      <c r="AN109" s="111">
        <v>4</v>
      </c>
      <c r="AO109" s="54">
        <v>2</v>
      </c>
      <c r="AP109" s="54">
        <v>24</v>
      </c>
      <c r="AQ109" s="85" t="s">
        <v>1229</v>
      </c>
      <c r="AR109" s="88" t="s">
        <v>2079</v>
      </c>
      <c r="AS109" s="54"/>
      <c r="AT109" s="54" t="s">
        <v>579</v>
      </c>
      <c r="AU109" s="93" t="s">
        <v>2279</v>
      </c>
      <c r="AV109" s="96" t="s">
        <v>2280</v>
      </c>
      <c r="AW109" s="54"/>
      <c r="AX109" s="54" t="s">
        <v>610</v>
      </c>
      <c r="AY109" s="93" t="s">
        <v>2234</v>
      </c>
      <c r="AZ109" s="96" t="s">
        <v>2235</v>
      </c>
      <c r="BA109" s="54"/>
      <c r="BB109" s="54" t="s">
        <v>615</v>
      </c>
      <c r="BC109" s="93" t="s">
        <v>2281</v>
      </c>
      <c r="BD109" s="96" t="s">
        <v>2282</v>
      </c>
      <c r="BE109" s="54"/>
      <c r="BF109" s="54" t="s">
        <v>608</v>
      </c>
      <c r="BG109" s="93" t="s">
        <v>2283</v>
      </c>
      <c r="BH109" s="96" t="s">
        <v>2284</v>
      </c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/>
      <c r="CJ109" s="98"/>
      <c r="CK109" s="98"/>
      <c r="CL109" s="98"/>
      <c r="CM109" s="98"/>
      <c r="CN109" s="98"/>
      <c r="CO109" s="98"/>
      <c r="CP109" s="98"/>
      <c r="CQ109" s="168"/>
      <c r="CR109" s="98"/>
      <c r="CS109" s="98"/>
      <c r="CT109" s="98"/>
      <c r="CU109" s="98"/>
      <c r="CV109" s="98"/>
      <c r="CW109" s="98"/>
      <c r="CX109" s="98"/>
      <c r="CY109" s="98"/>
      <c r="CZ109" s="98"/>
      <c r="DA109" s="98"/>
      <c r="DB109" s="98"/>
      <c r="DC109" s="98"/>
      <c r="DD109" s="98"/>
      <c r="DE109" s="98"/>
      <c r="DF109" s="98"/>
      <c r="DG109" s="98"/>
      <c r="DH109" s="98"/>
      <c r="DI109" s="98"/>
      <c r="DJ109" s="98"/>
      <c r="DK109" s="98"/>
      <c r="DL109" s="98"/>
      <c r="DM109" s="98"/>
      <c r="DN109" s="98"/>
      <c r="DO109" s="98"/>
      <c r="DP109" s="98"/>
      <c r="DQ109" s="98"/>
      <c r="DR109" s="98"/>
      <c r="DS109" s="98"/>
      <c r="DT109" s="98"/>
      <c r="DU109" s="98"/>
      <c r="DV109" s="98"/>
      <c r="DW109" s="98"/>
      <c r="DX109" s="98"/>
      <c r="DY109" s="98"/>
      <c r="DZ109" s="98"/>
      <c r="EA109" s="168"/>
      <c r="EB109" s="98"/>
      <c r="EC109" s="98"/>
      <c r="ED109" s="98"/>
      <c r="EE109" s="98"/>
      <c r="EF109" s="98"/>
      <c r="EG109" s="98"/>
      <c r="EH109" s="98"/>
      <c r="EI109" s="98"/>
      <c r="EJ109" s="98"/>
      <c r="EK109" s="98"/>
      <c r="EL109" s="98"/>
      <c r="EM109" s="98"/>
      <c r="EN109" s="98"/>
      <c r="EO109" s="98"/>
      <c r="EP109" s="98"/>
      <c r="EQ109" s="98"/>
      <c r="ER109" s="98"/>
      <c r="ES109" s="98"/>
      <c r="ET109" s="98"/>
      <c r="EU109" s="98"/>
      <c r="EV109" s="98"/>
      <c r="EW109" s="98"/>
      <c r="EX109" s="98"/>
      <c r="EY109" s="98"/>
      <c r="EZ109" s="98"/>
      <c r="FA109" s="98"/>
      <c r="FB109" s="98"/>
      <c r="FC109" s="98"/>
      <c r="FD109" s="98"/>
      <c r="FE109" s="98"/>
      <c r="FF109" s="98"/>
      <c r="FG109" s="98"/>
      <c r="FH109" s="98"/>
      <c r="FI109" s="98"/>
      <c r="FJ109" s="98"/>
      <c r="FK109" s="98"/>
      <c r="FL109" s="98"/>
      <c r="FM109" s="98"/>
      <c r="FN109" s="98"/>
      <c r="FO109" s="98"/>
      <c r="FP109" s="98"/>
      <c r="FQ109" s="98"/>
      <c r="FR109" s="98"/>
      <c r="FS109" s="98"/>
      <c r="FT109" s="98"/>
      <c r="FU109" s="98"/>
      <c r="FV109" s="98"/>
      <c r="FW109" s="98"/>
      <c r="FX109" s="98"/>
      <c r="FY109" s="98"/>
      <c r="FZ109" s="98"/>
      <c r="GA109" s="98"/>
      <c r="GB109" s="98"/>
      <c r="GC109" s="98"/>
      <c r="GD109" s="98"/>
      <c r="GE109" s="98"/>
      <c r="GF109" s="98"/>
      <c r="GG109" s="98"/>
      <c r="GH109" s="98"/>
      <c r="GI109" s="98"/>
      <c r="GJ109" s="98"/>
      <c r="GK109" s="215"/>
    </row>
    <row r="110" spans="1:193" s="9" customFormat="1">
      <c r="A110" s="85">
        <v>115</v>
      </c>
      <c r="B110" s="85" t="s">
        <v>2218</v>
      </c>
      <c r="C110" s="54">
        <v>102</v>
      </c>
      <c r="D110" s="85" t="s">
        <v>2258</v>
      </c>
      <c r="E110" s="85">
        <v>10201</v>
      </c>
      <c r="F110" s="85" t="s">
        <v>2079</v>
      </c>
      <c r="G110" s="85"/>
      <c r="H110" s="85" t="s">
        <v>608</v>
      </c>
      <c r="I110" s="86" t="s">
        <v>434</v>
      </c>
      <c r="J110" s="85" t="s">
        <v>47</v>
      </c>
      <c r="K110" s="54" t="s">
        <v>564</v>
      </c>
      <c r="L110" s="54" t="s">
        <v>326</v>
      </c>
      <c r="M110" s="54" t="s">
        <v>1168</v>
      </c>
      <c r="N110" s="85">
        <f t="shared" si="5"/>
        <v>1</v>
      </c>
      <c r="O110" s="54" t="s">
        <v>1131</v>
      </c>
      <c r="P110" s="85">
        <f t="shared" si="6"/>
        <v>1</v>
      </c>
      <c r="Q110" s="54" t="s">
        <v>1131</v>
      </c>
      <c r="R110" s="85">
        <f t="shared" si="7"/>
        <v>1</v>
      </c>
      <c r="S110" s="85" t="s">
        <v>541</v>
      </c>
      <c r="T110" s="85" t="s">
        <v>2081</v>
      </c>
      <c r="U110" s="85" t="s">
        <v>2081</v>
      </c>
      <c r="V110" s="85" t="s">
        <v>384</v>
      </c>
      <c r="W110" s="85" t="s">
        <v>1767</v>
      </c>
      <c r="X110" s="85" t="s">
        <v>1153</v>
      </c>
      <c r="Y110" s="85">
        <f t="shared" si="8"/>
        <v>1</v>
      </c>
      <c r="Z110" s="54" t="s">
        <v>2082</v>
      </c>
      <c r="AA110" s="85">
        <f t="shared" si="9"/>
        <v>3</v>
      </c>
      <c r="AB110" s="111" t="s">
        <v>2613</v>
      </c>
      <c r="AC110" s="111" t="s">
        <v>2613</v>
      </c>
      <c r="AD110" s="51" t="s">
        <v>2650</v>
      </c>
      <c r="AE110" s="111" t="s">
        <v>2613</v>
      </c>
      <c r="AF110" s="54" t="s">
        <v>996</v>
      </c>
      <c r="AG110" s="54">
        <v>0</v>
      </c>
      <c r="AH110" s="54" t="s">
        <v>2081</v>
      </c>
      <c r="AI110" s="90">
        <v>2958465</v>
      </c>
      <c r="AJ110" s="90">
        <v>2958465</v>
      </c>
      <c r="AK110" s="90">
        <v>44490</v>
      </c>
      <c r="AL110" s="90">
        <v>2958465</v>
      </c>
      <c r="AM110" s="111">
        <v>4</v>
      </c>
      <c r="AN110" s="111">
        <v>4</v>
      </c>
      <c r="AO110" s="54">
        <v>2</v>
      </c>
      <c r="AP110" s="54">
        <v>24</v>
      </c>
      <c r="AQ110" s="85" t="s">
        <v>1223</v>
      </c>
      <c r="AR110" s="88" t="s">
        <v>2079</v>
      </c>
      <c r="AS110" s="54"/>
      <c r="AT110" s="54" t="s">
        <v>574</v>
      </c>
      <c r="AU110" s="93" t="s">
        <v>2285</v>
      </c>
      <c r="AV110" s="96" t="s">
        <v>2286</v>
      </c>
      <c r="AW110" s="54"/>
      <c r="AX110" s="54" t="s">
        <v>584</v>
      </c>
      <c r="AY110" s="93" t="s">
        <v>2256</v>
      </c>
      <c r="AZ110" s="96" t="s">
        <v>2257</v>
      </c>
      <c r="BA110" s="54"/>
      <c r="BB110" s="54" t="s">
        <v>529</v>
      </c>
      <c r="BC110" s="93" t="s">
        <v>2287</v>
      </c>
      <c r="BD110" s="96" t="s">
        <v>2288</v>
      </c>
      <c r="BE110" s="54"/>
      <c r="BF110" s="54" t="s">
        <v>583</v>
      </c>
      <c r="BG110" s="93" t="s">
        <v>2254</v>
      </c>
      <c r="BH110" s="96" t="s">
        <v>2255</v>
      </c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G110" s="98"/>
      <c r="CH110" s="98"/>
      <c r="CI110" s="98"/>
      <c r="CJ110" s="98"/>
      <c r="CK110" s="98"/>
      <c r="CL110" s="98"/>
      <c r="CM110" s="98"/>
      <c r="CN110" s="98"/>
      <c r="CO110" s="98"/>
      <c r="CP110" s="98"/>
      <c r="CQ110" s="98"/>
      <c r="CR110" s="98"/>
      <c r="CS110" s="98"/>
      <c r="CT110" s="98"/>
      <c r="CU110" s="98"/>
      <c r="CV110" s="98"/>
      <c r="CW110" s="98"/>
      <c r="CX110" s="98"/>
      <c r="CY110" s="98"/>
      <c r="CZ110" s="98"/>
      <c r="DA110" s="98"/>
      <c r="DB110" s="98"/>
      <c r="DC110" s="98"/>
      <c r="DD110" s="98"/>
      <c r="DE110" s="98"/>
      <c r="DF110" s="98"/>
      <c r="DG110" s="98"/>
      <c r="DH110" s="98"/>
      <c r="DI110" s="98"/>
      <c r="DJ110" s="98"/>
      <c r="DK110" s="98"/>
      <c r="DL110" s="98"/>
      <c r="DM110" s="98"/>
      <c r="DN110" s="98"/>
      <c r="DO110" s="98"/>
      <c r="DP110" s="98"/>
      <c r="DQ110" s="98"/>
      <c r="DR110" s="98"/>
      <c r="DS110" s="98"/>
      <c r="DT110" s="98"/>
      <c r="DU110" s="98"/>
      <c r="DV110" s="98"/>
      <c r="DW110" s="98"/>
      <c r="DX110" s="98"/>
      <c r="DY110" s="98"/>
      <c r="DZ110" s="98"/>
      <c r="EA110" s="98"/>
      <c r="EB110" s="98"/>
      <c r="EC110" s="98"/>
      <c r="ED110" s="98"/>
      <c r="EE110" s="98"/>
      <c r="EF110" s="98"/>
      <c r="EG110" s="98"/>
      <c r="EH110" s="98"/>
      <c r="EI110" s="98"/>
      <c r="EJ110" s="98"/>
      <c r="EK110" s="98"/>
      <c r="EL110" s="98"/>
      <c r="EM110" s="98"/>
      <c r="EN110" s="98"/>
      <c r="EO110" s="98"/>
      <c r="EP110" s="98"/>
      <c r="EQ110" s="98"/>
      <c r="ER110" s="98"/>
      <c r="ES110" s="98"/>
      <c r="ET110" s="98"/>
      <c r="EU110" s="98"/>
      <c r="EV110" s="98"/>
      <c r="EW110" s="98"/>
      <c r="EX110" s="98"/>
      <c r="EY110" s="98"/>
      <c r="EZ110" s="98"/>
      <c r="FA110" s="98"/>
      <c r="FB110" s="98"/>
      <c r="FC110" s="98"/>
      <c r="FD110" s="98"/>
      <c r="FE110" s="98"/>
      <c r="FF110" s="98"/>
      <c r="FG110" s="98"/>
      <c r="FH110" s="98"/>
      <c r="FI110" s="98"/>
      <c r="FJ110" s="98"/>
      <c r="FK110" s="98"/>
      <c r="FL110" s="98"/>
      <c r="FM110" s="98"/>
      <c r="FN110" s="98"/>
      <c r="FO110" s="98"/>
      <c r="FP110" s="98"/>
      <c r="FQ110" s="98"/>
      <c r="FR110" s="98"/>
      <c r="FS110" s="98"/>
      <c r="FT110" s="98"/>
      <c r="FU110" s="98"/>
      <c r="FV110" s="98"/>
      <c r="FW110" s="98"/>
      <c r="FX110" s="98"/>
      <c r="FY110" s="98"/>
      <c r="FZ110" s="98"/>
      <c r="GA110" s="98"/>
      <c r="GB110" s="98"/>
      <c r="GC110" s="98"/>
      <c r="GD110" s="98"/>
      <c r="GE110" s="98"/>
      <c r="GF110" s="98"/>
      <c r="GG110" s="98"/>
      <c r="GH110" s="98"/>
      <c r="GI110" s="98"/>
      <c r="GJ110" s="98"/>
      <c r="GK110" s="215"/>
    </row>
    <row r="111" spans="1:193" s="9" customFormat="1">
      <c r="A111" s="85">
        <v>116</v>
      </c>
      <c r="B111" s="85" t="s">
        <v>2218</v>
      </c>
      <c r="C111" s="54">
        <v>102</v>
      </c>
      <c r="D111" s="85" t="s">
        <v>2258</v>
      </c>
      <c r="E111" s="85">
        <v>10201</v>
      </c>
      <c r="F111" s="85" t="s">
        <v>2079</v>
      </c>
      <c r="G111" s="85"/>
      <c r="H111" s="85" t="s">
        <v>603</v>
      </c>
      <c r="I111" s="86" t="s">
        <v>414</v>
      </c>
      <c r="J111" s="85" t="s">
        <v>284</v>
      </c>
      <c r="K111" s="54" t="s">
        <v>577</v>
      </c>
      <c r="L111" s="54" t="s">
        <v>326</v>
      </c>
      <c r="M111" s="54" t="s">
        <v>1168</v>
      </c>
      <c r="N111" s="85">
        <f t="shared" si="5"/>
        <v>1</v>
      </c>
      <c r="O111" s="54" t="s">
        <v>1131</v>
      </c>
      <c r="P111" s="85">
        <f t="shared" si="6"/>
        <v>1</v>
      </c>
      <c r="Q111" s="54" t="s">
        <v>1131</v>
      </c>
      <c r="R111" s="85">
        <f t="shared" si="7"/>
        <v>1</v>
      </c>
      <c r="S111" s="85" t="s">
        <v>541</v>
      </c>
      <c r="T111" s="85" t="s">
        <v>2081</v>
      </c>
      <c r="U111" s="85" t="s">
        <v>2081</v>
      </c>
      <c r="V111" s="85" t="s">
        <v>384</v>
      </c>
      <c r="W111" s="85" t="s">
        <v>1767</v>
      </c>
      <c r="X111" s="85" t="s">
        <v>1153</v>
      </c>
      <c r="Y111" s="85">
        <f t="shared" si="8"/>
        <v>1</v>
      </c>
      <c r="Z111" s="54" t="s">
        <v>2082</v>
      </c>
      <c r="AA111" s="85">
        <f t="shared" si="9"/>
        <v>3</v>
      </c>
      <c r="AB111" s="111" t="s">
        <v>2613</v>
      </c>
      <c r="AC111" s="111" t="s">
        <v>2613</v>
      </c>
      <c r="AD111" s="51" t="s">
        <v>2650</v>
      </c>
      <c r="AE111" s="111" t="s">
        <v>2613</v>
      </c>
      <c r="AF111" s="54" t="s">
        <v>998</v>
      </c>
      <c r="AG111" s="54">
        <v>0</v>
      </c>
      <c r="AH111" s="54" t="s">
        <v>2081</v>
      </c>
      <c r="AI111" s="90">
        <v>2958465</v>
      </c>
      <c r="AJ111" s="90">
        <v>2958465</v>
      </c>
      <c r="AK111" s="90">
        <v>44490</v>
      </c>
      <c r="AL111" s="90">
        <v>2958465</v>
      </c>
      <c r="AM111" s="111">
        <v>1</v>
      </c>
      <c r="AN111" s="111">
        <v>8</v>
      </c>
      <c r="AO111" s="54">
        <v>2</v>
      </c>
      <c r="AP111" s="54">
        <v>24</v>
      </c>
      <c r="AQ111" s="85" t="s">
        <v>263</v>
      </c>
      <c r="AR111" s="88" t="s">
        <v>2289</v>
      </c>
      <c r="AS111" s="54"/>
      <c r="AT111" s="54" t="s">
        <v>579</v>
      </c>
      <c r="AU111" s="54" t="s">
        <v>2278</v>
      </c>
      <c r="AV111" s="96" t="s">
        <v>2280</v>
      </c>
      <c r="AW111" s="54"/>
      <c r="AX111" s="54" t="s">
        <v>2090</v>
      </c>
      <c r="AY111" s="54" t="s">
        <v>2084</v>
      </c>
      <c r="AZ111" s="96" t="s">
        <v>2086</v>
      </c>
      <c r="BA111" s="54"/>
      <c r="BB111" s="54" t="s">
        <v>2101</v>
      </c>
      <c r="BC111" s="54" t="s">
        <v>2095</v>
      </c>
      <c r="BD111" s="96" t="s">
        <v>2097</v>
      </c>
      <c r="BE111" s="54"/>
      <c r="BF111" s="54" t="s">
        <v>592</v>
      </c>
      <c r="BG111" s="54" t="s">
        <v>2290</v>
      </c>
      <c r="BH111" s="96" t="s">
        <v>2291</v>
      </c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G111" s="98"/>
      <c r="CH111" s="98"/>
      <c r="CI111" s="98"/>
      <c r="CJ111" s="98"/>
      <c r="CK111" s="98"/>
      <c r="CL111" s="98"/>
      <c r="CM111" s="98"/>
      <c r="CN111" s="98"/>
      <c r="CO111" s="98"/>
      <c r="CP111" s="98"/>
      <c r="CQ111" s="98"/>
      <c r="CR111" s="98"/>
      <c r="CS111" s="98"/>
      <c r="CT111" s="98"/>
      <c r="CU111" s="98"/>
      <c r="CV111" s="98"/>
      <c r="CW111" s="98"/>
      <c r="CX111" s="98"/>
      <c r="CY111" s="98"/>
      <c r="CZ111" s="98"/>
      <c r="DA111" s="98"/>
      <c r="DB111" s="98"/>
      <c r="DC111" s="98"/>
      <c r="DD111" s="98"/>
      <c r="DE111" s="98"/>
      <c r="DF111" s="98"/>
      <c r="DG111" s="98"/>
      <c r="DH111" s="98"/>
      <c r="DI111" s="98"/>
      <c r="DJ111" s="98"/>
      <c r="DK111" s="98"/>
      <c r="DL111" s="98"/>
      <c r="DM111" s="98"/>
      <c r="DN111" s="98"/>
      <c r="DO111" s="98"/>
      <c r="DP111" s="98"/>
      <c r="DQ111" s="98"/>
      <c r="DR111" s="98"/>
      <c r="DS111" s="98"/>
      <c r="DT111" s="98"/>
      <c r="DU111" s="98"/>
      <c r="DV111" s="98"/>
      <c r="DW111" s="98"/>
      <c r="DX111" s="98"/>
      <c r="DY111" s="98"/>
      <c r="DZ111" s="98"/>
      <c r="EA111" s="98"/>
      <c r="EB111" s="98"/>
      <c r="EC111" s="98"/>
      <c r="ED111" s="98"/>
      <c r="EE111" s="98"/>
      <c r="EF111" s="98"/>
      <c r="EG111" s="98"/>
      <c r="EH111" s="98"/>
      <c r="EI111" s="98"/>
      <c r="EJ111" s="98"/>
      <c r="EK111" s="98"/>
      <c r="EL111" s="98"/>
      <c r="EM111" s="98"/>
      <c r="EN111" s="98"/>
      <c r="EO111" s="98"/>
      <c r="EP111" s="98"/>
      <c r="EQ111" s="98"/>
      <c r="ER111" s="98"/>
      <c r="ES111" s="98"/>
      <c r="ET111" s="98"/>
      <c r="EU111" s="98"/>
      <c r="EV111" s="98"/>
      <c r="EW111" s="98"/>
      <c r="EX111" s="98"/>
      <c r="EY111" s="98"/>
      <c r="EZ111" s="98"/>
      <c r="FA111" s="98"/>
      <c r="FB111" s="98"/>
      <c r="FC111" s="98"/>
      <c r="FD111" s="98"/>
      <c r="FE111" s="98"/>
      <c r="FF111" s="98"/>
      <c r="FG111" s="98"/>
      <c r="FH111" s="98"/>
      <c r="FI111" s="98"/>
      <c r="FJ111" s="98"/>
      <c r="FK111" s="98"/>
      <c r="FL111" s="98"/>
      <c r="FM111" s="98"/>
      <c r="FN111" s="98"/>
      <c r="FO111" s="98"/>
      <c r="FP111" s="98"/>
      <c r="FQ111" s="98"/>
      <c r="FR111" s="98"/>
      <c r="FS111" s="98"/>
      <c r="FT111" s="98"/>
      <c r="FU111" s="98"/>
      <c r="FV111" s="98"/>
      <c r="FW111" s="98"/>
      <c r="FX111" s="98"/>
      <c r="FY111" s="98"/>
      <c r="FZ111" s="98"/>
      <c r="GA111" s="98"/>
      <c r="GB111" s="98"/>
      <c r="GC111" s="98"/>
      <c r="GD111" s="98"/>
      <c r="GE111" s="98"/>
      <c r="GF111" s="98"/>
      <c r="GG111" s="98"/>
      <c r="GH111" s="98"/>
      <c r="GI111" s="98"/>
      <c r="GJ111" s="98"/>
      <c r="GK111" s="215"/>
    </row>
    <row r="112" spans="1:193" s="9" customFormat="1">
      <c r="A112" s="85">
        <v>117</v>
      </c>
      <c r="B112" s="85" t="s">
        <v>2218</v>
      </c>
      <c r="C112" s="54">
        <v>102</v>
      </c>
      <c r="D112" s="85" t="s">
        <v>2258</v>
      </c>
      <c r="E112" s="85">
        <v>10201</v>
      </c>
      <c r="F112" s="85" t="s">
        <v>2079</v>
      </c>
      <c r="G112" s="85"/>
      <c r="H112" s="85" t="s">
        <v>592</v>
      </c>
      <c r="I112" s="86" t="s">
        <v>396</v>
      </c>
      <c r="J112" s="85" t="s">
        <v>276</v>
      </c>
      <c r="K112" s="54" t="s">
        <v>577</v>
      </c>
      <c r="L112" s="54" t="s">
        <v>326</v>
      </c>
      <c r="M112" s="54" t="s">
        <v>1168</v>
      </c>
      <c r="N112" s="85">
        <f t="shared" si="5"/>
        <v>1</v>
      </c>
      <c r="O112" s="54" t="s">
        <v>1131</v>
      </c>
      <c r="P112" s="85">
        <f t="shared" si="6"/>
        <v>1</v>
      </c>
      <c r="Q112" s="54" t="s">
        <v>1131</v>
      </c>
      <c r="R112" s="85">
        <f t="shared" si="7"/>
        <v>1</v>
      </c>
      <c r="S112" s="85" t="s">
        <v>541</v>
      </c>
      <c r="T112" s="85" t="s">
        <v>2081</v>
      </c>
      <c r="U112" s="85" t="s">
        <v>2081</v>
      </c>
      <c r="V112" s="85" t="s">
        <v>384</v>
      </c>
      <c r="W112" s="85" t="s">
        <v>1767</v>
      </c>
      <c r="X112" s="85" t="s">
        <v>1153</v>
      </c>
      <c r="Y112" s="85">
        <f t="shared" si="8"/>
        <v>1</v>
      </c>
      <c r="Z112" s="54" t="s">
        <v>2082</v>
      </c>
      <c r="AA112" s="85">
        <f t="shared" si="9"/>
        <v>3</v>
      </c>
      <c r="AB112" s="111" t="s">
        <v>2613</v>
      </c>
      <c r="AC112" s="111" t="s">
        <v>2613</v>
      </c>
      <c r="AD112" s="51" t="s">
        <v>2650</v>
      </c>
      <c r="AE112" s="111" t="s">
        <v>2613</v>
      </c>
      <c r="AF112" s="54" t="s">
        <v>995</v>
      </c>
      <c r="AG112" s="54">
        <v>0</v>
      </c>
      <c r="AH112" s="54" t="s">
        <v>2081</v>
      </c>
      <c r="AI112" s="90">
        <v>2958465</v>
      </c>
      <c r="AJ112" s="90">
        <v>2958465</v>
      </c>
      <c r="AK112" s="90">
        <v>44490</v>
      </c>
      <c r="AL112" s="90">
        <v>2958465</v>
      </c>
      <c r="AM112" s="111">
        <v>3</v>
      </c>
      <c r="AN112" s="111">
        <v>7</v>
      </c>
      <c r="AO112" s="54">
        <v>2</v>
      </c>
      <c r="AP112" s="54">
        <v>24</v>
      </c>
      <c r="AQ112" s="85" t="s">
        <v>243</v>
      </c>
      <c r="AR112" s="88" t="s">
        <v>2292</v>
      </c>
      <c r="AS112" s="54"/>
      <c r="AT112" s="54" t="s">
        <v>574</v>
      </c>
      <c r="AU112" s="93" t="s">
        <v>2285</v>
      </c>
      <c r="AV112" s="96" t="s">
        <v>2286</v>
      </c>
      <c r="AW112" s="54"/>
      <c r="AX112" s="54" t="s">
        <v>2091</v>
      </c>
      <c r="AY112" s="93" t="s">
        <v>2087</v>
      </c>
      <c r="AZ112" s="96" t="s">
        <v>2088</v>
      </c>
      <c r="BA112" s="54"/>
      <c r="BB112" s="54" t="s">
        <v>2102</v>
      </c>
      <c r="BC112" s="93" t="s">
        <v>2098</v>
      </c>
      <c r="BD112" s="96" t="s">
        <v>2099</v>
      </c>
      <c r="BE112" s="54"/>
      <c r="BF112" s="54" t="s">
        <v>603</v>
      </c>
      <c r="BG112" s="93" t="s">
        <v>2293</v>
      </c>
      <c r="BH112" s="96" t="s">
        <v>2294</v>
      </c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G112" s="98"/>
      <c r="CH112" s="98"/>
      <c r="CI112" s="98"/>
      <c r="CJ112" s="98"/>
      <c r="CK112" s="98"/>
      <c r="CL112" s="98"/>
      <c r="CM112" s="98"/>
      <c r="CN112" s="98"/>
      <c r="CO112" s="98"/>
      <c r="CP112" s="98"/>
      <c r="CQ112" s="168"/>
      <c r="CR112" s="98"/>
      <c r="CS112" s="98"/>
      <c r="CT112" s="98"/>
      <c r="CU112" s="98"/>
      <c r="CV112" s="98"/>
      <c r="CW112" s="98"/>
      <c r="CX112" s="98"/>
      <c r="CY112" s="98"/>
      <c r="CZ112" s="98"/>
      <c r="DA112" s="98"/>
      <c r="DB112" s="98"/>
      <c r="DC112" s="98"/>
      <c r="DD112" s="98"/>
      <c r="DE112" s="98"/>
      <c r="DF112" s="98"/>
      <c r="DG112" s="98"/>
      <c r="DH112" s="98"/>
      <c r="DI112" s="98"/>
      <c r="DJ112" s="98"/>
      <c r="DK112" s="98"/>
      <c r="DL112" s="98"/>
      <c r="DM112" s="98"/>
      <c r="DN112" s="98"/>
      <c r="DO112" s="98"/>
      <c r="DP112" s="98"/>
      <c r="DQ112" s="98"/>
      <c r="DR112" s="98"/>
      <c r="DS112" s="98"/>
      <c r="DT112" s="98"/>
      <c r="DU112" s="98"/>
      <c r="DV112" s="98"/>
      <c r="DW112" s="98"/>
      <c r="DX112" s="98"/>
      <c r="DY112" s="98"/>
      <c r="DZ112" s="98"/>
      <c r="EA112" s="168"/>
      <c r="EB112" s="98"/>
      <c r="EC112" s="98"/>
      <c r="ED112" s="98"/>
      <c r="EE112" s="98"/>
      <c r="EF112" s="98"/>
      <c r="EG112" s="98"/>
      <c r="EH112" s="98"/>
      <c r="EI112" s="98"/>
      <c r="EJ112" s="98"/>
      <c r="EK112" s="98"/>
      <c r="EL112" s="98"/>
      <c r="EM112" s="98"/>
      <c r="EN112" s="98"/>
      <c r="EO112" s="98"/>
      <c r="EP112" s="98"/>
      <c r="EQ112" s="98"/>
      <c r="ER112" s="98"/>
      <c r="ES112" s="98"/>
      <c r="ET112" s="98"/>
      <c r="EU112" s="98"/>
      <c r="EV112" s="98"/>
      <c r="EW112" s="98"/>
      <c r="EX112" s="98"/>
      <c r="EY112" s="98"/>
      <c r="EZ112" s="98"/>
      <c r="FA112" s="98"/>
      <c r="FB112" s="98"/>
      <c r="FC112" s="98"/>
      <c r="FD112" s="98"/>
      <c r="FE112" s="98"/>
      <c r="FF112" s="98"/>
      <c r="FG112" s="98"/>
      <c r="FH112" s="98"/>
      <c r="FI112" s="98"/>
      <c r="FJ112" s="98"/>
      <c r="FK112" s="98"/>
      <c r="FL112" s="98"/>
      <c r="FM112" s="98"/>
      <c r="FN112" s="98"/>
      <c r="FO112" s="98"/>
      <c r="FP112" s="98"/>
      <c r="FQ112" s="98"/>
      <c r="FR112" s="98"/>
      <c r="FS112" s="98"/>
      <c r="FT112" s="98"/>
      <c r="FU112" s="98"/>
      <c r="FV112" s="98"/>
      <c r="FW112" s="98"/>
      <c r="FX112" s="98"/>
      <c r="FY112" s="98"/>
      <c r="FZ112" s="98"/>
      <c r="GA112" s="98"/>
      <c r="GB112" s="98"/>
      <c r="GC112" s="98"/>
      <c r="GD112" s="98"/>
      <c r="GE112" s="98"/>
      <c r="GF112" s="98"/>
      <c r="GG112" s="98"/>
      <c r="GH112" s="98"/>
      <c r="GI112" s="98"/>
      <c r="GJ112" s="98"/>
      <c r="GK112" s="215"/>
    </row>
    <row r="113" spans="1:193" s="9" customFormat="1">
      <c r="A113" s="85">
        <v>118</v>
      </c>
      <c r="B113" s="85" t="s">
        <v>2218</v>
      </c>
      <c r="C113" s="54">
        <v>102</v>
      </c>
      <c r="D113" s="85" t="s">
        <v>2258</v>
      </c>
      <c r="E113" s="85">
        <v>10201</v>
      </c>
      <c r="F113" s="85" t="s">
        <v>2079</v>
      </c>
      <c r="G113" s="85"/>
      <c r="H113" s="85" t="s">
        <v>616</v>
      </c>
      <c r="I113" s="86" t="s">
        <v>438</v>
      </c>
      <c r="J113" s="85" t="s">
        <v>682</v>
      </c>
      <c r="K113" s="54" t="s">
        <v>577</v>
      </c>
      <c r="L113" s="54" t="s">
        <v>326</v>
      </c>
      <c r="M113" s="54" t="s">
        <v>1168</v>
      </c>
      <c r="N113" s="85">
        <f t="shared" si="5"/>
        <v>1</v>
      </c>
      <c r="O113" s="54" t="s">
        <v>1131</v>
      </c>
      <c r="P113" s="85">
        <f t="shared" si="6"/>
        <v>1</v>
      </c>
      <c r="Q113" s="54" t="s">
        <v>1131</v>
      </c>
      <c r="R113" s="85">
        <f t="shared" si="7"/>
        <v>1</v>
      </c>
      <c r="S113" s="85" t="s">
        <v>541</v>
      </c>
      <c r="T113" s="85" t="s">
        <v>2081</v>
      </c>
      <c r="U113" s="85" t="s">
        <v>2081</v>
      </c>
      <c r="V113" s="85" t="s">
        <v>384</v>
      </c>
      <c r="W113" s="85" t="s">
        <v>1767</v>
      </c>
      <c r="X113" s="85" t="s">
        <v>1153</v>
      </c>
      <c r="Y113" s="85">
        <f t="shared" si="8"/>
        <v>1</v>
      </c>
      <c r="Z113" s="54" t="s">
        <v>2082</v>
      </c>
      <c r="AA113" s="85">
        <f t="shared" si="9"/>
        <v>3</v>
      </c>
      <c r="AB113" s="111" t="s">
        <v>2613</v>
      </c>
      <c r="AC113" s="111" t="s">
        <v>2613</v>
      </c>
      <c r="AD113" s="51" t="s">
        <v>2650</v>
      </c>
      <c r="AE113" s="111" t="s">
        <v>2613</v>
      </c>
      <c r="AF113" s="54" t="s">
        <v>449</v>
      </c>
      <c r="AG113" s="54">
        <v>0</v>
      </c>
      <c r="AH113" s="54" t="s">
        <v>2081</v>
      </c>
      <c r="AI113" s="90">
        <v>2958465</v>
      </c>
      <c r="AJ113" s="90">
        <v>2958465</v>
      </c>
      <c r="AK113" s="90">
        <v>44490</v>
      </c>
      <c r="AL113" s="90">
        <v>2958465</v>
      </c>
      <c r="AM113" s="111">
        <v>4</v>
      </c>
      <c r="AN113" s="111">
        <v>7</v>
      </c>
      <c r="AO113" s="54">
        <v>2</v>
      </c>
      <c r="AP113" s="54">
        <v>16</v>
      </c>
      <c r="AQ113" s="85" t="s">
        <v>262</v>
      </c>
      <c r="AR113" s="88" t="s">
        <v>2295</v>
      </c>
      <c r="AS113" s="54"/>
      <c r="AT113" s="54" t="s">
        <v>1231</v>
      </c>
      <c r="AU113" s="93" t="s">
        <v>2116</v>
      </c>
      <c r="AV113" s="96" t="s">
        <v>2117</v>
      </c>
      <c r="AW113" s="54"/>
      <c r="AX113" s="54" t="s">
        <v>588</v>
      </c>
      <c r="AY113" s="93" t="s">
        <v>2296</v>
      </c>
      <c r="AZ113" s="96" t="s">
        <v>2297</v>
      </c>
      <c r="BA113" s="54"/>
      <c r="BB113" s="54" t="s">
        <v>599</v>
      </c>
      <c r="BC113" s="108" t="s">
        <v>2298</v>
      </c>
      <c r="BD113" s="96" t="s">
        <v>2299</v>
      </c>
      <c r="BE113" s="54"/>
      <c r="BF113" s="54" t="s">
        <v>579</v>
      </c>
      <c r="BG113" s="93" t="s">
        <v>2279</v>
      </c>
      <c r="BH113" s="96" t="s">
        <v>2280</v>
      </c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G113" s="98"/>
      <c r="CH113" s="98"/>
      <c r="CI113" s="98"/>
      <c r="CJ113" s="98"/>
      <c r="CK113" s="98"/>
      <c r="CL113" s="98"/>
      <c r="CM113" s="98"/>
      <c r="CN113" s="98"/>
      <c r="CO113" s="98"/>
      <c r="CP113" s="98"/>
      <c r="CQ113" s="98"/>
      <c r="CR113" s="98"/>
      <c r="CS113" s="98"/>
      <c r="CT113" s="98"/>
      <c r="CU113" s="98"/>
      <c r="CV113" s="98"/>
      <c r="CW113" s="98"/>
      <c r="CX113" s="98"/>
      <c r="CY113" s="98"/>
      <c r="CZ113" s="98"/>
      <c r="DA113" s="98"/>
      <c r="DB113" s="98"/>
      <c r="DC113" s="98"/>
      <c r="DD113" s="98"/>
      <c r="DE113" s="98"/>
      <c r="DF113" s="98"/>
      <c r="DG113" s="98"/>
      <c r="DH113" s="98"/>
      <c r="DI113" s="98"/>
      <c r="DJ113" s="98"/>
      <c r="DK113" s="98"/>
      <c r="DL113" s="98"/>
      <c r="DM113" s="98"/>
      <c r="DN113" s="98"/>
      <c r="DO113" s="98"/>
      <c r="DP113" s="98"/>
      <c r="DQ113" s="98"/>
      <c r="DR113" s="98"/>
      <c r="DS113" s="98"/>
      <c r="DT113" s="98"/>
      <c r="DU113" s="98"/>
      <c r="DV113" s="98"/>
      <c r="DW113" s="98"/>
      <c r="DX113" s="98"/>
      <c r="DY113" s="98"/>
      <c r="DZ113" s="98"/>
      <c r="EA113" s="98"/>
      <c r="EB113" s="98"/>
      <c r="EC113" s="98"/>
      <c r="ED113" s="98"/>
      <c r="EE113" s="98"/>
      <c r="EF113" s="98"/>
      <c r="EG113" s="98"/>
      <c r="EH113" s="98"/>
      <c r="EI113" s="98"/>
      <c r="EJ113" s="98"/>
      <c r="EK113" s="98"/>
      <c r="EL113" s="98"/>
      <c r="EM113" s="98"/>
      <c r="EN113" s="98"/>
      <c r="EO113" s="98"/>
      <c r="EP113" s="98"/>
      <c r="EQ113" s="98"/>
      <c r="ER113" s="98"/>
      <c r="ES113" s="98"/>
      <c r="ET113" s="98"/>
      <c r="EU113" s="98"/>
      <c r="EV113" s="98"/>
      <c r="EW113" s="98"/>
      <c r="EX113" s="98"/>
      <c r="EY113" s="98"/>
      <c r="EZ113" s="98"/>
      <c r="FA113" s="98"/>
      <c r="FB113" s="98"/>
      <c r="FC113" s="98"/>
      <c r="FD113" s="98"/>
      <c r="FE113" s="98"/>
      <c r="FF113" s="98"/>
      <c r="FG113" s="98"/>
      <c r="FH113" s="98"/>
      <c r="FI113" s="98"/>
      <c r="FJ113" s="98"/>
      <c r="FK113" s="98"/>
      <c r="FL113" s="98"/>
      <c r="FM113" s="98"/>
      <c r="FN113" s="98"/>
      <c r="FO113" s="98"/>
      <c r="FP113" s="98"/>
      <c r="FQ113" s="98"/>
      <c r="FR113" s="98"/>
      <c r="FS113" s="98"/>
      <c r="FT113" s="98"/>
      <c r="FU113" s="98"/>
      <c r="FV113" s="98"/>
      <c r="FW113" s="98"/>
      <c r="FX113" s="98"/>
      <c r="FY113" s="98"/>
      <c r="FZ113" s="98"/>
      <c r="GA113" s="98"/>
      <c r="GB113" s="98"/>
      <c r="GC113" s="98"/>
      <c r="GD113" s="98"/>
      <c r="GE113" s="98"/>
      <c r="GF113" s="98"/>
      <c r="GG113" s="98"/>
      <c r="GH113" s="98"/>
      <c r="GI113" s="98"/>
      <c r="GJ113" s="98"/>
      <c r="GK113" s="215"/>
    </row>
    <row r="114" spans="1:193" s="9" customFormat="1">
      <c r="A114" s="85">
        <v>119</v>
      </c>
      <c r="B114" s="85" t="s">
        <v>2218</v>
      </c>
      <c r="C114" s="54">
        <v>102</v>
      </c>
      <c r="D114" s="85" t="s">
        <v>2258</v>
      </c>
      <c r="E114" s="85">
        <v>10201</v>
      </c>
      <c r="F114" s="85" t="s">
        <v>2079</v>
      </c>
      <c r="G114" s="85"/>
      <c r="H114" s="85" t="s">
        <v>599</v>
      </c>
      <c r="I114" s="86" t="s">
        <v>319</v>
      </c>
      <c r="J114" s="85" t="s">
        <v>627</v>
      </c>
      <c r="K114" s="54" t="s">
        <v>577</v>
      </c>
      <c r="L114" s="54" t="s">
        <v>326</v>
      </c>
      <c r="M114" s="54" t="s">
        <v>1168</v>
      </c>
      <c r="N114" s="85">
        <f t="shared" si="5"/>
        <v>1</v>
      </c>
      <c r="O114" s="54" t="s">
        <v>1131</v>
      </c>
      <c r="P114" s="85">
        <f t="shared" si="6"/>
        <v>1</v>
      </c>
      <c r="Q114" s="54" t="s">
        <v>1131</v>
      </c>
      <c r="R114" s="85">
        <f t="shared" si="7"/>
        <v>1</v>
      </c>
      <c r="S114" s="85" t="s">
        <v>541</v>
      </c>
      <c r="T114" s="85" t="s">
        <v>2081</v>
      </c>
      <c r="U114" s="85" t="s">
        <v>2081</v>
      </c>
      <c r="V114" s="85" t="s">
        <v>384</v>
      </c>
      <c r="W114" s="85" t="s">
        <v>1767</v>
      </c>
      <c r="X114" s="85" t="s">
        <v>1153</v>
      </c>
      <c r="Y114" s="85">
        <f t="shared" si="8"/>
        <v>1</v>
      </c>
      <c r="Z114" s="54" t="s">
        <v>2082</v>
      </c>
      <c r="AA114" s="85">
        <f t="shared" si="9"/>
        <v>3</v>
      </c>
      <c r="AB114" s="111" t="s">
        <v>2613</v>
      </c>
      <c r="AC114" s="111" t="s">
        <v>2613</v>
      </c>
      <c r="AD114" s="51" t="s">
        <v>2650</v>
      </c>
      <c r="AE114" s="111" t="s">
        <v>2613</v>
      </c>
      <c r="AF114" s="54" t="s">
        <v>994</v>
      </c>
      <c r="AG114" s="54">
        <v>0</v>
      </c>
      <c r="AH114" s="54" t="s">
        <v>2081</v>
      </c>
      <c r="AI114" s="90">
        <v>2958465</v>
      </c>
      <c r="AJ114" s="90">
        <v>2958465</v>
      </c>
      <c r="AK114" s="90">
        <v>44490</v>
      </c>
      <c r="AL114" s="90">
        <v>2958465</v>
      </c>
      <c r="AM114" s="111">
        <v>7</v>
      </c>
      <c r="AN114" s="111">
        <v>5</v>
      </c>
      <c r="AO114" s="54">
        <v>2</v>
      </c>
      <c r="AP114" s="54">
        <v>16</v>
      </c>
      <c r="AQ114" s="85" t="s">
        <v>266</v>
      </c>
      <c r="AR114" s="88" t="s">
        <v>2300</v>
      </c>
      <c r="AS114" s="54"/>
      <c r="AT114" s="54" t="s">
        <v>574</v>
      </c>
      <c r="AU114" s="93" t="s">
        <v>2285</v>
      </c>
      <c r="AV114" s="96" t="s">
        <v>2286</v>
      </c>
      <c r="AW114" s="54"/>
      <c r="AX114" s="54" t="s">
        <v>2172</v>
      </c>
      <c r="AY114" s="93" t="s">
        <v>2168</v>
      </c>
      <c r="AZ114" s="96" t="s">
        <v>2169</v>
      </c>
      <c r="BA114" s="54"/>
      <c r="BB114" s="54" t="s">
        <v>590</v>
      </c>
      <c r="BC114" s="93" t="s">
        <v>2301</v>
      </c>
      <c r="BD114" s="96" t="s">
        <v>2302</v>
      </c>
      <c r="BE114" s="54"/>
      <c r="BF114" s="54" t="s">
        <v>616</v>
      </c>
      <c r="BG114" s="170" t="s">
        <v>2303</v>
      </c>
      <c r="BH114" s="96" t="s">
        <v>2304</v>
      </c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G114" s="98"/>
      <c r="CH114" s="98"/>
      <c r="CI114" s="98"/>
      <c r="CJ114" s="98"/>
      <c r="CK114" s="98"/>
      <c r="CL114" s="98"/>
      <c r="CM114" s="98"/>
      <c r="CN114" s="98"/>
      <c r="CO114" s="98"/>
      <c r="CP114" s="98"/>
      <c r="CQ114" s="98"/>
      <c r="CR114" s="98"/>
      <c r="CS114" s="98"/>
      <c r="CT114" s="98"/>
      <c r="CU114" s="98"/>
      <c r="CV114" s="98"/>
      <c r="CW114" s="98"/>
      <c r="CX114" s="98"/>
      <c r="CY114" s="98"/>
      <c r="CZ114" s="98"/>
      <c r="DA114" s="98"/>
      <c r="DB114" s="98"/>
      <c r="DC114" s="98"/>
      <c r="DD114" s="98"/>
      <c r="DE114" s="98"/>
      <c r="DF114" s="98"/>
      <c r="DG114" s="98"/>
      <c r="DH114" s="98"/>
      <c r="DI114" s="98"/>
      <c r="DJ114" s="98"/>
      <c r="DK114" s="98"/>
      <c r="DL114" s="98"/>
      <c r="DM114" s="98"/>
      <c r="DN114" s="98"/>
      <c r="DO114" s="98"/>
      <c r="DP114" s="98"/>
      <c r="DQ114" s="98"/>
      <c r="DR114" s="98"/>
      <c r="DS114" s="98"/>
      <c r="DT114" s="98"/>
      <c r="DU114" s="98"/>
      <c r="DV114" s="98"/>
      <c r="DW114" s="98"/>
      <c r="DX114" s="98"/>
      <c r="DY114" s="98"/>
      <c r="DZ114" s="98"/>
      <c r="EA114" s="98"/>
      <c r="EB114" s="98"/>
      <c r="EC114" s="98"/>
      <c r="ED114" s="98"/>
      <c r="EE114" s="98"/>
      <c r="EF114" s="98"/>
      <c r="EG114" s="98"/>
      <c r="EH114" s="98"/>
      <c r="EI114" s="98"/>
      <c r="EJ114" s="98"/>
      <c r="EK114" s="98"/>
      <c r="EL114" s="98"/>
      <c r="EM114" s="98"/>
      <c r="EN114" s="98"/>
      <c r="EO114" s="98"/>
      <c r="EP114" s="98"/>
      <c r="EQ114" s="98"/>
      <c r="ER114" s="98"/>
      <c r="ES114" s="98"/>
      <c r="ET114" s="98"/>
      <c r="EU114" s="98"/>
      <c r="EV114" s="98"/>
      <c r="EW114" s="98"/>
      <c r="EX114" s="98"/>
      <c r="EY114" s="98"/>
      <c r="EZ114" s="98"/>
      <c r="FA114" s="98"/>
      <c r="FB114" s="98"/>
      <c r="FC114" s="98"/>
      <c r="FD114" s="98"/>
      <c r="FE114" s="98"/>
      <c r="FF114" s="98"/>
      <c r="FG114" s="98"/>
      <c r="FH114" s="98"/>
      <c r="FI114" s="98"/>
      <c r="FJ114" s="98"/>
      <c r="FK114" s="98"/>
      <c r="FL114" s="98"/>
      <c r="FM114" s="98"/>
      <c r="FN114" s="98"/>
      <c r="FO114" s="98"/>
      <c r="FP114" s="98"/>
      <c r="FQ114" s="98"/>
      <c r="FR114" s="98"/>
      <c r="FS114" s="98"/>
      <c r="FT114" s="98"/>
      <c r="FU114" s="98"/>
      <c r="FV114" s="98"/>
      <c r="FW114" s="98"/>
      <c r="FX114" s="98"/>
      <c r="FY114" s="98"/>
      <c r="FZ114" s="98"/>
      <c r="GA114" s="98"/>
      <c r="GB114" s="98"/>
      <c r="GC114" s="98"/>
      <c r="GD114" s="98"/>
      <c r="GE114" s="98"/>
      <c r="GF114" s="98"/>
      <c r="GG114" s="98"/>
      <c r="GH114" s="98"/>
      <c r="GI114" s="98"/>
      <c r="GJ114" s="98"/>
      <c r="GK114" s="215"/>
    </row>
    <row r="115" spans="1:193" s="9" customFormat="1">
      <c r="A115" s="85">
        <v>108</v>
      </c>
      <c r="B115" s="85" t="s">
        <v>2218</v>
      </c>
      <c r="C115" s="54">
        <v>102</v>
      </c>
      <c r="D115" s="85" t="s">
        <v>2243</v>
      </c>
      <c r="E115" s="85">
        <v>10203</v>
      </c>
      <c r="F115" s="85" t="s">
        <v>2079</v>
      </c>
      <c r="G115" s="85"/>
      <c r="H115" s="85" t="s">
        <v>591</v>
      </c>
      <c r="I115" s="86" t="s">
        <v>394</v>
      </c>
      <c r="J115" s="85" t="s">
        <v>1413</v>
      </c>
      <c r="K115" s="54" t="s">
        <v>556</v>
      </c>
      <c r="L115" s="54" t="s">
        <v>326</v>
      </c>
      <c r="M115" s="54" t="s">
        <v>1168</v>
      </c>
      <c r="N115" s="85">
        <f t="shared" si="5"/>
        <v>1</v>
      </c>
      <c r="O115" s="54" t="s">
        <v>1131</v>
      </c>
      <c r="P115" s="85">
        <f t="shared" si="6"/>
        <v>1</v>
      </c>
      <c r="Q115" s="54" t="s">
        <v>1131</v>
      </c>
      <c r="R115" s="85">
        <f t="shared" si="7"/>
        <v>1</v>
      </c>
      <c r="S115" s="85" t="s">
        <v>541</v>
      </c>
      <c r="T115" s="85" t="s">
        <v>2081</v>
      </c>
      <c r="U115" s="85" t="s">
        <v>2081</v>
      </c>
      <c r="V115" s="85" t="s">
        <v>384</v>
      </c>
      <c r="W115" s="85" t="s">
        <v>1767</v>
      </c>
      <c r="X115" s="85" t="s">
        <v>1153</v>
      </c>
      <c r="Y115" s="85">
        <f t="shared" si="8"/>
        <v>1</v>
      </c>
      <c r="Z115" s="54" t="s">
        <v>2082</v>
      </c>
      <c r="AA115" s="85">
        <f t="shared" si="9"/>
        <v>3</v>
      </c>
      <c r="AB115" s="111" t="s">
        <v>2613</v>
      </c>
      <c r="AC115" s="111" t="s">
        <v>2613</v>
      </c>
      <c r="AD115" s="51" t="s">
        <v>2650</v>
      </c>
      <c r="AE115" s="111" t="s">
        <v>2613</v>
      </c>
      <c r="AF115" s="54" t="s">
        <v>15</v>
      </c>
      <c r="AG115" s="54">
        <v>0</v>
      </c>
      <c r="AH115" s="54" t="s">
        <v>2081</v>
      </c>
      <c r="AI115" s="90">
        <v>2958465</v>
      </c>
      <c r="AJ115" s="90">
        <v>2958465</v>
      </c>
      <c r="AK115" s="90">
        <v>44490</v>
      </c>
      <c r="AL115" s="90">
        <v>2958465</v>
      </c>
      <c r="AM115" s="111">
        <v>1</v>
      </c>
      <c r="AN115" s="111">
        <v>3</v>
      </c>
      <c r="AO115" s="54">
        <v>2</v>
      </c>
      <c r="AP115" s="54">
        <v>8</v>
      </c>
      <c r="AQ115" s="166" t="s">
        <v>1260</v>
      </c>
      <c r="AR115" s="88" t="s">
        <v>2079</v>
      </c>
      <c r="AS115" s="54"/>
      <c r="AT115" s="54" t="s">
        <v>571</v>
      </c>
      <c r="AU115" s="54" t="s">
        <v>2245</v>
      </c>
      <c r="AV115" s="96" t="s">
        <v>2246</v>
      </c>
      <c r="AW115" s="54"/>
      <c r="AX115" s="54" t="s">
        <v>611</v>
      </c>
      <c r="AY115" s="54" t="s">
        <v>2247</v>
      </c>
      <c r="AZ115" s="96" t="s">
        <v>2248</v>
      </c>
      <c r="BA115" s="98"/>
      <c r="BB115" s="98"/>
      <c r="BC115" s="98"/>
      <c r="BD115" s="120"/>
      <c r="BE115" s="98"/>
      <c r="BF115" s="98"/>
      <c r="BG115" s="98"/>
      <c r="BH115" s="120"/>
      <c r="BI115" s="98"/>
      <c r="BJ115" s="98"/>
      <c r="BK115" s="98"/>
      <c r="BL115" s="120"/>
      <c r="BM115" s="98"/>
      <c r="BN115" s="98"/>
      <c r="BO115" s="98"/>
      <c r="BP115" s="120"/>
      <c r="BQ115" s="98"/>
      <c r="BR115" s="98"/>
      <c r="BS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G115" s="98"/>
      <c r="CH115" s="98"/>
      <c r="CI115" s="98"/>
      <c r="CJ115" s="98"/>
      <c r="CK115" s="98"/>
      <c r="CL115" s="98"/>
      <c r="CM115" s="98"/>
      <c r="CN115" s="98"/>
      <c r="CO115" s="98"/>
      <c r="CP115" s="98"/>
      <c r="CQ115" s="98"/>
      <c r="CR115" s="98"/>
      <c r="CS115" s="98"/>
      <c r="CT115" s="98"/>
      <c r="CU115" s="98"/>
      <c r="CV115" s="98"/>
      <c r="CW115" s="98"/>
      <c r="CX115" s="98"/>
      <c r="CY115" s="98"/>
      <c r="CZ115" s="98"/>
      <c r="DA115" s="98"/>
      <c r="DB115" s="98"/>
      <c r="DC115" s="98"/>
      <c r="DD115" s="98"/>
      <c r="DE115" s="98"/>
      <c r="DF115" s="98"/>
      <c r="DG115" s="98"/>
      <c r="DH115" s="98"/>
      <c r="DI115" s="98"/>
      <c r="DJ115" s="98"/>
      <c r="DK115" s="98"/>
      <c r="DL115" s="98"/>
      <c r="DM115" s="98"/>
      <c r="DN115" s="98"/>
      <c r="DO115" s="98"/>
      <c r="DP115" s="98"/>
      <c r="DQ115" s="98"/>
      <c r="DR115" s="98"/>
      <c r="DS115" s="98"/>
      <c r="DT115" s="98"/>
      <c r="DU115" s="98"/>
      <c r="DV115" s="98"/>
      <c r="DW115" s="98"/>
      <c r="DX115" s="98"/>
      <c r="DY115" s="98"/>
      <c r="DZ115" s="98"/>
      <c r="EA115" s="98"/>
      <c r="EB115" s="98"/>
      <c r="EC115" s="98"/>
      <c r="ED115" s="98"/>
      <c r="EE115" s="98"/>
      <c r="EF115" s="98"/>
      <c r="EG115" s="98"/>
      <c r="EH115" s="98"/>
      <c r="EI115" s="98"/>
      <c r="EJ115" s="98"/>
      <c r="EK115" s="98"/>
      <c r="EL115" s="98"/>
      <c r="EM115" s="98"/>
      <c r="EN115" s="98"/>
      <c r="EO115" s="98"/>
      <c r="EP115" s="98"/>
      <c r="EQ115" s="98"/>
      <c r="ER115" s="98"/>
      <c r="ES115" s="98"/>
      <c r="ET115" s="98"/>
      <c r="EU115" s="98"/>
      <c r="EV115" s="98"/>
      <c r="EW115" s="98"/>
      <c r="EX115" s="98"/>
      <c r="EY115" s="98"/>
      <c r="EZ115" s="98"/>
      <c r="FA115" s="98"/>
      <c r="FB115" s="98"/>
      <c r="FC115" s="98"/>
      <c r="FD115" s="98"/>
      <c r="FE115" s="98"/>
      <c r="FF115" s="98"/>
      <c r="FG115" s="98"/>
      <c r="FH115" s="98"/>
      <c r="FI115" s="98"/>
      <c r="FJ115" s="98"/>
      <c r="FK115" s="98"/>
      <c r="FL115" s="98"/>
      <c r="FM115" s="98"/>
      <c r="FN115" s="98"/>
      <c r="FO115" s="98"/>
      <c r="FP115" s="98"/>
      <c r="FQ115" s="98"/>
      <c r="FR115" s="98"/>
      <c r="FS115" s="98"/>
      <c r="FT115" s="98"/>
      <c r="FU115" s="98"/>
      <c r="FV115" s="98"/>
      <c r="FW115" s="98"/>
      <c r="FX115" s="98"/>
      <c r="FY115" s="98"/>
      <c r="FZ115" s="98"/>
      <c r="GA115" s="98"/>
      <c r="GB115" s="98"/>
      <c r="GC115" s="98"/>
      <c r="GD115" s="98"/>
      <c r="GE115" s="98"/>
      <c r="GF115" s="98"/>
      <c r="GG115" s="98"/>
      <c r="GH115" s="98"/>
      <c r="GI115" s="98"/>
      <c r="GJ115" s="98"/>
      <c r="GK115" s="215"/>
    </row>
    <row r="116" spans="1:193" s="9" customFormat="1">
      <c r="A116" s="85">
        <v>109</v>
      </c>
      <c r="B116" s="85" t="s">
        <v>2218</v>
      </c>
      <c r="C116" s="54">
        <v>102</v>
      </c>
      <c r="D116" s="85" t="s">
        <v>2243</v>
      </c>
      <c r="E116" s="85">
        <v>10203</v>
      </c>
      <c r="F116" s="85" t="s">
        <v>2079</v>
      </c>
      <c r="G116" s="85"/>
      <c r="H116" s="85" t="s">
        <v>572</v>
      </c>
      <c r="I116" s="86" t="s">
        <v>347</v>
      </c>
      <c r="J116" s="85" t="s">
        <v>636</v>
      </c>
      <c r="K116" s="54" t="s">
        <v>556</v>
      </c>
      <c r="L116" s="54" t="s">
        <v>326</v>
      </c>
      <c r="M116" s="54" t="s">
        <v>1168</v>
      </c>
      <c r="N116" s="85">
        <f t="shared" si="5"/>
        <v>1</v>
      </c>
      <c r="O116" s="54" t="s">
        <v>1131</v>
      </c>
      <c r="P116" s="85">
        <f t="shared" si="6"/>
        <v>1</v>
      </c>
      <c r="Q116" s="54" t="s">
        <v>1131</v>
      </c>
      <c r="R116" s="85">
        <f t="shared" si="7"/>
        <v>1</v>
      </c>
      <c r="S116" s="85" t="s">
        <v>541</v>
      </c>
      <c r="T116" s="85" t="s">
        <v>2081</v>
      </c>
      <c r="U116" s="85" t="s">
        <v>2081</v>
      </c>
      <c r="V116" s="85" t="s">
        <v>384</v>
      </c>
      <c r="W116" s="85" t="s">
        <v>1767</v>
      </c>
      <c r="X116" s="85" t="s">
        <v>1153</v>
      </c>
      <c r="Y116" s="85">
        <f t="shared" si="8"/>
        <v>1</v>
      </c>
      <c r="Z116" s="54" t="s">
        <v>2082</v>
      </c>
      <c r="AA116" s="85">
        <f t="shared" si="9"/>
        <v>3</v>
      </c>
      <c r="AB116" s="111" t="s">
        <v>2613</v>
      </c>
      <c r="AC116" s="111" t="s">
        <v>2613</v>
      </c>
      <c r="AD116" s="51" t="s">
        <v>2650</v>
      </c>
      <c r="AE116" s="111" t="s">
        <v>2613</v>
      </c>
      <c r="AF116" s="54" t="s">
        <v>84</v>
      </c>
      <c r="AG116" s="54">
        <v>0</v>
      </c>
      <c r="AH116" s="54" t="s">
        <v>2081</v>
      </c>
      <c r="AI116" s="90">
        <v>2958465</v>
      </c>
      <c r="AJ116" s="90">
        <v>2958465</v>
      </c>
      <c r="AK116" s="90">
        <v>44490</v>
      </c>
      <c r="AL116" s="90">
        <v>2958465</v>
      </c>
      <c r="AM116" s="111">
        <v>2</v>
      </c>
      <c r="AN116" s="111">
        <v>3</v>
      </c>
      <c r="AO116" s="54">
        <v>2</v>
      </c>
      <c r="AP116" s="54">
        <v>8</v>
      </c>
      <c r="AQ116" s="166" t="s">
        <v>1251</v>
      </c>
      <c r="AR116" s="88" t="s">
        <v>2079</v>
      </c>
      <c r="AS116" s="54"/>
      <c r="AT116" s="54" t="s">
        <v>596</v>
      </c>
      <c r="AU116" s="93" t="s">
        <v>2249</v>
      </c>
      <c r="AV116" s="96" t="s">
        <v>2250</v>
      </c>
      <c r="AW116" s="54"/>
      <c r="AX116" s="54" t="s">
        <v>582</v>
      </c>
      <c r="AY116" s="93" t="s">
        <v>2252</v>
      </c>
      <c r="AZ116" s="96" t="s">
        <v>2253</v>
      </c>
      <c r="BA116" s="98"/>
      <c r="BB116" s="98"/>
      <c r="BC116" s="98"/>
      <c r="BD116" s="120"/>
      <c r="BE116" s="98"/>
      <c r="BF116" s="98"/>
      <c r="BG116" s="98"/>
      <c r="BH116" s="120"/>
      <c r="BI116" s="98"/>
      <c r="BJ116" s="98"/>
      <c r="BK116" s="98"/>
      <c r="BL116" s="120"/>
      <c r="BM116" s="98"/>
      <c r="BN116" s="98"/>
      <c r="BO116" s="98"/>
      <c r="BP116" s="120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G116" s="98"/>
      <c r="CH116" s="98"/>
      <c r="CI116" s="98"/>
      <c r="CJ116" s="98"/>
      <c r="CK116" s="98"/>
      <c r="CL116" s="98"/>
      <c r="CM116" s="98"/>
      <c r="CN116" s="98"/>
      <c r="CO116" s="98"/>
      <c r="CP116" s="98"/>
      <c r="CQ116" s="98"/>
      <c r="CR116" s="98"/>
      <c r="CS116" s="98"/>
      <c r="CT116" s="98"/>
      <c r="CU116" s="98"/>
      <c r="CV116" s="98"/>
      <c r="CW116" s="98"/>
      <c r="CX116" s="98"/>
      <c r="CY116" s="98"/>
      <c r="CZ116" s="98"/>
      <c r="DA116" s="98"/>
      <c r="DB116" s="98"/>
      <c r="DC116" s="98"/>
      <c r="DD116" s="98"/>
      <c r="DE116" s="98"/>
      <c r="DF116" s="98"/>
      <c r="DG116" s="98"/>
      <c r="DH116" s="98"/>
      <c r="DI116" s="98"/>
      <c r="DJ116" s="98"/>
      <c r="DK116" s="98"/>
      <c r="DL116" s="98"/>
      <c r="DM116" s="98"/>
      <c r="DN116" s="98"/>
      <c r="DO116" s="98"/>
      <c r="DP116" s="98"/>
      <c r="DQ116" s="98"/>
      <c r="DR116" s="98"/>
      <c r="DS116" s="98"/>
      <c r="DT116" s="98"/>
      <c r="DU116" s="98"/>
      <c r="DV116" s="98"/>
      <c r="DW116" s="98"/>
      <c r="DX116" s="98"/>
      <c r="DY116" s="98"/>
      <c r="DZ116" s="98"/>
      <c r="EA116" s="98"/>
      <c r="EB116" s="98"/>
      <c r="EC116" s="98"/>
      <c r="ED116" s="98"/>
      <c r="EE116" s="98"/>
      <c r="EF116" s="98"/>
      <c r="EG116" s="98"/>
      <c r="EH116" s="98"/>
      <c r="EI116" s="98"/>
      <c r="EJ116" s="98"/>
      <c r="EK116" s="98"/>
      <c r="EL116" s="98"/>
      <c r="EM116" s="98"/>
      <c r="EN116" s="98"/>
      <c r="EO116" s="98"/>
      <c r="EP116" s="98"/>
      <c r="EQ116" s="98"/>
      <c r="ER116" s="98"/>
      <c r="ES116" s="98"/>
      <c r="ET116" s="98"/>
      <c r="EU116" s="98"/>
      <c r="EV116" s="98"/>
      <c r="EW116" s="98"/>
      <c r="EX116" s="98"/>
      <c r="EY116" s="98"/>
      <c r="EZ116" s="98"/>
      <c r="FA116" s="98"/>
      <c r="FB116" s="98"/>
      <c r="FC116" s="98"/>
      <c r="FD116" s="98"/>
      <c r="FE116" s="98"/>
      <c r="FF116" s="98"/>
      <c r="FG116" s="98"/>
      <c r="FH116" s="98"/>
      <c r="FI116" s="98"/>
      <c r="FJ116" s="98"/>
      <c r="FK116" s="98"/>
      <c r="FL116" s="98"/>
      <c r="FM116" s="98"/>
      <c r="FN116" s="98"/>
      <c r="FO116" s="98"/>
      <c r="FP116" s="98"/>
      <c r="FQ116" s="98"/>
      <c r="FR116" s="98"/>
      <c r="FS116" s="98"/>
      <c r="FT116" s="98"/>
      <c r="FU116" s="98"/>
      <c r="FV116" s="98"/>
      <c r="FW116" s="98"/>
      <c r="FX116" s="98"/>
      <c r="FY116" s="98"/>
      <c r="FZ116" s="98"/>
      <c r="GA116" s="98"/>
      <c r="GB116" s="98"/>
      <c r="GC116" s="98"/>
      <c r="GD116" s="98"/>
      <c r="GE116" s="98"/>
      <c r="GF116" s="98"/>
      <c r="GG116" s="98"/>
      <c r="GH116" s="98"/>
      <c r="GI116" s="98"/>
      <c r="GJ116" s="98"/>
      <c r="GK116" s="215"/>
    </row>
    <row r="117" spans="1:193" s="9" customFormat="1">
      <c r="A117" s="85">
        <v>110</v>
      </c>
      <c r="B117" s="85" t="s">
        <v>2218</v>
      </c>
      <c r="C117" s="54">
        <v>102</v>
      </c>
      <c r="D117" s="85" t="s">
        <v>2243</v>
      </c>
      <c r="E117" s="85">
        <v>10203</v>
      </c>
      <c r="F117" s="85" t="s">
        <v>2079</v>
      </c>
      <c r="G117" s="85"/>
      <c r="H117" s="85" t="s">
        <v>610</v>
      </c>
      <c r="I117" s="86" t="s">
        <v>406</v>
      </c>
      <c r="J117" s="85" t="s">
        <v>1259</v>
      </c>
      <c r="K117" s="54" t="s">
        <v>556</v>
      </c>
      <c r="L117" s="54" t="s">
        <v>326</v>
      </c>
      <c r="M117" s="54" t="s">
        <v>1168</v>
      </c>
      <c r="N117" s="85">
        <f t="shared" si="5"/>
        <v>1</v>
      </c>
      <c r="O117" s="54" t="s">
        <v>1131</v>
      </c>
      <c r="P117" s="85">
        <f t="shared" si="6"/>
        <v>1</v>
      </c>
      <c r="Q117" s="54" t="s">
        <v>1131</v>
      </c>
      <c r="R117" s="85">
        <f t="shared" si="7"/>
        <v>1</v>
      </c>
      <c r="S117" s="85" t="s">
        <v>541</v>
      </c>
      <c r="T117" s="85" t="s">
        <v>2081</v>
      </c>
      <c r="U117" s="85" t="s">
        <v>2081</v>
      </c>
      <c r="V117" s="85" t="s">
        <v>384</v>
      </c>
      <c r="W117" s="85" t="s">
        <v>1767</v>
      </c>
      <c r="X117" s="85" t="s">
        <v>1153</v>
      </c>
      <c r="Y117" s="85">
        <f t="shared" si="8"/>
        <v>1</v>
      </c>
      <c r="Z117" s="54" t="s">
        <v>2082</v>
      </c>
      <c r="AA117" s="85">
        <f t="shared" si="9"/>
        <v>3</v>
      </c>
      <c r="AB117" s="111" t="s">
        <v>2613</v>
      </c>
      <c r="AC117" s="111" t="s">
        <v>2613</v>
      </c>
      <c r="AD117" s="51" t="s">
        <v>2650</v>
      </c>
      <c r="AE117" s="111" t="s">
        <v>2613</v>
      </c>
      <c r="AF117" s="54" t="s">
        <v>64</v>
      </c>
      <c r="AG117" s="54">
        <v>0</v>
      </c>
      <c r="AH117" s="54" t="s">
        <v>2081</v>
      </c>
      <c r="AI117" s="90">
        <v>2958465</v>
      </c>
      <c r="AJ117" s="90">
        <v>2958465</v>
      </c>
      <c r="AK117" s="90">
        <v>44490</v>
      </c>
      <c r="AL117" s="90">
        <v>2958465</v>
      </c>
      <c r="AM117" s="111">
        <v>3</v>
      </c>
      <c r="AN117" s="111">
        <v>3</v>
      </c>
      <c r="AO117" s="54">
        <v>2</v>
      </c>
      <c r="AP117" s="54">
        <v>8</v>
      </c>
      <c r="AQ117" s="166" t="s">
        <v>257</v>
      </c>
      <c r="AR117" s="88" t="s">
        <v>2079</v>
      </c>
      <c r="AS117" s="54"/>
      <c r="AT117" s="54" t="s">
        <v>586</v>
      </c>
      <c r="AU117" s="93" t="s">
        <v>2241</v>
      </c>
      <c r="AV117" s="96" t="s">
        <v>2242</v>
      </c>
      <c r="AW117" s="54"/>
      <c r="AX117" s="54" t="s">
        <v>583</v>
      </c>
      <c r="AY117" s="93" t="s">
        <v>2254</v>
      </c>
      <c r="AZ117" s="96" t="s">
        <v>2255</v>
      </c>
      <c r="BA117" s="54"/>
      <c r="BB117" s="54" t="s">
        <v>584</v>
      </c>
      <c r="BC117" s="93" t="s">
        <v>2256</v>
      </c>
      <c r="BD117" s="96" t="s">
        <v>2257</v>
      </c>
      <c r="BE117" s="98"/>
      <c r="BF117" s="98"/>
      <c r="BG117" s="98"/>
      <c r="BH117" s="120"/>
      <c r="BI117" s="98"/>
      <c r="BJ117" s="98"/>
      <c r="BK117" s="98"/>
      <c r="BL117" s="120"/>
      <c r="BM117" s="98"/>
      <c r="BN117" s="98"/>
      <c r="BO117" s="98"/>
      <c r="BP117" s="120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G117" s="98"/>
      <c r="CH117" s="98"/>
      <c r="CI117" s="98"/>
      <c r="CJ117" s="98"/>
      <c r="CK117" s="98"/>
      <c r="CL117" s="98"/>
      <c r="CM117" s="98"/>
      <c r="CN117" s="98"/>
      <c r="CO117" s="98"/>
      <c r="CP117" s="98"/>
      <c r="CQ117" s="98"/>
      <c r="CR117" s="98"/>
      <c r="CS117" s="98"/>
      <c r="CT117" s="98"/>
      <c r="CU117" s="98"/>
      <c r="CV117" s="98"/>
      <c r="CW117" s="98"/>
      <c r="CX117" s="98"/>
      <c r="CY117" s="98"/>
      <c r="CZ117" s="98"/>
      <c r="DA117" s="98"/>
      <c r="DB117" s="98"/>
      <c r="DC117" s="98"/>
      <c r="DD117" s="98"/>
      <c r="DE117" s="98"/>
      <c r="DF117" s="98"/>
      <c r="DG117" s="98"/>
      <c r="DH117" s="98"/>
      <c r="DI117" s="98"/>
      <c r="DJ117" s="98"/>
      <c r="DK117" s="98"/>
      <c r="DL117" s="98"/>
      <c r="DM117" s="98"/>
      <c r="DN117" s="98"/>
      <c r="DO117" s="98"/>
      <c r="DP117" s="98"/>
      <c r="DQ117" s="98"/>
      <c r="DR117" s="98"/>
      <c r="DS117" s="98"/>
      <c r="DT117" s="98"/>
      <c r="DU117" s="98"/>
      <c r="DV117" s="98"/>
      <c r="DW117" s="98"/>
      <c r="DX117" s="98"/>
      <c r="DY117" s="98"/>
      <c r="DZ117" s="98"/>
      <c r="EA117" s="98"/>
      <c r="EB117" s="98"/>
      <c r="EC117" s="98"/>
      <c r="ED117" s="98"/>
      <c r="EE117" s="98"/>
      <c r="EF117" s="98"/>
      <c r="EG117" s="98"/>
      <c r="EH117" s="98"/>
      <c r="EI117" s="98"/>
      <c r="EJ117" s="98"/>
      <c r="EK117" s="98"/>
      <c r="EL117" s="98"/>
      <c r="EM117" s="98"/>
      <c r="EN117" s="98"/>
      <c r="EO117" s="98"/>
      <c r="EP117" s="98"/>
      <c r="EQ117" s="98"/>
      <c r="ER117" s="98"/>
      <c r="ES117" s="98"/>
      <c r="ET117" s="98"/>
      <c r="EU117" s="98"/>
      <c r="EV117" s="98"/>
      <c r="EW117" s="98"/>
      <c r="EX117" s="98"/>
      <c r="EY117" s="98"/>
      <c r="EZ117" s="98"/>
      <c r="FA117" s="98"/>
      <c r="FB117" s="98"/>
      <c r="FC117" s="98"/>
      <c r="FD117" s="98"/>
      <c r="FE117" s="98"/>
      <c r="FF117" s="98"/>
      <c r="FG117" s="98"/>
      <c r="FH117" s="98"/>
      <c r="FI117" s="98"/>
      <c r="FJ117" s="98"/>
      <c r="FK117" s="98"/>
      <c r="FL117" s="98"/>
      <c r="FM117" s="98"/>
      <c r="FN117" s="98"/>
      <c r="FO117" s="98"/>
      <c r="FP117" s="98"/>
      <c r="FQ117" s="98"/>
      <c r="FR117" s="98"/>
      <c r="FS117" s="98"/>
      <c r="FT117" s="98"/>
      <c r="FU117" s="98"/>
      <c r="FV117" s="98"/>
      <c r="FW117" s="98"/>
      <c r="FX117" s="98"/>
      <c r="FY117" s="98"/>
      <c r="FZ117" s="98"/>
      <c r="GA117" s="98"/>
      <c r="GB117" s="98"/>
      <c r="GC117" s="98"/>
      <c r="GD117" s="98"/>
      <c r="GE117" s="98"/>
      <c r="GF117" s="98"/>
      <c r="GG117" s="98"/>
      <c r="GH117" s="98"/>
      <c r="GI117" s="98"/>
      <c r="GJ117" s="98"/>
      <c r="GK117" s="215"/>
    </row>
    <row r="118" spans="1:193" s="9" customFormat="1">
      <c r="A118" s="85">
        <v>111</v>
      </c>
      <c r="B118" s="85" t="s">
        <v>2218</v>
      </c>
      <c r="C118" s="54">
        <v>102</v>
      </c>
      <c r="D118" s="85" t="s">
        <v>2243</v>
      </c>
      <c r="E118" s="85">
        <v>10203</v>
      </c>
      <c r="F118" s="85" t="s">
        <v>2079</v>
      </c>
      <c r="G118" s="85"/>
      <c r="H118" s="85" t="s">
        <v>584</v>
      </c>
      <c r="I118" s="86" t="s">
        <v>345</v>
      </c>
      <c r="J118" s="85" t="s">
        <v>547</v>
      </c>
      <c r="K118" s="54" t="s">
        <v>556</v>
      </c>
      <c r="L118" s="54" t="s">
        <v>326</v>
      </c>
      <c r="M118" s="54" t="s">
        <v>1168</v>
      </c>
      <c r="N118" s="85">
        <f t="shared" si="5"/>
        <v>1</v>
      </c>
      <c r="O118" s="54" t="s">
        <v>1131</v>
      </c>
      <c r="P118" s="85">
        <f t="shared" si="6"/>
        <v>1</v>
      </c>
      <c r="Q118" s="54" t="s">
        <v>1131</v>
      </c>
      <c r="R118" s="85">
        <f t="shared" si="7"/>
        <v>1</v>
      </c>
      <c r="S118" s="85" t="s">
        <v>541</v>
      </c>
      <c r="T118" s="85" t="s">
        <v>2081</v>
      </c>
      <c r="U118" s="85" t="s">
        <v>2081</v>
      </c>
      <c r="V118" s="85" t="s">
        <v>384</v>
      </c>
      <c r="W118" s="85" t="s">
        <v>1767</v>
      </c>
      <c r="X118" s="85" t="s">
        <v>1153</v>
      </c>
      <c r="Y118" s="85">
        <f t="shared" si="8"/>
        <v>1</v>
      </c>
      <c r="Z118" s="54" t="s">
        <v>2082</v>
      </c>
      <c r="AA118" s="85">
        <f t="shared" si="9"/>
        <v>3</v>
      </c>
      <c r="AB118" s="111" t="s">
        <v>2613</v>
      </c>
      <c r="AC118" s="111" t="s">
        <v>2613</v>
      </c>
      <c r="AD118" s="51" t="s">
        <v>2650</v>
      </c>
      <c r="AE118" s="111" t="s">
        <v>2613</v>
      </c>
      <c r="AF118" s="54" t="s">
        <v>51</v>
      </c>
      <c r="AG118" s="54">
        <v>0</v>
      </c>
      <c r="AH118" s="54" t="s">
        <v>2081</v>
      </c>
      <c r="AI118" s="90">
        <v>2958465</v>
      </c>
      <c r="AJ118" s="90">
        <v>2958465</v>
      </c>
      <c r="AK118" s="90">
        <v>44490</v>
      </c>
      <c r="AL118" s="90">
        <v>2958465</v>
      </c>
      <c r="AM118" s="111">
        <v>4</v>
      </c>
      <c r="AN118" s="111">
        <v>3</v>
      </c>
      <c r="AO118" s="54">
        <v>2</v>
      </c>
      <c r="AP118" s="54">
        <v>8</v>
      </c>
      <c r="AQ118" s="166" t="s">
        <v>265</v>
      </c>
      <c r="AR118" s="88" t="s">
        <v>2079</v>
      </c>
      <c r="AS118" s="54"/>
      <c r="AT118" s="54" t="s">
        <v>585</v>
      </c>
      <c r="AU118" s="93" t="s">
        <v>2236</v>
      </c>
      <c r="AV118" s="96" t="s">
        <v>2237</v>
      </c>
      <c r="AW118" s="54"/>
      <c r="AX118" s="54" t="s">
        <v>583</v>
      </c>
      <c r="AY118" s="93" t="s">
        <v>2254</v>
      </c>
      <c r="AZ118" s="96" t="s">
        <v>2255</v>
      </c>
      <c r="BA118" s="54"/>
      <c r="BB118" s="54" t="s">
        <v>610</v>
      </c>
      <c r="BC118" s="93" t="s">
        <v>2234</v>
      </c>
      <c r="BD118" s="96" t="s">
        <v>2235</v>
      </c>
      <c r="BE118" s="98"/>
      <c r="BF118" s="98"/>
      <c r="BG118" s="98"/>
      <c r="BH118" s="120"/>
      <c r="BI118" s="98"/>
      <c r="BJ118" s="98"/>
      <c r="BK118" s="98"/>
      <c r="BL118" s="120"/>
      <c r="BM118" s="98"/>
      <c r="BN118" s="98"/>
      <c r="BO118" s="98"/>
      <c r="BP118" s="120"/>
      <c r="BQ118" s="98"/>
      <c r="BR118" s="98"/>
      <c r="BS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G118" s="98"/>
      <c r="CH118" s="98"/>
      <c r="CI118" s="98"/>
      <c r="CJ118" s="98"/>
      <c r="CK118" s="98"/>
      <c r="CL118" s="98"/>
      <c r="CM118" s="98"/>
      <c r="CN118" s="98"/>
      <c r="CO118" s="98"/>
      <c r="CP118" s="98"/>
      <c r="CQ118" s="98"/>
      <c r="CR118" s="98"/>
      <c r="CS118" s="98"/>
      <c r="CT118" s="98"/>
      <c r="CU118" s="98"/>
      <c r="CV118" s="98"/>
      <c r="CW118" s="98"/>
      <c r="CX118" s="98"/>
      <c r="CY118" s="98"/>
      <c r="CZ118" s="98"/>
      <c r="DA118" s="98"/>
      <c r="DB118" s="98"/>
      <c r="DC118" s="98"/>
      <c r="DD118" s="98"/>
      <c r="DE118" s="98"/>
      <c r="DF118" s="98"/>
      <c r="DG118" s="98"/>
      <c r="DH118" s="98"/>
      <c r="DI118" s="98"/>
      <c r="DJ118" s="98"/>
      <c r="DK118" s="98"/>
      <c r="DL118" s="98"/>
      <c r="DM118" s="98"/>
      <c r="DN118" s="98"/>
      <c r="DO118" s="98"/>
      <c r="DP118" s="98"/>
      <c r="DQ118" s="98"/>
      <c r="DR118" s="98"/>
      <c r="DS118" s="98"/>
      <c r="DT118" s="98"/>
      <c r="DU118" s="98"/>
      <c r="DV118" s="98"/>
      <c r="DW118" s="98"/>
      <c r="DX118" s="98"/>
      <c r="DY118" s="98"/>
      <c r="DZ118" s="98"/>
      <c r="EA118" s="98"/>
      <c r="EB118" s="98"/>
      <c r="EC118" s="98"/>
      <c r="ED118" s="98"/>
      <c r="EE118" s="98"/>
      <c r="EF118" s="98"/>
      <c r="EG118" s="98"/>
      <c r="EH118" s="98"/>
      <c r="EI118" s="98"/>
      <c r="EJ118" s="98"/>
      <c r="EK118" s="98"/>
      <c r="EL118" s="98"/>
      <c r="EM118" s="98"/>
      <c r="EN118" s="98"/>
      <c r="EO118" s="98"/>
      <c r="EP118" s="98"/>
      <c r="EQ118" s="98"/>
      <c r="ER118" s="98"/>
      <c r="ES118" s="98"/>
      <c r="ET118" s="98"/>
      <c r="EU118" s="98"/>
      <c r="EV118" s="98"/>
      <c r="EW118" s="98"/>
      <c r="EX118" s="98"/>
      <c r="EY118" s="98"/>
      <c r="EZ118" s="98"/>
      <c r="FA118" s="98"/>
      <c r="FB118" s="98"/>
      <c r="FC118" s="98"/>
      <c r="FD118" s="98"/>
      <c r="FE118" s="98"/>
      <c r="FF118" s="98"/>
      <c r="FG118" s="98"/>
      <c r="FH118" s="98"/>
      <c r="FI118" s="98"/>
      <c r="FJ118" s="98"/>
      <c r="FK118" s="98"/>
      <c r="FL118" s="98"/>
      <c r="FM118" s="98"/>
      <c r="FN118" s="98"/>
      <c r="FO118" s="98"/>
      <c r="FP118" s="98"/>
      <c r="FQ118" s="98"/>
      <c r="FR118" s="98"/>
      <c r="FS118" s="98"/>
      <c r="FT118" s="98"/>
      <c r="FU118" s="98"/>
      <c r="FV118" s="98"/>
      <c r="FW118" s="98"/>
      <c r="FX118" s="98"/>
      <c r="FY118" s="98"/>
      <c r="FZ118" s="98"/>
      <c r="GA118" s="98"/>
      <c r="GB118" s="98"/>
      <c r="GC118" s="98"/>
      <c r="GD118" s="98"/>
      <c r="GE118" s="98"/>
      <c r="GF118" s="98"/>
      <c r="GG118" s="98"/>
      <c r="GH118" s="98"/>
      <c r="GI118" s="98"/>
      <c r="GJ118" s="98"/>
      <c r="GK118" s="215"/>
    </row>
    <row r="119" spans="1:193" s="9" customFormat="1">
      <c r="A119" s="85">
        <v>122</v>
      </c>
      <c r="B119" s="85" t="s">
        <v>2218</v>
      </c>
      <c r="C119" s="54">
        <v>102</v>
      </c>
      <c r="D119" s="85" t="s">
        <v>2309</v>
      </c>
      <c r="E119" s="85">
        <v>10204</v>
      </c>
      <c r="F119" s="85" t="s">
        <v>2079</v>
      </c>
      <c r="G119" s="85"/>
      <c r="H119" s="85" t="s">
        <v>595</v>
      </c>
      <c r="I119" s="86" t="s">
        <v>366</v>
      </c>
      <c r="J119" s="54" t="s">
        <v>137</v>
      </c>
      <c r="K119" s="54" t="s">
        <v>338</v>
      </c>
      <c r="L119" s="54" t="s">
        <v>328</v>
      </c>
      <c r="M119" s="54" t="s">
        <v>1168</v>
      </c>
      <c r="N119" s="85">
        <f t="shared" si="5"/>
        <v>1</v>
      </c>
      <c r="O119" s="54" t="s">
        <v>1157</v>
      </c>
      <c r="P119" s="85">
        <f t="shared" si="6"/>
        <v>2</v>
      </c>
      <c r="Q119" s="54" t="s">
        <v>1131</v>
      </c>
      <c r="R119" s="85">
        <f t="shared" si="7"/>
        <v>1</v>
      </c>
      <c r="S119" s="85" t="s">
        <v>541</v>
      </c>
      <c r="T119" s="85" t="s">
        <v>2081</v>
      </c>
      <c r="U119" s="85" t="s">
        <v>2081</v>
      </c>
      <c r="V119" s="85" t="s">
        <v>384</v>
      </c>
      <c r="W119" s="85" t="s">
        <v>1767</v>
      </c>
      <c r="X119" s="85" t="s">
        <v>1153</v>
      </c>
      <c r="Y119" s="85">
        <f t="shared" si="8"/>
        <v>1</v>
      </c>
      <c r="Z119" s="54" t="s">
        <v>2082</v>
      </c>
      <c r="AA119" s="85">
        <f t="shared" si="9"/>
        <v>3</v>
      </c>
      <c r="AB119" s="111" t="s">
        <v>2613</v>
      </c>
      <c r="AC119" s="111" t="s">
        <v>2613</v>
      </c>
      <c r="AD119" s="51" t="s">
        <v>2650</v>
      </c>
      <c r="AE119" s="111" t="s">
        <v>2613</v>
      </c>
      <c r="AF119" s="54" t="s">
        <v>53</v>
      </c>
      <c r="AG119" s="54">
        <v>0</v>
      </c>
      <c r="AH119" s="54" t="s">
        <v>2081</v>
      </c>
      <c r="AI119" s="90">
        <v>2958465</v>
      </c>
      <c r="AJ119" s="90">
        <v>2958465</v>
      </c>
      <c r="AK119" s="90">
        <v>44490</v>
      </c>
      <c r="AL119" s="90">
        <v>2958465</v>
      </c>
      <c r="AM119" s="54">
        <v>0</v>
      </c>
      <c r="AN119" s="54">
        <v>0</v>
      </c>
      <c r="AO119" s="54">
        <v>1</v>
      </c>
      <c r="AP119" s="54">
        <v>8</v>
      </c>
      <c r="AQ119" s="85"/>
      <c r="AR119" s="88" t="s">
        <v>2079</v>
      </c>
      <c r="AS119" s="98"/>
      <c r="AT119" s="98"/>
      <c r="AU119" s="98"/>
      <c r="AV119" s="120"/>
      <c r="AW119" s="98"/>
      <c r="AX119" s="98"/>
      <c r="AY119" s="98"/>
      <c r="AZ119" s="120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G119" s="98"/>
      <c r="CH119" s="98"/>
      <c r="CI119" s="98"/>
      <c r="CJ119" s="98"/>
      <c r="CK119" s="98"/>
      <c r="CL119" s="98"/>
      <c r="CM119" s="98"/>
      <c r="CN119" s="98"/>
      <c r="CO119" s="98"/>
      <c r="CP119" s="98"/>
      <c r="CQ119" s="98"/>
      <c r="CR119" s="98"/>
      <c r="CS119" s="98"/>
      <c r="CT119" s="98"/>
      <c r="CU119" s="98"/>
      <c r="CV119" s="98"/>
      <c r="CW119" s="98"/>
      <c r="CX119" s="98"/>
      <c r="CY119" s="98"/>
      <c r="CZ119" s="98"/>
      <c r="DA119" s="98"/>
      <c r="DB119" s="98"/>
      <c r="DC119" s="98"/>
      <c r="DD119" s="98"/>
      <c r="DE119" s="98"/>
      <c r="DF119" s="98"/>
      <c r="DG119" s="98"/>
      <c r="DH119" s="98"/>
      <c r="DI119" s="98"/>
      <c r="DJ119" s="98"/>
      <c r="DK119" s="98"/>
      <c r="DL119" s="98"/>
      <c r="DM119" s="98"/>
      <c r="DN119" s="98"/>
      <c r="DO119" s="98"/>
      <c r="DP119" s="98"/>
      <c r="DQ119" s="98"/>
      <c r="DR119" s="98"/>
      <c r="DS119" s="98"/>
      <c r="DT119" s="98"/>
      <c r="DU119" s="98"/>
      <c r="DV119" s="98"/>
      <c r="DW119" s="98"/>
      <c r="DX119" s="98"/>
      <c r="DY119" s="98"/>
      <c r="DZ119" s="98"/>
      <c r="EA119" s="98"/>
      <c r="EB119" s="98"/>
      <c r="EC119" s="98"/>
      <c r="ED119" s="98"/>
      <c r="EE119" s="98"/>
      <c r="EF119" s="98"/>
      <c r="EG119" s="98"/>
      <c r="EH119" s="98"/>
      <c r="EI119" s="98"/>
      <c r="EJ119" s="98"/>
      <c r="EK119" s="98"/>
      <c r="EL119" s="98"/>
      <c r="EM119" s="98"/>
      <c r="EN119" s="98"/>
      <c r="EO119" s="98"/>
      <c r="EP119" s="98"/>
      <c r="EQ119" s="98"/>
      <c r="ER119" s="98"/>
      <c r="ES119" s="98"/>
      <c r="ET119" s="98"/>
      <c r="EU119" s="98"/>
      <c r="EV119" s="98"/>
      <c r="EW119" s="98"/>
      <c r="EX119" s="98"/>
      <c r="EY119" s="98"/>
      <c r="EZ119" s="98"/>
      <c r="FA119" s="98"/>
      <c r="FB119" s="98"/>
      <c r="FC119" s="98"/>
      <c r="FD119" s="98"/>
      <c r="FE119" s="98"/>
      <c r="FF119" s="98"/>
      <c r="FG119" s="98"/>
      <c r="FH119" s="98"/>
      <c r="FI119" s="98"/>
      <c r="FJ119" s="98"/>
      <c r="FK119" s="98"/>
      <c r="FL119" s="98"/>
      <c r="FM119" s="98"/>
      <c r="FN119" s="98"/>
      <c r="FO119" s="98"/>
      <c r="FP119" s="98"/>
      <c r="FQ119" s="98"/>
      <c r="FR119" s="98"/>
      <c r="FS119" s="98"/>
      <c r="FT119" s="98"/>
      <c r="FU119" s="98"/>
      <c r="FV119" s="98"/>
      <c r="FW119" s="98"/>
      <c r="FX119" s="98"/>
      <c r="FY119" s="98"/>
      <c r="FZ119" s="98"/>
      <c r="GA119" s="98"/>
      <c r="GB119" s="98"/>
      <c r="GC119" s="98"/>
      <c r="GD119" s="98"/>
      <c r="GE119" s="98"/>
      <c r="GF119" s="98"/>
      <c r="GG119" s="98"/>
      <c r="GH119" s="98"/>
      <c r="GI119" s="98"/>
      <c r="GJ119" s="98"/>
      <c r="GK119" s="215"/>
    </row>
    <row r="120" spans="1:193" s="9" customFormat="1">
      <c r="A120" s="85">
        <v>104</v>
      </c>
      <c r="B120" s="85" t="s">
        <v>2218</v>
      </c>
      <c r="C120" s="54">
        <v>102</v>
      </c>
      <c r="D120" s="85" t="s">
        <v>2219</v>
      </c>
      <c r="E120" s="85">
        <v>10205</v>
      </c>
      <c r="F120" s="85" t="s">
        <v>2079</v>
      </c>
      <c r="G120" s="85"/>
      <c r="H120" s="85" t="s">
        <v>571</v>
      </c>
      <c r="I120" s="86" t="s">
        <v>355</v>
      </c>
      <c r="J120" s="85" t="s">
        <v>913</v>
      </c>
      <c r="K120" s="54" t="s">
        <v>553</v>
      </c>
      <c r="L120" s="54" t="s">
        <v>326</v>
      </c>
      <c r="M120" s="54" t="s">
        <v>1168</v>
      </c>
      <c r="N120" s="85">
        <f t="shared" si="5"/>
        <v>1</v>
      </c>
      <c r="O120" s="54" t="s">
        <v>1131</v>
      </c>
      <c r="P120" s="85">
        <f t="shared" si="6"/>
        <v>1</v>
      </c>
      <c r="Q120" s="54" t="s">
        <v>1131</v>
      </c>
      <c r="R120" s="85">
        <f t="shared" si="7"/>
        <v>1</v>
      </c>
      <c r="S120" s="85" t="s">
        <v>541</v>
      </c>
      <c r="T120" s="85" t="s">
        <v>2081</v>
      </c>
      <c r="U120" s="85" t="s">
        <v>2081</v>
      </c>
      <c r="V120" s="85" t="s">
        <v>384</v>
      </c>
      <c r="W120" s="85" t="s">
        <v>1767</v>
      </c>
      <c r="X120" s="85" t="s">
        <v>1153</v>
      </c>
      <c r="Y120" s="85">
        <f t="shared" si="8"/>
        <v>1</v>
      </c>
      <c r="Z120" s="54" t="s">
        <v>2082</v>
      </c>
      <c r="AA120" s="85">
        <f t="shared" si="9"/>
        <v>3</v>
      </c>
      <c r="AB120" s="111" t="s">
        <v>2613</v>
      </c>
      <c r="AC120" s="111" t="s">
        <v>2613</v>
      </c>
      <c r="AD120" s="51" t="s">
        <v>2650</v>
      </c>
      <c r="AE120" s="111" t="s">
        <v>2613</v>
      </c>
      <c r="AF120" s="54" t="s">
        <v>80</v>
      </c>
      <c r="AG120" s="54">
        <v>0</v>
      </c>
      <c r="AH120" s="54" t="s">
        <v>2081</v>
      </c>
      <c r="AI120" s="90">
        <v>2958465</v>
      </c>
      <c r="AJ120" s="90">
        <v>2958465</v>
      </c>
      <c r="AK120" s="90">
        <v>44490</v>
      </c>
      <c r="AL120" s="90">
        <v>2958465</v>
      </c>
      <c r="AM120" s="111">
        <v>1</v>
      </c>
      <c r="AN120" s="111">
        <v>2</v>
      </c>
      <c r="AO120" s="54">
        <v>2</v>
      </c>
      <c r="AP120" s="54">
        <v>8</v>
      </c>
      <c r="AQ120" s="166" t="s">
        <v>1264</v>
      </c>
      <c r="AR120" s="88" t="s">
        <v>2220</v>
      </c>
      <c r="AS120" s="54"/>
      <c r="AT120" s="54" t="s">
        <v>2225</v>
      </c>
      <c r="AU120" s="54" t="s">
        <v>2221</v>
      </c>
      <c r="AV120" s="96" t="s">
        <v>2222</v>
      </c>
      <c r="AW120" s="54"/>
      <c r="AX120" s="54" t="s">
        <v>591</v>
      </c>
      <c r="AY120" s="54" t="s">
        <v>2223</v>
      </c>
      <c r="AZ120" s="96" t="s">
        <v>2224</v>
      </c>
      <c r="BA120" s="98"/>
      <c r="BB120" s="98"/>
      <c r="BC120" s="98"/>
      <c r="BD120" s="120"/>
      <c r="BE120" s="98"/>
      <c r="BF120" s="98"/>
      <c r="BG120" s="98"/>
      <c r="BH120" s="120"/>
      <c r="BI120" s="98"/>
      <c r="BJ120" s="98"/>
      <c r="BK120" s="98"/>
      <c r="BL120" s="120"/>
      <c r="BM120" s="98"/>
      <c r="BN120" s="98"/>
      <c r="BO120" s="98"/>
      <c r="BP120" s="120"/>
      <c r="BQ120" s="98"/>
      <c r="BR120" s="98"/>
      <c r="BS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G120" s="98"/>
      <c r="CH120" s="98"/>
      <c r="CI120" s="98"/>
      <c r="CJ120" s="98"/>
      <c r="CK120" s="98"/>
      <c r="CL120" s="98"/>
      <c r="CM120" s="98"/>
      <c r="CN120" s="98"/>
      <c r="CO120" s="98"/>
      <c r="CP120" s="98"/>
      <c r="CQ120" s="98"/>
      <c r="CR120" s="98"/>
      <c r="CS120" s="98"/>
      <c r="CT120" s="98"/>
      <c r="CU120" s="98"/>
      <c r="CV120" s="98"/>
      <c r="CW120" s="98"/>
      <c r="CX120" s="98"/>
      <c r="CY120" s="98"/>
      <c r="CZ120" s="98"/>
      <c r="DA120" s="98"/>
      <c r="DB120" s="98"/>
      <c r="DC120" s="98"/>
      <c r="DD120" s="98"/>
      <c r="DE120" s="98"/>
      <c r="DF120" s="98"/>
      <c r="DG120" s="98"/>
      <c r="DH120" s="98"/>
      <c r="DI120" s="98"/>
      <c r="DJ120" s="98"/>
      <c r="DK120" s="98"/>
      <c r="DL120" s="98"/>
      <c r="DM120" s="98"/>
      <c r="DN120" s="98"/>
      <c r="DO120" s="98"/>
      <c r="DP120" s="98"/>
      <c r="DQ120" s="98"/>
      <c r="DR120" s="98"/>
      <c r="DS120" s="98"/>
      <c r="DT120" s="98"/>
      <c r="DU120" s="98"/>
      <c r="DV120" s="98"/>
      <c r="DW120" s="98"/>
      <c r="DX120" s="98"/>
      <c r="DY120" s="98"/>
      <c r="DZ120" s="98"/>
      <c r="EA120" s="98"/>
      <c r="EB120" s="98"/>
      <c r="EC120" s="98"/>
      <c r="ED120" s="98"/>
      <c r="EE120" s="98"/>
      <c r="EF120" s="98"/>
      <c r="EG120" s="98"/>
      <c r="EH120" s="98"/>
      <c r="EI120" s="98"/>
      <c r="EJ120" s="98"/>
      <c r="EK120" s="98"/>
      <c r="EL120" s="98"/>
      <c r="EM120" s="98"/>
      <c r="EN120" s="98"/>
      <c r="EO120" s="98"/>
      <c r="EP120" s="98"/>
      <c r="EQ120" s="98"/>
      <c r="ER120" s="98"/>
      <c r="ES120" s="98"/>
      <c r="ET120" s="98"/>
      <c r="EU120" s="98"/>
      <c r="EV120" s="98"/>
      <c r="EW120" s="98"/>
      <c r="EX120" s="98"/>
      <c r="EY120" s="98"/>
      <c r="EZ120" s="98"/>
      <c r="FA120" s="98"/>
      <c r="FB120" s="98"/>
      <c r="FC120" s="98"/>
      <c r="FD120" s="98"/>
      <c r="FE120" s="98"/>
      <c r="FF120" s="98"/>
      <c r="FG120" s="98"/>
      <c r="FH120" s="98"/>
      <c r="FI120" s="98"/>
      <c r="FJ120" s="98"/>
      <c r="FK120" s="98"/>
      <c r="FL120" s="98"/>
      <c r="FM120" s="98"/>
      <c r="FN120" s="98"/>
      <c r="FO120" s="98"/>
      <c r="FP120" s="98"/>
      <c r="FQ120" s="98"/>
      <c r="FR120" s="98"/>
      <c r="FS120" s="98"/>
      <c r="FT120" s="98"/>
      <c r="FU120" s="98"/>
      <c r="FV120" s="98"/>
      <c r="FW120" s="98"/>
      <c r="FX120" s="98"/>
      <c r="FY120" s="98"/>
      <c r="FZ120" s="98"/>
      <c r="GA120" s="98"/>
      <c r="GB120" s="98"/>
      <c r="GC120" s="98"/>
      <c r="GD120" s="98"/>
      <c r="GE120" s="98"/>
      <c r="GF120" s="98"/>
      <c r="GG120" s="98"/>
      <c r="GH120" s="98"/>
      <c r="GI120" s="98"/>
      <c r="GJ120" s="98"/>
      <c r="GK120" s="215"/>
    </row>
    <row r="121" spans="1:193" s="9" customFormat="1">
      <c r="A121" s="85">
        <v>105</v>
      </c>
      <c r="B121" s="85" t="s">
        <v>2218</v>
      </c>
      <c r="C121" s="54">
        <v>102</v>
      </c>
      <c r="D121" s="85" t="s">
        <v>2219</v>
      </c>
      <c r="E121" s="85">
        <v>10205</v>
      </c>
      <c r="F121" s="85" t="s">
        <v>2079</v>
      </c>
      <c r="G121" s="85"/>
      <c r="H121" s="85" t="s">
        <v>596</v>
      </c>
      <c r="I121" s="86" t="s">
        <v>415</v>
      </c>
      <c r="J121" s="85" t="s">
        <v>555</v>
      </c>
      <c r="K121" s="54" t="s">
        <v>553</v>
      </c>
      <c r="L121" s="54" t="s">
        <v>326</v>
      </c>
      <c r="M121" s="54" t="s">
        <v>1168</v>
      </c>
      <c r="N121" s="85">
        <f t="shared" si="5"/>
        <v>1</v>
      </c>
      <c r="O121" s="54" t="s">
        <v>1131</v>
      </c>
      <c r="P121" s="85">
        <f t="shared" si="6"/>
        <v>1</v>
      </c>
      <c r="Q121" s="54" t="s">
        <v>1131</v>
      </c>
      <c r="R121" s="85">
        <f t="shared" si="7"/>
        <v>1</v>
      </c>
      <c r="S121" s="85" t="s">
        <v>541</v>
      </c>
      <c r="T121" s="85" t="s">
        <v>2081</v>
      </c>
      <c r="U121" s="85" t="s">
        <v>2081</v>
      </c>
      <c r="V121" s="85" t="s">
        <v>384</v>
      </c>
      <c r="W121" s="85" t="s">
        <v>1767</v>
      </c>
      <c r="X121" s="85" t="s">
        <v>1153</v>
      </c>
      <c r="Y121" s="85">
        <f t="shared" si="8"/>
        <v>1</v>
      </c>
      <c r="Z121" s="54" t="s">
        <v>2082</v>
      </c>
      <c r="AA121" s="85">
        <f t="shared" si="9"/>
        <v>3</v>
      </c>
      <c r="AB121" s="111" t="s">
        <v>2613</v>
      </c>
      <c r="AC121" s="111" t="s">
        <v>2613</v>
      </c>
      <c r="AD121" s="51" t="s">
        <v>2650</v>
      </c>
      <c r="AE121" s="111" t="s">
        <v>2613</v>
      </c>
      <c r="AF121" s="54" t="s">
        <v>104</v>
      </c>
      <c r="AG121" s="54">
        <v>0</v>
      </c>
      <c r="AH121" s="54" t="s">
        <v>2081</v>
      </c>
      <c r="AI121" s="90">
        <v>2958465</v>
      </c>
      <c r="AJ121" s="90">
        <v>2958465</v>
      </c>
      <c r="AK121" s="90">
        <v>44490</v>
      </c>
      <c r="AL121" s="90">
        <v>2958465</v>
      </c>
      <c r="AM121" s="111">
        <v>2</v>
      </c>
      <c r="AN121" s="111">
        <v>2</v>
      </c>
      <c r="AO121" s="54">
        <v>2</v>
      </c>
      <c r="AP121" s="54">
        <v>8</v>
      </c>
      <c r="AQ121" s="166" t="s">
        <v>1263</v>
      </c>
      <c r="AR121" s="88" t="s">
        <v>2220</v>
      </c>
      <c r="AS121" s="54"/>
      <c r="AT121" s="54" t="s">
        <v>2231</v>
      </c>
      <c r="AU121" s="93" t="s">
        <v>2227</v>
      </c>
      <c r="AV121" s="96" t="s">
        <v>2228</v>
      </c>
      <c r="AW121" s="54"/>
      <c r="AX121" s="54" t="s">
        <v>572</v>
      </c>
      <c r="AY121" s="93" t="s">
        <v>2229</v>
      </c>
      <c r="AZ121" s="96" t="s">
        <v>2230</v>
      </c>
      <c r="BA121" s="98"/>
      <c r="BB121" s="98"/>
      <c r="BC121" s="98"/>
      <c r="BD121" s="120"/>
      <c r="BE121" s="98"/>
      <c r="BF121" s="98"/>
      <c r="BG121" s="98"/>
      <c r="BH121" s="120"/>
      <c r="BI121" s="98"/>
      <c r="BJ121" s="98"/>
      <c r="BK121" s="98"/>
      <c r="BL121" s="120"/>
      <c r="BM121" s="98"/>
      <c r="BN121" s="98"/>
      <c r="BO121" s="98"/>
      <c r="BP121" s="120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G121" s="98"/>
      <c r="CH121" s="98"/>
      <c r="CI121" s="98"/>
      <c r="CJ121" s="98"/>
      <c r="CK121" s="98"/>
      <c r="CL121" s="98"/>
      <c r="CM121" s="98"/>
      <c r="CN121" s="98"/>
      <c r="CO121" s="98"/>
      <c r="CP121" s="98"/>
      <c r="CQ121" s="98"/>
      <c r="CR121" s="98"/>
      <c r="CS121" s="98"/>
      <c r="CT121" s="98"/>
      <c r="CU121" s="98"/>
      <c r="CV121" s="98"/>
      <c r="CW121" s="98"/>
      <c r="CX121" s="98"/>
      <c r="CY121" s="98"/>
      <c r="CZ121" s="98"/>
      <c r="DA121" s="98"/>
      <c r="DB121" s="98"/>
      <c r="DC121" s="98"/>
      <c r="DD121" s="98"/>
      <c r="DE121" s="98"/>
      <c r="DF121" s="98"/>
      <c r="DG121" s="98"/>
      <c r="DH121" s="98"/>
      <c r="DI121" s="98"/>
      <c r="DJ121" s="98"/>
      <c r="DK121" s="98"/>
      <c r="DL121" s="98"/>
      <c r="DM121" s="98"/>
      <c r="DN121" s="98"/>
      <c r="DO121" s="98"/>
      <c r="DP121" s="98"/>
      <c r="DQ121" s="98"/>
      <c r="DR121" s="98"/>
      <c r="DS121" s="98"/>
      <c r="DT121" s="98"/>
      <c r="DU121" s="98"/>
      <c r="DV121" s="98"/>
      <c r="DW121" s="98"/>
      <c r="DX121" s="98"/>
      <c r="DY121" s="98"/>
      <c r="DZ121" s="98"/>
      <c r="EA121" s="98"/>
      <c r="EB121" s="98"/>
      <c r="EC121" s="98"/>
      <c r="ED121" s="98"/>
      <c r="EE121" s="98"/>
      <c r="EF121" s="98"/>
      <c r="EG121" s="98"/>
      <c r="EH121" s="98"/>
      <c r="EI121" s="98"/>
      <c r="EJ121" s="98"/>
      <c r="EK121" s="98"/>
      <c r="EL121" s="98"/>
      <c r="EM121" s="98"/>
      <c r="EN121" s="98"/>
      <c r="EO121" s="98"/>
      <c r="EP121" s="98"/>
      <c r="EQ121" s="98"/>
      <c r="ER121" s="98"/>
      <c r="ES121" s="98"/>
      <c r="ET121" s="98"/>
      <c r="EU121" s="98"/>
      <c r="EV121" s="98"/>
      <c r="EW121" s="98"/>
      <c r="EX121" s="98"/>
      <c r="EY121" s="98"/>
      <c r="EZ121" s="98"/>
      <c r="FA121" s="98"/>
      <c r="FB121" s="98"/>
      <c r="FC121" s="98"/>
      <c r="FD121" s="98"/>
      <c r="FE121" s="98"/>
      <c r="FF121" s="98"/>
      <c r="FG121" s="98"/>
      <c r="FH121" s="98"/>
      <c r="FI121" s="98"/>
      <c r="FJ121" s="98"/>
      <c r="FK121" s="98"/>
      <c r="FL121" s="98"/>
      <c r="FM121" s="98"/>
      <c r="FN121" s="98"/>
      <c r="FO121" s="98"/>
      <c r="FP121" s="98"/>
      <c r="FQ121" s="98"/>
      <c r="FR121" s="98"/>
      <c r="FS121" s="98"/>
      <c r="FT121" s="98"/>
      <c r="FU121" s="98"/>
      <c r="FV121" s="98"/>
      <c r="FW121" s="98"/>
      <c r="FX121" s="98"/>
      <c r="FY121" s="98"/>
      <c r="FZ121" s="98"/>
      <c r="GA121" s="98"/>
      <c r="GB121" s="98"/>
      <c r="GC121" s="98"/>
      <c r="GD121" s="98"/>
      <c r="GE121" s="98"/>
      <c r="GF121" s="98"/>
      <c r="GG121" s="98"/>
      <c r="GH121" s="98"/>
      <c r="GI121" s="98"/>
      <c r="GJ121" s="98"/>
      <c r="GK121" s="215"/>
    </row>
    <row r="122" spans="1:193" s="9" customFormat="1">
      <c r="A122" s="85">
        <v>106</v>
      </c>
      <c r="B122" s="85" t="s">
        <v>2218</v>
      </c>
      <c r="C122" s="54">
        <v>102</v>
      </c>
      <c r="D122" s="85" t="s">
        <v>2219</v>
      </c>
      <c r="E122" s="85">
        <v>10205</v>
      </c>
      <c r="F122" s="85" t="s">
        <v>2079</v>
      </c>
      <c r="G122" s="85"/>
      <c r="H122" s="85" t="s">
        <v>586</v>
      </c>
      <c r="I122" s="86" t="s">
        <v>433</v>
      </c>
      <c r="J122" s="85" t="s">
        <v>549</v>
      </c>
      <c r="K122" s="54" t="s">
        <v>553</v>
      </c>
      <c r="L122" s="54" t="s">
        <v>326</v>
      </c>
      <c r="M122" s="54" t="s">
        <v>1168</v>
      </c>
      <c r="N122" s="85">
        <f t="shared" si="5"/>
        <v>1</v>
      </c>
      <c r="O122" s="54" t="s">
        <v>1131</v>
      </c>
      <c r="P122" s="85">
        <f t="shared" si="6"/>
        <v>1</v>
      </c>
      <c r="Q122" s="54" t="s">
        <v>1131</v>
      </c>
      <c r="R122" s="85">
        <f t="shared" si="7"/>
        <v>1</v>
      </c>
      <c r="S122" s="85" t="s">
        <v>541</v>
      </c>
      <c r="T122" s="85" t="s">
        <v>2081</v>
      </c>
      <c r="U122" s="85" t="s">
        <v>2081</v>
      </c>
      <c r="V122" s="85" t="s">
        <v>384</v>
      </c>
      <c r="W122" s="85" t="s">
        <v>1767</v>
      </c>
      <c r="X122" s="85" t="s">
        <v>1153</v>
      </c>
      <c r="Y122" s="85">
        <f t="shared" si="8"/>
        <v>1</v>
      </c>
      <c r="Z122" s="54" t="s">
        <v>2082</v>
      </c>
      <c r="AA122" s="85">
        <f t="shared" si="9"/>
        <v>3</v>
      </c>
      <c r="AB122" s="111" t="s">
        <v>2613</v>
      </c>
      <c r="AC122" s="111" t="s">
        <v>2613</v>
      </c>
      <c r="AD122" s="51" t="s">
        <v>2650</v>
      </c>
      <c r="AE122" s="111" t="s">
        <v>2613</v>
      </c>
      <c r="AF122" s="54" t="s">
        <v>43</v>
      </c>
      <c r="AG122" s="54">
        <v>0</v>
      </c>
      <c r="AH122" s="54" t="s">
        <v>2081</v>
      </c>
      <c r="AI122" s="90">
        <v>2958465</v>
      </c>
      <c r="AJ122" s="90">
        <v>2958465</v>
      </c>
      <c r="AK122" s="90">
        <v>44490</v>
      </c>
      <c r="AL122" s="90">
        <v>2958465</v>
      </c>
      <c r="AM122" s="111">
        <v>3</v>
      </c>
      <c r="AN122" s="111">
        <v>2</v>
      </c>
      <c r="AO122" s="54">
        <v>2</v>
      </c>
      <c r="AP122" s="54">
        <v>8</v>
      </c>
      <c r="AQ122" s="166" t="s">
        <v>233</v>
      </c>
      <c r="AR122" s="88" t="s">
        <v>2079</v>
      </c>
      <c r="AS122" s="54"/>
      <c r="AT122" s="54" t="s">
        <v>2238</v>
      </c>
      <c r="AU122" s="93" t="s">
        <v>2232</v>
      </c>
      <c r="AV122" s="96" t="s">
        <v>2233</v>
      </c>
      <c r="AW122" s="54"/>
      <c r="AX122" s="54" t="s">
        <v>610</v>
      </c>
      <c r="AY122" s="93" t="s">
        <v>2234</v>
      </c>
      <c r="AZ122" s="96" t="s">
        <v>2235</v>
      </c>
      <c r="BA122" s="54"/>
      <c r="BB122" s="54" t="s">
        <v>585</v>
      </c>
      <c r="BC122" s="93" t="s">
        <v>2236</v>
      </c>
      <c r="BD122" s="96" t="s">
        <v>2237</v>
      </c>
      <c r="BE122" s="98"/>
      <c r="BF122" s="98"/>
      <c r="BG122" s="98"/>
      <c r="BH122" s="120"/>
      <c r="BI122" s="98"/>
      <c r="BJ122" s="98"/>
      <c r="BK122" s="98"/>
      <c r="BL122" s="120"/>
      <c r="BM122" s="98"/>
      <c r="BN122" s="98"/>
      <c r="BO122" s="98"/>
      <c r="BP122" s="120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  <c r="CV122" s="98"/>
      <c r="CW122" s="98"/>
      <c r="CX122" s="98"/>
      <c r="CY122" s="98"/>
      <c r="CZ122" s="98"/>
      <c r="DA122" s="98"/>
      <c r="DB122" s="98"/>
      <c r="DC122" s="98"/>
      <c r="DD122" s="98"/>
      <c r="DE122" s="98"/>
      <c r="DF122" s="98"/>
      <c r="DG122" s="98"/>
      <c r="DH122" s="98"/>
      <c r="DI122" s="98"/>
      <c r="DJ122" s="98"/>
      <c r="DK122" s="98"/>
      <c r="DL122" s="98"/>
      <c r="DM122" s="98"/>
      <c r="DN122" s="98"/>
      <c r="DO122" s="98"/>
      <c r="DP122" s="98"/>
      <c r="DQ122" s="98"/>
      <c r="DR122" s="98"/>
      <c r="DS122" s="98"/>
      <c r="DT122" s="98"/>
      <c r="DU122" s="98"/>
      <c r="DV122" s="98"/>
      <c r="DW122" s="98"/>
      <c r="DX122" s="98"/>
      <c r="DY122" s="98"/>
      <c r="DZ122" s="98"/>
      <c r="EA122" s="98"/>
      <c r="EB122" s="98"/>
      <c r="EC122" s="98"/>
      <c r="ED122" s="98"/>
      <c r="EE122" s="98"/>
      <c r="EF122" s="98"/>
      <c r="EG122" s="98"/>
      <c r="EH122" s="98"/>
      <c r="EI122" s="98"/>
      <c r="EJ122" s="98"/>
      <c r="EK122" s="98"/>
      <c r="EL122" s="98"/>
      <c r="EM122" s="98"/>
      <c r="EN122" s="98"/>
      <c r="EO122" s="98"/>
      <c r="EP122" s="98"/>
      <c r="EQ122" s="98"/>
      <c r="ER122" s="98"/>
      <c r="ES122" s="98"/>
      <c r="ET122" s="98"/>
      <c r="EU122" s="98"/>
      <c r="EV122" s="98"/>
      <c r="EW122" s="98"/>
      <c r="EX122" s="98"/>
      <c r="EY122" s="98"/>
      <c r="EZ122" s="98"/>
      <c r="FA122" s="98"/>
      <c r="FB122" s="98"/>
      <c r="FC122" s="98"/>
      <c r="FD122" s="98"/>
      <c r="FE122" s="98"/>
      <c r="FF122" s="98"/>
      <c r="FG122" s="98"/>
      <c r="FH122" s="98"/>
      <c r="FI122" s="98"/>
      <c r="FJ122" s="98"/>
      <c r="FK122" s="98"/>
      <c r="FL122" s="98"/>
      <c r="FM122" s="98"/>
      <c r="FN122" s="98"/>
      <c r="FO122" s="98"/>
      <c r="FP122" s="98"/>
      <c r="FQ122" s="98"/>
      <c r="FR122" s="98"/>
      <c r="FS122" s="98"/>
      <c r="FT122" s="98"/>
      <c r="FU122" s="98"/>
      <c r="FV122" s="98"/>
      <c r="FW122" s="98"/>
      <c r="FX122" s="98"/>
      <c r="FY122" s="98"/>
      <c r="FZ122" s="98"/>
      <c r="GA122" s="98"/>
      <c r="GB122" s="98"/>
      <c r="GC122" s="98"/>
      <c r="GD122" s="98"/>
      <c r="GE122" s="98"/>
      <c r="GF122" s="98"/>
      <c r="GG122" s="98"/>
      <c r="GH122" s="98"/>
      <c r="GI122" s="98"/>
      <c r="GJ122" s="98"/>
      <c r="GK122" s="215"/>
    </row>
    <row r="123" spans="1:193" s="9" customFormat="1">
      <c r="A123" s="85">
        <v>107</v>
      </c>
      <c r="B123" s="85" t="s">
        <v>2218</v>
      </c>
      <c r="C123" s="54">
        <v>102</v>
      </c>
      <c r="D123" s="85" t="s">
        <v>2219</v>
      </c>
      <c r="E123" s="85">
        <v>10205</v>
      </c>
      <c r="F123" s="85" t="s">
        <v>2079</v>
      </c>
      <c r="G123" s="85"/>
      <c r="H123" s="85" t="s">
        <v>585</v>
      </c>
      <c r="I123" s="86" t="s">
        <v>427</v>
      </c>
      <c r="J123" s="85" t="s">
        <v>558</v>
      </c>
      <c r="K123" s="54" t="s">
        <v>553</v>
      </c>
      <c r="L123" s="54" t="s">
        <v>326</v>
      </c>
      <c r="M123" s="54" t="s">
        <v>1168</v>
      </c>
      <c r="N123" s="85">
        <f t="shared" si="5"/>
        <v>1</v>
      </c>
      <c r="O123" s="54" t="s">
        <v>1131</v>
      </c>
      <c r="P123" s="85">
        <f t="shared" si="6"/>
        <v>1</v>
      </c>
      <c r="Q123" s="54" t="s">
        <v>1131</v>
      </c>
      <c r="R123" s="85">
        <f t="shared" si="7"/>
        <v>1</v>
      </c>
      <c r="S123" s="85" t="s">
        <v>541</v>
      </c>
      <c r="T123" s="85" t="s">
        <v>2081</v>
      </c>
      <c r="U123" s="85" t="s">
        <v>2081</v>
      </c>
      <c r="V123" s="85" t="s">
        <v>384</v>
      </c>
      <c r="W123" s="85" t="s">
        <v>1767</v>
      </c>
      <c r="X123" s="85" t="s">
        <v>1153</v>
      </c>
      <c r="Y123" s="85">
        <f t="shared" si="8"/>
        <v>1</v>
      </c>
      <c r="Z123" s="54" t="s">
        <v>2082</v>
      </c>
      <c r="AA123" s="85">
        <f t="shared" si="9"/>
        <v>3</v>
      </c>
      <c r="AB123" s="111" t="s">
        <v>2613</v>
      </c>
      <c r="AC123" s="111" t="s">
        <v>2613</v>
      </c>
      <c r="AD123" s="51" t="s">
        <v>2650</v>
      </c>
      <c r="AE123" s="111" t="s">
        <v>2613</v>
      </c>
      <c r="AF123" s="54" t="s">
        <v>95</v>
      </c>
      <c r="AG123" s="54">
        <v>0</v>
      </c>
      <c r="AH123" s="54" t="s">
        <v>2081</v>
      </c>
      <c r="AI123" s="90">
        <v>2958465</v>
      </c>
      <c r="AJ123" s="90">
        <v>2958465</v>
      </c>
      <c r="AK123" s="90">
        <v>44490</v>
      </c>
      <c r="AL123" s="90">
        <v>2958465</v>
      </c>
      <c r="AM123" s="111">
        <v>4</v>
      </c>
      <c r="AN123" s="111">
        <v>2</v>
      </c>
      <c r="AO123" s="54">
        <v>2</v>
      </c>
      <c r="AP123" s="54">
        <v>8</v>
      </c>
      <c r="AQ123" s="166" t="s">
        <v>235</v>
      </c>
      <c r="AR123" s="88" t="s">
        <v>2079</v>
      </c>
      <c r="AS123" s="54"/>
      <c r="AT123" s="54" t="s">
        <v>2244</v>
      </c>
      <c r="AU123" s="93" t="s">
        <v>2239</v>
      </c>
      <c r="AV123" s="96" t="s">
        <v>2240</v>
      </c>
      <c r="AW123" s="54"/>
      <c r="AX123" s="54" t="s">
        <v>2244</v>
      </c>
      <c r="AY123" s="93" t="s">
        <v>2239</v>
      </c>
      <c r="AZ123" s="96" t="s">
        <v>2240</v>
      </c>
      <c r="BA123" s="54"/>
      <c r="BB123" s="54" t="s">
        <v>586</v>
      </c>
      <c r="BC123" s="93" t="s">
        <v>2241</v>
      </c>
      <c r="BD123" s="96" t="s">
        <v>2242</v>
      </c>
      <c r="BE123" s="98"/>
      <c r="BF123" s="98"/>
      <c r="BG123" s="98"/>
      <c r="BH123" s="120"/>
      <c r="BI123" s="98"/>
      <c r="BJ123" s="98"/>
      <c r="BK123" s="98"/>
      <c r="BL123" s="120"/>
      <c r="BM123" s="98"/>
      <c r="BN123" s="98"/>
      <c r="BO123" s="98"/>
      <c r="BP123" s="120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G123" s="98"/>
      <c r="CH123" s="98"/>
      <c r="CI123" s="98"/>
      <c r="CJ123" s="98"/>
      <c r="CK123" s="98"/>
      <c r="CL123" s="98"/>
      <c r="CM123" s="98"/>
      <c r="CN123" s="98"/>
      <c r="CO123" s="98"/>
      <c r="CP123" s="98"/>
      <c r="CQ123" s="98"/>
      <c r="CR123" s="98"/>
      <c r="CS123" s="98"/>
      <c r="CT123" s="98"/>
      <c r="CU123" s="98"/>
      <c r="CV123" s="98"/>
      <c r="CW123" s="98"/>
      <c r="CX123" s="98"/>
      <c r="CY123" s="98"/>
      <c r="CZ123" s="98"/>
      <c r="DA123" s="98"/>
      <c r="DB123" s="98"/>
      <c r="DC123" s="98"/>
      <c r="DD123" s="98"/>
      <c r="DE123" s="98"/>
      <c r="DF123" s="98"/>
      <c r="DG123" s="98"/>
      <c r="DH123" s="98"/>
      <c r="DI123" s="98"/>
      <c r="DJ123" s="98"/>
      <c r="DK123" s="98"/>
      <c r="DL123" s="98"/>
      <c r="DM123" s="98"/>
      <c r="DN123" s="98"/>
      <c r="DO123" s="98"/>
      <c r="DP123" s="98"/>
      <c r="DQ123" s="98"/>
      <c r="DR123" s="98"/>
      <c r="DS123" s="98"/>
      <c r="DT123" s="98"/>
      <c r="DU123" s="98"/>
      <c r="DV123" s="98"/>
      <c r="DW123" s="98"/>
      <c r="DX123" s="98"/>
      <c r="DY123" s="98"/>
      <c r="DZ123" s="98"/>
      <c r="EA123" s="98"/>
      <c r="EB123" s="98"/>
      <c r="EC123" s="98"/>
      <c r="ED123" s="98"/>
      <c r="EE123" s="98"/>
      <c r="EF123" s="98"/>
      <c r="EG123" s="98"/>
      <c r="EH123" s="98"/>
      <c r="EI123" s="98"/>
      <c r="EJ123" s="98"/>
      <c r="EK123" s="98"/>
      <c r="EL123" s="98"/>
      <c r="EM123" s="98"/>
      <c r="EN123" s="98"/>
      <c r="EO123" s="98"/>
      <c r="EP123" s="98"/>
      <c r="EQ123" s="98"/>
      <c r="ER123" s="98"/>
      <c r="ES123" s="98"/>
      <c r="ET123" s="98"/>
      <c r="EU123" s="98"/>
      <c r="EV123" s="98"/>
      <c r="EW123" s="98"/>
      <c r="EX123" s="98"/>
      <c r="EY123" s="98"/>
      <c r="EZ123" s="98"/>
      <c r="FA123" s="98"/>
      <c r="FB123" s="98"/>
      <c r="FC123" s="98"/>
      <c r="FD123" s="98"/>
      <c r="FE123" s="98"/>
      <c r="FF123" s="98"/>
      <c r="FG123" s="98"/>
      <c r="FH123" s="98"/>
      <c r="FI123" s="98"/>
      <c r="FJ123" s="98"/>
      <c r="FK123" s="98"/>
      <c r="FL123" s="98"/>
      <c r="FM123" s="98"/>
      <c r="FN123" s="98"/>
      <c r="FO123" s="98"/>
      <c r="FP123" s="98"/>
      <c r="FQ123" s="98"/>
      <c r="FR123" s="98"/>
      <c r="FS123" s="98"/>
      <c r="FT123" s="98"/>
      <c r="FU123" s="98"/>
      <c r="FV123" s="98"/>
      <c r="FW123" s="98"/>
      <c r="FX123" s="98"/>
      <c r="FY123" s="98"/>
      <c r="FZ123" s="98"/>
      <c r="GA123" s="98"/>
      <c r="GB123" s="98"/>
      <c r="GC123" s="98"/>
      <c r="GD123" s="98"/>
      <c r="GE123" s="98"/>
      <c r="GF123" s="98"/>
      <c r="GG123" s="98"/>
      <c r="GH123" s="98"/>
      <c r="GI123" s="98"/>
      <c r="GJ123" s="98"/>
      <c r="GK123" s="215"/>
    </row>
    <row r="124" spans="1:193" s="9" customFormat="1">
      <c r="A124" s="85">
        <v>120</v>
      </c>
      <c r="B124" s="85" t="s">
        <v>2218</v>
      </c>
      <c r="C124" s="54">
        <v>102</v>
      </c>
      <c r="D124" s="85" t="s">
        <v>2305</v>
      </c>
      <c r="E124" s="85">
        <v>10206</v>
      </c>
      <c r="F124" s="85" t="s">
        <v>2079</v>
      </c>
      <c r="G124" s="85"/>
      <c r="H124" s="85" t="s">
        <v>601</v>
      </c>
      <c r="I124" s="86" t="s">
        <v>936</v>
      </c>
      <c r="J124" s="85" t="s">
        <v>405</v>
      </c>
      <c r="K124" s="85" t="s">
        <v>91</v>
      </c>
      <c r="L124" s="85" t="s">
        <v>401</v>
      </c>
      <c r="M124" s="54" t="s">
        <v>1168</v>
      </c>
      <c r="N124" s="85">
        <f t="shared" si="5"/>
        <v>1</v>
      </c>
      <c r="O124" s="54" t="s">
        <v>1131</v>
      </c>
      <c r="P124" s="85">
        <f t="shared" si="6"/>
        <v>1</v>
      </c>
      <c r="Q124" s="54" t="s">
        <v>1131</v>
      </c>
      <c r="R124" s="85">
        <f t="shared" si="7"/>
        <v>1</v>
      </c>
      <c r="S124" s="85" t="s">
        <v>541</v>
      </c>
      <c r="T124" s="85" t="s">
        <v>2081</v>
      </c>
      <c r="U124" s="85" t="s">
        <v>2081</v>
      </c>
      <c r="V124" s="85" t="s">
        <v>384</v>
      </c>
      <c r="W124" s="85" t="s">
        <v>1767</v>
      </c>
      <c r="X124" s="85" t="s">
        <v>1153</v>
      </c>
      <c r="Y124" s="85">
        <f t="shared" si="8"/>
        <v>1</v>
      </c>
      <c r="Z124" s="54" t="s">
        <v>2082</v>
      </c>
      <c r="AA124" s="85">
        <f t="shared" si="9"/>
        <v>3</v>
      </c>
      <c r="AB124" s="111" t="s">
        <v>2613</v>
      </c>
      <c r="AC124" s="111" t="s">
        <v>2613</v>
      </c>
      <c r="AD124" s="51" t="s">
        <v>2650</v>
      </c>
      <c r="AE124" s="111" t="s">
        <v>2613</v>
      </c>
      <c r="AF124" s="54" t="s">
        <v>2306</v>
      </c>
      <c r="AG124" s="54">
        <v>0</v>
      </c>
      <c r="AH124" s="54" t="s">
        <v>2081</v>
      </c>
      <c r="AI124" s="90">
        <v>2958465</v>
      </c>
      <c r="AJ124" s="90">
        <v>2958465</v>
      </c>
      <c r="AK124" s="90">
        <v>44490</v>
      </c>
      <c r="AL124" s="90">
        <v>2958465</v>
      </c>
      <c r="AM124" s="54">
        <v>1</v>
      </c>
      <c r="AN124" s="54">
        <v>10</v>
      </c>
      <c r="AO124" s="54">
        <v>2</v>
      </c>
      <c r="AP124" s="54">
        <v>8</v>
      </c>
      <c r="AQ124" s="54" t="s">
        <v>1220</v>
      </c>
      <c r="AR124" s="88" t="s">
        <v>2079</v>
      </c>
      <c r="AS124" s="54"/>
      <c r="AT124" s="54" t="s">
        <v>611</v>
      </c>
      <c r="AU124" s="54" t="s">
        <v>2247</v>
      </c>
      <c r="AV124" s="96" t="s">
        <v>2248</v>
      </c>
      <c r="AW124" s="54"/>
      <c r="AX124" s="54" t="s">
        <v>2114</v>
      </c>
      <c r="AY124" s="54" t="s">
        <v>2108</v>
      </c>
      <c r="AZ124" s="96" t="s">
        <v>2110</v>
      </c>
      <c r="BA124" s="54"/>
      <c r="BB124" s="54" t="s">
        <v>516</v>
      </c>
      <c r="BC124" s="54" t="s">
        <v>2268</v>
      </c>
      <c r="BD124" s="96" t="s">
        <v>2270</v>
      </c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G124" s="98"/>
      <c r="CH124" s="98"/>
      <c r="CI124" s="98"/>
      <c r="CJ124" s="98"/>
      <c r="CK124" s="98"/>
      <c r="CL124" s="98"/>
      <c r="CM124" s="98"/>
      <c r="CN124" s="98"/>
      <c r="CO124" s="98"/>
      <c r="CP124" s="98"/>
      <c r="CQ124" s="98"/>
      <c r="CR124" s="98"/>
      <c r="CS124" s="98"/>
      <c r="CT124" s="98"/>
      <c r="CU124" s="98"/>
      <c r="CV124" s="98"/>
      <c r="CW124" s="98"/>
      <c r="CX124" s="98"/>
      <c r="CY124" s="98"/>
      <c r="CZ124" s="98"/>
      <c r="DA124" s="98"/>
      <c r="DB124" s="98"/>
      <c r="DC124" s="98"/>
      <c r="DD124" s="98"/>
      <c r="DE124" s="98"/>
      <c r="DF124" s="98"/>
      <c r="DG124" s="98"/>
      <c r="DH124" s="98"/>
      <c r="DI124" s="98"/>
      <c r="DJ124" s="98"/>
      <c r="DK124" s="98"/>
      <c r="DL124" s="98"/>
      <c r="DM124" s="98"/>
      <c r="DN124" s="98"/>
      <c r="DO124" s="98"/>
      <c r="DP124" s="98"/>
      <c r="DQ124" s="98"/>
      <c r="DR124" s="98"/>
      <c r="DS124" s="98"/>
      <c r="DT124" s="98"/>
      <c r="DU124" s="98"/>
      <c r="DV124" s="98"/>
      <c r="DW124" s="98"/>
      <c r="DX124" s="98"/>
      <c r="DY124" s="98"/>
      <c r="DZ124" s="98"/>
      <c r="EA124" s="98"/>
      <c r="EB124" s="98"/>
      <c r="EC124" s="98"/>
      <c r="ED124" s="98"/>
      <c r="EE124" s="98"/>
      <c r="EF124" s="98"/>
      <c r="EG124" s="98"/>
      <c r="EH124" s="98"/>
      <c r="EI124" s="98"/>
      <c r="EJ124" s="98"/>
      <c r="EK124" s="98"/>
      <c r="EL124" s="98"/>
      <c r="EM124" s="98"/>
      <c r="EN124" s="98"/>
      <c r="EO124" s="98"/>
      <c r="EP124" s="98"/>
      <c r="EQ124" s="98"/>
      <c r="ER124" s="98"/>
      <c r="ES124" s="98"/>
      <c r="ET124" s="98"/>
      <c r="EU124" s="98"/>
      <c r="EV124" s="98"/>
      <c r="EW124" s="98"/>
      <c r="EX124" s="98"/>
      <c r="EY124" s="98"/>
      <c r="EZ124" s="98"/>
      <c r="FA124" s="98"/>
      <c r="FB124" s="98"/>
      <c r="FC124" s="98"/>
      <c r="FD124" s="98"/>
      <c r="FE124" s="98"/>
      <c r="FF124" s="98"/>
      <c r="FG124" s="98"/>
      <c r="FH124" s="98"/>
      <c r="FI124" s="98"/>
      <c r="FJ124" s="98"/>
      <c r="FK124" s="98"/>
      <c r="FL124" s="98"/>
      <c r="FM124" s="98"/>
      <c r="FN124" s="98"/>
      <c r="FO124" s="98"/>
      <c r="FP124" s="98"/>
      <c r="FQ124" s="98"/>
      <c r="FR124" s="98"/>
      <c r="FS124" s="98"/>
      <c r="FT124" s="98"/>
      <c r="FU124" s="98"/>
      <c r="FV124" s="98"/>
      <c r="FW124" s="98"/>
      <c r="FX124" s="98"/>
      <c r="FY124" s="98"/>
      <c r="FZ124" s="98"/>
      <c r="GA124" s="98"/>
      <c r="GB124" s="98"/>
      <c r="GC124" s="98"/>
      <c r="GD124" s="98"/>
      <c r="GE124" s="98"/>
      <c r="GF124" s="98"/>
      <c r="GG124" s="98"/>
      <c r="GH124" s="98"/>
      <c r="GI124" s="98"/>
      <c r="GJ124" s="98"/>
      <c r="GK124" s="215"/>
    </row>
    <row r="125" spans="1:193" s="9" customFormat="1">
      <c r="A125" s="85">
        <v>121</v>
      </c>
      <c r="B125" s="85" t="s">
        <v>2218</v>
      </c>
      <c r="C125" s="54">
        <v>102</v>
      </c>
      <c r="D125" s="85" t="s">
        <v>2305</v>
      </c>
      <c r="E125" s="85">
        <v>10206</v>
      </c>
      <c r="F125" s="85" t="s">
        <v>2079</v>
      </c>
      <c r="G125" s="85"/>
      <c r="H125" s="85" t="s">
        <v>516</v>
      </c>
      <c r="I125" s="86" t="s">
        <v>921</v>
      </c>
      <c r="J125" s="85" t="s">
        <v>350</v>
      </c>
      <c r="K125" s="85" t="s">
        <v>91</v>
      </c>
      <c r="L125" s="85" t="s">
        <v>401</v>
      </c>
      <c r="M125" s="54" t="s">
        <v>1168</v>
      </c>
      <c r="N125" s="85">
        <f t="shared" si="5"/>
        <v>1</v>
      </c>
      <c r="O125" s="54" t="s">
        <v>1131</v>
      </c>
      <c r="P125" s="85">
        <f t="shared" si="6"/>
        <v>1</v>
      </c>
      <c r="Q125" s="54" t="s">
        <v>1131</v>
      </c>
      <c r="R125" s="85">
        <f t="shared" si="7"/>
        <v>1</v>
      </c>
      <c r="S125" s="85" t="s">
        <v>541</v>
      </c>
      <c r="T125" s="85" t="s">
        <v>2081</v>
      </c>
      <c r="U125" s="85" t="s">
        <v>2081</v>
      </c>
      <c r="V125" s="85" t="s">
        <v>384</v>
      </c>
      <c r="W125" s="85" t="s">
        <v>1767</v>
      </c>
      <c r="X125" s="85" t="s">
        <v>1153</v>
      </c>
      <c r="Y125" s="85">
        <f t="shared" si="8"/>
        <v>1</v>
      </c>
      <c r="Z125" s="54" t="s">
        <v>2082</v>
      </c>
      <c r="AA125" s="85">
        <f t="shared" si="9"/>
        <v>3</v>
      </c>
      <c r="AB125" s="111" t="s">
        <v>2613</v>
      </c>
      <c r="AC125" s="111" t="s">
        <v>2613</v>
      </c>
      <c r="AD125" s="51" t="s">
        <v>2650</v>
      </c>
      <c r="AE125" s="111" t="s">
        <v>2613</v>
      </c>
      <c r="AF125" s="54" t="s">
        <v>2307</v>
      </c>
      <c r="AG125" s="54">
        <v>0</v>
      </c>
      <c r="AH125" s="54" t="s">
        <v>2081</v>
      </c>
      <c r="AI125" s="90">
        <v>2958465</v>
      </c>
      <c r="AJ125" s="90">
        <v>2958465</v>
      </c>
      <c r="AK125" s="90">
        <v>44490</v>
      </c>
      <c r="AL125" s="90">
        <v>2958465</v>
      </c>
      <c r="AM125" s="54">
        <v>2</v>
      </c>
      <c r="AN125" s="54">
        <v>10</v>
      </c>
      <c r="AO125" s="54">
        <v>2</v>
      </c>
      <c r="AP125" s="54">
        <v>8</v>
      </c>
      <c r="AQ125" s="54" t="s">
        <v>1227</v>
      </c>
      <c r="AR125" s="88" t="s">
        <v>2079</v>
      </c>
      <c r="AS125" s="54"/>
      <c r="AT125" s="54" t="s">
        <v>582</v>
      </c>
      <c r="AU125" s="93" t="s">
        <v>2252</v>
      </c>
      <c r="AV125" s="96" t="s">
        <v>2253</v>
      </c>
      <c r="AW125" s="54"/>
      <c r="AX125" s="54" t="s">
        <v>2118</v>
      </c>
      <c r="AY125" s="93" t="s">
        <v>2111</v>
      </c>
      <c r="AZ125" s="96" t="s">
        <v>2112</v>
      </c>
      <c r="BA125" s="54"/>
      <c r="BB125" s="54" t="s">
        <v>601</v>
      </c>
      <c r="BC125" s="93" t="s">
        <v>2308</v>
      </c>
      <c r="BD125" s="96" t="s">
        <v>2261</v>
      </c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G125" s="98"/>
      <c r="CH125" s="98"/>
      <c r="CI125" s="98"/>
      <c r="CJ125" s="98"/>
      <c r="CK125" s="98"/>
      <c r="CL125" s="98"/>
      <c r="CM125" s="98"/>
      <c r="CN125" s="98"/>
      <c r="CO125" s="98"/>
      <c r="CP125" s="98"/>
      <c r="CQ125" s="98"/>
      <c r="CR125" s="98"/>
      <c r="CS125" s="98"/>
      <c r="CT125" s="98"/>
      <c r="CU125" s="98"/>
      <c r="CV125" s="98"/>
      <c r="CW125" s="98"/>
      <c r="CX125" s="98"/>
      <c r="CY125" s="98"/>
      <c r="CZ125" s="98"/>
      <c r="DA125" s="98"/>
      <c r="DB125" s="98"/>
      <c r="DC125" s="98"/>
      <c r="DD125" s="98"/>
      <c r="DE125" s="98"/>
      <c r="DF125" s="98"/>
      <c r="DG125" s="98"/>
      <c r="DH125" s="98"/>
      <c r="DI125" s="98"/>
      <c r="DJ125" s="98"/>
      <c r="DK125" s="98"/>
      <c r="DL125" s="98"/>
      <c r="DM125" s="98"/>
      <c r="DN125" s="98"/>
      <c r="DO125" s="98"/>
      <c r="DP125" s="98"/>
      <c r="DQ125" s="98"/>
      <c r="DR125" s="98"/>
      <c r="DS125" s="98"/>
      <c r="DT125" s="98"/>
      <c r="DU125" s="98"/>
      <c r="DV125" s="98"/>
      <c r="DW125" s="98"/>
      <c r="DX125" s="98"/>
      <c r="DY125" s="98"/>
      <c r="DZ125" s="98"/>
      <c r="EA125" s="98"/>
      <c r="EB125" s="98"/>
      <c r="EC125" s="98"/>
      <c r="ED125" s="98"/>
      <c r="EE125" s="98"/>
      <c r="EF125" s="98"/>
      <c r="EG125" s="98"/>
      <c r="EH125" s="98"/>
      <c r="EI125" s="98"/>
      <c r="EJ125" s="98"/>
      <c r="EK125" s="98"/>
      <c r="EL125" s="98"/>
      <c r="EM125" s="98"/>
      <c r="EN125" s="98"/>
      <c r="EO125" s="98"/>
      <c r="EP125" s="98"/>
      <c r="EQ125" s="98"/>
      <c r="ER125" s="98"/>
      <c r="ES125" s="98"/>
      <c r="ET125" s="98"/>
      <c r="EU125" s="98"/>
      <c r="EV125" s="98"/>
      <c r="EW125" s="98"/>
      <c r="EX125" s="98"/>
      <c r="EY125" s="98"/>
      <c r="EZ125" s="98"/>
      <c r="FA125" s="98"/>
      <c r="FB125" s="98"/>
      <c r="FC125" s="98"/>
      <c r="FD125" s="98"/>
      <c r="FE125" s="98"/>
      <c r="FF125" s="98"/>
      <c r="FG125" s="98"/>
      <c r="FH125" s="98"/>
      <c r="FI125" s="98"/>
      <c r="FJ125" s="98"/>
      <c r="FK125" s="98"/>
      <c r="FL125" s="98"/>
      <c r="FM125" s="98"/>
      <c r="FN125" s="98"/>
      <c r="FO125" s="98"/>
      <c r="FP125" s="98"/>
      <c r="FQ125" s="98"/>
      <c r="FR125" s="98"/>
      <c r="FS125" s="98"/>
      <c r="FT125" s="98"/>
      <c r="FU125" s="98"/>
      <c r="FV125" s="98"/>
      <c r="FW125" s="98"/>
      <c r="FX125" s="98"/>
      <c r="FY125" s="98"/>
      <c r="FZ125" s="98"/>
      <c r="GA125" s="98"/>
      <c r="GB125" s="98"/>
      <c r="GC125" s="98"/>
      <c r="GD125" s="98"/>
      <c r="GE125" s="98"/>
      <c r="GF125" s="98"/>
      <c r="GG125" s="98"/>
      <c r="GH125" s="98"/>
      <c r="GI125" s="98"/>
      <c r="GJ125" s="98"/>
      <c r="GK125" s="215"/>
    </row>
    <row r="126" spans="1:193" s="9" customFormat="1">
      <c r="A126" s="85">
        <v>132</v>
      </c>
      <c r="B126" s="85" t="s">
        <v>2218</v>
      </c>
      <c r="C126" s="54">
        <v>102</v>
      </c>
      <c r="D126" s="85" t="s">
        <v>2333</v>
      </c>
      <c r="E126" s="85">
        <v>10207</v>
      </c>
      <c r="F126" s="85" t="s">
        <v>2079</v>
      </c>
      <c r="G126" s="85"/>
      <c r="H126" s="85" t="s">
        <v>504</v>
      </c>
      <c r="I126" s="86" t="s">
        <v>548</v>
      </c>
      <c r="J126" s="85" t="s">
        <v>566</v>
      </c>
      <c r="K126" s="54" t="s">
        <v>1162</v>
      </c>
      <c r="L126" s="54" t="s">
        <v>417</v>
      </c>
      <c r="M126" s="54" t="s">
        <v>1168</v>
      </c>
      <c r="N126" s="85">
        <f t="shared" si="5"/>
        <v>1</v>
      </c>
      <c r="O126" s="54" t="s">
        <v>1157</v>
      </c>
      <c r="P126" s="85">
        <f t="shared" si="6"/>
        <v>2</v>
      </c>
      <c r="Q126" s="54" t="s">
        <v>1131</v>
      </c>
      <c r="R126" s="85">
        <f t="shared" si="7"/>
        <v>1</v>
      </c>
      <c r="S126" s="85" t="s">
        <v>541</v>
      </c>
      <c r="T126" s="85" t="s">
        <v>2081</v>
      </c>
      <c r="U126" s="85" t="s">
        <v>2081</v>
      </c>
      <c r="V126" s="85" t="s">
        <v>384</v>
      </c>
      <c r="W126" s="85" t="s">
        <v>1767</v>
      </c>
      <c r="X126" s="85" t="s">
        <v>1153</v>
      </c>
      <c r="Y126" s="85">
        <f t="shared" si="8"/>
        <v>1</v>
      </c>
      <c r="Z126" s="54" t="s">
        <v>2082</v>
      </c>
      <c r="AA126" s="85">
        <f t="shared" si="9"/>
        <v>3</v>
      </c>
      <c r="AB126" s="111" t="s">
        <v>2613</v>
      </c>
      <c r="AC126" s="111" t="s">
        <v>2613</v>
      </c>
      <c r="AD126" s="51" t="s">
        <v>2650</v>
      </c>
      <c r="AE126" s="111" t="s">
        <v>2613</v>
      </c>
      <c r="AF126" s="54" t="s">
        <v>2334</v>
      </c>
      <c r="AG126" s="54">
        <v>0</v>
      </c>
      <c r="AH126" s="54" t="s">
        <v>2081</v>
      </c>
      <c r="AI126" s="90">
        <v>2958465</v>
      </c>
      <c r="AJ126" s="90">
        <v>2958465</v>
      </c>
      <c r="AK126" s="90">
        <v>44490</v>
      </c>
      <c r="AL126" s="90">
        <v>2958465</v>
      </c>
      <c r="AM126" s="54">
        <v>7</v>
      </c>
      <c r="AN126" s="54">
        <v>10</v>
      </c>
      <c r="AO126" s="54">
        <v>1</v>
      </c>
      <c r="AP126" s="54">
        <v>2</v>
      </c>
      <c r="AQ126" s="85" t="s">
        <v>2079</v>
      </c>
      <c r="AR126" s="85" t="s">
        <v>248</v>
      </c>
      <c r="AS126" s="54"/>
      <c r="AT126" s="54" t="s">
        <v>1231</v>
      </c>
      <c r="AU126" s="93" t="s">
        <v>2116</v>
      </c>
      <c r="AV126" s="96" t="s">
        <v>2117</v>
      </c>
      <c r="AW126" s="54"/>
      <c r="AX126" s="54" t="s">
        <v>2172</v>
      </c>
      <c r="AY126" s="93" t="s">
        <v>2168</v>
      </c>
      <c r="AZ126" s="96" t="s">
        <v>2169</v>
      </c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S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G126" s="98"/>
      <c r="CH126" s="98"/>
      <c r="CI126" s="98"/>
      <c r="CJ126" s="98"/>
      <c r="CK126" s="98"/>
      <c r="CL126" s="98"/>
      <c r="CM126" s="98"/>
      <c r="CN126" s="98"/>
      <c r="CO126" s="98"/>
      <c r="CP126" s="98"/>
      <c r="CQ126" s="98"/>
      <c r="CR126" s="98"/>
      <c r="CS126" s="98"/>
      <c r="CT126" s="98"/>
      <c r="CU126" s="98"/>
      <c r="CV126" s="98"/>
      <c r="CW126" s="98"/>
      <c r="CX126" s="98"/>
      <c r="CY126" s="98"/>
      <c r="CZ126" s="98"/>
      <c r="DA126" s="98"/>
      <c r="DB126" s="98"/>
      <c r="DC126" s="98"/>
      <c r="DD126" s="98"/>
      <c r="DE126" s="98"/>
      <c r="DF126" s="98"/>
      <c r="DG126" s="98"/>
      <c r="DH126" s="98"/>
      <c r="DI126" s="98"/>
      <c r="DJ126" s="98"/>
      <c r="DK126" s="98"/>
      <c r="DL126" s="98"/>
      <c r="DM126" s="98"/>
      <c r="DN126" s="98"/>
      <c r="DO126" s="98"/>
      <c r="DP126" s="98"/>
      <c r="DQ126" s="98"/>
      <c r="DR126" s="98"/>
      <c r="DS126" s="98"/>
      <c r="DT126" s="98"/>
      <c r="DU126" s="98"/>
      <c r="DV126" s="98"/>
      <c r="DW126" s="98"/>
      <c r="DX126" s="98"/>
      <c r="DY126" s="98"/>
      <c r="DZ126" s="98"/>
      <c r="EA126" s="98"/>
      <c r="EB126" s="98"/>
      <c r="EC126" s="98"/>
      <c r="ED126" s="98"/>
      <c r="EE126" s="98"/>
      <c r="EF126" s="98"/>
      <c r="EG126" s="98"/>
      <c r="EH126" s="98"/>
      <c r="EI126" s="98"/>
      <c r="EJ126" s="98"/>
      <c r="EK126" s="98"/>
      <c r="EL126" s="98"/>
      <c r="EM126" s="98"/>
      <c r="EN126" s="98"/>
      <c r="EO126" s="98"/>
      <c r="EP126" s="98"/>
      <c r="EQ126" s="98"/>
      <c r="ER126" s="98"/>
      <c r="ES126" s="98"/>
      <c r="ET126" s="98"/>
      <c r="EU126" s="98"/>
      <c r="EV126" s="98"/>
      <c r="EW126" s="98"/>
      <c r="EX126" s="98"/>
      <c r="EY126" s="98"/>
      <c r="EZ126" s="98"/>
      <c r="FA126" s="98"/>
      <c r="FB126" s="98"/>
      <c r="FC126" s="98"/>
      <c r="FD126" s="98"/>
      <c r="FE126" s="98"/>
      <c r="FF126" s="98"/>
      <c r="FG126" s="98"/>
      <c r="FH126" s="98"/>
      <c r="FI126" s="98"/>
      <c r="FJ126" s="98"/>
      <c r="FK126" s="98"/>
      <c r="FL126" s="98"/>
      <c r="FM126" s="98"/>
      <c r="FN126" s="98"/>
      <c r="FO126" s="98"/>
      <c r="FP126" s="98"/>
      <c r="FQ126" s="98"/>
      <c r="FR126" s="98"/>
      <c r="FS126" s="98"/>
      <c r="FT126" s="98"/>
      <c r="FU126" s="98"/>
      <c r="FV126" s="98"/>
      <c r="FW126" s="98"/>
      <c r="FX126" s="98"/>
      <c r="FY126" s="98"/>
      <c r="FZ126" s="98"/>
      <c r="GA126" s="98"/>
      <c r="GB126" s="98"/>
      <c r="GC126" s="98"/>
      <c r="GD126" s="98"/>
      <c r="GE126" s="98"/>
      <c r="GF126" s="98"/>
      <c r="GG126" s="98"/>
      <c r="GH126" s="98"/>
      <c r="GI126" s="98"/>
      <c r="GJ126" s="98"/>
      <c r="GK126" s="215"/>
    </row>
    <row r="127" spans="1:193" s="9" customFormat="1">
      <c r="A127" s="85">
        <v>136</v>
      </c>
      <c r="B127" s="85" t="s">
        <v>2218</v>
      </c>
      <c r="C127" s="54">
        <v>102</v>
      </c>
      <c r="D127" s="85" t="s">
        <v>2340</v>
      </c>
      <c r="E127" s="85">
        <v>10208</v>
      </c>
      <c r="F127" s="85" t="s">
        <v>2341</v>
      </c>
      <c r="G127" s="85"/>
      <c r="H127" s="85" t="s">
        <v>2342</v>
      </c>
      <c r="I127" s="86" t="s">
        <v>533</v>
      </c>
      <c r="J127" s="54" t="s">
        <v>643</v>
      </c>
      <c r="K127" s="54" t="s">
        <v>567</v>
      </c>
      <c r="L127" s="54" t="s">
        <v>1148</v>
      </c>
      <c r="M127" s="54" t="s">
        <v>1168</v>
      </c>
      <c r="N127" s="85">
        <f t="shared" si="5"/>
        <v>1</v>
      </c>
      <c r="O127" s="54" t="s">
        <v>1157</v>
      </c>
      <c r="P127" s="85">
        <f t="shared" si="6"/>
        <v>2</v>
      </c>
      <c r="Q127" s="54" t="s">
        <v>1131</v>
      </c>
      <c r="R127" s="85">
        <f t="shared" si="7"/>
        <v>1</v>
      </c>
      <c r="S127" s="85" t="s">
        <v>541</v>
      </c>
      <c r="T127" s="85" t="s">
        <v>2081</v>
      </c>
      <c r="U127" s="85" t="s">
        <v>2081</v>
      </c>
      <c r="V127" s="85" t="s">
        <v>384</v>
      </c>
      <c r="W127" s="85" t="s">
        <v>1767</v>
      </c>
      <c r="X127" s="85" t="s">
        <v>1153</v>
      </c>
      <c r="Y127" s="85">
        <f t="shared" si="8"/>
        <v>1</v>
      </c>
      <c r="Z127" s="54" t="s">
        <v>2082</v>
      </c>
      <c r="AA127" s="85">
        <f t="shared" si="9"/>
        <v>3</v>
      </c>
      <c r="AB127" s="111" t="s">
        <v>2613</v>
      </c>
      <c r="AC127" s="111" t="s">
        <v>2613</v>
      </c>
      <c r="AD127" s="51" t="s">
        <v>2650</v>
      </c>
      <c r="AE127" s="111" t="s">
        <v>2613</v>
      </c>
      <c r="AF127" s="111" t="s">
        <v>2613</v>
      </c>
      <c r="AG127" s="54">
        <v>0</v>
      </c>
      <c r="AH127" s="54" t="s">
        <v>2081</v>
      </c>
      <c r="AI127" s="90">
        <v>2958465</v>
      </c>
      <c r="AJ127" s="90">
        <v>2958465</v>
      </c>
      <c r="AK127" s="90">
        <v>44490</v>
      </c>
      <c r="AL127" s="90">
        <v>2958465</v>
      </c>
      <c r="AM127" s="54">
        <v>7</v>
      </c>
      <c r="AN127" s="54">
        <v>12</v>
      </c>
      <c r="AO127" s="54">
        <v>2</v>
      </c>
      <c r="AP127" s="54">
        <v>10</v>
      </c>
      <c r="AQ127" s="85" t="s">
        <v>2079</v>
      </c>
      <c r="AR127" s="85" t="s">
        <v>214</v>
      </c>
      <c r="AS127" s="54"/>
      <c r="AT127" s="54" t="s">
        <v>611</v>
      </c>
      <c r="AU127" s="93" t="s">
        <v>2277</v>
      </c>
      <c r="AV127" s="96" t="s">
        <v>2248</v>
      </c>
      <c r="AW127" s="98"/>
      <c r="AX127" s="98"/>
      <c r="AY127" s="98"/>
      <c r="AZ127" s="120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S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G127" s="98"/>
      <c r="CH127" s="98"/>
      <c r="CI127" s="98"/>
      <c r="CJ127" s="98"/>
      <c r="CK127" s="98"/>
      <c r="CL127" s="98"/>
      <c r="CM127" s="98"/>
      <c r="CN127" s="98"/>
      <c r="CO127" s="98"/>
      <c r="CP127" s="98"/>
      <c r="CQ127" s="98"/>
      <c r="CR127" s="98"/>
      <c r="CS127" s="98"/>
      <c r="CT127" s="98"/>
      <c r="CU127" s="98"/>
      <c r="CV127" s="98"/>
      <c r="CW127" s="98"/>
      <c r="CX127" s="98"/>
      <c r="CY127" s="98"/>
      <c r="CZ127" s="98"/>
      <c r="DA127" s="98"/>
      <c r="DB127" s="98"/>
      <c r="DC127" s="98"/>
      <c r="DD127" s="98"/>
      <c r="DE127" s="98"/>
      <c r="DF127" s="98"/>
      <c r="DG127" s="98"/>
      <c r="DH127" s="98"/>
      <c r="DI127" s="98"/>
      <c r="DJ127" s="98"/>
      <c r="DK127" s="98"/>
      <c r="DL127" s="98"/>
      <c r="DM127" s="98"/>
      <c r="DN127" s="98"/>
      <c r="DO127" s="98"/>
      <c r="DP127" s="98"/>
      <c r="DQ127" s="98"/>
      <c r="DR127" s="98"/>
      <c r="DS127" s="98"/>
      <c r="DT127" s="98"/>
      <c r="DU127" s="98"/>
      <c r="DV127" s="98"/>
      <c r="DW127" s="98"/>
      <c r="DX127" s="98"/>
      <c r="DY127" s="98"/>
      <c r="DZ127" s="98"/>
      <c r="EA127" s="98"/>
      <c r="EB127" s="98"/>
      <c r="EC127" s="98"/>
      <c r="ED127" s="98"/>
      <c r="EE127" s="98"/>
      <c r="EF127" s="98"/>
      <c r="EG127" s="98"/>
      <c r="EH127" s="98"/>
      <c r="EI127" s="98"/>
      <c r="EJ127" s="98"/>
      <c r="EK127" s="98"/>
      <c r="EL127" s="98"/>
      <c r="EM127" s="98"/>
      <c r="EN127" s="98"/>
      <c r="EO127" s="98"/>
      <c r="EP127" s="98"/>
      <c r="EQ127" s="98"/>
      <c r="ER127" s="98"/>
      <c r="ES127" s="98"/>
      <c r="ET127" s="98"/>
      <c r="EU127" s="98"/>
      <c r="EV127" s="98"/>
      <c r="EW127" s="98"/>
      <c r="EX127" s="98"/>
      <c r="EY127" s="98"/>
      <c r="EZ127" s="98"/>
      <c r="FA127" s="98"/>
      <c r="FB127" s="98"/>
      <c r="FC127" s="98"/>
      <c r="FD127" s="98"/>
      <c r="FE127" s="98"/>
      <c r="FF127" s="98"/>
      <c r="FG127" s="98"/>
      <c r="FH127" s="98"/>
      <c r="FI127" s="98"/>
      <c r="FJ127" s="98"/>
      <c r="FK127" s="98"/>
      <c r="FL127" s="98"/>
      <c r="FM127" s="98"/>
      <c r="FN127" s="98"/>
      <c r="FO127" s="98"/>
      <c r="FP127" s="98"/>
      <c r="FQ127" s="98"/>
      <c r="FR127" s="98"/>
      <c r="FS127" s="98"/>
      <c r="FT127" s="98"/>
      <c r="FU127" s="98"/>
      <c r="FV127" s="98"/>
      <c r="FW127" s="98"/>
      <c r="FX127" s="98"/>
      <c r="FY127" s="98"/>
      <c r="FZ127" s="98"/>
      <c r="GA127" s="98"/>
      <c r="GB127" s="98"/>
      <c r="GC127" s="98"/>
      <c r="GD127" s="98"/>
      <c r="GE127" s="98"/>
      <c r="GF127" s="98"/>
      <c r="GG127" s="98"/>
      <c r="GH127" s="98"/>
      <c r="GI127" s="98"/>
      <c r="GJ127" s="98"/>
      <c r="GK127" s="215"/>
    </row>
    <row r="128" spans="1:193" s="9" customFormat="1">
      <c r="A128" s="85">
        <v>137</v>
      </c>
      <c r="B128" s="85" t="s">
        <v>2218</v>
      </c>
      <c r="C128" s="54">
        <v>102</v>
      </c>
      <c r="D128" s="85" t="s">
        <v>2340</v>
      </c>
      <c r="E128" s="85">
        <v>10208</v>
      </c>
      <c r="F128" s="85" t="s">
        <v>2341</v>
      </c>
      <c r="G128" s="85"/>
      <c r="H128" s="85" t="s">
        <v>2343</v>
      </c>
      <c r="I128" s="86" t="s">
        <v>628</v>
      </c>
      <c r="J128" s="54" t="s">
        <v>552</v>
      </c>
      <c r="K128" s="54" t="s">
        <v>567</v>
      </c>
      <c r="L128" s="54" t="s">
        <v>1148</v>
      </c>
      <c r="M128" s="54" t="s">
        <v>1168</v>
      </c>
      <c r="N128" s="85">
        <f t="shared" si="5"/>
        <v>1</v>
      </c>
      <c r="O128" s="54" t="s">
        <v>1157</v>
      </c>
      <c r="P128" s="85">
        <f t="shared" si="6"/>
        <v>2</v>
      </c>
      <c r="Q128" s="54" t="s">
        <v>1131</v>
      </c>
      <c r="R128" s="85">
        <f t="shared" si="7"/>
        <v>1</v>
      </c>
      <c r="S128" s="85" t="s">
        <v>541</v>
      </c>
      <c r="T128" s="85" t="s">
        <v>2081</v>
      </c>
      <c r="U128" s="85" t="s">
        <v>2081</v>
      </c>
      <c r="V128" s="85" t="s">
        <v>384</v>
      </c>
      <c r="W128" s="85" t="s">
        <v>1767</v>
      </c>
      <c r="X128" s="85" t="s">
        <v>1153</v>
      </c>
      <c r="Y128" s="85">
        <f t="shared" si="8"/>
        <v>1</v>
      </c>
      <c r="Z128" s="54" t="s">
        <v>2082</v>
      </c>
      <c r="AA128" s="85">
        <f t="shared" si="9"/>
        <v>3</v>
      </c>
      <c r="AB128" s="111" t="s">
        <v>2613</v>
      </c>
      <c r="AC128" s="111" t="s">
        <v>2613</v>
      </c>
      <c r="AD128" s="51" t="s">
        <v>2650</v>
      </c>
      <c r="AE128" s="111" t="s">
        <v>2613</v>
      </c>
      <c r="AF128" s="111" t="s">
        <v>2613</v>
      </c>
      <c r="AG128" s="54">
        <v>0</v>
      </c>
      <c r="AH128" s="54" t="s">
        <v>2081</v>
      </c>
      <c r="AI128" s="90">
        <v>2958465</v>
      </c>
      <c r="AJ128" s="90">
        <v>2958465</v>
      </c>
      <c r="AK128" s="90">
        <v>44490</v>
      </c>
      <c r="AL128" s="90">
        <v>2958465</v>
      </c>
      <c r="AM128" s="54">
        <v>7</v>
      </c>
      <c r="AN128" s="54">
        <v>13</v>
      </c>
      <c r="AO128" s="54">
        <v>2</v>
      </c>
      <c r="AP128" s="54">
        <v>10</v>
      </c>
      <c r="AQ128" s="85" t="s">
        <v>2079</v>
      </c>
      <c r="AR128" s="85" t="s">
        <v>260</v>
      </c>
      <c r="AS128" s="54"/>
      <c r="AT128" s="54" t="s">
        <v>590</v>
      </c>
      <c r="AU128" s="93" t="s">
        <v>2301</v>
      </c>
      <c r="AV128" s="96" t="s">
        <v>2302</v>
      </c>
      <c r="AW128" s="54"/>
      <c r="AX128" s="54" t="s">
        <v>590</v>
      </c>
      <c r="AY128" s="93" t="s">
        <v>2301</v>
      </c>
      <c r="AZ128" s="96" t="s">
        <v>2302</v>
      </c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  <c r="BS128" s="98"/>
      <c r="BT128" s="98"/>
      <c r="BU128" s="98"/>
      <c r="BV128" s="98"/>
      <c r="BW128" s="98"/>
      <c r="BX128" s="98"/>
      <c r="BY128" s="98"/>
      <c r="BZ128" s="98"/>
      <c r="CA128" s="98"/>
      <c r="CB128" s="98"/>
      <c r="CC128" s="98"/>
      <c r="CD128" s="98"/>
      <c r="CE128" s="98"/>
      <c r="CF128" s="98"/>
      <c r="CG128" s="98"/>
      <c r="CH128" s="98"/>
      <c r="CI128" s="98"/>
      <c r="CJ128" s="98"/>
      <c r="CK128" s="98"/>
      <c r="CL128" s="98"/>
      <c r="CM128" s="98"/>
      <c r="CN128" s="98"/>
      <c r="CO128" s="98"/>
      <c r="CP128" s="98"/>
      <c r="CQ128" s="98"/>
      <c r="CR128" s="98"/>
      <c r="CS128" s="98"/>
      <c r="CT128" s="98"/>
      <c r="CU128" s="98"/>
      <c r="CV128" s="98"/>
      <c r="CW128" s="98"/>
      <c r="CX128" s="98"/>
      <c r="CY128" s="98"/>
      <c r="CZ128" s="98"/>
      <c r="DA128" s="98"/>
      <c r="DB128" s="98"/>
      <c r="DC128" s="98"/>
      <c r="DD128" s="98"/>
      <c r="DE128" s="98"/>
      <c r="DF128" s="98"/>
      <c r="DG128" s="98"/>
      <c r="DH128" s="98"/>
      <c r="DI128" s="98"/>
      <c r="DJ128" s="98"/>
      <c r="DK128" s="98"/>
      <c r="DL128" s="98"/>
      <c r="DM128" s="98"/>
      <c r="DN128" s="98"/>
      <c r="DO128" s="98"/>
      <c r="DP128" s="98"/>
      <c r="DQ128" s="98"/>
      <c r="DR128" s="98"/>
      <c r="DS128" s="98"/>
      <c r="DT128" s="98"/>
      <c r="DU128" s="98"/>
      <c r="DV128" s="98"/>
      <c r="DW128" s="98"/>
      <c r="DX128" s="98"/>
      <c r="DY128" s="98"/>
      <c r="DZ128" s="98"/>
      <c r="EA128" s="98"/>
      <c r="EB128" s="98"/>
      <c r="EC128" s="98"/>
      <c r="ED128" s="98"/>
      <c r="EE128" s="98"/>
      <c r="EF128" s="98"/>
      <c r="EG128" s="98"/>
      <c r="EH128" s="98"/>
      <c r="EI128" s="98"/>
      <c r="EJ128" s="98"/>
      <c r="EK128" s="98"/>
      <c r="EL128" s="98"/>
      <c r="EM128" s="98"/>
      <c r="EN128" s="98"/>
      <c r="EO128" s="98"/>
      <c r="EP128" s="98"/>
      <c r="EQ128" s="98"/>
      <c r="ER128" s="98"/>
      <c r="ES128" s="98"/>
      <c r="ET128" s="98"/>
      <c r="EU128" s="98"/>
      <c r="EV128" s="98"/>
      <c r="EW128" s="98"/>
      <c r="EX128" s="98"/>
      <c r="EY128" s="98"/>
      <c r="EZ128" s="98"/>
      <c r="FA128" s="98"/>
      <c r="FB128" s="98"/>
      <c r="FC128" s="98"/>
      <c r="FD128" s="98"/>
      <c r="FE128" s="98"/>
      <c r="FF128" s="98"/>
      <c r="FG128" s="98"/>
      <c r="FH128" s="98"/>
      <c r="FI128" s="98"/>
      <c r="FJ128" s="98"/>
      <c r="FK128" s="98"/>
      <c r="FL128" s="98"/>
      <c r="FM128" s="98"/>
      <c r="FN128" s="98"/>
      <c r="FO128" s="98"/>
      <c r="FP128" s="98"/>
      <c r="FQ128" s="98"/>
      <c r="FR128" s="98"/>
      <c r="FS128" s="98"/>
      <c r="FT128" s="98"/>
      <c r="FU128" s="98"/>
      <c r="FV128" s="98"/>
      <c r="FW128" s="98"/>
      <c r="FX128" s="98"/>
      <c r="FY128" s="98"/>
      <c r="FZ128" s="98"/>
      <c r="GA128" s="98"/>
      <c r="GB128" s="98"/>
      <c r="GC128" s="98"/>
      <c r="GD128" s="98"/>
      <c r="GE128" s="98"/>
      <c r="GF128" s="98"/>
      <c r="GG128" s="98"/>
      <c r="GH128" s="98"/>
      <c r="GI128" s="98"/>
      <c r="GJ128" s="98"/>
      <c r="GK128" s="215"/>
    </row>
    <row r="129" spans="1:193" s="10" customFormat="1">
      <c r="A129" s="85">
        <v>131</v>
      </c>
      <c r="B129" s="85" t="s">
        <v>2218</v>
      </c>
      <c r="C129" s="54">
        <v>102</v>
      </c>
      <c r="D129" s="85" t="s">
        <v>2331</v>
      </c>
      <c r="E129" s="85">
        <v>10210</v>
      </c>
      <c r="F129" s="85" t="s">
        <v>2332</v>
      </c>
      <c r="G129" s="85"/>
      <c r="H129" s="85" t="s">
        <v>597</v>
      </c>
      <c r="I129" s="86" t="s">
        <v>310</v>
      </c>
      <c r="J129" s="54" t="s">
        <v>539</v>
      </c>
      <c r="K129" s="54" t="s">
        <v>38</v>
      </c>
      <c r="L129" s="54" t="s">
        <v>326</v>
      </c>
      <c r="M129" s="54" t="s">
        <v>1168</v>
      </c>
      <c r="N129" s="85">
        <f t="shared" si="5"/>
        <v>1</v>
      </c>
      <c r="O129" s="54" t="s">
        <v>1157</v>
      </c>
      <c r="P129" s="85">
        <f t="shared" si="6"/>
        <v>2</v>
      </c>
      <c r="Q129" s="54" t="s">
        <v>1131</v>
      </c>
      <c r="R129" s="85">
        <f t="shared" si="7"/>
        <v>1</v>
      </c>
      <c r="S129" s="85" t="s">
        <v>541</v>
      </c>
      <c r="T129" s="85" t="s">
        <v>2081</v>
      </c>
      <c r="U129" s="85" t="s">
        <v>2081</v>
      </c>
      <c r="V129" s="85" t="s">
        <v>384</v>
      </c>
      <c r="W129" s="85" t="s">
        <v>1767</v>
      </c>
      <c r="X129" s="85" t="s">
        <v>1153</v>
      </c>
      <c r="Y129" s="85">
        <f t="shared" si="8"/>
        <v>1</v>
      </c>
      <c r="Z129" s="54" t="s">
        <v>2082</v>
      </c>
      <c r="AA129" s="85">
        <f t="shared" si="9"/>
        <v>3</v>
      </c>
      <c r="AB129" s="111" t="s">
        <v>2613</v>
      </c>
      <c r="AC129" s="111" t="s">
        <v>2613</v>
      </c>
      <c r="AD129" s="51" t="s">
        <v>2650</v>
      </c>
      <c r="AE129" s="111" t="s">
        <v>2613</v>
      </c>
      <c r="AF129" s="54" t="s">
        <v>82</v>
      </c>
      <c r="AG129" s="54">
        <v>0</v>
      </c>
      <c r="AH129" s="54" t="s">
        <v>2081</v>
      </c>
      <c r="AI129" s="90">
        <v>2958465</v>
      </c>
      <c r="AJ129" s="90">
        <v>2958465</v>
      </c>
      <c r="AK129" s="90">
        <v>44490</v>
      </c>
      <c r="AL129" s="90">
        <v>2958465</v>
      </c>
      <c r="AM129" s="111">
        <v>7</v>
      </c>
      <c r="AN129" s="111">
        <v>17</v>
      </c>
      <c r="AO129" s="54">
        <v>2</v>
      </c>
      <c r="AP129" s="54">
        <v>4</v>
      </c>
      <c r="AQ129" s="85" t="s">
        <v>261</v>
      </c>
      <c r="AR129" s="85" t="s">
        <v>2079</v>
      </c>
      <c r="AS129" s="54"/>
      <c r="AT129" s="54" t="s">
        <v>1231</v>
      </c>
      <c r="AU129" s="93" t="s">
        <v>2116</v>
      </c>
      <c r="AV129" s="96" t="s">
        <v>2117</v>
      </c>
      <c r="AW129" s="54"/>
      <c r="AX129" s="54" t="s">
        <v>2172</v>
      </c>
      <c r="AY129" s="93" t="s">
        <v>2168</v>
      </c>
      <c r="AZ129" s="96" t="s">
        <v>2169</v>
      </c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  <c r="BS129" s="98"/>
      <c r="BT129" s="98"/>
      <c r="BU129" s="98"/>
      <c r="BV129" s="98"/>
      <c r="BW129" s="98"/>
      <c r="BX129" s="98"/>
      <c r="BY129" s="98"/>
      <c r="BZ129" s="98"/>
      <c r="CA129" s="98"/>
      <c r="CB129" s="98"/>
      <c r="CC129" s="98"/>
      <c r="CD129" s="98"/>
      <c r="CE129" s="98"/>
      <c r="CF129" s="98"/>
      <c r="CG129" s="98"/>
      <c r="CH129" s="98"/>
      <c r="CI129" s="98"/>
      <c r="CJ129" s="98"/>
      <c r="CK129" s="98"/>
      <c r="CL129" s="98"/>
      <c r="CM129" s="98"/>
      <c r="CN129" s="98"/>
      <c r="CO129" s="98"/>
      <c r="CP129" s="98"/>
      <c r="CQ129" s="98"/>
      <c r="CR129" s="98"/>
      <c r="CS129" s="98"/>
      <c r="CT129" s="98"/>
      <c r="CU129" s="98"/>
      <c r="CV129" s="98"/>
      <c r="CW129" s="98"/>
      <c r="CX129" s="98"/>
      <c r="CY129" s="98"/>
      <c r="CZ129" s="98"/>
      <c r="DA129" s="98"/>
      <c r="DB129" s="98"/>
      <c r="DC129" s="98"/>
      <c r="DD129" s="98"/>
      <c r="DE129" s="98"/>
      <c r="DF129" s="98"/>
      <c r="DG129" s="98"/>
      <c r="DH129" s="98"/>
      <c r="DI129" s="98"/>
      <c r="DJ129" s="98"/>
      <c r="DK129" s="98"/>
      <c r="DL129" s="98"/>
      <c r="DM129" s="98"/>
      <c r="DN129" s="98"/>
      <c r="DO129" s="98"/>
      <c r="DP129" s="98"/>
      <c r="DQ129" s="98"/>
      <c r="DR129" s="98"/>
      <c r="DS129" s="98"/>
      <c r="DT129" s="98"/>
      <c r="DU129" s="98"/>
      <c r="DV129" s="98"/>
      <c r="DW129" s="98"/>
      <c r="DX129" s="98"/>
      <c r="DY129" s="98"/>
      <c r="DZ129" s="98"/>
      <c r="EA129" s="98"/>
      <c r="EB129" s="98"/>
      <c r="EC129" s="98"/>
      <c r="ED129" s="98"/>
      <c r="EE129" s="98"/>
      <c r="EF129" s="98"/>
      <c r="EG129" s="98"/>
      <c r="EH129" s="98"/>
      <c r="EI129" s="98"/>
      <c r="EJ129" s="98"/>
      <c r="EK129" s="98"/>
      <c r="EL129" s="98"/>
      <c r="EM129" s="98"/>
      <c r="EN129" s="98"/>
      <c r="EO129" s="98"/>
      <c r="EP129" s="98"/>
      <c r="EQ129" s="98"/>
      <c r="ER129" s="98"/>
      <c r="ES129" s="98"/>
      <c r="ET129" s="98"/>
      <c r="EU129" s="98"/>
      <c r="EV129" s="98"/>
      <c r="EW129" s="98"/>
      <c r="EX129" s="98"/>
      <c r="EY129" s="98"/>
      <c r="EZ129" s="98"/>
      <c r="FA129" s="98"/>
      <c r="FB129" s="98"/>
      <c r="FC129" s="98"/>
      <c r="FD129" s="98"/>
      <c r="FE129" s="98"/>
      <c r="FF129" s="98"/>
      <c r="FG129" s="98"/>
      <c r="FH129" s="98"/>
      <c r="FI129" s="98"/>
      <c r="FJ129" s="98"/>
      <c r="FK129" s="98"/>
      <c r="FL129" s="98"/>
      <c r="FM129" s="98"/>
      <c r="FN129" s="98"/>
      <c r="FO129" s="98"/>
      <c r="FP129" s="98"/>
      <c r="FQ129" s="98"/>
      <c r="FR129" s="98"/>
      <c r="FS129" s="98"/>
      <c r="FT129" s="98"/>
      <c r="FU129" s="98"/>
      <c r="FV129" s="98"/>
      <c r="FW129" s="98"/>
      <c r="FX129" s="98"/>
      <c r="FY129" s="98"/>
      <c r="FZ129" s="98"/>
      <c r="GA129" s="98"/>
      <c r="GB129" s="98"/>
      <c r="GC129" s="98"/>
      <c r="GD129" s="98"/>
      <c r="GE129" s="98"/>
      <c r="GF129" s="98"/>
      <c r="GG129" s="98"/>
      <c r="GH129" s="98"/>
      <c r="GI129" s="98"/>
      <c r="GJ129" s="98"/>
      <c r="GK129" s="215"/>
    </row>
    <row r="130" spans="1:193" s="10" customFormat="1">
      <c r="A130" s="85">
        <v>134</v>
      </c>
      <c r="B130" s="85" t="s">
        <v>2218</v>
      </c>
      <c r="C130" s="54">
        <v>102</v>
      </c>
      <c r="D130" s="85" t="s">
        <v>2337</v>
      </c>
      <c r="E130" s="85">
        <v>10210</v>
      </c>
      <c r="F130" s="85" t="s">
        <v>2338</v>
      </c>
      <c r="G130" s="85"/>
      <c r="H130" s="85" t="s">
        <v>613</v>
      </c>
      <c r="I130" s="86" t="s">
        <v>1118</v>
      </c>
      <c r="J130" s="85" t="s">
        <v>9</v>
      </c>
      <c r="K130" s="54" t="s">
        <v>570</v>
      </c>
      <c r="L130" s="85" t="s">
        <v>363</v>
      </c>
      <c r="M130" s="54" t="s">
        <v>1168</v>
      </c>
      <c r="N130" s="85">
        <f t="shared" si="5"/>
        <v>1</v>
      </c>
      <c r="O130" s="54" t="s">
        <v>1157</v>
      </c>
      <c r="P130" s="85">
        <f t="shared" si="6"/>
        <v>2</v>
      </c>
      <c r="Q130" s="54" t="s">
        <v>1131</v>
      </c>
      <c r="R130" s="85">
        <f t="shared" si="7"/>
        <v>1</v>
      </c>
      <c r="S130" s="85" t="s">
        <v>541</v>
      </c>
      <c r="T130" s="85" t="s">
        <v>2081</v>
      </c>
      <c r="U130" s="85" t="s">
        <v>2081</v>
      </c>
      <c r="V130" s="85" t="s">
        <v>384</v>
      </c>
      <c r="W130" s="85" t="s">
        <v>1767</v>
      </c>
      <c r="X130" s="85" t="s">
        <v>1153</v>
      </c>
      <c r="Y130" s="85">
        <f t="shared" si="8"/>
        <v>1</v>
      </c>
      <c r="Z130" s="54" t="s">
        <v>2082</v>
      </c>
      <c r="AA130" s="85">
        <f t="shared" si="9"/>
        <v>3</v>
      </c>
      <c r="AB130" s="111" t="s">
        <v>2613</v>
      </c>
      <c r="AC130" s="111" t="s">
        <v>2613</v>
      </c>
      <c r="AD130" s="51" t="s">
        <v>2650</v>
      </c>
      <c r="AE130" s="111" t="s">
        <v>2613</v>
      </c>
      <c r="AF130" s="111" t="s">
        <v>2613</v>
      </c>
      <c r="AG130" s="54">
        <v>0</v>
      </c>
      <c r="AH130" s="54" t="s">
        <v>2081</v>
      </c>
      <c r="AI130" s="90">
        <v>2958465</v>
      </c>
      <c r="AJ130" s="90">
        <v>2958465</v>
      </c>
      <c r="AK130" s="90">
        <v>44490</v>
      </c>
      <c r="AL130" s="90">
        <v>2958465</v>
      </c>
      <c r="AM130" s="54">
        <v>7</v>
      </c>
      <c r="AN130" s="54">
        <v>16</v>
      </c>
      <c r="AO130" s="54">
        <v>2</v>
      </c>
      <c r="AP130" s="54">
        <v>4</v>
      </c>
      <c r="AQ130" s="85" t="s">
        <v>2079</v>
      </c>
      <c r="AR130" s="85" t="s">
        <v>213</v>
      </c>
      <c r="AS130" s="54"/>
      <c r="AT130" s="54" t="s">
        <v>1231</v>
      </c>
      <c r="AU130" s="93" t="s">
        <v>2116</v>
      </c>
      <c r="AV130" s="96" t="s">
        <v>2117</v>
      </c>
      <c r="AW130" s="54"/>
      <c r="AX130" s="54" t="s">
        <v>2172</v>
      </c>
      <c r="AY130" s="93" t="s">
        <v>2168</v>
      </c>
      <c r="AZ130" s="96" t="s">
        <v>2169</v>
      </c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S130" s="98"/>
      <c r="BT130" s="98"/>
      <c r="BU130" s="98"/>
      <c r="BV130" s="98"/>
      <c r="BW130" s="98"/>
      <c r="BX130" s="98"/>
      <c r="BY130" s="98"/>
      <c r="BZ130" s="98"/>
      <c r="CA130" s="98"/>
      <c r="CB130" s="98"/>
      <c r="CC130" s="98"/>
      <c r="CD130" s="98"/>
      <c r="CE130" s="98"/>
      <c r="CF130" s="98"/>
      <c r="CG130" s="98"/>
      <c r="CH130" s="98"/>
      <c r="CI130" s="98"/>
      <c r="CJ130" s="98"/>
      <c r="CK130" s="98"/>
      <c r="CL130" s="98"/>
      <c r="CM130" s="98"/>
      <c r="CN130" s="98"/>
      <c r="CO130" s="98"/>
      <c r="CP130" s="98"/>
      <c r="CQ130" s="98"/>
      <c r="CR130" s="98"/>
      <c r="CS130" s="98"/>
      <c r="CT130" s="98"/>
      <c r="CU130" s="98"/>
      <c r="CV130" s="98"/>
      <c r="CW130" s="98"/>
      <c r="CX130" s="98"/>
      <c r="CY130" s="98"/>
      <c r="CZ130" s="98"/>
      <c r="DA130" s="98"/>
      <c r="DB130" s="98"/>
      <c r="DC130" s="98"/>
      <c r="DD130" s="98"/>
      <c r="DE130" s="98"/>
      <c r="DF130" s="98"/>
      <c r="DG130" s="98"/>
      <c r="DH130" s="98"/>
      <c r="DI130" s="98"/>
      <c r="DJ130" s="98"/>
      <c r="DK130" s="98"/>
      <c r="DL130" s="98"/>
      <c r="DM130" s="98"/>
      <c r="DN130" s="98"/>
      <c r="DO130" s="98"/>
      <c r="DP130" s="98"/>
      <c r="DQ130" s="98"/>
      <c r="DR130" s="98"/>
      <c r="DS130" s="98"/>
      <c r="DT130" s="98"/>
      <c r="DU130" s="98"/>
      <c r="DV130" s="98"/>
      <c r="DW130" s="98"/>
      <c r="DX130" s="98"/>
      <c r="DY130" s="98"/>
      <c r="DZ130" s="98"/>
      <c r="EA130" s="98"/>
      <c r="EB130" s="98"/>
      <c r="EC130" s="98"/>
      <c r="ED130" s="98"/>
      <c r="EE130" s="98"/>
      <c r="EF130" s="98"/>
      <c r="EG130" s="98"/>
      <c r="EH130" s="98"/>
      <c r="EI130" s="98"/>
      <c r="EJ130" s="98"/>
      <c r="EK130" s="98"/>
      <c r="EL130" s="98"/>
      <c r="EM130" s="98"/>
      <c r="EN130" s="98"/>
      <c r="EO130" s="98"/>
      <c r="EP130" s="98"/>
      <c r="EQ130" s="98"/>
      <c r="ER130" s="98"/>
      <c r="ES130" s="98"/>
      <c r="ET130" s="98"/>
      <c r="EU130" s="98"/>
      <c r="EV130" s="98"/>
      <c r="EW130" s="98"/>
      <c r="EX130" s="98"/>
      <c r="EY130" s="98"/>
      <c r="EZ130" s="98"/>
      <c r="FA130" s="98"/>
      <c r="FB130" s="98"/>
      <c r="FC130" s="98"/>
      <c r="FD130" s="98"/>
      <c r="FE130" s="98"/>
      <c r="FF130" s="98"/>
      <c r="FG130" s="98"/>
      <c r="FH130" s="98"/>
      <c r="FI130" s="98"/>
      <c r="FJ130" s="98"/>
      <c r="FK130" s="98"/>
      <c r="FL130" s="98"/>
      <c r="FM130" s="98"/>
      <c r="FN130" s="98"/>
      <c r="FO130" s="98"/>
      <c r="FP130" s="98"/>
      <c r="FQ130" s="98"/>
      <c r="FR130" s="98"/>
      <c r="FS130" s="98"/>
      <c r="FT130" s="98"/>
      <c r="FU130" s="98"/>
      <c r="FV130" s="98"/>
      <c r="FW130" s="98"/>
      <c r="FX130" s="98"/>
      <c r="FY130" s="98"/>
      <c r="FZ130" s="98"/>
      <c r="GA130" s="98"/>
      <c r="GB130" s="98"/>
      <c r="GC130" s="98"/>
      <c r="GD130" s="98"/>
      <c r="GE130" s="98"/>
      <c r="GF130" s="98"/>
      <c r="GG130" s="98"/>
      <c r="GH130" s="98"/>
      <c r="GI130" s="98"/>
      <c r="GJ130" s="98"/>
      <c r="GK130" s="215"/>
    </row>
    <row r="131" spans="1:193" s="9" customFormat="1" ht="33">
      <c r="A131" s="85">
        <v>123</v>
      </c>
      <c r="B131" s="85" t="s">
        <v>2218</v>
      </c>
      <c r="C131" s="54">
        <v>102</v>
      </c>
      <c r="D131" s="85" t="s">
        <v>2311</v>
      </c>
      <c r="E131" s="85">
        <v>10211</v>
      </c>
      <c r="F131" s="85" t="s">
        <v>2079</v>
      </c>
      <c r="G131" s="85"/>
      <c r="H131" s="85" t="s">
        <v>618</v>
      </c>
      <c r="I131" s="86" t="s">
        <v>1454</v>
      </c>
      <c r="J131" s="85" t="s">
        <v>916</v>
      </c>
      <c r="K131" s="54" t="s">
        <v>578</v>
      </c>
      <c r="L131" s="54" t="s">
        <v>417</v>
      </c>
      <c r="M131" s="54" t="s">
        <v>1168</v>
      </c>
      <c r="N131" s="85">
        <f t="shared" si="5"/>
        <v>1</v>
      </c>
      <c r="O131" s="54" t="s">
        <v>1131</v>
      </c>
      <c r="P131" s="85">
        <f t="shared" si="6"/>
        <v>1</v>
      </c>
      <c r="Q131" s="54" t="s">
        <v>1131</v>
      </c>
      <c r="R131" s="85">
        <f t="shared" si="7"/>
        <v>1</v>
      </c>
      <c r="S131" s="85" t="s">
        <v>541</v>
      </c>
      <c r="T131" s="85" t="s">
        <v>2081</v>
      </c>
      <c r="U131" s="85" t="s">
        <v>2081</v>
      </c>
      <c r="V131" s="85" t="s">
        <v>384</v>
      </c>
      <c r="W131" s="85" t="s">
        <v>1767</v>
      </c>
      <c r="X131" s="85" t="s">
        <v>1153</v>
      </c>
      <c r="Y131" s="85">
        <f t="shared" si="8"/>
        <v>1</v>
      </c>
      <c r="Z131" s="54" t="s">
        <v>2082</v>
      </c>
      <c r="AA131" s="85">
        <f t="shared" si="9"/>
        <v>3</v>
      </c>
      <c r="AB131" s="88" t="s">
        <v>2312</v>
      </c>
      <c r="AC131" s="85" t="s">
        <v>2313</v>
      </c>
      <c r="AD131" s="51" t="s">
        <v>2650</v>
      </c>
      <c r="AE131" s="85" t="s">
        <v>2314</v>
      </c>
      <c r="AF131" s="54" t="s">
        <v>2315</v>
      </c>
      <c r="AG131" s="54">
        <v>0</v>
      </c>
      <c r="AH131" s="54" t="s">
        <v>2081</v>
      </c>
      <c r="AI131" s="90">
        <v>2958465</v>
      </c>
      <c r="AJ131" s="90">
        <v>2958465</v>
      </c>
      <c r="AK131" s="90">
        <v>44490</v>
      </c>
      <c r="AL131" s="90">
        <v>2958465</v>
      </c>
      <c r="AM131" s="54">
        <v>1</v>
      </c>
      <c r="AN131" s="54">
        <v>6</v>
      </c>
      <c r="AO131" s="54">
        <v>1</v>
      </c>
      <c r="AP131" s="54">
        <v>4</v>
      </c>
      <c r="AQ131" s="110" t="s">
        <v>770</v>
      </c>
      <c r="AR131" s="88" t="s">
        <v>2079</v>
      </c>
      <c r="AS131" s="54"/>
      <c r="AT131" s="54" t="s">
        <v>1246</v>
      </c>
      <c r="AU131" s="54" t="s">
        <v>2262</v>
      </c>
      <c r="AV131" s="96" t="s">
        <v>2263</v>
      </c>
      <c r="AW131" s="54"/>
      <c r="AX131" s="54" t="s">
        <v>605</v>
      </c>
      <c r="AY131" s="54" t="s">
        <v>2316</v>
      </c>
      <c r="AZ131" s="96" t="s">
        <v>2317</v>
      </c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S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G131" s="98"/>
      <c r="CH131" s="98"/>
      <c r="CI131" s="98"/>
      <c r="CJ131" s="98"/>
      <c r="CK131" s="98"/>
      <c r="CL131" s="98"/>
      <c r="CM131" s="98"/>
      <c r="CN131" s="98"/>
      <c r="CO131" s="98"/>
      <c r="CP131" s="98"/>
      <c r="CQ131" s="98"/>
      <c r="CR131" s="98"/>
      <c r="CS131" s="98"/>
      <c r="CT131" s="98"/>
      <c r="CU131" s="98"/>
      <c r="CV131" s="98"/>
      <c r="CW131" s="98"/>
      <c r="CX131" s="98"/>
      <c r="CY131" s="98"/>
      <c r="CZ131" s="98"/>
      <c r="DA131" s="98"/>
      <c r="DB131" s="98"/>
      <c r="DC131" s="98"/>
      <c r="DD131" s="98"/>
      <c r="DE131" s="98"/>
      <c r="DF131" s="98"/>
      <c r="DG131" s="98"/>
      <c r="DH131" s="98"/>
      <c r="DI131" s="98"/>
      <c r="DJ131" s="98"/>
      <c r="DK131" s="98"/>
      <c r="DL131" s="98"/>
      <c r="DM131" s="98"/>
      <c r="DN131" s="98"/>
      <c r="DO131" s="98"/>
      <c r="DP131" s="98"/>
      <c r="DQ131" s="98"/>
      <c r="DR131" s="98"/>
      <c r="DS131" s="98"/>
      <c r="DT131" s="98"/>
      <c r="DU131" s="98"/>
      <c r="DV131" s="98"/>
      <c r="DW131" s="98"/>
      <c r="DX131" s="98"/>
      <c r="DY131" s="98"/>
      <c r="DZ131" s="98"/>
      <c r="EA131" s="98"/>
      <c r="EB131" s="98"/>
      <c r="EC131" s="98"/>
      <c r="ED131" s="98"/>
      <c r="EE131" s="98"/>
      <c r="EF131" s="98"/>
      <c r="EG131" s="98"/>
      <c r="EH131" s="98"/>
      <c r="EI131" s="98"/>
      <c r="EJ131" s="98"/>
      <c r="EK131" s="98"/>
      <c r="EL131" s="98"/>
      <c r="EM131" s="98"/>
      <c r="EN131" s="98"/>
      <c r="EO131" s="98"/>
      <c r="EP131" s="98"/>
      <c r="EQ131" s="98"/>
      <c r="ER131" s="98"/>
      <c r="ES131" s="98"/>
      <c r="ET131" s="98"/>
      <c r="EU131" s="98"/>
      <c r="EV131" s="98"/>
      <c r="EW131" s="98"/>
      <c r="EX131" s="98"/>
      <c r="EY131" s="98"/>
      <c r="EZ131" s="98"/>
      <c r="FA131" s="98"/>
      <c r="FB131" s="98"/>
      <c r="FC131" s="98"/>
      <c r="FD131" s="98"/>
      <c r="FE131" s="98"/>
      <c r="FF131" s="98"/>
      <c r="FG131" s="98"/>
      <c r="FH131" s="98"/>
      <c r="FI131" s="98"/>
      <c r="FJ131" s="98"/>
      <c r="FK131" s="98"/>
      <c r="FL131" s="98"/>
      <c r="FM131" s="98"/>
      <c r="FN131" s="98"/>
      <c r="FO131" s="98"/>
      <c r="FP131" s="98"/>
      <c r="FQ131" s="98"/>
      <c r="FR131" s="98"/>
      <c r="FS131" s="98"/>
      <c r="FT131" s="98"/>
      <c r="FU131" s="98"/>
      <c r="FV131" s="98"/>
      <c r="FW131" s="98"/>
      <c r="FX131" s="98"/>
      <c r="FY131" s="98"/>
      <c r="FZ131" s="98"/>
      <c r="GA131" s="98"/>
      <c r="GB131" s="98"/>
      <c r="GC131" s="98"/>
      <c r="GD131" s="98"/>
      <c r="GE131" s="98"/>
      <c r="GF131" s="98"/>
      <c r="GG131" s="98"/>
      <c r="GH131" s="98"/>
      <c r="GI131" s="98"/>
      <c r="GJ131" s="98"/>
      <c r="GK131" s="215"/>
    </row>
    <row r="132" spans="1:193" s="9" customFormat="1" ht="33">
      <c r="A132" s="85">
        <v>124</v>
      </c>
      <c r="B132" s="85" t="s">
        <v>2218</v>
      </c>
      <c r="C132" s="54">
        <v>102</v>
      </c>
      <c r="D132" s="85" t="s">
        <v>2311</v>
      </c>
      <c r="E132" s="85">
        <v>10211</v>
      </c>
      <c r="F132" s="85" t="s">
        <v>2079</v>
      </c>
      <c r="G132" s="85"/>
      <c r="H132" s="85" t="s">
        <v>605</v>
      </c>
      <c r="I132" s="86" t="s">
        <v>1448</v>
      </c>
      <c r="J132" s="85" t="s">
        <v>916</v>
      </c>
      <c r="K132" s="54" t="s">
        <v>578</v>
      </c>
      <c r="L132" s="54" t="s">
        <v>417</v>
      </c>
      <c r="M132" s="54" t="s">
        <v>1168</v>
      </c>
      <c r="N132" s="85">
        <f t="shared" si="5"/>
        <v>1</v>
      </c>
      <c r="O132" s="54" t="s">
        <v>1131</v>
      </c>
      <c r="P132" s="85">
        <f t="shared" si="6"/>
        <v>1</v>
      </c>
      <c r="Q132" s="54" t="s">
        <v>1131</v>
      </c>
      <c r="R132" s="85">
        <f t="shared" si="7"/>
        <v>1</v>
      </c>
      <c r="S132" s="85" t="s">
        <v>541</v>
      </c>
      <c r="T132" s="85" t="s">
        <v>2081</v>
      </c>
      <c r="U132" s="85" t="s">
        <v>2081</v>
      </c>
      <c r="V132" s="85" t="s">
        <v>384</v>
      </c>
      <c r="W132" s="85" t="s">
        <v>1767</v>
      </c>
      <c r="X132" s="85" t="s">
        <v>1153</v>
      </c>
      <c r="Y132" s="85">
        <f t="shared" si="8"/>
        <v>1</v>
      </c>
      <c r="Z132" s="54" t="s">
        <v>2082</v>
      </c>
      <c r="AA132" s="85">
        <f t="shared" si="9"/>
        <v>3</v>
      </c>
      <c r="AB132" s="88" t="s">
        <v>2312</v>
      </c>
      <c r="AC132" s="85" t="s">
        <v>2313</v>
      </c>
      <c r="AD132" s="51" t="s">
        <v>2650</v>
      </c>
      <c r="AE132" s="85" t="s">
        <v>2314</v>
      </c>
      <c r="AF132" s="54" t="s">
        <v>2318</v>
      </c>
      <c r="AG132" s="54">
        <v>0</v>
      </c>
      <c r="AH132" s="54" t="s">
        <v>2081</v>
      </c>
      <c r="AI132" s="90">
        <v>2958465</v>
      </c>
      <c r="AJ132" s="90">
        <v>2958465</v>
      </c>
      <c r="AK132" s="90">
        <v>44490</v>
      </c>
      <c r="AL132" s="90">
        <v>2958465</v>
      </c>
      <c r="AM132" s="54">
        <v>1</v>
      </c>
      <c r="AN132" s="54">
        <v>7</v>
      </c>
      <c r="AO132" s="54">
        <v>1</v>
      </c>
      <c r="AP132" s="54">
        <v>4</v>
      </c>
      <c r="AQ132" s="110" t="s">
        <v>781</v>
      </c>
      <c r="AR132" s="88" t="s">
        <v>2079</v>
      </c>
      <c r="AS132" s="54"/>
      <c r="AT132" s="54" t="s">
        <v>579</v>
      </c>
      <c r="AU132" s="93" t="s">
        <v>2279</v>
      </c>
      <c r="AV132" s="96" t="s">
        <v>2280</v>
      </c>
      <c r="AW132" s="54"/>
      <c r="AX132" s="54" t="s">
        <v>618</v>
      </c>
      <c r="AY132" s="93" t="s">
        <v>2320</v>
      </c>
      <c r="AZ132" s="96" t="s">
        <v>2321</v>
      </c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S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G132" s="98"/>
      <c r="CH132" s="98"/>
      <c r="CI132" s="98"/>
      <c r="CJ132" s="98"/>
      <c r="CK132" s="98"/>
      <c r="CL132" s="98"/>
      <c r="CM132" s="98"/>
      <c r="CN132" s="98"/>
      <c r="CO132" s="98"/>
      <c r="CP132" s="98"/>
      <c r="CQ132" s="98"/>
      <c r="CR132" s="98"/>
      <c r="CS132" s="98"/>
      <c r="CT132" s="98"/>
      <c r="CU132" s="98"/>
      <c r="CV132" s="98"/>
      <c r="CW132" s="98"/>
      <c r="CX132" s="98"/>
      <c r="CY132" s="98"/>
      <c r="CZ132" s="98"/>
      <c r="DA132" s="98"/>
      <c r="DB132" s="98"/>
      <c r="DC132" s="98"/>
      <c r="DD132" s="98"/>
      <c r="DE132" s="98"/>
      <c r="DF132" s="98"/>
      <c r="DG132" s="98"/>
      <c r="DH132" s="98"/>
      <c r="DI132" s="98"/>
      <c r="DJ132" s="98"/>
      <c r="DK132" s="98"/>
      <c r="DL132" s="98"/>
      <c r="DM132" s="98"/>
      <c r="DN132" s="98"/>
      <c r="DO132" s="98"/>
      <c r="DP132" s="98"/>
      <c r="DQ132" s="98"/>
      <c r="DR132" s="98"/>
      <c r="DS132" s="98"/>
      <c r="DT132" s="98"/>
      <c r="DU132" s="98"/>
      <c r="DV132" s="98"/>
      <c r="DW132" s="98"/>
      <c r="DX132" s="98"/>
      <c r="DY132" s="98"/>
      <c r="DZ132" s="98"/>
      <c r="EA132" s="98"/>
      <c r="EB132" s="98"/>
      <c r="EC132" s="98"/>
      <c r="ED132" s="98"/>
      <c r="EE132" s="98"/>
      <c r="EF132" s="98"/>
      <c r="EG132" s="98"/>
      <c r="EH132" s="98"/>
      <c r="EI132" s="98"/>
      <c r="EJ132" s="98"/>
      <c r="EK132" s="98"/>
      <c r="EL132" s="98"/>
      <c r="EM132" s="98"/>
      <c r="EN132" s="98"/>
      <c r="EO132" s="98"/>
      <c r="EP132" s="98"/>
      <c r="EQ132" s="98"/>
      <c r="ER132" s="98"/>
      <c r="ES132" s="98"/>
      <c r="ET132" s="98"/>
      <c r="EU132" s="98"/>
      <c r="EV132" s="98"/>
      <c r="EW132" s="98"/>
      <c r="EX132" s="98"/>
      <c r="EY132" s="98"/>
      <c r="EZ132" s="98"/>
      <c r="FA132" s="98"/>
      <c r="FB132" s="98"/>
      <c r="FC132" s="98"/>
      <c r="FD132" s="98"/>
      <c r="FE132" s="98"/>
      <c r="FF132" s="98"/>
      <c r="FG132" s="98"/>
      <c r="FH132" s="98"/>
      <c r="FI132" s="98"/>
      <c r="FJ132" s="98"/>
      <c r="FK132" s="98"/>
      <c r="FL132" s="98"/>
      <c r="FM132" s="98"/>
      <c r="FN132" s="98"/>
      <c r="FO132" s="98"/>
      <c r="FP132" s="98"/>
      <c r="FQ132" s="98"/>
      <c r="FR132" s="98"/>
      <c r="FS132" s="98"/>
      <c r="FT132" s="98"/>
      <c r="FU132" s="98"/>
      <c r="FV132" s="98"/>
      <c r="FW132" s="98"/>
      <c r="FX132" s="98"/>
      <c r="FY132" s="98"/>
      <c r="FZ132" s="98"/>
      <c r="GA132" s="98"/>
      <c r="GB132" s="98"/>
      <c r="GC132" s="98"/>
      <c r="GD132" s="98"/>
      <c r="GE132" s="98"/>
      <c r="GF132" s="98"/>
      <c r="GG132" s="98"/>
      <c r="GH132" s="98"/>
      <c r="GI132" s="98"/>
      <c r="GJ132" s="98"/>
      <c r="GK132" s="215"/>
    </row>
    <row r="133" spans="1:193" s="9" customFormat="1" ht="33">
      <c r="A133" s="85">
        <v>125</v>
      </c>
      <c r="B133" s="85" t="s">
        <v>2218</v>
      </c>
      <c r="C133" s="54">
        <v>102</v>
      </c>
      <c r="D133" s="85" t="s">
        <v>2311</v>
      </c>
      <c r="E133" s="85">
        <v>10211</v>
      </c>
      <c r="F133" s="85" t="s">
        <v>2079</v>
      </c>
      <c r="G133" s="85"/>
      <c r="H133" s="85" t="s">
        <v>526</v>
      </c>
      <c r="I133" s="86" t="s">
        <v>919</v>
      </c>
      <c r="J133" s="85" t="s">
        <v>897</v>
      </c>
      <c r="K133" s="54" t="s">
        <v>578</v>
      </c>
      <c r="L133" s="54" t="s">
        <v>417</v>
      </c>
      <c r="M133" s="54" t="s">
        <v>1168</v>
      </c>
      <c r="N133" s="85">
        <f t="shared" si="5"/>
        <v>1</v>
      </c>
      <c r="O133" s="54" t="s">
        <v>1131</v>
      </c>
      <c r="P133" s="85">
        <f t="shared" si="6"/>
        <v>1</v>
      </c>
      <c r="Q133" s="54" t="s">
        <v>1131</v>
      </c>
      <c r="R133" s="85">
        <f t="shared" si="7"/>
        <v>1</v>
      </c>
      <c r="S133" s="85" t="s">
        <v>541</v>
      </c>
      <c r="T133" s="85" t="s">
        <v>2081</v>
      </c>
      <c r="U133" s="85" t="s">
        <v>2081</v>
      </c>
      <c r="V133" s="85" t="s">
        <v>384</v>
      </c>
      <c r="W133" s="85" t="s">
        <v>1767</v>
      </c>
      <c r="X133" s="85" t="s">
        <v>1153</v>
      </c>
      <c r="Y133" s="85">
        <f t="shared" si="8"/>
        <v>1</v>
      </c>
      <c r="Z133" s="54" t="s">
        <v>2082</v>
      </c>
      <c r="AA133" s="85">
        <f t="shared" si="9"/>
        <v>3</v>
      </c>
      <c r="AB133" s="88" t="s">
        <v>2312</v>
      </c>
      <c r="AC133" s="85" t="s">
        <v>2313</v>
      </c>
      <c r="AD133" s="51" t="s">
        <v>2650</v>
      </c>
      <c r="AE133" s="85" t="s">
        <v>1555</v>
      </c>
      <c r="AF133" s="54" t="s">
        <v>2322</v>
      </c>
      <c r="AG133" s="54">
        <v>0</v>
      </c>
      <c r="AH133" s="54" t="s">
        <v>2081</v>
      </c>
      <c r="AI133" s="90">
        <v>2958465</v>
      </c>
      <c r="AJ133" s="90">
        <v>2958465</v>
      </c>
      <c r="AK133" s="90">
        <v>44490</v>
      </c>
      <c r="AL133" s="90">
        <v>2958465</v>
      </c>
      <c r="AM133" s="54">
        <v>2</v>
      </c>
      <c r="AN133" s="54">
        <v>6</v>
      </c>
      <c r="AO133" s="54">
        <v>1</v>
      </c>
      <c r="AP133" s="54">
        <v>4</v>
      </c>
      <c r="AQ133" s="110" t="s">
        <v>778</v>
      </c>
      <c r="AR133" s="88" t="s">
        <v>2079</v>
      </c>
      <c r="AS133" s="54"/>
      <c r="AT133" s="54" t="s">
        <v>1230</v>
      </c>
      <c r="AU133" s="93" t="s">
        <v>2272</v>
      </c>
      <c r="AV133" s="96" t="s">
        <v>2273</v>
      </c>
      <c r="AW133" s="54"/>
      <c r="AX133" s="54" t="s">
        <v>594</v>
      </c>
      <c r="AY133" s="93" t="s">
        <v>2323</v>
      </c>
      <c r="AZ133" s="96" t="s">
        <v>2324</v>
      </c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S133" s="98"/>
      <c r="BT133" s="98"/>
      <c r="BU133" s="98"/>
      <c r="BV133" s="98"/>
      <c r="BW133" s="98"/>
      <c r="BX133" s="98"/>
      <c r="BY133" s="98"/>
      <c r="BZ133" s="98"/>
      <c r="CA133" s="98"/>
      <c r="CB133" s="98"/>
      <c r="CC133" s="98"/>
      <c r="CD133" s="98"/>
      <c r="CE133" s="98"/>
      <c r="CF133" s="98"/>
      <c r="CG133" s="98"/>
      <c r="CH133" s="98"/>
      <c r="CI133" s="98"/>
      <c r="CJ133" s="98"/>
      <c r="CK133" s="98"/>
      <c r="CL133" s="98"/>
      <c r="CM133" s="98"/>
      <c r="CN133" s="98"/>
      <c r="CO133" s="98"/>
      <c r="CP133" s="98"/>
      <c r="CQ133" s="98"/>
      <c r="CR133" s="98"/>
      <c r="CS133" s="98"/>
      <c r="CT133" s="98"/>
      <c r="CU133" s="98"/>
      <c r="CV133" s="98"/>
      <c r="CW133" s="98"/>
      <c r="CX133" s="98"/>
      <c r="CY133" s="98"/>
      <c r="CZ133" s="98"/>
      <c r="DA133" s="98"/>
      <c r="DB133" s="98"/>
      <c r="DC133" s="98"/>
      <c r="DD133" s="98"/>
      <c r="DE133" s="98"/>
      <c r="DF133" s="98"/>
      <c r="DG133" s="98"/>
      <c r="DH133" s="98"/>
      <c r="DI133" s="98"/>
      <c r="DJ133" s="98"/>
      <c r="DK133" s="98"/>
      <c r="DL133" s="98"/>
      <c r="DM133" s="98"/>
      <c r="DN133" s="98"/>
      <c r="DO133" s="98"/>
      <c r="DP133" s="98"/>
      <c r="DQ133" s="98"/>
      <c r="DR133" s="98"/>
      <c r="DS133" s="98"/>
      <c r="DT133" s="98"/>
      <c r="DU133" s="98"/>
      <c r="DV133" s="98"/>
      <c r="DW133" s="98"/>
      <c r="DX133" s="98"/>
      <c r="DY133" s="98"/>
      <c r="DZ133" s="98"/>
      <c r="EA133" s="98"/>
      <c r="EB133" s="98"/>
      <c r="EC133" s="98"/>
      <c r="ED133" s="98"/>
      <c r="EE133" s="98"/>
      <c r="EF133" s="98"/>
      <c r="EG133" s="98"/>
      <c r="EH133" s="98"/>
      <c r="EI133" s="98"/>
      <c r="EJ133" s="98"/>
      <c r="EK133" s="98"/>
      <c r="EL133" s="98"/>
      <c r="EM133" s="98"/>
      <c r="EN133" s="98"/>
      <c r="EO133" s="98"/>
      <c r="EP133" s="98"/>
      <c r="EQ133" s="98"/>
      <c r="ER133" s="98"/>
      <c r="ES133" s="98"/>
      <c r="ET133" s="98"/>
      <c r="EU133" s="98"/>
      <c r="EV133" s="98"/>
      <c r="EW133" s="98"/>
      <c r="EX133" s="98"/>
      <c r="EY133" s="98"/>
      <c r="EZ133" s="98"/>
      <c r="FA133" s="98"/>
      <c r="FB133" s="98"/>
      <c r="FC133" s="98"/>
      <c r="FD133" s="98"/>
      <c r="FE133" s="98"/>
      <c r="FF133" s="98"/>
      <c r="FG133" s="98"/>
      <c r="FH133" s="98"/>
      <c r="FI133" s="98"/>
      <c r="FJ133" s="98"/>
      <c r="FK133" s="98"/>
      <c r="FL133" s="98"/>
      <c r="FM133" s="98"/>
      <c r="FN133" s="98"/>
      <c r="FO133" s="98"/>
      <c r="FP133" s="98"/>
      <c r="FQ133" s="98"/>
      <c r="FR133" s="98"/>
      <c r="FS133" s="98"/>
      <c r="FT133" s="98"/>
      <c r="FU133" s="98"/>
      <c r="FV133" s="98"/>
      <c r="FW133" s="98"/>
      <c r="FX133" s="98"/>
      <c r="FY133" s="98"/>
      <c r="FZ133" s="98"/>
      <c r="GA133" s="98"/>
      <c r="GB133" s="98"/>
      <c r="GC133" s="98"/>
      <c r="GD133" s="98"/>
      <c r="GE133" s="98"/>
      <c r="GF133" s="98"/>
      <c r="GG133" s="98"/>
      <c r="GH133" s="98"/>
      <c r="GI133" s="98"/>
      <c r="GJ133" s="98"/>
      <c r="GK133" s="215"/>
    </row>
    <row r="134" spans="1:193" s="9" customFormat="1" ht="33">
      <c r="A134" s="85">
        <v>126</v>
      </c>
      <c r="B134" s="85" t="s">
        <v>2218</v>
      </c>
      <c r="C134" s="54">
        <v>102</v>
      </c>
      <c r="D134" s="85" t="s">
        <v>2311</v>
      </c>
      <c r="E134" s="85">
        <v>10211</v>
      </c>
      <c r="F134" s="85" t="s">
        <v>2079</v>
      </c>
      <c r="G134" s="85"/>
      <c r="H134" s="85" t="s">
        <v>594</v>
      </c>
      <c r="I134" s="86" t="s">
        <v>1432</v>
      </c>
      <c r="J134" s="85" t="s">
        <v>897</v>
      </c>
      <c r="K134" s="54" t="s">
        <v>578</v>
      </c>
      <c r="L134" s="54" t="s">
        <v>417</v>
      </c>
      <c r="M134" s="54" t="s">
        <v>1168</v>
      </c>
      <c r="N134" s="85">
        <f t="shared" si="5"/>
        <v>1</v>
      </c>
      <c r="O134" s="54" t="s">
        <v>1131</v>
      </c>
      <c r="P134" s="85">
        <f t="shared" si="6"/>
        <v>1</v>
      </c>
      <c r="Q134" s="54" t="s">
        <v>1131</v>
      </c>
      <c r="R134" s="85">
        <f t="shared" si="7"/>
        <v>1</v>
      </c>
      <c r="S134" s="85" t="s">
        <v>541</v>
      </c>
      <c r="T134" s="85" t="s">
        <v>2081</v>
      </c>
      <c r="U134" s="85" t="s">
        <v>2081</v>
      </c>
      <c r="V134" s="85" t="s">
        <v>384</v>
      </c>
      <c r="W134" s="85" t="s">
        <v>1767</v>
      </c>
      <c r="X134" s="85" t="s">
        <v>1153</v>
      </c>
      <c r="Y134" s="85">
        <f t="shared" si="8"/>
        <v>1</v>
      </c>
      <c r="Z134" s="54" t="s">
        <v>2082</v>
      </c>
      <c r="AA134" s="85">
        <f t="shared" si="9"/>
        <v>3</v>
      </c>
      <c r="AB134" s="88" t="s">
        <v>2312</v>
      </c>
      <c r="AC134" s="85" t="s">
        <v>2313</v>
      </c>
      <c r="AD134" s="51" t="s">
        <v>2650</v>
      </c>
      <c r="AE134" s="85" t="s">
        <v>1555</v>
      </c>
      <c r="AF134" s="54" t="s">
        <v>2325</v>
      </c>
      <c r="AG134" s="54">
        <v>0</v>
      </c>
      <c r="AH134" s="54" t="s">
        <v>2081</v>
      </c>
      <c r="AI134" s="90">
        <v>2958465</v>
      </c>
      <c r="AJ134" s="90">
        <v>2958465</v>
      </c>
      <c r="AK134" s="90">
        <v>44490</v>
      </c>
      <c r="AL134" s="90">
        <v>2958465</v>
      </c>
      <c r="AM134" s="54">
        <v>2</v>
      </c>
      <c r="AN134" s="54">
        <v>7</v>
      </c>
      <c r="AO134" s="54">
        <v>1</v>
      </c>
      <c r="AP134" s="54">
        <v>4</v>
      </c>
      <c r="AQ134" s="110" t="s">
        <v>769</v>
      </c>
      <c r="AR134" s="88" t="s">
        <v>2079</v>
      </c>
      <c r="AS134" s="54"/>
      <c r="AT134" s="54" t="s">
        <v>574</v>
      </c>
      <c r="AU134" s="93" t="s">
        <v>2285</v>
      </c>
      <c r="AV134" s="96" t="s">
        <v>2286</v>
      </c>
      <c r="AW134" s="54"/>
      <c r="AX134" s="54" t="s">
        <v>526</v>
      </c>
      <c r="AY134" s="93" t="s">
        <v>2326</v>
      </c>
      <c r="AZ134" s="96" t="s">
        <v>2327</v>
      </c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  <c r="BS134" s="98"/>
      <c r="BT134" s="98"/>
      <c r="BU134" s="98"/>
      <c r="BV134" s="98"/>
      <c r="BW134" s="98"/>
      <c r="BX134" s="98"/>
      <c r="BY134" s="98"/>
      <c r="BZ134" s="98"/>
      <c r="CA134" s="98"/>
      <c r="CB134" s="98"/>
      <c r="CC134" s="98"/>
      <c r="CD134" s="98"/>
      <c r="CE134" s="98"/>
      <c r="CF134" s="98"/>
      <c r="CG134" s="98"/>
      <c r="CH134" s="98"/>
      <c r="CI134" s="98"/>
      <c r="CJ134" s="98"/>
      <c r="CK134" s="98"/>
      <c r="CL134" s="98"/>
      <c r="CM134" s="98"/>
      <c r="CN134" s="98"/>
      <c r="CO134" s="98"/>
      <c r="CP134" s="98"/>
      <c r="CQ134" s="98"/>
      <c r="CR134" s="98"/>
      <c r="CS134" s="98"/>
      <c r="CT134" s="98"/>
      <c r="CU134" s="98"/>
      <c r="CV134" s="98"/>
      <c r="CW134" s="98"/>
      <c r="CX134" s="98"/>
      <c r="CY134" s="98"/>
      <c r="CZ134" s="98"/>
      <c r="DA134" s="98"/>
      <c r="DB134" s="98"/>
      <c r="DC134" s="98"/>
      <c r="DD134" s="98"/>
      <c r="DE134" s="98"/>
      <c r="DF134" s="98"/>
      <c r="DG134" s="98"/>
      <c r="DH134" s="98"/>
      <c r="DI134" s="98"/>
      <c r="DJ134" s="98"/>
      <c r="DK134" s="98"/>
      <c r="DL134" s="98"/>
      <c r="DM134" s="98"/>
      <c r="DN134" s="98"/>
      <c r="DO134" s="98"/>
      <c r="DP134" s="98"/>
      <c r="DQ134" s="98"/>
      <c r="DR134" s="98"/>
      <c r="DS134" s="98"/>
      <c r="DT134" s="98"/>
      <c r="DU134" s="98"/>
      <c r="DV134" s="98"/>
      <c r="DW134" s="98"/>
      <c r="DX134" s="98"/>
      <c r="DY134" s="98"/>
      <c r="DZ134" s="98"/>
      <c r="EA134" s="98"/>
      <c r="EB134" s="98"/>
      <c r="EC134" s="98"/>
      <c r="ED134" s="98"/>
      <c r="EE134" s="98"/>
      <c r="EF134" s="98"/>
      <c r="EG134" s="98"/>
      <c r="EH134" s="98"/>
      <c r="EI134" s="98"/>
      <c r="EJ134" s="98"/>
      <c r="EK134" s="98"/>
      <c r="EL134" s="98"/>
      <c r="EM134" s="98"/>
      <c r="EN134" s="98"/>
      <c r="EO134" s="98"/>
      <c r="EP134" s="98"/>
      <c r="EQ134" s="98"/>
      <c r="ER134" s="98"/>
      <c r="ES134" s="98"/>
      <c r="ET134" s="98"/>
      <c r="EU134" s="98"/>
      <c r="EV134" s="98"/>
      <c r="EW134" s="98"/>
      <c r="EX134" s="98"/>
      <c r="EY134" s="98"/>
      <c r="EZ134" s="98"/>
      <c r="FA134" s="98"/>
      <c r="FB134" s="98"/>
      <c r="FC134" s="98"/>
      <c r="FD134" s="98"/>
      <c r="FE134" s="98"/>
      <c r="FF134" s="98"/>
      <c r="FG134" s="98"/>
      <c r="FH134" s="98"/>
      <c r="FI134" s="98"/>
      <c r="FJ134" s="98"/>
      <c r="FK134" s="98"/>
      <c r="FL134" s="98"/>
      <c r="FM134" s="98"/>
      <c r="FN134" s="98"/>
      <c r="FO134" s="98"/>
      <c r="FP134" s="98"/>
      <c r="FQ134" s="98"/>
      <c r="FR134" s="98"/>
      <c r="FS134" s="98"/>
      <c r="FT134" s="98"/>
      <c r="FU134" s="98"/>
      <c r="FV134" s="98"/>
      <c r="FW134" s="98"/>
      <c r="FX134" s="98"/>
      <c r="FY134" s="98"/>
      <c r="FZ134" s="98"/>
      <c r="GA134" s="98"/>
      <c r="GB134" s="98"/>
      <c r="GC134" s="98"/>
      <c r="GD134" s="98"/>
      <c r="GE134" s="98"/>
      <c r="GF134" s="98"/>
      <c r="GG134" s="98"/>
      <c r="GH134" s="98"/>
      <c r="GI134" s="98"/>
      <c r="GJ134" s="98"/>
      <c r="GK134" s="215"/>
    </row>
    <row r="135" spans="1:193" s="9" customFormat="1">
      <c r="A135" s="85">
        <v>133</v>
      </c>
      <c r="B135" s="85" t="s">
        <v>2218</v>
      </c>
      <c r="C135" s="54">
        <v>102</v>
      </c>
      <c r="D135" s="85" t="s">
        <v>2335</v>
      </c>
      <c r="E135" s="85">
        <v>10212</v>
      </c>
      <c r="F135" s="85" t="s">
        <v>2336</v>
      </c>
      <c r="G135" s="85"/>
      <c r="H135" s="85" t="s">
        <v>532</v>
      </c>
      <c r="I135" s="86" t="s">
        <v>661</v>
      </c>
      <c r="J135" s="85" t="s">
        <v>561</v>
      </c>
      <c r="K135" s="54" t="s">
        <v>285</v>
      </c>
      <c r="L135" s="85" t="s">
        <v>1149</v>
      </c>
      <c r="M135" s="54" t="s">
        <v>1168</v>
      </c>
      <c r="N135" s="85">
        <f t="shared" ref="N135:N190" si="10">IF(M135="국산", 1, 2)</f>
        <v>1</v>
      </c>
      <c r="O135" s="54" t="s">
        <v>1157</v>
      </c>
      <c r="P135" s="85">
        <f t="shared" ref="P135:P190" si="11">IF(O135="Y", 1, 2)</f>
        <v>2</v>
      </c>
      <c r="Q135" s="54" t="s">
        <v>1131</v>
      </c>
      <c r="R135" s="85">
        <f t="shared" ref="R135:R190" si="12">IF(Q135="Y", 1, 2)</f>
        <v>1</v>
      </c>
      <c r="S135" s="85" t="s">
        <v>541</v>
      </c>
      <c r="T135" s="85" t="s">
        <v>2081</v>
      </c>
      <c r="U135" s="85" t="s">
        <v>2081</v>
      </c>
      <c r="V135" s="85" t="s">
        <v>384</v>
      </c>
      <c r="W135" s="85" t="s">
        <v>1767</v>
      </c>
      <c r="X135" s="85" t="s">
        <v>1153</v>
      </c>
      <c r="Y135" s="85">
        <f t="shared" ref="Y135:Y190" si="13">IF(X135="사용", 1, 2)</f>
        <v>1</v>
      </c>
      <c r="Z135" s="54" t="s">
        <v>2082</v>
      </c>
      <c r="AA135" s="85">
        <f t="shared" ref="AA135:AA190" si="14">IF(Z135="인터넷망", 1, IF(Z135="업무망", 2,3))</f>
        <v>3</v>
      </c>
      <c r="AB135" s="111" t="s">
        <v>2613</v>
      </c>
      <c r="AC135" s="111" t="s">
        <v>2613</v>
      </c>
      <c r="AD135" s="51" t="s">
        <v>2650</v>
      </c>
      <c r="AE135" s="111" t="s">
        <v>2613</v>
      </c>
      <c r="AF135" s="111" t="s">
        <v>2613</v>
      </c>
      <c r="AG135" s="54">
        <v>0</v>
      </c>
      <c r="AH135" s="54" t="s">
        <v>2081</v>
      </c>
      <c r="AI135" s="90">
        <v>2958465</v>
      </c>
      <c r="AJ135" s="90">
        <v>2958465</v>
      </c>
      <c r="AK135" s="90">
        <v>44490</v>
      </c>
      <c r="AL135" s="90">
        <v>2958465</v>
      </c>
      <c r="AM135" s="54">
        <v>3</v>
      </c>
      <c r="AN135" s="54">
        <v>15</v>
      </c>
      <c r="AO135" s="54">
        <v>2</v>
      </c>
      <c r="AP135" s="54">
        <v>8</v>
      </c>
      <c r="AQ135" s="85" t="s">
        <v>2079</v>
      </c>
      <c r="AR135" s="85" t="s">
        <v>245</v>
      </c>
      <c r="AS135" s="54"/>
      <c r="AT135" s="54" t="s">
        <v>2090</v>
      </c>
      <c r="AU135" s="93" t="s">
        <v>2085</v>
      </c>
      <c r="AV135" s="96" t="s">
        <v>2086</v>
      </c>
      <c r="AW135" s="54"/>
      <c r="AX135" s="54" t="s">
        <v>2091</v>
      </c>
      <c r="AY135" s="93" t="s">
        <v>2087</v>
      </c>
      <c r="AZ135" s="96" t="s">
        <v>2088</v>
      </c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  <c r="BS135" s="98"/>
      <c r="BT135" s="98"/>
      <c r="BU135" s="98"/>
      <c r="BV135" s="98"/>
      <c r="BW135" s="98"/>
      <c r="BX135" s="98"/>
      <c r="BY135" s="98"/>
      <c r="BZ135" s="98"/>
      <c r="CA135" s="98"/>
      <c r="CB135" s="98"/>
      <c r="CC135" s="98"/>
      <c r="CD135" s="98"/>
      <c r="CE135" s="98"/>
      <c r="CF135" s="98"/>
      <c r="CG135" s="98"/>
      <c r="CH135" s="98"/>
      <c r="CI135" s="98"/>
      <c r="CJ135" s="98"/>
      <c r="CK135" s="98"/>
      <c r="CL135" s="98"/>
      <c r="CM135" s="98"/>
      <c r="CN135" s="98"/>
      <c r="CO135" s="98"/>
      <c r="CP135" s="98"/>
      <c r="CQ135" s="98"/>
      <c r="CR135" s="98"/>
      <c r="CS135" s="98"/>
      <c r="CT135" s="98"/>
      <c r="CU135" s="98"/>
      <c r="CV135" s="98"/>
      <c r="CW135" s="98"/>
      <c r="CX135" s="98"/>
      <c r="CY135" s="98"/>
      <c r="CZ135" s="98"/>
      <c r="DA135" s="98"/>
      <c r="DB135" s="98"/>
      <c r="DC135" s="98"/>
      <c r="DD135" s="98"/>
      <c r="DE135" s="98"/>
      <c r="DF135" s="98"/>
      <c r="DG135" s="98"/>
      <c r="DH135" s="98"/>
      <c r="DI135" s="98"/>
      <c r="DJ135" s="98"/>
      <c r="DK135" s="98"/>
      <c r="DL135" s="98"/>
      <c r="DM135" s="98"/>
      <c r="DN135" s="98"/>
      <c r="DO135" s="98"/>
      <c r="DP135" s="98"/>
      <c r="DQ135" s="98"/>
      <c r="DR135" s="98"/>
      <c r="DS135" s="98"/>
      <c r="DT135" s="98"/>
      <c r="DU135" s="98"/>
      <c r="DV135" s="98"/>
      <c r="DW135" s="98"/>
      <c r="DX135" s="98"/>
      <c r="DY135" s="98"/>
      <c r="DZ135" s="98"/>
      <c r="EA135" s="98"/>
      <c r="EB135" s="98"/>
      <c r="EC135" s="98"/>
      <c r="ED135" s="98"/>
      <c r="EE135" s="98"/>
      <c r="EF135" s="98"/>
      <c r="EG135" s="98"/>
      <c r="EH135" s="98"/>
      <c r="EI135" s="98"/>
      <c r="EJ135" s="98"/>
      <c r="EK135" s="98"/>
      <c r="EL135" s="98"/>
      <c r="EM135" s="98"/>
      <c r="EN135" s="98"/>
      <c r="EO135" s="98"/>
      <c r="EP135" s="98"/>
      <c r="EQ135" s="98"/>
      <c r="ER135" s="98"/>
      <c r="ES135" s="98"/>
      <c r="ET135" s="98"/>
      <c r="EU135" s="98"/>
      <c r="EV135" s="98"/>
      <c r="EW135" s="98"/>
      <c r="EX135" s="98"/>
      <c r="EY135" s="98"/>
      <c r="EZ135" s="98"/>
      <c r="FA135" s="98"/>
      <c r="FB135" s="98"/>
      <c r="FC135" s="98"/>
      <c r="FD135" s="98"/>
      <c r="FE135" s="98"/>
      <c r="FF135" s="98"/>
      <c r="FG135" s="98"/>
      <c r="FH135" s="98"/>
      <c r="FI135" s="98"/>
      <c r="FJ135" s="98"/>
      <c r="FK135" s="98"/>
      <c r="FL135" s="98"/>
      <c r="FM135" s="98"/>
      <c r="FN135" s="98"/>
      <c r="FO135" s="98"/>
      <c r="FP135" s="98"/>
      <c r="FQ135" s="98"/>
      <c r="FR135" s="98"/>
      <c r="FS135" s="98"/>
      <c r="FT135" s="98"/>
      <c r="FU135" s="98"/>
      <c r="FV135" s="98"/>
      <c r="FW135" s="98"/>
      <c r="FX135" s="98"/>
      <c r="FY135" s="98"/>
      <c r="FZ135" s="98"/>
      <c r="GA135" s="98"/>
      <c r="GB135" s="98"/>
      <c r="GC135" s="98"/>
      <c r="GD135" s="98"/>
      <c r="GE135" s="98"/>
      <c r="GF135" s="98"/>
      <c r="GG135" s="98"/>
      <c r="GH135" s="98"/>
      <c r="GI135" s="98"/>
      <c r="GJ135" s="98"/>
      <c r="GK135" s="215"/>
    </row>
    <row r="136" spans="1:193" s="9" customFormat="1">
      <c r="A136" s="85">
        <v>127</v>
      </c>
      <c r="B136" s="85" t="s">
        <v>2218</v>
      </c>
      <c r="C136" s="54">
        <v>102</v>
      </c>
      <c r="D136" s="85" t="s">
        <v>2328</v>
      </c>
      <c r="E136" s="85">
        <v>10213</v>
      </c>
      <c r="F136" s="85" t="s">
        <v>2329</v>
      </c>
      <c r="G136" s="85"/>
      <c r="H136" s="85" t="s">
        <v>604</v>
      </c>
      <c r="I136" s="86" t="s">
        <v>420</v>
      </c>
      <c r="J136" s="54" t="s">
        <v>410</v>
      </c>
      <c r="K136" s="54" t="s">
        <v>562</v>
      </c>
      <c r="L136" s="54" t="s">
        <v>326</v>
      </c>
      <c r="M136" s="54" t="s">
        <v>1168</v>
      </c>
      <c r="N136" s="85">
        <f t="shared" si="10"/>
        <v>1</v>
      </c>
      <c r="O136" s="54" t="s">
        <v>1131</v>
      </c>
      <c r="P136" s="85">
        <f t="shared" si="11"/>
        <v>1</v>
      </c>
      <c r="Q136" s="54" t="s">
        <v>1131</v>
      </c>
      <c r="R136" s="85">
        <f t="shared" si="12"/>
        <v>1</v>
      </c>
      <c r="S136" s="85" t="s">
        <v>541</v>
      </c>
      <c r="T136" s="85" t="s">
        <v>2081</v>
      </c>
      <c r="U136" s="85" t="s">
        <v>2081</v>
      </c>
      <c r="V136" s="85" t="s">
        <v>384</v>
      </c>
      <c r="W136" s="85" t="s">
        <v>1767</v>
      </c>
      <c r="X136" s="85" t="s">
        <v>1153</v>
      </c>
      <c r="Y136" s="85">
        <f t="shared" si="13"/>
        <v>1</v>
      </c>
      <c r="Z136" s="54" t="s">
        <v>2082</v>
      </c>
      <c r="AA136" s="85">
        <f t="shared" si="14"/>
        <v>3</v>
      </c>
      <c r="AB136" s="111" t="s">
        <v>2613</v>
      </c>
      <c r="AC136" s="111" t="s">
        <v>2613</v>
      </c>
      <c r="AD136" s="51" t="s">
        <v>2650</v>
      </c>
      <c r="AE136" s="111" t="s">
        <v>2613</v>
      </c>
      <c r="AF136" s="54" t="s">
        <v>68</v>
      </c>
      <c r="AG136" s="54">
        <v>0</v>
      </c>
      <c r="AH136" s="54" t="s">
        <v>2081</v>
      </c>
      <c r="AI136" s="90">
        <v>2958465</v>
      </c>
      <c r="AJ136" s="90">
        <v>2958465</v>
      </c>
      <c r="AK136" s="90">
        <v>44490</v>
      </c>
      <c r="AL136" s="90">
        <v>2958465</v>
      </c>
      <c r="AM136" s="111">
        <v>3</v>
      </c>
      <c r="AN136" s="111">
        <v>8</v>
      </c>
      <c r="AO136" s="54">
        <v>2</v>
      </c>
      <c r="AP136" s="54">
        <v>8</v>
      </c>
      <c r="AQ136" s="85" t="s">
        <v>249</v>
      </c>
      <c r="AR136" s="88" t="s">
        <v>2079</v>
      </c>
      <c r="AS136" s="54"/>
      <c r="AT136" s="54" t="s">
        <v>611</v>
      </c>
      <c r="AU136" s="93" t="s">
        <v>2277</v>
      </c>
      <c r="AV136" s="96" t="s">
        <v>2248</v>
      </c>
      <c r="AW136" s="98"/>
      <c r="AX136" s="98"/>
      <c r="AY136" s="98"/>
      <c r="AZ136" s="120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S136" s="98"/>
      <c r="BT136" s="98"/>
      <c r="BU136" s="98"/>
      <c r="BV136" s="98"/>
      <c r="BW136" s="98"/>
      <c r="BX136" s="98"/>
      <c r="BY136" s="98"/>
      <c r="BZ136" s="98"/>
      <c r="CA136" s="98"/>
      <c r="CB136" s="98"/>
      <c r="CC136" s="98"/>
      <c r="CD136" s="98"/>
      <c r="CE136" s="98"/>
      <c r="CF136" s="98"/>
      <c r="CG136" s="98"/>
      <c r="CH136" s="98"/>
      <c r="CI136" s="98"/>
      <c r="CJ136" s="98"/>
      <c r="CK136" s="98"/>
      <c r="CL136" s="98"/>
      <c r="CM136" s="98"/>
      <c r="CN136" s="98"/>
      <c r="CO136" s="98"/>
      <c r="CP136" s="98"/>
      <c r="CQ136" s="98"/>
      <c r="CR136" s="98"/>
      <c r="CS136" s="98"/>
      <c r="CT136" s="98"/>
      <c r="CU136" s="98"/>
      <c r="CV136" s="98"/>
      <c r="CW136" s="98"/>
      <c r="CX136" s="98"/>
      <c r="CY136" s="98"/>
      <c r="CZ136" s="98"/>
      <c r="DA136" s="98"/>
      <c r="DB136" s="98"/>
      <c r="DC136" s="98"/>
      <c r="DD136" s="98"/>
      <c r="DE136" s="98"/>
      <c r="DF136" s="98"/>
      <c r="DG136" s="98"/>
      <c r="DH136" s="98"/>
      <c r="DI136" s="98"/>
      <c r="DJ136" s="98"/>
      <c r="DK136" s="98"/>
      <c r="DL136" s="98"/>
      <c r="DM136" s="98"/>
      <c r="DN136" s="98"/>
      <c r="DO136" s="98"/>
      <c r="DP136" s="98"/>
      <c r="DQ136" s="98"/>
      <c r="DR136" s="98"/>
      <c r="DS136" s="98"/>
      <c r="DT136" s="98"/>
      <c r="DU136" s="98"/>
      <c r="DV136" s="98"/>
      <c r="DW136" s="98"/>
      <c r="DX136" s="98"/>
      <c r="DY136" s="98"/>
      <c r="DZ136" s="98"/>
      <c r="EA136" s="98"/>
      <c r="EB136" s="98"/>
      <c r="EC136" s="98"/>
      <c r="ED136" s="98"/>
      <c r="EE136" s="98"/>
      <c r="EF136" s="98"/>
      <c r="EG136" s="98"/>
      <c r="EH136" s="98"/>
      <c r="EI136" s="98"/>
      <c r="EJ136" s="98"/>
      <c r="EK136" s="98"/>
      <c r="EL136" s="98"/>
      <c r="EM136" s="98"/>
      <c r="EN136" s="98"/>
      <c r="EO136" s="98"/>
      <c r="EP136" s="98"/>
      <c r="EQ136" s="98"/>
      <c r="ER136" s="98"/>
      <c r="ES136" s="98"/>
      <c r="ET136" s="98"/>
      <c r="EU136" s="98"/>
      <c r="EV136" s="98"/>
      <c r="EW136" s="98"/>
      <c r="EX136" s="98"/>
      <c r="EY136" s="98"/>
      <c r="EZ136" s="98"/>
      <c r="FA136" s="98"/>
      <c r="FB136" s="98"/>
      <c r="FC136" s="98"/>
      <c r="FD136" s="98"/>
      <c r="FE136" s="98"/>
      <c r="FF136" s="98"/>
      <c r="FG136" s="98"/>
      <c r="FH136" s="98"/>
      <c r="FI136" s="98"/>
      <c r="FJ136" s="98"/>
      <c r="FK136" s="98"/>
      <c r="FL136" s="98"/>
      <c r="FM136" s="98"/>
      <c r="FN136" s="98"/>
      <c r="FO136" s="98"/>
      <c r="FP136" s="98"/>
      <c r="FQ136" s="98"/>
      <c r="FR136" s="98"/>
      <c r="FS136" s="98"/>
      <c r="FT136" s="98"/>
      <c r="FU136" s="98"/>
      <c r="FV136" s="98"/>
      <c r="FW136" s="98"/>
      <c r="FX136" s="98"/>
      <c r="FY136" s="98"/>
      <c r="FZ136" s="98"/>
      <c r="GA136" s="98"/>
      <c r="GB136" s="98"/>
      <c r="GC136" s="98"/>
      <c r="GD136" s="98"/>
      <c r="GE136" s="98"/>
      <c r="GF136" s="98"/>
      <c r="GG136" s="98"/>
      <c r="GH136" s="98"/>
      <c r="GI136" s="98"/>
      <c r="GJ136" s="98"/>
      <c r="GK136" s="215"/>
    </row>
    <row r="137" spans="1:193" s="9" customFormat="1">
      <c r="A137" s="85">
        <v>128</v>
      </c>
      <c r="B137" s="85" t="s">
        <v>2218</v>
      </c>
      <c r="C137" s="54">
        <v>102</v>
      </c>
      <c r="D137" s="85" t="s">
        <v>2328</v>
      </c>
      <c r="E137" s="85">
        <v>10213</v>
      </c>
      <c r="F137" s="85" t="s">
        <v>2329</v>
      </c>
      <c r="G137" s="85"/>
      <c r="H137" s="85" t="s">
        <v>530</v>
      </c>
      <c r="I137" s="86" t="s">
        <v>313</v>
      </c>
      <c r="J137" s="54" t="s">
        <v>342</v>
      </c>
      <c r="K137" s="166" t="s">
        <v>562</v>
      </c>
      <c r="L137" s="54" t="s">
        <v>326</v>
      </c>
      <c r="M137" s="54" t="s">
        <v>1168</v>
      </c>
      <c r="N137" s="85">
        <f t="shared" si="10"/>
        <v>1</v>
      </c>
      <c r="O137" s="54" t="s">
        <v>1131</v>
      </c>
      <c r="P137" s="85">
        <f t="shared" si="11"/>
        <v>1</v>
      </c>
      <c r="Q137" s="54" t="s">
        <v>1131</v>
      </c>
      <c r="R137" s="85">
        <f t="shared" si="12"/>
        <v>1</v>
      </c>
      <c r="S137" s="85" t="s">
        <v>541</v>
      </c>
      <c r="T137" s="85" t="s">
        <v>2081</v>
      </c>
      <c r="U137" s="85" t="s">
        <v>2081</v>
      </c>
      <c r="V137" s="85" t="s">
        <v>384</v>
      </c>
      <c r="W137" s="85" t="s">
        <v>1767</v>
      </c>
      <c r="X137" s="85" t="s">
        <v>1153</v>
      </c>
      <c r="Y137" s="85">
        <f t="shared" si="13"/>
        <v>1</v>
      </c>
      <c r="Z137" s="54" t="s">
        <v>2082</v>
      </c>
      <c r="AA137" s="85">
        <f t="shared" si="14"/>
        <v>3</v>
      </c>
      <c r="AB137" s="111" t="s">
        <v>2613</v>
      </c>
      <c r="AC137" s="111" t="s">
        <v>2613</v>
      </c>
      <c r="AD137" s="51" t="s">
        <v>2650</v>
      </c>
      <c r="AE137" s="111" t="s">
        <v>2613</v>
      </c>
      <c r="AF137" s="54" t="s">
        <v>69</v>
      </c>
      <c r="AG137" s="54">
        <v>0</v>
      </c>
      <c r="AH137" s="54" t="s">
        <v>2081</v>
      </c>
      <c r="AI137" s="90">
        <v>2958465</v>
      </c>
      <c r="AJ137" s="90">
        <v>2958465</v>
      </c>
      <c r="AK137" s="90">
        <v>44490</v>
      </c>
      <c r="AL137" s="90">
        <v>2958465</v>
      </c>
      <c r="AM137" s="111">
        <v>4</v>
      </c>
      <c r="AN137" s="111">
        <v>8</v>
      </c>
      <c r="AO137" s="54">
        <v>2</v>
      </c>
      <c r="AP137" s="54">
        <v>8</v>
      </c>
      <c r="AQ137" s="85" t="s">
        <v>240</v>
      </c>
      <c r="AR137" s="88" t="s">
        <v>2079</v>
      </c>
      <c r="AS137" s="54"/>
      <c r="AT137" s="54" t="s">
        <v>582</v>
      </c>
      <c r="AU137" s="93" t="s">
        <v>2252</v>
      </c>
      <c r="AV137" s="96" t="s">
        <v>2253</v>
      </c>
      <c r="AW137" s="98"/>
      <c r="AX137" s="98"/>
      <c r="AY137" s="98"/>
      <c r="AZ137" s="120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215"/>
    </row>
    <row r="138" spans="1:193" s="9" customFormat="1">
      <c r="A138" s="85">
        <v>129</v>
      </c>
      <c r="B138" s="85" t="s">
        <v>2218</v>
      </c>
      <c r="C138" s="54">
        <v>102</v>
      </c>
      <c r="D138" s="85" t="s">
        <v>2328</v>
      </c>
      <c r="E138" s="85">
        <v>10213</v>
      </c>
      <c r="F138" s="85" t="s">
        <v>2330</v>
      </c>
      <c r="G138" s="85"/>
      <c r="H138" s="85" t="s">
        <v>615</v>
      </c>
      <c r="I138" s="86" t="s">
        <v>429</v>
      </c>
      <c r="J138" s="85" t="s">
        <v>911</v>
      </c>
      <c r="K138" s="54" t="s">
        <v>286</v>
      </c>
      <c r="L138" s="54" t="s">
        <v>357</v>
      </c>
      <c r="M138" s="54" t="s">
        <v>1168</v>
      </c>
      <c r="N138" s="85">
        <f t="shared" si="10"/>
        <v>1</v>
      </c>
      <c r="O138" s="85" t="s">
        <v>1131</v>
      </c>
      <c r="P138" s="85">
        <f t="shared" si="11"/>
        <v>1</v>
      </c>
      <c r="Q138" s="54" t="s">
        <v>1131</v>
      </c>
      <c r="R138" s="85">
        <f t="shared" si="12"/>
        <v>1</v>
      </c>
      <c r="S138" s="85" t="s">
        <v>541</v>
      </c>
      <c r="T138" s="85" t="s">
        <v>2081</v>
      </c>
      <c r="U138" s="85" t="s">
        <v>2081</v>
      </c>
      <c r="V138" s="85" t="s">
        <v>384</v>
      </c>
      <c r="W138" s="85" t="s">
        <v>1767</v>
      </c>
      <c r="X138" s="85" t="s">
        <v>1153</v>
      </c>
      <c r="Y138" s="85">
        <f t="shared" si="13"/>
        <v>1</v>
      </c>
      <c r="Z138" s="54" t="s">
        <v>2082</v>
      </c>
      <c r="AA138" s="85">
        <f t="shared" si="14"/>
        <v>3</v>
      </c>
      <c r="AB138" s="111" t="s">
        <v>2613</v>
      </c>
      <c r="AC138" s="111" t="s">
        <v>2613</v>
      </c>
      <c r="AD138" s="51" t="s">
        <v>2650</v>
      </c>
      <c r="AE138" s="111" t="s">
        <v>2613</v>
      </c>
      <c r="AF138" s="54" t="s">
        <v>280</v>
      </c>
      <c r="AG138" s="54">
        <v>0</v>
      </c>
      <c r="AH138" s="54" t="s">
        <v>2081</v>
      </c>
      <c r="AI138" s="90">
        <v>2958465</v>
      </c>
      <c r="AJ138" s="90">
        <v>2958465</v>
      </c>
      <c r="AK138" s="90">
        <v>44490</v>
      </c>
      <c r="AL138" s="90">
        <v>2958465</v>
      </c>
      <c r="AM138" s="85">
        <v>3</v>
      </c>
      <c r="AN138" s="85">
        <v>6</v>
      </c>
      <c r="AO138" s="54">
        <v>2</v>
      </c>
      <c r="AP138" s="54">
        <v>20</v>
      </c>
      <c r="AQ138" s="85" t="s">
        <v>231</v>
      </c>
      <c r="AR138" s="88" t="s">
        <v>2079</v>
      </c>
      <c r="AS138" s="85"/>
      <c r="AT138" s="54" t="s">
        <v>583</v>
      </c>
      <c r="AU138" s="93" t="s">
        <v>2254</v>
      </c>
      <c r="AV138" s="96" t="s">
        <v>2255</v>
      </c>
      <c r="AW138" s="105"/>
      <c r="AX138" s="105"/>
      <c r="AY138" s="105"/>
      <c r="AZ138" s="120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5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5"/>
      <c r="DL138" s="105"/>
      <c r="DM138" s="105"/>
      <c r="DN138" s="105"/>
      <c r="DO138" s="105"/>
      <c r="DP138" s="105"/>
      <c r="DQ138" s="105"/>
      <c r="DR138" s="105"/>
      <c r="DS138" s="105"/>
      <c r="DT138" s="105"/>
      <c r="DU138" s="105"/>
      <c r="DV138" s="105"/>
      <c r="DW138" s="105"/>
      <c r="DX138" s="105"/>
      <c r="DY138" s="105"/>
      <c r="DZ138" s="105"/>
      <c r="EA138" s="105"/>
      <c r="EB138" s="105"/>
      <c r="EC138" s="105"/>
      <c r="ED138" s="105"/>
      <c r="EE138" s="105"/>
      <c r="EF138" s="105"/>
      <c r="EG138" s="105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105"/>
      <c r="ES138" s="105"/>
      <c r="ET138" s="105"/>
      <c r="EU138" s="105"/>
      <c r="EV138" s="105"/>
      <c r="EW138" s="105"/>
      <c r="EX138" s="105"/>
      <c r="EY138" s="105"/>
      <c r="EZ138" s="105"/>
      <c r="FA138" s="105"/>
      <c r="FB138" s="105"/>
      <c r="FC138" s="105"/>
      <c r="FD138" s="105"/>
      <c r="FE138" s="105"/>
      <c r="FF138" s="105"/>
      <c r="FG138" s="105"/>
      <c r="FH138" s="105"/>
      <c r="FI138" s="105"/>
      <c r="FJ138" s="105"/>
      <c r="FK138" s="105"/>
      <c r="FL138" s="105"/>
      <c r="FM138" s="105"/>
      <c r="FN138" s="105"/>
      <c r="FO138" s="105"/>
      <c r="FP138" s="105"/>
      <c r="FQ138" s="105"/>
      <c r="FR138" s="105"/>
      <c r="FS138" s="105"/>
      <c r="FT138" s="105"/>
      <c r="FU138" s="105"/>
      <c r="FV138" s="105"/>
      <c r="FW138" s="105"/>
      <c r="FX138" s="105"/>
      <c r="FY138" s="105"/>
      <c r="FZ138" s="105"/>
      <c r="GA138" s="105"/>
      <c r="GB138" s="105"/>
      <c r="GC138" s="105"/>
      <c r="GD138" s="105"/>
      <c r="GE138" s="105"/>
      <c r="GF138" s="105"/>
      <c r="GG138" s="105"/>
      <c r="GH138" s="105"/>
      <c r="GI138" s="105"/>
      <c r="GJ138" s="105"/>
      <c r="GK138" s="85"/>
    </row>
    <row r="139" spans="1:193" s="9" customFormat="1">
      <c r="A139" s="85">
        <v>130</v>
      </c>
      <c r="B139" s="85" t="s">
        <v>2218</v>
      </c>
      <c r="C139" s="54">
        <v>102</v>
      </c>
      <c r="D139" s="85" t="s">
        <v>2328</v>
      </c>
      <c r="E139" s="85">
        <v>10213</v>
      </c>
      <c r="F139" s="85" t="s">
        <v>2330</v>
      </c>
      <c r="G139" s="85"/>
      <c r="H139" s="85" t="s">
        <v>529</v>
      </c>
      <c r="I139" s="86" t="s">
        <v>329</v>
      </c>
      <c r="J139" s="85" t="s">
        <v>557</v>
      </c>
      <c r="K139" s="54" t="s">
        <v>286</v>
      </c>
      <c r="L139" s="54" t="s">
        <v>357</v>
      </c>
      <c r="M139" s="54" t="s">
        <v>1168</v>
      </c>
      <c r="N139" s="85">
        <f t="shared" si="10"/>
        <v>1</v>
      </c>
      <c r="O139" s="85" t="s">
        <v>1131</v>
      </c>
      <c r="P139" s="85">
        <f t="shared" si="11"/>
        <v>1</v>
      </c>
      <c r="Q139" s="54" t="s">
        <v>1131</v>
      </c>
      <c r="R139" s="85">
        <f t="shared" si="12"/>
        <v>1</v>
      </c>
      <c r="S139" s="85" t="s">
        <v>541</v>
      </c>
      <c r="T139" s="85" t="s">
        <v>2081</v>
      </c>
      <c r="U139" s="85" t="s">
        <v>2081</v>
      </c>
      <c r="V139" s="85" t="s">
        <v>384</v>
      </c>
      <c r="W139" s="85" t="s">
        <v>1767</v>
      </c>
      <c r="X139" s="85" t="s">
        <v>1153</v>
      </c>
      <c r="Y139" s="85">
        <f t="shared" si="13"/>
        <v>1</v>
      </c>
      <c r="Z139" s="54" t="s">
        <v>2082</v>
      </c>
      <c r="AA139" s="85">
        <f t="shared" si="14"/>
        <v>3</v>
      </c>
      <c r="AB139" s="111" t="s">
        <v>2613</v>
      </c>
      <c r="AC139" s="111" t="s">
        <v>2613</v>
      </c>
      <c r="AD139" s="51" t="s">
        <v>2650</v>
      </c>
      <c r="AE139" s="111" t="s">
        <v>2613</v>
      </c>
      <c r="AF139" s="54" t="s">
        <v>299</v>
      </c>
      <c r="AG139" s="54">
        <v>0</v>
      </c>
      <c r="AH139" s="54" t="s">
        <v>2081</v>
      </c>
      <c r="AI139" s="90">
        <v>2958465</v>
      </c>
      <c r="AJ139" s="90">
        <v>2958465</v>
      </c>
      <c r="AK139" s="90">
        <v>44490</v>
      </c>
      <c r="AL139" s="90">
        <v>2958465</v>
      </c>
      <c r="AM139" s="85">
        <v>4</v>
      </c>
      <c r="AN139" s="85">
        <v>6</v>
      </c>
      <c r="AO139" s="54">
        <v>2</v>
      </c>
      <c r="AP139" s="54">
        <v>20</v>
      </c>
      <c r="AQ139" s="85" t="s">
        <v>215</v>
      </c>
      <c r="AR139" s="88" t="s">
        <v>2079</v>
      </c>
      <c r="AS139" s="85"/>
      <c r="AT139" s="54" t="s">
        <v>608</v>
      </c>
      <c r="AU139" s="93" t="s">
        <v>2283</v>
      </c>
      <c r="AV139" s="96" t="s">
        <v>2284</v>
      </c>
      <c r="AW139" s="105"/>
      <c r="AX139" s="105"/>
      <c r="AY139" s="105"/>
      <c r="AZ139" s="120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  <c r="GJ139" s="105"/>
      <c r="GK139" s="85"/>
    </row>
    <row r="140" spans="1:193" s="9" customFormat="1">
      <c r="A140" s="85">
        <v>135</v>
      </c>
      <c r="B140" s="85" t="s">
        <v>2218</v>
      </c>
      <c r="C140" s="54">
        <v>102</v>
      </c>
      <c r="D140" s="85" t="s">
        <v>2328</v>
      </c>
      <c r="E140" s="85">
        <v>10213</v>
      </c>
      <c r="F140" s="85" t="s">
        <v>2339</v>
      </c>
      <c r="G140" s="85"/>
      <c r="H140" s="85" t="s">
        <v>527</v>
      </c>
      <c r="I140" s="86" t="s">
        <v>927</v>
      </c>
      <c r="J140" s="54" t="s">
        <v>344</v>
      </c>
      <c r="K140" s="54" t="s">
        <v>1768</v>
      </c>
      <c r="L140" s="54" t="s">
        <v>1148</v>
      </c>
      <c r="M140" s="54" t="s">
        <v>1168</v>
      </c>
      <c r="N140" s="85">
        <f t="shared" si="10"/>
        <v>1</v>
      </c>
      <c r="O140" s="54" t="s">
        <v>1157</v>
      </c>
      <c r="P140" s="85">
        <f t="shared" si="11"/>
        <v>2</v>
      </c>
      <c r="Q140" s="54" t="s">
        <v>1131</v>
      </c>
      <c r="R140" s="85">
        <f t="shared" si="12"/>
        <v>1</v>
      </c>
      <c r="S140" s="85" t="s">
        <v>541</v>
      </c>
      <c r="T140" s="85" t="s">
        <v>2081</v>
      </c>
      <c r="U140" s="85" t="s">
        <v>2081</v>
      </c>
      <c r="V140" s="85" t="s">
        <v>384</v>
      </c>
      <c r="W140" s="85" t="s">
        <v>1767</v>
      </c>
      <c r="X140" s="85" t="s">
        <v>1153</v>
      </c>
      <c r="Y140" s="85">
        <f t="shared" si="13"/>
        <v>1</v>
      </c>
      <c r="Z140" s="54" t="s">
        <v>2082</v>
      </c>
      <c r="AA140" s="85">
        <f t="shared" si="14"/>
        <v>3</v>
      </c>
      <c r="AB140" s="111" t="s">
        <v>2613</v>
      </c>
      <c r="AC140" s="111" t="s">
        <v>2613</v>
      </c>
      <c r="AD140" s="51" t="s">
        <v>2650</v>
      </c>
      <c r="AE140" s="111" t="s">
        <v>2613</v>
      </c>
      <c r="AF140" s="111" t="s">
        <v>2613</v>
      </c>
      <c r="AG140" s="54">
        <v>0</v>
      </c>
      <c r="AH140" s="54" t="s">
        <v>2081</v>
      </c>
      <c r="AI140" s="90">
        <v>2958465</v>
      </c>
      <c r="AJ140" s="90">
        <v>2958465</v>
      </c>
      <c r="AK140" s="90">
        <v>44490</v>
      </c>
      <c r="AL140" s="90">
        <v>2958465</v>
      </c>
      <c r="AM140" s="54">
        <v>1</v>
      </c>
      <c r="AN140" s="54">
        <v>9</v>
      </c>
      <c r="AO140" s="54">
        <v>2</v>
      </c>
      <c r="AP140" s="54">
        <v>4</v>
      </c>
      <c r="AQ140" s="85" t="s">
        <v>2079</v>
      </c>
      <c r="AR140" s="85" t="s">
        <v>207</v>
      </c>
      <c r="AS140" s="54"/>
      <c r="AT140" s="54" t="s">
        <v>1231</v>
      </c>
      <c r="AU140" s="54" t="s">
        <v>2115</v>
      </c>
      <c r="AV140" s="96" t="s">
        <v>2117</v>
      </c>
      <c r="AW140" s="54"/>
      <c r="AX140" s="54" t="s">
        <v>2172</v>
      </c>
      <c r="AY140" s="54" t="s">
        <v>2167</v>
      </c>
      <c r="AZ140" s="96" t="s">
        <v>2169</v>
      </c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215"/>
    </row>
    <row r="141" spans="1:193" s="9" customFormat="1">
      <c r="A141" s="85">
        <v>140</v>
      </c>
      <c r="B141" s="54" t="s">
        <v>1769</v>
      </c>
      <c r="C141" s="54">
        <v>103</v>
      </c>
      <c r="D141" s="85" t="s">
        <v>1770</v>
      </c>
      <c r="E141" s="85">
        <v>10301</v>
      </c>
      <c r="F141" s="85" t="s">
        <v>2352</v>
      </c>
      <c r="G141" s="85">
        <v>1030101</v>
      </c>
      <c r="H141" s="85" t="s">
        <v>581</v>
      </c>
      <c r="I141" s="86" t="s">
        <v>2613</v>
      </c>
      <c r="J141" s="85" t="s">
        <v>1244</v>
      </c>
      <c r="K141" s="85" t="s">
        <v>568</v>
      </c>
      <c r="L141" s="85" t="s">
        <v>413</v>
      </c>
      <c r="M141" s="54" t="s">
        <v>1137</v>
      </c>
      <c r="N141" s="85">
        <f t="shared" si="10"/>
        <v>2</v>
      </c>
      <c r="O141" s="54" t="s">
        <v>2347</v>
      </c>
      <c r="P141" s="85">
        <f t="shared" si="11"/>
        <v>2</v>
      </c>
      <c r="Q141" s="54" t="s">
        <v>1131</v>
      </c>
      <c r="R141" s="85">
        <f t="shared" si="12"/>
        <v>1</v>
      </c>
      <c r="S141" s="85" t="s">
        <v>541</v>
      </c>
      <c r="T141" s="85" t="s">
        <v>2081</v>
      </c>
      <c r="U141" s="85" t="s">
        <v>2081</v>
      </c>
      <c r="V141" s="85" t="s">
        <v>384</v>
      </c>
      <c r="W141" s="85" t="s">
        <v>1767</v>
      </c>
      <c r="X141" s="85" t="s">
        <v>1153</v>
      </c>
      <c r="Y141" s="85">
        <f t="shared" si="13"/>
        <v>1</v>
      </c>
      <c r="Z141" s="54" t="s">
        <v>2082</v>
      </c>
      <c r="AA141" s="85">
        <f t="shared" si="14"/>
        <v>3</v>
      </c>
      <c r="AB141" s="111" t="s">
        <v>2613</v>
      </c>
      <c r="AC141" s="111" t="s">
        <v>2613</v>
      </c>
      <c r="AD141" s="51" t="s">
        <v>2650</v>
      </c>
      <c r="AE141" s="111" t="s">
        <v>2613</v>
      </c>
      <c r="AF141" s="111" t="s">
        <v>2613</v>
      </c>
      <c r="AG141" s="54">
        <v>0</v>
      </c>
      <c r="AH141" s="54" t="s">
        <v>2081</v>
      </c>
      <c r="AI141" s="90">
        <v>2958465</v>
      </c>
      <c r="AJ141" s="90">
        <v>2958465</v>
      </c>
      <c r="AK141" s="90">
        <v>44490</v>
      </c>
      <c r="AL141" s="90">
        <v>2958465</v>
      </c>
      <c r="AM141" s="54">
        <v>0</v>
      </c>
      <c r="AN141" s="54">
        <v>0</v>
      </c>
      <c r="AO141" s="54">
        <v>1</v>
      </c>
      <c r="AP141" s="54">
        <v>0</v>
      </c>
      <c r="AQ141" s="54" t="s">
        <v>223</v>
      </c>
      <c r="AR141" s="88" t="s">
        <v>2079</v>
      </c>
      <c r="AS141" s="98"/>
      <c r="AT141" s="98"/>
      <c r="AU141" s="98"/>
      <c r="AV141" s="120"/>
      <c r="AW141" s="98"/>
      <c r="AX141" s="98"/>
      <c r="AY141" s="98"/>
      <c r="AZ141" s="120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215"/>
    </row>
    <row r="142" spans="1:193" s="9" customFormat="1">
      <c r="A142" s="85">
        <v>141</v>
      </c>
      <c r="B142" s="54" t="s">
        <v>1769</v>
      </c>
      <c r="C142" s="54">
        <v>103</v>
      </c>
      <c r="D142" s="85" t="s">
        <v>1770</v>
      </c>
      <c r="E142" s="85">
        <v>10301</v>
      </c>
      <c r="F142" s="85" t="s">
        <v>2352</v>
      </c>
      <c r="G142" s="85">
        <v>1030101</v>
      </c>
      <c r="H142" s="85" t="s">
        <v>598</v>
      </c>
      <c r="I142" s="86" t="s">
        <v>2613</v>
      </c>
      <c r="J142" s="54" t="s">
        <v>228</v>
      </c>
      <c r="K142" s="85" t="s">
        <v>568</v>
      </c>
      <c r="L142" s="85" t="s">
        <v>413</v>
      </c>
      <c r="M142" s="54" t="s">
        <v>1137</v>
      </c>
      <c r="N142" s="85">
        <f t="shared" si="10"/>
        <v>2</v>
      </c>
      <c r="O142" s="54" t="s">
        <v>2347</v>
      </c>
      <c r="P142" s="85">
        <f t="shared" si="11"/>
        <v>2</v>
      </c>
      <c r="Q142" s="54" t="s">
        <v>1131</v>
      </c>
      <c r="R142" s="85">
        <f t="shared" si="12"/>
        <v>1</v>
      </c>
      <c r="S142" s="85" t="s">
        <v>541</v>
      </c>
      <c r="T142" s="85" t="s">
        <v>2081</v>
      </c>
      <c r="U142" s="85" t="s">
        <v>2081</v>
      </c>
      <c r="V142" s="85" t="s">
        <v>384</v>
      </c>
      <c r="W142" s="85" t="s">
        <v>1767</v>
      </c>
      <c r="X142" s="85" t="s">
        <v>1153</v>
      </c>
      <c r="Y142" s="85">
        <f t="shared" si="13"/>
        <v>1</v>
      </c>
      <c r="Z142" s="54" t="s">
        <v>2082</v>
      </c>
      <c r="AA142" s="85">
        <f t="shared" si="14"/>
        <v>3</v>
      </c>
      <c r="AB142" s="111" t="s">
        <v>2613</v>
      </c>
      <c r="AC142" s="111" t="s">
        <v>2613</v>
      </c>
      <c r="AD142" s="51" t="s">
        <v>2650</v>
      </c>
      <c r="AE142" s="111" t="s">
        <v>2613</v>
      </c>
      <c r="AF142" s="111" t="s">
        <v>2613</v>
      </c>
      <c r="AG142" s="54">
        <v>0</v>
      </c>
      <c r="AH142" s="54" t="s">
        <v>2081</v>
      </c>
      <c r="AI142" s="90">
        <v>2958465</v>
      </c>
      <c r="AJ142" s="90">
        <v>2958465</v>
      </c>
      <c r="AK142" s="90">
        <v>44490</v>
      </c>
      <c r="AL142" s="90">
        <v>2958465</v>
      </c>
      <c r="AM142" s="54">
        <v>0</v>
      </c>
      <c r="AN142" s="54">
        <v>0</v>
      </c>
      <c r="AO142" s="54">
        <v>1</v>
      </c>
      <c r="AP142" s="54">
        <v>0</v>
      </c>
      <c r="AQ142" s="54" t="s">
        <v>251</v>
      </c>
      <c r="AR142" s="88" t="s">
        <v>2354</v>
      </c>
      <c r="AS142" s="98"/>
      <c r="AT142" s="98"/>
      <c r="AU142" s="98"/>
      <c r="AV142" s="120"/>
      <c r="AW142" s="98"/>
      <c r="AX142" s="98"/>
      <c r="AY142" s="98"/>
      <c r="AZ142" s="120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215"/>
    </row>
    <row r="143" spans="1:193" s="9" customFormat="1">
      <c r="A143" s="85">
        <v>142</v>
      </c>
      <c r="B143" s="54" t="s">
        <v>1769</v>
      </c>
      <c r="C143" s="54">
        <v>103</v>
      </c>
      <c r="D143" s="85" t="s">
        <v>1770</v>
      </c>
      <c r="E143" s="85">
        <v>10301</v>
      </c>
      <c r="F143" s="85" t="s">
        <v>2352</v>
      </c>
      <c r="G143" s="85">
        <v>1030101</v>
      </c>
      <c r="H143" s="85" t="s">
        <v>589</v>
      </c>
      <c r="I143" s="86" t="s">
        <v>2613</v>
      </c>
      <c r="J143" s="85" t="s">
        <v>1254</v>
      </c>
      <c r="K143" s="85" t="s">
        <v>568</v>
      </c>
      <c r="L143" s="85" t="s">
        <v>413</v>
      </c>
      <c r="M143" s="54" t="s">
        <v>1137</v>
      </c>
      <c r="N143" s="85">
        <f t="shared" si="10"/>
        <v>2</v>
      </c>
      <c r="O143" s="54" t="s">
        <v>2347</v>
      </c>
      <c r="P143" s="85">
        <f t="shared" si="11"/>
        <v>2</v>
      </c>
      <c r="Q143" s="54" t="s">
        <v>1131</v>
      </c>
      <c r="R143" s="85">
        <f t="shared" si="12"/>
        <v>1</v>
      </c>
      <c r="S143" s="85" t="s">
        <v>541</v>
      </c>
      <c r="T143" s="85" t="s">
        <v>2081</v>
      </c>
      <c r="U143" s="85" t="s">
        <v>2081</v>
      </c>
      <c r="V143" s="85" t="s">
        <v>384</v>
      </c>
      <c r="W143" s="85" t="s">
        <v>1767</v>
      </c>
      <c r="X143" s="85" t="s">
        <v>1153</v>
      </c>
      <c r="Y143" s="85">
        <f t="shared" si="13"/>
        <v>1</v>
      </c>
      <c r="Z143" s="54" t="s">
        <v>2082</v>
      </c>
      <c r="AA143" s="85">
        <f t="shared" si="14"/>
        <v>3</v>
      </c>
      <c r="AB143" s="111" t="s">
        <v>2613</v>
      </c>
      <c r="AC143" s="111" t="s">
        <v>2613</v>
      </c>
      <c r="AD143" s="51" t="s">
        <v>2650</v>
      </c>
      <c r="AE143" s="111" t="s">
        <v>2613</v>
      </c>
      <c r="AF143" s="111" t="s">
        <v>2613</v>
      </c>
      <c r="AG143" s="54">
        <v>0</v>
      </c>
      <c r="AH143" s="54" t="s">
        <v>2081</v>
      </c>
      <c r="AI143" s="90">
        <v>2958465</v>
      </c>
      <c r="AJ143" s="90">
        <v>2958465</v>
      </c>
      <c r="AK143" s="90">
        <v>44490</v>
      </c>
      <c r="AL143" s="90">
        <v>2958465</v>
      </c>
      <c r="AM143" s="54">
        <v>0</v>
      </c>
      <c r="AN143" s="54">
        <v>0</v>
      </c>
      <c r="AO143" s="54">
        <v>1</v>
      </c>
      <c r="AP143" s="54">
        <v>0</v>
      </c>
      <c r="AQ143" s="85" t="s">
        <v>1277</v>
      </c>
      <c r="AR143" s="88" t="s">
        <v>2355</v>
      </c>
      <c r="AS143" s="98"/>
      <c r="AT143" s="98"/>
      <c r="AU143" s="98"/>
      <c r="AV143" s="120"/>
      <c r="AW143" s="98"/>
      <c r="AX143" s="98"/>
      <c r="AY143" s="98"/>
      <c r="AZ143" s="120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215"/>
    </row>
    <row r="144" spans="1:193" s="9" customFormat="1">
      <c r="A144" s="85">
        <v>143</v>
      </c>
      <c r="B144" s="54" t="s">
        <v>1769</v>
      </c>
      <c r="C144" s="54">
        <v>103</v>
      </c>
      <c r="D144" s="85" t="s">
        <v>1770</v>
      </c>
      <c r="E144" s="85">
        <v>10301</v>
      </c>
      <c r="F144" s="85" t="s">
        <v>2352</v>
      </c>
      <c r="G144" s="85">
        <v>1030101</v>
      </c>
      <c r="H144" s="85" t="s">
        <v>587</v>
      </c>
      <c r="I144" s="86" t="s">
        <v>2613</v>
      </c>
      <c r="J144" s="85" t="s">
        <v>1239</v>
      </c>
      <c r="K144" s="85" t="s">
        <v>568</v>
      </c>
      <c r="L144" s="85" t="s">
        <v>413</v>
      </c>
      <c r="M144" s="54" t="s">
        <v>1137</v>
      </c>
      <c r="N144" s="85">
        <f t="shared" si="10"/>
        <v>2</v>
      </c>
      <c r="O144" s="54" t="s">
        <v>2347</v>
      </c>
      <c r="P144" s="85">
        <f t="shared" si="11"/>
        <v>2</v>
      </c>
      <c r="Q144" s="54" t="s">
        <v>1131</v>
      </c>
      <c r="R144" s="85">
        <f t="shared" si="12"/>
        <v>1</v>
      </c>
      <c r="S144" s="85" t="s">
        <v>541</v>
      </c>
      <c r="T144" s="85" t="s">
        <v>2081</v>
      </c>
      <c r="U144" s="85" t="s">
        <v>2081</v>
      </c>
      <c r="V144" s="85" t="s">
        <v>384</v>
      </c>
      <c r="W144" s="85" t="s">
        <v>1767</v>
      </c>
      <c r="X144" s="85" t="s">
        <v>1153</v>
      </c>
      <c r="Y144" s="85">
        <f t="shared" si="13"/>
        <v>1</v>
      </c>
      <c r="Z144" s="54" t="s">
        <v>2082</v>
      </c>
      <c r="AA144" s="85">
        <f t="shared" si="14"/>
        <v>3</v>
      </c>
      <c r="AB144" s="111" t="s">
        <v>2613</v>
      </c>
      <c r="AC144" s="111" t="s">
        <v>2613</v>
      </c>
      <c r="AD144" s="51" t="s">
        <v>2650</v>
      </c>
      <c r="AE144" s="111" t="s">
        <v>2613</v>
      </c>
      <c r="AF144" s="111" t="s">
        <v>2613</v>
      </c>
      <c r="AG144" s="54">
        <v>0</v>
      </c>
      <c r="AH144" s="54" t="s">
        <v>2081</v>
      </c>
      <c r="AI144" s="90">
        <v>2958465</v>
      </c>
      <c r="AJ144" s="90">
        <v>2958465</v>
      </c>
      <c r="AK144" s="90">
        <v>44490</v>
      </c>
      <c r="AL144" s="90">
        <v>2958465</v>
      </c>
      <c r="AM144" s="54">
        <v>0</v>
      </c>
      <c r="AN144" s="54">
        <v>0</v>
      </c>
      <c r="AO144" s="54">
        <v>1</v>
      </c>
      <c r="AP144" s="54">
        <v>0</v>
      </c>
      <c r="AQ144" s="85" t="s">
        <v>204</v>
      </c>
      <c r="AR144" s="88" t="s">
        <v>2079</v>
      </c>
      <c r="AS144" s="98"/>
      <c r="AT144" s="98"/>
      <c r="AU144" s="98"/>
      <c r="AV144" s="120"/>
      <c r="AW144" s="98"/>
      <c r="AX144" s="98"/>
      <c r="AY144" s="98"/>
      <c r="AZ144" s="120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215"/>
    </row>
    <row r="145" spans="1:193" s="9" customFormat="1">
      <c r="A145" s="85">
        <v>144</v>
      </c>
      <c r="B145" s="54" t="s">
        <v>1769</v>
      </c>
      <c r="C145" s="54">
        <v>103</v>
      </c>
      <c r="D145" s="85" t="s">
        <v>1770</v>
      </c>
      <c r="E145" s="85">
        <v>10301</v>
      </c>
      <c r="F145" s="85" t="s">
        <v>2352</v>
      </c>
      <c r="G145" s="85">
        <v>1030101</v>
      </c>
      <c r="H145" s="85" t="s">
        <v>588</v>
      </c>
      <c r="I145" s="86" t="s">
        <v>430</v>
      </c>
      <c r="J145" s="85" t="s">
        <v>26</v>
      </c>
      <c r="K145" s="85" t="s">
        <v>568</v>
      </c>
      <c r="L145" s="85" t="s">
        <v>413</v>
      </c>
      <c r="M145" s="54" t="s">
        <v>1137</v>
      </c>
      <c r="N145" s="85">
        <f t="shared" si="10"/>
        <v>2</v>
      </c>
      <c r="O145" s="54" t="s">
        <v>1131</v>
      </c>
      <c r="P145" s="85">
        <f t="shared" si="11"/>
        <v>1</v>
      </c>
      <c r="Q145" s="54" t="s">
        <v>1131</v>
      </c>
      <c r="R145" s="85">
        <f t="shared" si="12"/>
        <v>1</v>
      </c>
      <c r="S145" s="85" t="s">
        <v>541</v>
      </c>
      <c r="T145" s="85" t="s">
        <v>2081</v>
      </c>
      <c r="U145" s="85" t="s">
        <v>2081</v>
      </c>
      <c r="V145" s="85" t="s">
        <v>384</v>
      </c>
      <c r="W145" s="85" t="s">
        <v>1767</v>
      </c>
      <c r="X145" s="85" t="s">
        <v>1153</v>
      </c>
      <c r="Y145" s="85">
        <f t="shared" si="13"/>
        <v>1</v>
      </c>
      <c r="Z145" s="54" t="s">
        <v>2082</v>
      </c>
      <c r="AA145" s="85">
        <f t="shared" si="14"/>
        <v>3</v>
      </c>
      <c r="AB145" s="111" t="s">
        <v>2613</v>
      </c>
      <c r="AC145" s="111" t="s">
        <v>2613</v>
      </c>
      <c r="AD145" s="51" t="s">
        <v>2650</v>
      </c>
      <c r="AE145" s="111" t="s">
        <v>2613</v>
      </c>
      <c r="AF145" s="111" t="s">
        <v>2613</v>
      </c>
      <c r="AG145" s="54">
        <v>0</v>
      </c>
      <c r="AH145" s="54" t="s">
        <v>2081</v>
      </c>
      <c r="AI145" s="90">
        <v>2958465</v>
      </c>
      <c r="AJ145" s="90">
        <v>2958465</v>
      </c>
      <c r="AK145" s="90">
        <v>44490</v>
      </c>
      <c r="AL145" s="90">
        <v>2958465</v>
      </c>
      <c r="AM145" s="54">
        <v>2</v>
      </c>
      <c r="AN145" s="54">
        <v>8</v>
      </c>
      <c r="AO145" s="54">
        <v>1</v>
      </c>
      <c r="AP145" s="54">
        <v>52</v>
      </c>
      <c r="AQ145" s="85" t="s">
        <v>224</v>
      </c>
      <c r="AR145" s="88" t="s">
        <v>2079</v>
      </c>
      <c r="AS145" s="54"/>
      <c r="AT145" s="54" t="s">
        <v>616</v>
      </c>
      <c r="AU145" s="93" t="s">
        <v>2303</v>
      </c>
      <c r="AV145" s="96" t="s">
        <v>2304</v>
      </c>
      <c r="AW145" s="54"/>
      <c r="AX145" s="54" t="s">
        <v>2083</v>
      </c>
      <c r="AY145" s="93" t="s">
        <v>2356</v>
      </c>
      <c r="AZ145" s="96" t="s">
        <v>2121</v>
      </c>
      <c r="BA145" s="54"/>
      <c r="BB145" s="54" t="s">
        <v>2083</v>
      </c>
      <c r="BC145" s="93" t="s">
        <v>2357</v>
      </c>
      <c r="BD145" s="96" t="s">
        <v>2121</v>
      </c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215"/>
    </row>
    <row r="146" spans="1:193" s="9" customFormat="1">
      <c r="A146" s="85">
        <v>145</v>
      </c>
      <c r="B146" s="54" t="s">
        <v>1769</v>
      </c>
      <c r="C146" s="54">
        <v>103</v>
      </c>
      <c r="D146" s="85" t="s">
        <v>1770</v>
      </c>
      <c r="E146" s="85">
        <v>10301</v>
      </c>
      <c r="F146" s="85" t="s">
        <v>2352</v>
      </c>
      <c r="G146" s="85">
        <v>1030101</v>
      </c>
      <c r="H146" s="85" t="s">
        <v>590</v>
      </c>
      <c r="I146" s="86" t="s">
        <v>403</v>
      </c>
      <c r="J146" s="85" t="s">
        <v>17</v>
      </c>
      <c r="K146" s="85" t="s">
        <v>568</v>
      </c>
      <c r="L146" s="85" t="s">
        <v>413</v>
      </c>
      <c r="M146" s="54" t="s">
        <v>1137</v>
      </c>
      <c r="N146" s="85">
        <f t="shared" si="10"/>
        <v>2</v>
      </c>
      <c r="O146" s="54" t="s">
        <v>1131</v>
      </c>
      <c r="P146" s="85">
        <f t="shared" si="11"/>
        <v>1</v>
      </c>
      <c r="Q146" s="54" t="s">
        <v>1131</v>
      </c>
      <c r="R146" s="85">
        <f t="shared" si="12"/>
        <v>1</v>
      </c>
      <c r="S146" s="85" t="s">
        <v>541</v>
      </c>
      <c r="T146" s="85" t="s">
        <v>2081</v>
      </c>
      <c r="U146" s="85" t="s">
        <v>2081</v>
      </c>
      <c r="V146" s="85" t="s">
        <v>384</v>
      </c>
      <c r="W146" s="85" t="s">
        <v>1767</v>
      </c>
      <c r="X146" s="85" t="s">
        <v>1153</v>
      </c>
      <c r="Y146" s="85">
        <f t="shared" si="13"/>
        <v>1</v>
      </c>
      <c r="Z146" s="54" t="s">
        <v>2082</v>
      </c>
      <c r="AA146" s="85">
        <f t="shared" si="14"/>
        <v>3</v>
      </c>
      <c r="AB146" s="111" t="s">
        <v>2613</v>
      </c>
      <c r="AC146" s="111" t="s">
        <v>2613</v>
      </c>
      <c r="AD146" s="51" t="s">
        <v>2650</v>
      </c>
      <c r="AE146" s="111" t="s">
        <v>2613</v>
      </c>
      <c r="AF146" s="111" t="s">
        <v>2613</v>
      </c>
      <c r="AG146" s="54">
        <v>0</v>
      </c>
      <c r="AH146" s="54" t="s">
        <v>2081</v>
      </c>
      <c r="AI146" s="90">
        <v>2958465</v>
      </c>
      <c r="AJ146" s="90">
        <v>2958465</v>
      </c>
      <c r="AK146" s="90">
        <v>44490</v>
      </c>
      <c r="AL146" s="90">
        <v>2958465</v>
      </c>
      <c r="AM146" s="54">
        <v>2</v>
      </c>
      <c r="AN146" s="54">
        <v>9</v>
      </c>
      <c r="AO146" s="54">
        <v>1</v>
      </c>
      <c r="AP146" s="54">
        <v>52</v>
      </c>
      <c r="AQ146" s="85" t="s">
        <v>238</v>
      </c>
      <c r="AR146" s="88" t="s">
        <v>2079</v>
      </c>
      <c r="AS146" s="54"/>
      <c r="AT146" s="54" t="s">
        <v>599</v>
      </c>
      <c r="AU146" s="93" t="s">
        <v>2298</v>
      </c>
      <c r="AV146" s="96" t="s">
        <v>2299</v>
      </c>
      <c r="AW146" s="54"/>
      <c r="AX146" s="54" t="s">
        <v>2083</v>
      </c>
      <c r="AY146" s="93" t="s">
        <v>2356</v>
      </c>
      <c r="AZ146" s="96" t="s">
        <v>2121</v>
      </c>
      <c r="BA146" s="54"/>
      <c r="BB146" s="54" t="s">
        <v>2083</v>
      </c>
      <c r="BC146" s="93" t="s">
        <v>2357</v>
      </c>
      <c r="BD146" s="96" t="s">
        <v>2121</v>
      </c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215"/>
    </row>
    <row r="147" spans="1:193" s="9" customFormat="1">
      <c r="A147" s="85">
        <v>146</v>
      </c>
      <c r="B147" s="54" t="s">
        <v>1769</v>
      </c>
      <c r="C147" s="54">
        <v>103</v>
      </c>
      <c r="D147" s="85" t="s">
        <v>1770</v>
      </c>
      <c r="E147" s="85">
        <v>10301</v>
      </c>
      <c r="F147" s="85" t="s">
        <v>2352</v>
      </c>
      <c r="G147" s="85">
        <v>1030101</v>
      </c>
      <c r="H147" s="85" t="s">
        <v>573</v>
      </c>
      <c r="I147" s="86" t="s">
        <v>411</v>
      </c>
      <c r="J147" s="85" t="s">
        <v>1261</v>
      </c>
      <c r="K147" s="85" t="s">
        <v>568</v>
      </c>
      <c r="L147" s="85" t="s">
        <v>413</v>
      </c>
      <c r="M147" s="54" t="s">
        <v>1137</v>
      </c>
      <c r="N147" s="85">
        <f t="shared" si="10"/>
        <v>2</v>
      </c>
      <c r="O147" s="54" t="s">
        <v>1742</v>
      </c>
      <c r="P147" s="85">
        <f t="shared" si="11"/>
        <v>1</v>
      </c>
      <c r="Q147" s="54" t="s">
        <v>1131</v>
      </c>
      <c r="R147" s="85">
        <f t="shared" si="12"/>
        <v>1</v>
      </c>
      <c r="S147" s="85" t="s">
        <v>541</v>
      </c>
      <c r="T147" s="85" t="s">
        <v>2081</v>
      </c>
      <c r="U147" s="85" t="s">
        <v>2081</v>
      </c>
      <c r="V147" s="85" t="s">
        <v>384</v>
      </c>
      <c r="W147" s="85" t="s">
        <v>1767</v>
      </c>
      <c r="X147" s="85" t="s">
        <v>1153</v>
      </c>
      <c r="Y147" s="85">
        <f t="shared" si="13"/>
        <v>1</v>
      </c>
      <c r="Z147" s="54" t="s">
        <v>2082</v>
      </c>
      <c r="AA147" s="85">
        <f t="shared" si="14"/>
        <v>3</v>
      </c>
      <c r="AB147" s="111" t="s">
        <v>2613</v>
      </c>
      <c r="AC147" s="111" t="s">
        <v>2613</v>
      </c>
      <c r="AD147" s="51" t="s">
        <v>2650</v>
      </c>
      <c r="AE147" s="111" t="s">
        <v>2613</v>
      </c>
      <c r="AF147" s="111" t="s">
        <v>2613</v>
      </c>
      <c r="AG147" s="54">
        <v>0</v>
      </c>
      <c r="AH147" s="54" t="s">
        <v>2081</v>
      </c>
      <c r="AI147" s="90">
        <v>2958465</v>
      </c>
      <c r="AJ147" s="90">
        <v>2958465</v>
      </c>
      <c r="AK147" s="90">
        <v>44490</v>
      </c>
      <c r="AL147" s="90">
        <v>2958465</v>
      </c>
      <c r="AM147" s="54">
        <v>7</v>
      </c>
      <c r="AN147" s="54">
        <v>6</v>
      </c>
      <c r="AO147" s="54">
        <v>1</v>
      </c>
      <c r="AP147" s="54">
        <v>52</v>
      </c>
      <c r="AQ147" s="85" t="s">
        <v>236</v>
      </c>
      <c r="AR147" s="88" t="s">
        <v>2079</v>
      </c>
      <c r="AS147" s="98"/>
      <c r="AT147" s="98"/>
      <c r="AU147" s="98"/>
      <c r="AV147" s="120"/>
      <c r="AW147" s="98"/>
      <c r="AX147" s="98"/>
      <c r="AY147" s="98"/>
      <c r="AZ147" s="120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215"/>
    </row>
    <row r="148" spans="1:193" s="9" customFormat="1">
      <c r="A148" s="85">
        <v>147</v>
      </c>
      <c r="B148" s="54" t="s">
        <v>1769</v>
      </c>
      <c r="C148" s="54">
        <v>103</v>
      </c>
      <c r="D148" s="85" t="s">
        <v>1770</v>
      </c>
      <c r="E148" s="85">
        <v>10301</v>
      </c>
      <c r="F148" s="85" t="s">
        <v>2352</v>
      </c>
      <c r="G148" s="85">
        <v>1030101</v>
      </c>
      <c r="H148" s="85" t="s">
        <v>602</v>
      </c>
      <c r="I148" s="86" t="s">
        <v>378</v>
      </c>
      <c r="J148" s="85" t="s">
        <v>1248</v>
      </c>
      <c r="K148" s="85" t="s">
        <v>568</v>
      </c>
      <c r="L148" s="85" t="s">
        <v>413</v>
      </c>
      <c r="M148" s="54" t="s">
        <v>1137</v>
      </c>
      <c r="N148" s="85">
        <f t="shared" si="10"/>
        <v>2</v>
      </c>
      <c r="O148" s="54" t="s">
        <v>1742</v>
      </c>
      <c r="P148" s="85">
        <f t="shared" si="11"/>
        <v>1</v>
      </c>
      <c r="Q148" s="54" t="s">
        <v>1131</v>
      </c>
      <c r="R148" s="85">
        <f t="shared" si="12"/>
        <v>1</v>
      </c>
      <c r="S148" s="85" t="s">
        <v>541</v>
      </c>
      <c r="T148" s="85" t="s">
        <v>2081</v>
      </c>
      <c r="U148" s="85" t="s">
        <v>2081</v>
      </c>
      <c r="V148" s="85" t="s">
        <v>384</v>
      </c>
      <c r="W148" s="85" t="s">
        <v>1767</v>
      </c>
      <c r="X148" s="85" t="s">
        <v>1153</v>
      </c>
      <c r="Y148" s="85">
        <f t="shared" si="13"/>
        <v>1</v>
      </c>
      <c r="Z148" s="54" t="s">
        <v>2082</v>
      </c>
      <c r="AA148" s="85">
        <f t="shared" si="14"/>
        <v>3</v>
      </c>
      <c r="AB148" s="111" t="s">
        <v>2613</v>
      </c>
      <c r="AC148" s="111" t="s">
        <v>2613</v>
      </c>
      <c r="AD148" s="51" t="s">
        <v>2650</v>
      </c>
      <c r="AE148" s="111" t="s">
        <v>2613</v>
      </c>
      <c r="AF148" s="111" t="s">
        <v>2613</v>
      </c>
      <c r="AG148" s="54">
        <v>0</v>
      </c>
      <c r="AH148" s="54" t="s">
        <v>2081</v>
      </c>
      <c r="AI148" s="90">
        <v>2958465</v>
      </c>
      <c r="AJ148" s="90">
        <v>2958465</v>
      </c>
      <c r="AK148" s="90">
        <v>44490</v>
      </c>
      <c r="AL148" s="90">
        <v>2958465</v>
      </c>
      <c r="AM148" s="54">
        <v>7</v>
      </c>
      <c r="AN148" s="54">
        <v>7</v>
      </c>
      <c r="AO148" s="54">
        <v>1</v>
      </c>
      <c r="AP148" s="54">
        <v>52</v>
      </c>
      <c r="AQ148" s="85" t="s">
        <v>217</v>
      </c>
      <c r="AR148" s="88" t="s">
        <v>2079</v>
      </c>
      <c r="AS148" s="98"/>
      <c r="AT148" s="98"/>
      <c r="AU148" s="98"/>
      <c r="AV148" s="120"/>
      <c r="AW148" s="98"/>
      <c r="AX148" s="98"/>
      <c r="AY148" s="98"/>
      <c r="AZ148" s="120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215"/>
    </row>
    <row r="149" spans="1:193" s="9" customFormat="1">
      <c r="A149" s="85">
        <v>148</v>
      </c>
      <c r="B149" s="54" t="s">
        <v>1769</v>
      </c>
      <c r="C149" s="54">
        <v>103</v>
      </c>
      <c r="D149" s="85" t="s">
        <v>1770</v>
      </c>
      <c r="E149" s="85">
        <v>10301</v>
      </c>
      <c r="F149" s="85" t="s">
        <v>2352</v>
      </c>
      <c r="G149" s="85">
        <v>1030101</v>
      </c>
      <c r="H149" s="85" t="s">
        <v>593</v>
      </c>
      <c r="I149" s="86" t="s">
        <v>393</v>
      </c>
      <c r="J149" s="85" t="s">
        <v>1237</v>
      </c>
      <c r="K149" s="85" t="s">
        <v>568</v>
      </c>
      <c r="L149" s="85" t="s">
        <v>413</v>
      </c>
      <c r="M149" s="54" t="s">
        <v>1137</v>
      </c>
      <c r="N149" s="85">
        <f t="shared" si="10"/>
        <v>2</v>
      </c>
      <c r="O149" s="54" t="s">
        <v>1742</v>
      </c>
      <c r="P149" s="85">
        <f t="shared" si="11"/>
        <v>1</v>
      </c>
      <c r="Q149" s="54" t="s">
        <v>1131</v>
      </c>
      <c r="R149" s="85">
        <f t="shared" si="12"/>
        <v>1</v>
      </c>
      <c r="S149" s="85" t="s">
        <v>541</v>
      </c>
      <c r="T149" s="85" t="s">
        <v>2081</v>
      </c>
      <c r="U149" s="85" t="s">
        <v>2081</v>
      </c>
      <c r="V149" s="85" t="s">
        <v>384</v>
      </c>
      <c r="W149" s="85" t="s">
        <v>1767</v>
      </c>
      <c r="X149" s="85" t="s">
        <v>1153</v>
      </c>
      <c r="Y149" s="85">
        <f t="shared" si="13"/>
        <v>1</v>
      </c>
      <c r="Z149" s="54" t="s">
        <v>2082</v>
      </c>
      <c r="AA149" s="85">
        <f t="shared" si="14"/>
        <v>3</v>
      </c>
      <c r="AB149" s="111" t="s">
        <v>2613</v>
      </c>
      <c r="AC149" s="111" t="s">
        <v>2613</v>
      </c>
      <c r="AD149" s="51" t="s">
        <v>2650</v>
      </c>
      <c r="AE149" s="111" t="s">
        <v>2613</v>
      </c>
      <c r="AF149" s="111" t="s">
        <v>2613</v>
      </c>
      <c r="AG149" s="54">
        <v>0</v>
      </c>
      <c r="AH149" s="54" t="s">
        <v>2081</v>
      </c>
      <c r="AI149" s="90">
        <v>2958465</v>
      </c>
      <c r="AJ149" s="90">
        <v>2958465</v>
      </c>
      <c r="AK149" s="90">
        <v>44490</v>
      </c>
      <c r="AL149" s="90">
        <v>2958465</v>
      </c>
      <c r="AM149" s="54">
        <v>7</v>
      </c>
      <c r="AN149" s="54">
        <v>8</v>
      </c>
      <c r="AO149" s="54">
        <v>1</v>
      </c>
      <c r="AP149" s="54">
        <v>52</v>
      </c>
      <c r="AQ149" s="85" t="s">
        <v>244</v>
      </c>
      <c r="AR149" s="88" t="s">
        <v>2079</v>
      </c>
      <c r="AS149" s="98"/>
      <c r="AT149" s="98"/>
      <c r="AU149" s="98"/>
      <c r="AV149" s="120"/>
      <c r="AW149" s="98"/>
      <c r="AX149" s="98"/>
      <c r="AY149" s="98"/>
      <c r="AZ149" s="120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215"/>
    </row>
    <row r="150" spans="1:193" s="9" customFormat="1">
      <c r="A150" s="85">
        <v>149</v>
      </c>
      <c r="B150" s="54" t="s">
        <v>1769</v>
      </c>
      <c r="C150" s="54">
        <v>103</v>
      </c>
      <c r="D150" s="85" t="s">
        <v>1770</v>
      </c>
      <c r="E150" s="85">
        <v>10301</v>
      </c>
      <c r="F150" s="85" t="s">
        <v>2352</v>
      </c>
      <c r="G150" s="85">
        <v>1030101</v>
      </c>
      <c r="H150" s="85" t="s">
        <v>576</v>
      </c>
      <c r="I150" s="86" t="s">
        <v>392</v>
      </c>
      <c r="J150" s="85" t="s">
        <v>1245</v>
      </c>
      <c r="K150" s="85" t="s">
        <v>568</v>
      </c>
      <c r="L150" s="85" t="s">
        <v>413</v>
      </c>
      <c r="M150" s="54" t="s">
        <v>1137</v>
      </c>
      <c r="N150" s="85">
        <f t="shared" si="10"/>
        <v>2</v>
      </c>
      <c r="O150" s="54" t="s">
        <v>1742</v>
      </c>
      <c r="P150" s="85">
        <f t="shared" si="11"/>
        <v>1</v>
      </c>
      <c r="Q150" s="54" t="s">
        <v>1131</v>
      </c>
      <c r="R150" s="85">
        <f t="shared" si="12"/>
        <v>1</v>
      </c>
      <c r="S150" s="85" t="s">
        <v>541</v>
      </c>
      <c r="T150" s="85" t="s">
        <v>2081</v>
      </c>
      <c r="U150" s="85" t="s">
        <v>2081</v>
      </c>
      <c r="V150" s="85" t="s">
        <v>384</v>
      </c>
      <c r="W150" s="85" t="s">
        <v>1767</v>
      </c>
      <c r="X150" s="85" t="s">
        <v>1153</v>
      </c>
      <c r="Y150" s="85">
        <f t="shared" si="13"/>
        <v>1</v>
      </c>
      <c r="Z150" s="54" t="s">
        <v>2082</v>
      </c>
      <c r="AA150" s="85">
        <f t="shared" si="14"/>
        <v>3</v>
      </c>
      <c r="AB150" s="111" t="s">
        <v>2613</v>
      </c>
      <c r="AC150" s="111" t="s">
        <v>2613</v>
      </c>
      <c r="AD150" s="51" t="s">
        <v>2650</v>
      </c>
      <c r="AE150" s="111" t="s">
        <v>2613</v>
      </c>
      <c r="AF150" s="111" t="s">
        <v>2613</v>
      </c>
      <c r="AG150" s="54">
        <v>0</v>
      </c>
      <c r="AH150" s="54" t="s">
        <v>2081</v>
      </c>
      <c r="AI150" s="90">
        <v>2958465</v>
      </c>
      <c r="AJ150" s="90">
        <v>2958465</v>
      </c>
      <c r="AK150" s="90">
        <v>44490</v>
      </c>
      <c r="AL150" s="90">
        <v>2958465</v>
      </c>
      <c r="AM150" s="54">
        <v>7</v>
      </c>
      <c r="AN150" s="54">
        <v>9</v>
      </c>
      <c r="AO150" s="54">
        <v>1</v>
      </c>
      <c r="AP150" s="54">
        <v>52</v>
      </c>
      <c r="AQ150" s="85" t="s">
        <v>1257</v>
      </c>
      <c r="AR150" s="88" t="s">
        <v>2079</v>
      </c>
      <c r="AS150" s="98"/>
      <c r="AT150" s="98"/>
      <c r="AU150" s="98"/>
      <c r="AV150" s="120"/>
      <c r="AW150" s="98"/>
      <c r="AX150" s="98"/>
      <c r="AY150" s="98"/>
      <c r="AZ150" s="120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215"/>
    </row>
    <row r="151" spans="1:193" s="9" customFormat="1">
      <c r="A151" s="85">
        <v>150</v>
      </c>
      <c r="B151" s="54" t="s">
        <v>1769</v>
      </c>
      <c r="C151" s="54">
        <v>103</v>
      </c>
      <c r="D151" s="85" t="s">
        <v>1770</v>
      </c>
      <c r="E151" s="85">
        <v>10301</v>
      </c>
      <c r="F151" s="85" t="s">
        <v>341</v>
      </c>
      <c r="G151" s="85">
        <v>1030102</v>
      </c>
      <c r="H151" s="85" t="s">
        <v>579</v>
      </c>
      <c r="I151" s="86" t="s">
        <v>335</v>
      </c>
      <c r="J151" s="85" t="s">
        <v>925</v>
      </c>
      <c r="K151" s="85" t="s">
        <v>340</v>
      </c>
      <c r="L151" s="85" t="s">
        <v>413</v>
      </c>
      <c r="M151" s="54" t="s">
        <v>1137</v>
      </c>
      <c r="N151" s="85">
        <f t="shared" si="10"/>
        <v>2</v>
      </c>
      <c r="O151" s="54" t="s">
        <v>1131</v>
      </c>
      <c r="P151" s="85">
        <f t="shared" si="11"/>
        <v>1</v>
      </c>
      <c r="Q151" s="54" t="s">
        <v>1131</v>
      </c>
      <c r="R151" s="85">
        <f t="shared" si="12"/>
        <v>1</v>
      </c>
      <c r="S151" s="85" t="s">
        <v>541</v>
      </c>
      <c r="T151" s="85" t="s">
        <v>2081</v>
      </c>
      <c r="U151" s="85" t="s">
        <v>2081</v>
      </c>
      <c r="V151" s="85" t="s">
        <v>384</v>
      </c>
      <c r="W151" s="85" t="s">
        <v>1767</v>
      </c>
      <c r="X151" s="85" t="s">
        <v>1153</v>
      </c>
      <c r="Y151" s="85">
        <f t="shared" si="13"/>
        <v>1</v>
      </c>
      <c r="Z151" s="54" t="s">
        <v>2082</v>
      </c>
      <c r="AA151" s="85">
        <f t="shared" si="14"/>
        <v>3</v>
      </c>
      <c r="AB151" s="111" t="s">
        <v>2613</v>
      </c>
      <c r="AC151" s="111" t="s">
        <v>2613</v>
      </c>
      <c r="AD151" s="51" t="s">
        <v>2650</v>
      </c>
      <c r="AE151" s="111" t="s">
        <v>2613</v>
      </c>
      <c r="AF151" s="111" t="s">
        <v>2613</v>
      </c>
      <c r="AG151" s="54">
        <v>0</v>
      </c>
      <c r="AH151" s="54" t="s">
        <v>2081</v>
      </c>
      <c r="AI151" s="90">
        <v>2958465</v>
      </c>
      <c r="AJ151" s="90">
        <v>2958465</v>
      </c>
      <c r="AK151" s="90">
        <v>44490</v>
      </c>
      <c r="AL151" s="90">
        <v>2958465</v>
      </c>
      <c r="AM151" s="54">
        <v>1</v>
      </c>
      <c r="AN151" s="54">
        <v>14</v>
      </c>
      <c r="AO151" s="54">
        <v>8</v>
      </c>
      <c r="AP151" s="54">
        <v>34</v>
      </c>
      <c r="AQ151" s="85" t="s">
        <v>1228</v>
      </c>
      <c r="AR151" s="88" t="s">
        <v>2358</v>
      </c>
      <c r="AS151" s="54"/>
      <c r="AT151" s="54" t="s">
        <v>605</v>
      </c>
      <c r="AU151" s="93" t="s">
        <v>2359</v>
      </c>
      <c r="AV151" s="96" t="s">
        <v>2317</v>
      </c>
      <c r="AW151" s="54"/>
      <c r="AX151" s="54" t="s">
        <v>583</v>
      </c>
      <c r="AY151" s="93" t="s">
        <v>2254</v>
      </c>
      <c r="AZ151" s="96" t="s">
        <v>2255</v>
      </c>
      <c r="BA151" s="54"/>
      <c r="BB151" s="54" t="s">
        <v>616</v>
      </c>
      <c r="BC151" s="93" t="s">
        <v>2303</v>
      </c>
      <c r="BD151" s="96" t="s">
        <v>2304</v>
      </c>
      <c r="BE151" s="54"/>
      <c r="BF151" s="54" t="s">
        <v>603</v>
      </c>
      <c r="BG151" s="93" t="s">
        <v>2293</v>
      </c>
      <c r="BH151" s="96" t="s">
        <v>2294</v>
      </c>
      <c r="BI151" s="54"/>
      <c r="BJ151" s="54" t="s">
        <v>574</v>
      </c>
      <c r="BK151" s="93" t="s">
        <v>2285</v>
      </c>
      <c r="BL151" s="96" t="s">
        <v>2286</v>
      </c>
      <c r="BM151" s="54"/>
      <c r="BN151" s="54" t="s">
        <v>574</v>
      </c>
      <c r="BO151" s="93" t="s">
        <v>2285</v>
      </c>
      <c r="BP151" s="96" t="s">
        <v>2286</v>
      </c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168"/>
      <c r="CR151" s="98"/>
      <c r="CS151" s="98"/>
      <c r="CT151" s="98"/>
      <c r="CU151" s="168"/>
      <c r="CV151" s="98"/>
      <c r="CW151" s="98"/>
      <c r="CX151" s="98"/>
      <c r="CY151" s="16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168"/>
      <c r="EB151" s="98"/>
      <c r="EC151" s="98"/>
      <c r="ED151" s="98"/>
      <c r="EE151" s="168"/>
      <c r="EF151" s="98"/>
      <c r="EG151" s="98"/>
      <c r="EH151" s="98"/>
      <c r="EI151" s="16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16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215"/>
    </row>
    <row r="152" spans="1:193" s="9" customFormat="1">
      <c r="A152" s="85">
        <v>151</v>
      </c>
      <c r="B152" s="54" t="s">
        <v>1769</v>
      </c>
      <c r="C152" s="54">
        <v>103</v>
      </c>
      <c r="D152" s="85" t="s">
        <v>1770</v>
      </c>
      <c r="E152" s="85">
        <v>10301</v>
      </c>
      <c r="F152" s="85" t="s">
        <v>341</v>
      </c>
      <c r="G152" s="85">
        <v>1030102</v>
      </c>
      <c r="H152" s="85" t="s">
        <v>574</v>
      </c>
      <c r="I152" s="86" t="s">
        <v>324</v>
      </c>
      <c r="J152" s="85" t="s">
        <v>551</v>
      </c>
      <c r="K152" s="85" t="s">
        <v>340</v>
      </c>
      <c r="L152" s="85" t="s">
        <v>413</v>
      </c>
      <c r="M152" s="54" t="s">
        <v>1137</v>
      </c>
      <c r="N152" s="85">
        <f t="shared" si="10"/>
        <v>2</v>
      </c>
      <c r="O152" s="54" t="s">
        <v>1131</v>
      </c>
      <c r="P152" s="85">
        <f t="shared" si="11"/>
        <v>1</v>
      </c>
      <c r="Q152" s="54" t="s">
        <v>1131</v>
      </c>
      <c r="R152" s="85">
        <f t="shared" si="12"/>
        <v>1</v>
      </c>
      <c r="S152" s="85" t="s">
        <v>541</v>
      </c>
      <c r="T152" s="85" t="s">
        <v>2081</v>
      </c>
      <c r="U152" s="85" t="s">
        <v>2081</v>
      </c>
      <c r="V152" s="85" t="s">
        <v>384</v>
      </c>
      <c r="W152" s="85" t="s">
        <v>1767</v>
      </c>
      <c r="X152" s="85" t="s">
        <v>1153</v>
      </c>
      <c r="Y152" s="85">
        <f t="shared" si="13"/>
        <v>1</v>
      </c>
      <c r="Z152" s="54" t="s">
        <v>2082</v>
      </c>
      <c r="AA152" s="85">
        <f t="shared" si="14"/>
        <v>3</v>
      </c>
      <c r="AB152" s="111" t="s">
        <v>2613</v>
      </c>
      <c r="AC152" s="111" t="s">
        <v>2613</v>
      </c>
      <c r="AD152" s="51" t="s">
        <v>2650</v>
      </c>
      <c r="AE152" s="111" t="s">
        <v>2613</v>
      </c>
      <c r="AF152" s="111" t="s">
        <v>2613</v>
      </c>
      <c r="AG152" s="54">
        <v>0</v>
      </c>
      <c r="AH152" s="54" t="s">
        <v>2081</v>
      </c>
      <c r="AI152" s="90">
        <v>2958465</v>
      </c>
      <c r="AJ152" s="90">
        <v>2958465</v>
      </c>
      <c r="AK152" s="90">
        <v>44490</v>
      </c>
      <c r="AL152" s="90">
        <v>2958465</v>
      </c>
      <c r="AM152" s="54">
        <v>2</v>
      </c>
      <c r="AN152" s="54">
        <v>14</v>
      </c>
      <c r="AO152" s="54">
        <v>8</v>
      </c>
      <c r="AP152" s="54">
        <v>34</v>
      </c>
      <c r="AQ152" s="85" t="s">
        <v>1225</v>
      </c>
      <c r="AR152" s="88" t="s">
        <v>2360</v>
      </c>
      <c r="AS152" s="54"/>
      <c r="AT152" s="54" t="s">
        <v>594</v>
      </c>
      <c r="AU152" s="93" t="s">
        <v>2323</v>
      </c>
      <c r="AV152" s="96" t="s">
        <v>2324</v>
      </c>
      <c r="AW152" s="54"/>
      <c r="AX152" s="54" t="s">
        <v>592</v>
      </c>
      <c r="AY152" s="93" t="s">
        <v>2361</v>
      </c>
      <c r="AZ152" s="96" t="s">
        <v>2291</v>
      </c>
      <c r="BA152" s="54"/>
      <c r="BB152" s="54" t="s">
        <v>599</v>
      </c>
      <c r="BC152" s="93" t="s">
        <v>2298</v>
      </c>
      <c r="BD152" s="96" t="s">
        <v>2299</v>
      </c>
      <c r="BE152" s="54"/>
      <c r="BF152" s="54" t="s">
        <v>608</v>
      </c>
      <c r="BG152" s="93" t="s">
        <v>2283</v>
      </c>
      <c r="BH152" s="96" t="s">
        <v>2284</v>
      </c>
      <c r="BI152" s="54"/>
      <c r="BJ152" s="54" t="s">
        <v>579</v>
      </c>
      <c r="BK152" s="93" t="s">
        <v>2279</v>
      </c>
      <c r="BL152" s="96" t="s">
        <v>2280</v>
      </c>
      <c r="BM152" s="54"/>
      <c r="BN152" s="54" t="s">
        <v>579</v>
      </c>
      <c r="BO152" s="93" t="s">
        <v>2279</v>
      </c>
      <c r="BP152" s="96" t="s">
        <v>2280</v>
      </c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168"/>
      <c r="CR152" s="98"/>
      <c r="CS152" s="98"/>
      <c r="CT152" s="98"/>
      <c r="CU152" s="168"/>
      <c r="CV152" s="98"/>
      <c r="CW152" s="98"/>
      <c r="CX152" s="98"/>
      <c r="CY152" s="16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168"/>
      <c r="EB152" s="98"/>
      <c r="EC152" s="98"/>
      <c r="ED152" s="98"/>
      <c r="EE152" s="168"/>
      <c r="EF152" s="98"/>
      <c r="EG152" s="98"/>
      <c r="EH152" s="98"/>
      <c r="EI152" s="16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16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215"/>
    </row>
    <row r="153" spans="1:193" s="9" customFormat="1">
      <c r="A153" s="85">
        <v>152</v>
      </c>
      <c r="B153" s="54" t="s">
        <v>1769</v>
      </c>
      <c r="C153" s="54">
        <v>103</v>
      </c>
      <c r="D153" s="85" t="s">
        <v>1770</v>
      </c>
      <c r="E153" s="85">
        <v>10301</v>
      </c>
      <c r="F153" s="85" t="s">
        <v>341</v>
      </c>
      <c r="G153" s="85">
        <v>1030102</v>
      </c>
      <c r="H153" s="85" t="s">
        <v>1246</v>
      </c>
      <c r="I153" s="86" t="s">
        <v>431</v>
      </c>
      <c r="J153" s="85" t="s">
        <v>29</v>
      </c>
      <c r="K153" s="85" t="s">
        <v>1611</v>
      </c>
      <c r="L153" s="85" t="s">
        <v>413</v>
      </c>
      <c r="M153" s="54" t="s">
        <v>1137</v>
      </c>
      <c r="N153" s="85">
        <f t="shared" si="10"/>
        <v>2</v>
      </c>
      <c r="O153" s="54" t="s">
        <v>1131</v>
      </c>
      <c r="P153" s="85">
        <f t="shared" si="11"/>
        <v>1</v>
      </c>
      <c r="Q153" s="54" t="s">
        <v>1131</v>
      </c>
      <c r="R153" s="85">
        <f t="shared" si="12"/>
        <v>1</v>
      </c>
      <c r="S153" s="85" t="s">
        <v>541</v>
      </c>
      <c r="T153" s="85" t="s">
        <v>2081</v>
      </c>
      <c r="U153" s="85" t="s">
        <v>2081</v>
      </c>
      <c r="V153" s="85" t="s">
        <v>384</v>
      </c>
      <c r="W153" s="85" t="s">
        <v>1767</v>
      </c>
      <c r="X153" s="85" t="s">
        <v>1153</v>
      </c>
      <c r="Y153" s="85">
        <f t="shared" si="13"/>
        <v>1</v>
      </c>
      <c r="Z153" s="54" t="s">
        <v>2082</v>
      </c>
      <c r="AA153" s="85">
        <f t="shared" si="14"/>
        <v>3</v>
      </c>
      <c r="AB153" s="111" t="s">
        <v>2613</v>
      </c>
      <c r="AC153" s="111" t="s">
        <v>2613</v>
      </c>
      <c r="AD153" s="51" t="s">
        <v>2650</v>
      </c>
      <c r="AE153" s="111" t="s">
        <v>2613</v>
      </c>
      <c r="AF153" s="111" t="s">
        <v>2613</v>
      </c>
      <c r="AG153" s="54">
        <v>0</v>
      </c>
      <c r="AH153" s="54" t="s">
        <v>2081</v>
      </c>
      <c r="AI153" s="90">
        <v>2958465</v>
      </c>
      <c r="AJ153" s="90">
        <v>2958465</v>
      </c>
      <c r="AK153" s="90">
        <v>44490</v>
      </c>
      <c r="AL153" s="90">
        <v>2958465</v>
      </c>
      <c r="AM153" s="54">
        <v>1</v>
      </c>
      <c r="AN153" s="54">
        <v>5</v>
      </c>
      <c r="AO153" s="54">
        <v>1</v>
      </c>
      <c r="AP153" s="54">
        <v>56</v>
      </c>
      <c r="AQ153" s="85" t="s">
        <v>1256</v>
      </c>
      <c r="AR153" s="88" t="s">
        <v>2362</v>
      </c>
      <c r="AS153" s="54"/>
      <c r="AT153" s="54" t="s">
        <v>611</v>
      </c>
      <c r="AU153" s="54" t="s">
        <v>2247</v>
      </c>
      <c r="AV153" s="96" t="s">
        <v>2248</v>
      </c>
      <c r="AW153" s="54"/>
      <c r="AX153" s="54" t="s">
        <v>618</v>
      </c>
      <c r="AY153" s="54" t="s">
        <v>2319</v>
      </c>
      <c r="AZ153" s="96" t="s">
        <v>2321</v>
      </c>
      <c r="BA153" s="54"/>
      <c r="BB153" s="54" t="s">
        <v>1230</v>
      </c>
      <c r="BC153" s="54" t="s">
        <v>2271</v>
      </c>
      <c r="BD153" s="96" t="s">
        <v>2273</v>
      </c>
      <c r="BE153" s="54"/>
      <c r="BF153" s="54" t="s">
        <v>1230</v>
      </c>
      <c r="BG153" s="54" t="s">
        <v>2271</v>
      </c>
      <c r="BH153" s="96" t="s">
        <v>2273</v>
      </c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215"/>
    </row>
    <row r="154" spans="1:193" s="9" customFormat="1">
      <c r="A154" s="85">
        <v>153</v>
      </c>
      <c r="B154" s="54" t="s">
        <v>1769</v>
      </c>
      <c r="C154" s="54">
        <v>103</v>
      </c>
      <c r="D154" s="85" t="s">
        <v>1770</v>
      </c>
      <c r="E154" s="85">
        <v>10301</v>
      </c>
      <c r="F154" s="85" t="s">
        <v>341</v>
      </c>
      <c r="G154" s="85">
        <v>1030102</v>
      </c>
      <c r="H154" s="85" t="s">
        <v>1230</v>
      </c>
      <c r="I154" s="86" t="s">
        <v>349</v>
      </c>
      <c r="J154" s="85" t="s">
        <v>56</v>
      </c>
      <c r="K154" s="85" t="s">
        <v>1611</v>
      </c>
      <c r="L154" s="85" t="s">
        <v>413</v>
      </c>
      <c r="M154" s="54" t="s">
        <v>1137</v>
      </c>
      <c r="N154" s="85">
        <f t="shared" si="10"/>
        <v>2</v>
      </c>
      <c r="O154" s="54" t="s">
        <v>1131</v>
      </c>
      <c r="P154" s="85">
        <f t="shared" si="11"/>
        <v>1</v>
      </c>
      <c r="Q154" s="54" t="s">
        <v>1131</v>
      </c>
      <c r="R154" s="85">
        <f t="shared" si="12"/>
        <v>1</v>
      </c>
      <c r="S154" s="85" t="s">
        <v>541</v>
      </c>
      <c r="T154" s="85" t="s">
        <v>2081</v>
      </c>
      <c r="U154" s="85" t="s">
        <v>2081</v>
      </c>
      <c r="V154" s="85" t="s">
        <v>384</v>
      </c>
      <c r="W154" s="85" t="s">
        <v>1767</v>
      </c>
      <c r="X154" s="85" t="s">
        <v>1153</v>
      </c>
      <c r="Y154" s="85">
        <f t="shared" si="13"/>
        <v>1</v>
      </c>
      <c r="Z154" s="54" t="s">
        <v>2082</v>
      </c>
      <c r="AA154" s="85">
        <f t="shared" si="14"/>
        <v>3</v>
      </c>
      <c r="AB154" s="111" t="s">
        <v>2613</v>
      </c>
      <c r="AC154" s="111" t="s">
        <v>2613</v>
      </c>
      <c r="AD154" s="51" t="s">
        <v>2650</v>
      </c>
      <c r="AE154" s="111" t="s">
        <v>2613</v>
      </c>
      <c r="AF154" s="111" t="s">
        <v>2613</v>
      </c>
      <c r="AG154" s="54">
        <v>0</v>
      </c>
      <c r="AH154" s="54" t="s">
        <v>2081</v>
      </c>
      <c r="AI154" s="90">
        <v>2958465</v>
      </c>
      <c r="AJ154" s="90">
        <v>2958465</v>
      </c>
      <c r="AK154" s="90">
        <v>44490</v>
      </c>
      <c r="AL154" s="90">
        <v>2958465</v>
      </c>
      <c r="AM154" s="54">
        <v>2</v>
      </c>
      <c r="AN154" s="54">
        <v>5</v>
      </c>
      <c r="AO154" s="54">
        <v>1</v>
      </c>
      <c r="AP154" s="54">
        <v>56</v>
      </c>
      <c r="AQ154" s="85" t="s">
        <v>1258</v>
      </c>
      <c r="AR154" s="88" t="s">
        <v>2363</v>
      </c>
      <c r="AS154" s="54"/>
      <c r="AT154" s="54" t="s">
        <v>582</v>
      </c>
      <c r="AU154" s="93" t="s">
        <v>2252</v>
      </c>
      <c r="AV154" s="96" t="s">
        <v>2253</v>
      </c>
      <c r="AW154" s="54"/>
      <c r="AX154" s="54" t="s">
        <v>526</v>
      </c>
      <c r="AY154" s="93" t="s">
        <v>2326</v>
      </c>
      <c r="AZ154" s="96" t="s">
        <v>2327</v>
      </c>
      <c r="BA154" s="54"/>
      <c r="BB154" s="54" t="s">
        <v>1246</v>
      </c>
      <c r="BC154" s="93" t="s">
        <v>2364</v>
      </c>
      <c r="BD154" s="96" t="s">
        <v>2263</v>
      </c>
      <c r="BE154" s="54"/>
      <c r="BF154" s="54" t="s">
        <v>1246</v>
      </c>
      <c r="BG154" s="93" t="s">
        <v>2364</v>
      </c>
      <c r="BH154" s="96" t="s">
        <v>2263</v>
      </c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16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16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215"/>
    </row>
    <row r="155" spans="1:193" s="9" customFormat="1">
      <c r="A155" s="85">
        <v>154</v>
      </c>
      <c r="B155" s="54" t="s">
        <v>1769</v>
      </c>
      <c r="C155" s="54">
        <v>103</v>
      </c>
      <c r="D155" s="85" t="s">
        <v>1770</v>
      </c>
      <c r="E155" s="85">
        <v>10301</v>
      </c>
      <c r="F155" s="85" t="s">
        <v>341</v>
      </c>
      <c r="G155" s="85">
        <v>1030102</v>
      </c>
      <c r="H155" s="85" t="s">
        <v>1231</v>
      </c>
      <c r="I155" s="86" t="s">
        <v>356</v>
      </c>
      <c r="J155" s="85" t="s">
        <v>298</v>
      </c>
      <c r="K155" s="85" t="s">
        <v>1611</v>
      </c>
      <c r="L155" s="85" t="s">
        <v>413</v>
      </c>
      <c r="M155" s="54" t="s">
        <v>1137</v>
      </c>
      <c r="N155" s="85">
        <f t="shared" si="10"/>
        <v>2</v>
      </c>
      <c r="O155" s="54" t="s">
        <v>1131</v>
      </c>
      <c r="P155" s="85">
        <f t="shared" si="11"/>
        <v>1</v>
      </c>
      <c r="Q155" s="54" t="s">
        <v>1131</v>
      </c>
      <c r="R155" s="85">
        <f t="shared" si="12"/>
        <v>1</v>
      </c>
      <c r="S155" s="85" t="s">
        <v>541</v>
      </c>
      <c r="T155" s="85" t="s">
        <v>2081</v>
      </c>
      <c r="U155" s="85" t="s">
        <v>2081</v>
      </c>
      <c r="V155" s="85" t="s">
        <v>384</v>
      </c>
      <c r="W155" s="85" t="s">
        <v>1767</v>
      </c>
      <c r="X155" s="85" t="s">
        <v>1153</v>
      </c>
      <c r="Y155" s="85">
        <f t="shared" si="13"/>
        <v>1</v>
      </c>
      <c r="Z155" s="54" t="s">
        <v>2082</v>
      </c>
      <c r="AA155" s="85">
        <f t="shared" si="14"/>
        <v>3</v>
      </c>
      <c r="AB155" s="111" t="s">
        <v>2613</v>
      </c>
      <c r="AC155" s="111" t="s">
        <v>2613</v>
      </c>
      <c r="AD155" s="51" t="s">
        <v>2650</v>
      </c>
      <c r="AE155" s="111" t="s">
        <v>2613</v>
      </c>
      <c r="AF155" s="111" t="s">
        <v>2613</v>
      </c>
      <c r="AG155" s="54">
        <v>0</v>
      </c>
      <c r="AH155" s="54" t="s">
        <v>2081</v>
      </c>
      <c r="AI155" s="90">
        <v>2958465</v>
      </c>
      <c r="AJ155" s="90">
        <v>2958465</v>
      </c>
      <c r="AK155" s="90">
        <v>44490</v>
      </c>
      <c r="AL155" s="90">
        <v>2958465</v>
      </c>
      <c r="AM155" s="54">
        <v>5</v>
      </c>
      <c r="AN155" s="54">
        <v>1</v>
      </c>
      <c r="AO155" s="54">
        <v>1</v>
      </c>
      <c r="AP155" s="54">
        <v>56</v>
      </c>
      <c r="AQ155" s="85" t="s">
        <v>1214</v>
      </c>
      <c r="AR155" s="88" t="s">
        <v>2365</v>
      </c>
      <c r="AS155" s="54"/>
      <c r="AT155" s="54" t="s">
        <v>603</v>
      </c>
      <c r="AU155" s="93" t="s">
        <v>2293</v>
      </c>
      <c r="AV155" s="96" t="s">
        <v>2294</v>
      </c>
      <c r="AW155" s="54"/>
      <c r="AX155" s="54" t="s">
        <v>2127</v>
      </c>
      <c r="AY155" s="93" t="s">
        <v>2131</v>
      </c>
      <c r="AZ155" s="96" t="s">
        <v>2124</v>
      </c>
      <c r="BA155" s="54"/>
      <c r="BB155" s="54" t="s">
        <v>2083</v>
      </c>
      <c r="BC155" s="93" t="s">
        <v>2120</v>
      </c>
      <c r="BD155" s="96" t="s">
        <v>2121</v>
      </c>
      <c r="BE155" s="54"/>
      <c r="BF155" s="54" t="s">
        <v>1087</v>
      </c>
      <c r="BG155" s="93" t="s">
        <v>2366</v>
      </c>
      <c r="BH155" s="96" t="s">
        <v>2367</v>
      </c>
      <c r="BI155" s="54"/>
      <c r="BJ155" s="54" t="s">
        <v>531</v>
      </c>
      <c r="BK155" s="93" t="s">
        <v>2368</v>
      </c>
      <c r="BL155" s="96" t="s">
        <v>2369</v>
      </c>
      <c r="BM155" s="54"/>
      <c r="BN155" s="54" t="s">
        <v>1103</v>
      </c>
      <c r="BO155" s="93" t="s">
        <v>2370</v>
      </c>
      <c r="BP155" s="96" t="s">
        <v>2371</v>
      </c>
      <c r="BQ155" s="54"/>
      <c r="BR155" s="54" t="s">
        <v>1082</v>
      </c>
      <c r="BS155" s="93" t="s">
        <v>2372</v>
      </c>
      <c r="BT155" s="96" t="s">
        <v>2373</v>
      </c>
      <c r="BU155" s="54"/>
      <c r="BV155" s="54" t="s">
        <v>545</v>
      </c>
      <c r="BW155" s="93" t="s">
        <v>2374</v>
      </c>
      <c r="BX155" s="96" t="s">
        <v>2375</v>
      </c>
      <c r="BY155" s="54"/>
      <c r="BZ155" s="54" t="s">
        <v>1107</v>
      </c>
      <c r="CA155" s="93" t="s">
        <v>2376</v>
      </c>
      <c r="CB155" s="96" t="s">
        <v>2377</v>
      </c>
      <c r="CC155" s="54"/>
      <c r="CD155" s="54" t="s">
        <v>542</v>
      </c>
      <c r="CE155" s="93" t="s">
        <v>2378</v>
      </c>
      <c r="CF155" s="96" t="s">
        <v>2379</v>
      </c>
      <c r="CG155" s="54"/>
      <c r="CH155" s="54" t="s">
        <v>519</v>
      </c>
      <c r="CI155" s="93" t="s">
        <v>2380</v>
      </c>
      <c r="CJ155" s="96" t="s">
        <v>2381</v>
      </c>
      <c r="CK155" s="54"/>
      <c r="CL155" s="54" t="s">
        <v>519</v>
      </c>
      <c r="CM155" s="93" t="s">
        <v>2380</v>
      </c>
      <c r="CN155" s="96" t="s">
        <v>2381</v>
      </c>
      <c r="CO155" s="54"/>
      <c r="CP155" s="54" t="s">
        <v>519</v>
      </c>
      <c r="CQ155" s="93" t="s">
        <v>2380</v>
      </c>
      <c r="CR155" s="96" t="s">
        <v>2381</v>
      </c>
      <c r="CS155" s="54"/>
      <c r="CT155" s="54" t="s">
        <v>519</v>
      </c>
      <c r="CU155" s="93" t="s">
        <v>2380</v>
      </c>
      <c r="CV155" s="96" t="s">
        <v>2381</v>
      </c>
      <c r="CW155" s="54"/>
      <c r="CX155" s="54" t="s">
        <v>679</v>
      </c>
      <c r="CY155" s="93" t="s">
        <v>2382</v>
      </c>
      <c r="CZ155" s="96" t="s">
        <v>2383</v>
      </c>
      <c r="DA155" s="54"/>
      <c r="DB155" s="54" t="s">
        <v>1210</v>
      </c>
      <c r="DC155" s="93" t="s">
        <v>2384</v>
      </c>
      <c r="DD155" s="96" t="s">
        <v>2385</v>
      </c>
      <c r="DE155" s="54"/>
      <c r="DF155" s="54" t="s">
        <v>1123</v>
      </c>
      <c r="DG155" s="93" t="s">
        <v>2386</v>
      </c>
      <c r="DH155" s="96" t="s">
        <v>2387</v>
      </c>
      <c r="DI155" s="54"/>
      <c r="DJ155" s="54" t="s">
        <v>1188</v>
      </c>
      <c r="DK155" s="93" t="s">
        <v>2388</v>
      </c>
      <c r="DL155" s="96" t="s">
        <v>2389</v>
      </c>
      <c r="DM155" s="54"/>
      <c r="DN155" s="54" t="s">
        <v>538</v>
      </c>
      <c r="DO155" s="93" t="s">
        <v>2390</v>
      </c>
      <c r="DP155" s="96" t="s">
        <v>2391</v>
      </c>
      <c r="DQ155" s="54"/>
      <c r="DR155" s="54" t="s">
        <v>620</v>
      </c>
      <c r="DS155" s="93" t="s">
        <v>2392</v>
      </c>
      <c r="DT155" s="96" t="s">
        <v>2393</v>
      </c>
      <c r="DU155" s="54"/>
      <c r="DV155" s="54" t="s">
        <v>1112</v>
      </c>
      <c r="DW155" s="93" t="s">
        <v>2394</v>
      </c>
      <c r="DX155" s="96" t="s">
        <v>2395</v>
      </c>
      <c r="DY155" s="54"/>
      <c r="DZ155" s="54" t="s">
        <v>1125</v>
      </c>
      <c r="EA155" s="93" t="s">
        <v>2396</v>
      </c>
      <c r="EB155" s="96" t="s">
        <v>2397</v>
      </c>
      <c r="EC155" s="54"/>
      <c r="ED155" s="54" t="s">
        <v>2083</v>
      </c>
      <c r="EE155" s="93" t="s">
        <v>2398</v>
      </c>
      <c r="EF155" s="96" t="s">
        <v>2121</v>
      </c>
      <c r="EG155" s="54"/>
      <c r="EH155" s="54" t="s">
        <v>1126</v>
      </c>
      <c r="EI155" s="93" t="s">
        <v>2399</v>
      </c>
      <c r="EJ155" s="96" t="s">
        <v>2400</v>
      </c>
      <c r="EK155" s="54"/>
      <c r="EL155" s="54" t="s">
        <v>1211</v>
      </c>
      <c r="EM155" s="93" t="s">
        <v>2401</v>
      </c>
      <c r="EN155" s="96" t="s">
        <v>2402</v>
      </c>
      <c r="EO155" s="54"/>
      <c r="EP155" s="54" t="s">
        <v>1197</v>
      </c>
      <c r="EQ155" s="93" t="s">
        <v>2403</v>
      </c>
      <c r="ER155" s="96" t="s">
        <v>2404</v>
      </c>
      <c r="ES155" s="54"/>
      <c r="ET155" s="54" t="s">
        <v>2083</v>
      </c>
      <c r="EU155" s="93" t="s">
        <v>2405</v>
      </c>
      <c r="EV155" s="96" t="s">
        <v>2121</v>
      </c>
      <c r="EW155" s="54"/>
      <c r="EX155" s="54" t="s">
        <v>2083</v>
      </c>
      <c r="EY155" s="93" t="s">
        <v>2406</v>
      </c>
      <c r="EZ155" s="96" t="s">
        <v>2121</v>
      </c>
      <c r="FA155" s="54"/>
      <c r="FB155" s="54" t="s">
        <v>2172</v>
      </c>
      <c r="FC155" s="93" t="s">
        <v>2168</v>
      </c>
      <c r="FD155" s="96" t="s">
        <v>2169</v>
      </c>
      <c r="FE155" s="54"/>
      <c r="FF155" s="54" t="s">
        <v>2172</v>
      </c>
      <c r="FG155" s="93" t="s">
        <v>2168</v>
      </c>
      <c r="FH155" s="96" t="s">
        <v>2169</v>
      </c>
      <c r="FI155" s="98"/>
      <c r="FJ155" s="98"/>
      <c r="FK155" s="168"/>
      <c r="FL155" s="98"/>
      <c r="FM155" s="98"/>
      <c r="FN155" s="98"/>
      <c r="FO155" s="168"/>
      <c r="FP155" s="98"/>
      <c r="FQ155" s="98"/>
      <c r="FR155" s="98"/>
      <c r="FS155" s="168"/>
      <c r="FT155" s="98"/>
      <c r="FU155" s="98"/>
      <c r="FV155" s="98"/>
      <c r="FW155" s="168"/>
      <c r="FX155" s="98"/>
      <c r="FY155" s="98"/>
      <c r="FZ155" s="98"/>
      <c r="GA155" s="168"/>
      <c r="GB155" s="98"/>
      <c r="GC155" s="98"/>
      <c r="GD155" s="98"/>
      <c r="GE155" s="168"/>
      <c r="GF155" s="98"/>
      <c r="GG155" s="98"/>
      <c r="GH155" s="98"/>
      <c r="GI155" s="168"/>
      <c r="GJ155" s="98"/>
      <c r="GK155" s="215"/>
    </row>
    <row r="156" spans="1:193" s="9" customFormat="1">
      <c r="A156" s="85">
        <v>155</v>
      </c>
      <c r="B156" s="54" t="s">
        <v>1769</v>
      </c>
      <c r="C156" s="54">
        <v>103</v>
      </c>
      <c r="D156" s="85" t="s">
        <v>1770</v>
      </c>
      <c r="E156" s="85">
        <v>10301</v>
      </c>
      <c r="F156" s="85" t="s">
        <v>341</v>
      </c>
      <c r="G156" s="85">
        <v>1030102</v>
      </c>
      <c r="H156" s="85" t="s">
        <v>2172</v>
      </c>
      <c r="I156" s="86" t="s">
        <v>314</v>
      </c>
      <c r="J156" s="85" t="s">
        <v>295</v>
      </c>
      <c r="K156" s="85" t="s">
        <v>1611</v>
      </c>
      <c r="L156" s="85" t="s">
        <v>413</v>
      </c>
      <c r="M156" s="54" t="s">
        <v>1137</v>
      </c>
      <c r="N156" s="85">
        <f t="shared" si="10"/>
        <v>2</v>
      </c>
      <c r="O156" s="54" t="s">
        <v>1131</v>
      </c>
      <c r="P156" s="85">
        <f t="shared" si="11"/>
        <v>1</v>
      </c>
      <c r="Q156" s="54" t="s">
        <v>1131</v>
      </c>
      <c r="R156" s="85">
        <f t="shared" si="12"/>
        <v>1</v>
      </c>
      <c r="S156" s="85" t="s">
        <v>541</v>
      </c>
      <c r="T156" s="85" t="s">
        <v>2081</v>
      </c>
      <c r="U156" s="85" t="s">
        <v>2081</v>
      </c>
      <c r="V156" s="85" t="s">
        <v>384</v>
      </c>
      <c r="W156" s="85" t="s">
        <v>1767</v>
      </c>
      <c r="X156" s="85" t="s">
        <v>1153</v>
      </c>
      <c r="Y156" s="85">
        <f t="shared" si="13"/>
        <v>1</v>
      </c>
      <c r="Z156" s="54" t="s">
        <v>2082</v>
      </c>
      <c r="AA156" s="85">
        <f t="shared" si="14"/>
        <v>3</v>
      </c>
      <c r="AB156" s="111" t="s">
        <v>2613</v>
      </c>
      <c r="AC156" s="111" t="s">
        <v>2613</v>
      </c>
      <c r="AD156" s="51" t="s">
        <v>2650</v>
      </c>
      <c r="AE156" s="111" t="s">
        <v>2613</v>
      </c>
      <c r="AF156" s="111" t="s">
        <v>2613</v>
      </c>
      <c r="AG156" s="54">
        <v>0</v>
      </c>
      <c r="AH156" s="54" t="s">
        <v>2081</v>
      </c>
      <c r="AI156" s="90">
        <v>2958465</v>
      </c>
      <c r="AJ156" s="90">
        <v>2958465</v>
      </c>
      <c r="AK156" s="90">
        <v>44490</v>
      </c>
      <c r="AL156" s="90">
        <v>2958465</v>
      </c>
      <c r="AM156" s="54">
        <v>6</v>
      </c>
      <c r="AN156" s="54">
        <v>1</v>
      </c>
      <c r="AO156" s="54">
        <v>1</v>
      </c>
      <c r="AP156" s="54">
        <v>56</v>
      </c>
      <c r="AQ156" s="85" t="s">
        <v>1224</v>
      </c>
      <c r="AR156" s="88" t="s">
        <v>2407</v>
      </c>
      <c r="AS156" s="54"/>
      <c r="AT156" s="54" t="s">
        <v>592</v>
      </c>
      <c r="AU156" s="93" t="s">
        <v>2361</v>
      </c>
      <c r="AV156" s="96" t="s">
        <v>2291</v>
      </c>
      <c r="AW156" s="54"/>
      <c r="AX156" s="54" t="s">
        <v>2128</v>
      </c>
      <c r="AY156" s="93" t="s">
        <v>2132</v>
      </c>
      <c r="AZ156" s="96" t="s">
        <v>2125</v>
      </c>
      <c r="BA156" s="54"/>
      <c r="BB156" s="54" t="s">
        <v>1087</v>
      </c>
      <c r="BC156" s="93" t="s">
        <v>2366</v>
      </c>
      <c r="BD156" s="96" t="s">
        <v>2367</v>
      </c>
      <c r="BE156" s="54"/>
      <c r="BF156" s="54" t="s">
        <v>531</v>
      </c>
      <c r="BG156" s="93" t="s">
        <v>2368</v>
      </c>
      <c r="BH156" s="96" t="s">
        <v>2369</v>
      </c>
      <c r="BI156" s="54"/>
      <c r="BJ156" s="54" t="s">
        <v>1103</v>
      </c>
      <c r="BK156" s="93" t="s">
        <v>2370</v>
      </c>
      <c r="BL156" s="96" t="s">
        <v>2371</v>
      </c>
      <c r="BM156" s="54"/>
      <c r="BN156" s="54" t="s">
        <v>1082</v>
      </c>
      <c r="BO156" s="93" t="s">
        <v>2372</v>
      </c>
      <c r="BP156" s="96" t="s">
        <v>2373</v>
      </c>
      <c r="BQ156" s="54"/>
      <c r="BR156" s="54" t="s">
        <v>545</v>
      </c>
      <c r="BS156" s="93" t="s">
        <v>2374</v>
      </c>
      <c r="BT156" s="96" t="s">
        <v>2375</v>
      </c>
      <c r="BU156" s="54"/>
      <c r="BV156" s="54" t="s">
        <v>1107</v>
      </c>
      <c r="BW156" s="93" t="s">
        <v>2376</v>
      </c>
      <c r="BX156" s="96" t="s">
        <v>2377</v>
      </c>
      <c r="BY156" s="54"/>
      <c r="BZ156" s="54" t="s">
        <v>542</v>
      </c>
      <c r="CA156" s="93" t="s">
        <v>2378</v>
      </c>
      <c r="CB156" s="96" t="s">
        <v>2379</v>
      </c>
      <c r="CC156" s="54"/>
      <c r="CD156" s="54" t="s">
        <v>519</v>
      </c>
      <c r="CE156" s="93" t="s">
        <v>2380</v>
      </c>
      <c r="CF156" s="96" t="s">
        <v>2381</v>
      </c>
      <c r="CG156" s="54"/>
      <c r="CH156" s="54" t="s">
        <v>519</v>
      </c>
      <c r="CI156" s="93" t="s">
        <v>2380</v>
      </c>
      <c r="CJ156" s="96" t="s">
        <v>2381</v>
      </c>
      <c r="CK156" s="54"/>
      <c r="CL156" s="54" t="s">
        <v>519</v>
      </c>
      <c r="CM156" s="93" t="s">
        <v>2380</v>
      </c>
      <c r="CN156" s="96" t="s">
        <v>2381</v>
      </c>
      <c r="CO156" s="54"/>
      <c r="CP156" s="54" t="s">
        <v>519</v>
      </c>
      <c r="CQ156" s="93" t="s">
        <v>2380</v>
      </c>
      <c r="CR156" s="96" t="s">
        <v>2381</v>
      </c>
      <c r="CS156" s="54"/>
      <c r="CT156" s="54" t="s">
        <v>679</v>
      </c>
      <c r="CU156" s="93" t="s">
        <v>2382</v>
      </c>
      <c r="CV156" s="96" t="s">
        <v>2383</v>
      </c>
      <c r="CW156" s="54"/>
      <c r="CX156" s="54" t="s">
        <v>1210</v>
      </c>
      <c r="CY156" s="93" t="s">
        <v>2384</v>
      </c>
      <c r="CZ156" s="96" t="s">
        <v>2385</v>
      </c>
      <c r="DA156" s="54"/>
      <c r="DB156" s="54" t="s">
        <v>1123</v>
      </c>
      <c r="DC156" s="93" t="s">
        <v>2386</v>
      </c>
      <c r="DD156" s="96" t="s">
        <v>2387</v>
      </c>
      <c r="DE156" s="54"/>
      <c r="DF156" s="54" t="s">
        <v>1188</v>
      </c>
      <c r="DG156" s="93" t="s">
        <v>2388</v>
      </c>
      <c r="DH156" s="96" t="s">
        <v>2389</v>
      </c>
      <c r="DI156" s="54"/>
      <c r="DJ156" s="54" t="s">
        <v>538</v>
      </c>
      <c r="DK156" s="93" t="s">
        <v>2390</v>
      </c>
      <c r="DL156" s="96" t="s">
        <v>2391</v>
      </c>
      <c r="DM156" s="54"/>
      <c r="DN156" s="54" t="s">
        <v>620</v>
      </c>
      <c r="DO156" s="93" t="s">
        <v>2392</v>
      </c>
      <c r="DP156" s="96" t="s">
        <v>2393</v>
      </c>
      <c r="DQ156" s="54"/>
      <c r="DR156" s="54" t="s">
        <v>1112</v>
      </c>
      <c r="DS156" s="93" t="s">
        <v>2394</v>
      </c>
      <c r="DT156" s="96" t="s">
        <v>2395</v>
      </c>
      <c r="DU156" s="54"/>
      <c r="DV156" s="54" t="s">
        <v>1125</v>
      </c>
      <c r="DW156" s="93" t="s">
        <v>2396</v>
      </c>
      <c r="DX156" s="96" t="s">
        <v>2397</v>
      </c>
      <c r="DY156" s="54"/>
      <c r="DZ156" s="54" t="s">
        <v>2083</v>
      </c>
      <c r="EA156" s="93" t="s">
        <v>2398</v>
      </c>
      <c r="EB156" s="96" t="s">
        <v>2121</v>
      </c>
      <c r="EC156" s="54"/>
      <c r="ED156" s="54" t="s">
        <v>1126</v>
      </c>
      <c r="EE156" s="93" t="s">
        <v>2399</v>
      </c>
      <c r="EF156" s="96" t="s">
        <v>2400</v>
      </c>
      <c r="EG156" s="54"/>
      <c r="EH156" s="54" t="s">
        <v>1211</v>
      </c>
      <c r="EI156" s="93" t="s">
        <v>2401</v>
      </c>
      <c r="EJ156" s="96" t="s">
        <v>2402</v>
      </c>
      <c r="EK156" s="54"/>
      <c r="EL156" s="54" t="s">
        <v>1197</v>
      </c>
      <c r="EM156" s="93" t="s">
        <v>2403</v>
      </c>
      <c r="EN156" s="96" t="s">
        <v>2404</v>
      </c>
      <c r="EO156" s="54"/>
      <c r="EP156" s="54" t="s">
        <v>2083</v>
      </c>
      <c r="EQ156" s="93" t="s">
        <v>2405</v>
      </c>
      <c r="ER156" s="96" t="s">
        <v>2121</v>
      </c>
      <c r="ES156" s="54"/>
      <c r="ET156" s="54" t="s">
        <v>2083</v>
      </c>
      <c r="EU156" s="93" t="s">
        <v>2406</v>
      </c>
      <c r="EV156" s="96" t="s">
        <v>2121</v>
      </c>
      <c r="EW156" s="54"/>
      <c r="EX156" s="54" t="s">
        <v>2101</v>
      </c>
      <c r="EY156" s="93" t="s">
        <v>2096</v>
      </c>
      <c r="EZ156" s="96" t="s">
        <v>2097</v>
      </c>
      <c r="FA156" s="54"/>
      <c r="FB156" s="54" t="s">
        <v>2101</v>
      </c>
      <c r="FC156" s="93" t="s">
        <v>2096</v>
      </c>
      <c r="FD156" s="96" t="s">
        <v>2097</v>
      </c>
      <c r="FE156" s="98"/>
      <c r="FF156" s="98"/>
      <c r="FG156" s="98"/>
      <c r="FH156" s="98"/>
      <c r="FI156" s="98"/>
      <c r="FJ156" s="98"/>
      <c r="FK156" s="168"/>
      <c r="FL156" s="98"/>
      <c r="FM156" s="98"/>
      <c r="FN156" s="98"/>
      <c r="FO156" s="168"/>
      <c r="FP156" s="98"/>
      <c r="FQ156" s="98"/>
      <c r="FR156" s="98"/>
      <c r="FS156" s="168"/>
      <c r="FT156" s="98"/>
      <c r="FU156" s="98"/>
      <c r="FV156" s="98"/>
      <c r="FW156" s="168"/>
      <c r="FX156" s="98"/>
      <c r="FY156" s="98"/>
      <c r="FZ156" s="98"/>
      <c r="GA156" s="168"/>
      <c r="GB156" s="98"/>
      <c r="GC156" s="98"/>
      <c r="GD156" s="98"/>
      <c r="GE156" s="168"/>
      <c r="GF156" s="98"/>
      <c r="GG156" s="98"/>
      <c r="GH156" s="98"/>
      <c r="GI156" s="98"/>
      <c r="GJ156" s="98"/>
      <c r="GK156" s="215"/>
    </row>
    <row r="157" spans="1:193" s="9" customFormat="1">
      <c r="A157" s="85">
        <v>156</v>
      </c>
      <c r="B157" s="54" t="s">
        <v>1769</v>
      </c>
      <c r="C157" s="54">
        <v>103</v>
      </c>
      <c r="D157" s="85" t="s">
        <v>1770</v>
      </c>
      <c r="E157" s="85">
        <v>10301</v>
      </c>
      <c r="F157" s="85" t="s">
        <v>341</v>
      </c>
      <c r="G157" s="85">
        <v>1030102</v>
      </c>
      <c r="H157" s="85" t="s">
        <v>2101</v>
      </c>
      <c r="I157" s="86" t="s">
        <v>317</v>
      </c>
      <c r="J157" s="85" t="s">
        <v>37</v>
      </c>
      <c r="K157" s="85" t="s">
        <v>1611</v>
      </c>
      <c r="L157" s="85" t="s">
        <v>413</v>
      </c>
      <c r="M157" s="54" t="s">
        <v>1137</v>
      </c>
      <c r="N157" s="85">
        <f t="shared" si="10"/>
        <v>2</v>
      </c>
      <c r="O157" s="54" t="s">
        <v>1131</v>
      </c>
      <c r="P157" s="85">
        <f t="shared" si="11"/>
        <v>1</v>
      </c>
      <c r="Q157" s="54" t="s">
        <v>1131</v>
      </c>
      <c r="R157" s="85">
        <f t="shared" si="12"/>
        <v>1</v>
      </c>
      <c r="S157" s="85" t="s">
        <v>541</v>
      </c>
      <c r="T157" s="85" t="s">
        <v>2081</v>
      </c>
      <c r="U157" s="85" t="s">
        <v>2081</v>
      </c>
      <c r="V157" s="85" t="s">
        <v>384</v>
      </c>
      <c r="W157" s="85" t="s">
        <v>1767</v>
      </c>
      <c r="X157" s="85" t="s">
        <v>1153</v>
      </c>
      <c r="Y157" s="85">
        <f t="shared" si="13"/>
        <v>1</v>
      </c>
      <c r="Z157" s="54" t="s">
        <v>2082</v>
      </c>
      <c r="AA157" s="85">
        <f t="shared" si="14"/>
        <v>3</v>
      </c>
      <c r="AB157" s="111" t="s">
        <v>2613</v>
      </c>
      <c r="AC157" s="111" t="s">
        <v>2613</v>
      </c>
      <c r="AD157" s="51" t="s">
        <v>2650</v>
      </c>
      <c r="AE157" s="111" t="s">
        <v>2613</v>
      </c>
      <c r="AF157" s="111" t="s">
        <v>2613</v>
      </c>
      <c r="AG157" s="54">
        <v>0</v>
      </c>
      <c r="AH157" s="54" t="s">
        <v>2081</v>
      </c>
      <c r="AI157" s="90">
        <v>2958465</v>
      </c>
      <c r="AJ157" s="90">
        <v>2958465</v>
      </c>
      <c r="AK157" s="90">
        <v>44490</v>
      </c>
      <c r="AL157" s="90">
        <v>2958465</v>
      </c>
      <c r="AM157" s="54">
        <v>3</v>
      </c>
      <c r="AN157" s="54">
        <v>5</v>
      </c>
      <c r="AO157" s="54">
        <v>1</v>
      </c>
      <c r="AP157" s="54">
        <v>56</v>
      </c>
      <c r="AQ157" s="85" t="s">
        <v>216</v>
      </c>
      <c r="AR157" s="88" t="s">
        <v>2408</v>
      </c>
      <c r="AS157" s="54"/>
      <c r="AT157" s="54" t="s">
        <v>616</v>
      </c>
      <c r="AU157" s="93" t="s">
        <v>2303</v>
      </c>
      <c r="AV157" s="96" t="s">
        <v>2304</v>
      </c>
      <c r="AW157" s="54"/>
      <c r="AX157" s="54" t="s">
        <v>504</v>
      </c>
      <c r="AY157" s="93" t="s">
        <v>2409</v>
      </c>
      <c r="AZ157" s="96" t="s">
        <v>2410</v>
      </c>
      <c r="BA157" s="54"/>
      <c r="BB157" s="54" t="s">
        <v>613</v>
      </c>
      <c r="BC157" s="93" t="s">
        <v>2411</v>
      </c>
      <c r="BD157" s="96" t="s">
        <v>2412</v>
      </c>
      <c r="BE157" s="54"/>
      <c r="BF157" s="54" t="s">
        <v>597</v>
      </c>
      <c r="BG157" s="93" t="s">
        <v>2413</v>
      </c>
      <c r="BH157" s="96" t="s">
        <v>2414</v>
      </c>
      <c r="BI157" s="54"/>
      <c r="BJ157" s="54" t="s">
        <v>550</v>
      </c>
      <c r="BK157" s="93" t="s">
        <v>2415</v>
      </c>
      <c r="BL157" s="96" t="s">
        <v>2416</v>
      </c>
      <c r="BM157" s="54"/>
      <c r="BN157" s="54" t="s">
        <v>580</v>
      </c>
      <c r="BO157" s="93" t="s">
        <v>2417</v>
      </c>
      <c r="BP157" s="96" t="s">
        <v>2418</v>
      </c>
      <c r="BQ157" s="54"/>
      <c r="BR157" s="54" t="s">
        <v>1106</v>
      </c>
      <c r="BS157" s="93" t="s">
        <v>2419</v>
      </c>
      <c r="BT157" s="96" t="s">
        <v>2420</v>
      </c>
      <c r="BU157" s="54"/>
      <c r="BV157" s="54" t="s">
        <v>1086</v>
      </c>
      <c r="BW157" s="93" t="s">
        <v>2421</v>
      </c>
      <c r="BX157" s="96" t="s">
        <v>2422</v>
      </c>
      <c r="BY157" s="54"/>
      <c r="BZ157" s="54" t="s">
        <v>532</v>
      </c>
      <c r="CA157" s="93" t="s">
        <v>2423</v>
      </c>
      <c r="CB157" s="96" t="s">
        <v>2424</v>
      </c>
      <c r="CC157" s="54"/>
      <c r="CD157" s="54" t="s">
        <v>1262</v>
      </c>
      <c r="CE157" s="93" t="s">
        <v>2425</v>
      </c>
      <c r="CF157" s="96" t="s">
        <v>2426</v>
      </c>
      <c r="CG157" s="54"/>
      <c r="CH157" s="54" t="s">
        <v>2172</v>
      </c>
      <c r="CI157" s="93" t="s">
        <v>2168</v>
      </c>
      <c r="CJ157" s="96" t="s">
        <v>2169</v>
      </c>
      <c r="CK157" s="54"/>
      <c r="CL157" s="54" t="s">
        <v>2172</v>
      </c>
      <c r="CM157" s="93" t="s">
        <v>2168</v>
      </c>
      <c r="CN157" s="96" t="s">
        <v>2169</v>
      </c>
      <c r="CO157" s="98"/>
      <c r="CP157" s="98"/>
      <c r="CQ157" s="168"/>
      <c r="CR157" s="120"/>
      <c r="CS157" s="98"/>
      <c r="CT157" s="98"/>
      <c r="CU157" s="168"/>
      <c r="CV157" s="120"/>
      <c r="CW157" s="98"/>
      <c r="CX157" s="98"/>
      <c r="CY157" s="168"/>
      <c r="CZ157" s="120"/>
      <c r="DA157" s="98"/>
      <c r="DB157" s="98"/>
      <c r="DC157" s="168"/>
      <c r="DD157" s="120"/>
      <c r="DE157" s="98"/>
      <c r="DF157" s="98"/>
      <c r="DG157" s="168"/>
      <c r="DH157" s="120"/>
      <c r="DI157" s="98"/>
      <c r="DJ157" s="98"/>
      <c r="DK157" s="168"/>
      <c r="DL157" s="120"/>
      <c r="DM157" s="98"/>
      <c r="DN157" s="98"/>
      <c r="DO157" s="168"/>
      <c r="DP157" s="120"/>
      <c r="DQ157" s="98"/>
      <c r="DR157" s="98"/>
      <c r="DS157" s="168"/>
      <c r="DT157" s="120"/>
      <c r="DU157" s="98"/>
      <c r="DV157" s="98"/>
      <c r="DW157" s="168"/>
      <c r="DX157" s="98"/>
      <c r="DY157" s="98"/>
      <c r="DZ157" s="98"/>
      <c r="EA157" s="168"/>
      <c r="EB157" s="98"/>
      <c r="EC157" s="98"/>
      <c r="ED157" s="98"/>
      <c r="EE157" s="168"/>
      <c r="EF157" s="98"/>
      <c r="EG157" s="98"/>
      <c r="EH157" s="98"/>
      <c r="EI157" s="168"/>
      <c r="EJ157" s="98"/>
      <c r="EK157" s="98"/>
      <c r="EL157" s="98"/>
      <c r="EM157" s="168"/>
      <c r="EN157" s="98"/>
      <c r="EO157" s="98"/>
      <c r="EP157" s="98"/>
      <c r="EQ157" s="168"/>
      <c r="ER157" s="98"/>
      <c r="ES157" s="98"/>
      <c r="ET157" s="98"/>
      <c r="EU157" s="168"/>
      <c r="EV157" s="98"/>
      <c r="EW157" s="98"/>
      <c r="EX157" s="98"/>
      <c r="EY157" s="168"/>
      <c r="EZ157" s="98"/>
      <c r="FA157" s="98"/>
      <c r="FB157" s="98"/>
      <c r="FC157" s="168"/>
      <c r="FD157" s="98"/>
      <c r="FE157" s="98"/>
      <c r="FF157" s="98"/>
      <c r="FG157" s="168"/>
      <c r="FH157" s="98"/>
      <c r="FI157" s="98"/>
      <c r="FJ157" s="98"/>
      <c r="FK157" s="168"/>
      <c r="FL157" s="98"/>
      <c r="FM157" s="98"/>
      <c r="FN157" s="98"/>
      <c r="FO157" s="168"/>
      <c r="FP157" s="98"/>
      <c r="FQ157" s="98"/>
      <c r="FR157" s="98"/>
      <c r="FS157" s="168"/>
      <c r="FT157" s="98"/>
      <c r="FU157" s="98"/>
      <c r="FV157" s="98"/>
      <c r="FW157" s="168"/>
      <c r="FX157" s="98"/>
      <c r="FY157" s="98"/>
      <c r="FZ157" s="98"/>
      <c r="GA157" s="168"/>
      <c r="GB157" s="98"/>
      <c r="GC157" s="98"/>
      <c r="GD157" s="98"/>
      <c r="GE157" s="168"/>
      <c r="GF157" s="98"/>
      <c r="GG157" s="98"/>
      <c r="GH157" s="98"/>
      <c r="GI157" s="168"/>
      <c r="GJ157" s="98"/>
      <c r="GK157" s="215"/>
    </row>
    <row r="158" spans="1:193" s="9" customFormat="1">
      <c r="A158" s="85">
        <v>157</v>
      </c>
      <c r="B158" s="54" t="s">
        <v>1769</v>
      </c>
      <c r="C158" s="54">
        <v>103</v>
      </c>
      <c r="D158" s="85" t="s">
        <v>1770</v>
      </c>
      <c r="E158" s="85">
        <v>10301</v>
      </c>
      <c r="F158" s="85" t="s">
        <v>341</v>
      </c>
      <c r="G158" s="85">
        <v>1030102</v>
      </c>
      <c r="H158" s="85" t="s">
        <v>2102</v>
      </c>
      <c r="I158" s="86" t="s">
        <v>307</v>
      </c>
      <c r="J158" s="85" t="s">
        <v>19</v>
      </c>
      <c r="K158" s="85" t="s">
        <v>1611</v>
      </c>
      <c r="L158" s="85" t="s">
        <v>413</v>
      </c>
      <c r="M158" s="54" t="s">
        <v>1137</v>
      </c>
      <c r="N158" s="85">
        <f t="shared" si="10"/>
        <v>2</v>
      </c>
      <c r="O158" s="54" t="s">
        <v>1131</v>
      </c>
      <c r="P158" s="85">
        <f t="shared" si="11"/>
        <v>1</v>
      </c>
      <c r="Q158" s="54" t="s">
        <v>1131</v>
      </c>
      <c r="R158" s="85">
        <f t="shared" si="12"/>
        <v>1</v>
      </c>
      <c r="S158" s="85" t="s">
        <v>541</v>
      </c>
      <c r="T158" s="85" t="s">
        <v>2081</v>
      </c>
      <c r="U158" s="85" t="s">
        <v>2081</v>
      </c>
      <c r="V158" s="85" t="s">
        <v>384</v>
      </c>
      <c r="W158" s="85" t="s">
        <v>1767</v>
      </c>
      <c r="X158" s="85" t="s">
        <v>1153</v>
      </c>
      <c r="Y158" s="85">
        <f t="shared" si="13"/>
        <v>1</v>
      </c>
      <c r="Z158" s="54" t="s">
        <v>2082</v>
      </c>
      <c r="AA158" s="85">
        <f t="shared" si="14"/>
        <v>3</v>
      </c>
      <c r="AB158" s="111" t="s">
        <v>2613</v>
      </c>
      <c r="AC158" s="111" t="s">
        <v>2613</v>
      </c>
      <c r="AD158" s="51" t="s">
        <v>2650</v>
      </c>
      <c r="AE158" s="111" t="s">
        <v>2613</v>
      </c>
      <c r="AF158" s="111" t="s">
        <v>2613</v>
      </c>
      <c r="AG158" s="54">
        <v>0</v>
      </c>
      <c r="AH158" s="54" t="s">
        <v>2081</v>
      </c>
      <c r="AI158" s="90">
        <v>2958465</v>
      </c>
      <c r="AJ158" s="90">
        <v>2958465</v>
      </c>
      <c r="AK158" s="90">
        <v>44490</v>
      </c>
      <c r="AL158" s="90">
        <v>2958465</v>
      </c>
      <c r="AM158" s="54">
        <v>4</v>
      </c>
      <c r="AN158" s="54">
        <v>5</v>
      </c>
      <c r="AO158" s="54">
        <v>1</v>
      </c>
      <c r="AP158" s="54">
        <v>56</v>
      </c>
      <c r="AQ158" s="85" t="s">
        <v>234</v>
      </c>
      <c r="AR158" s="88" t="s">
        <v>2427</v>
      </c>
      <c r="AS158" s="54"/>
      <c r="AT158" s="54" t="s">
        <v>599</v>
      </c>
      <c r="AU158" s="108" t="s">
        <v>2298</v>
      </c>
      <c r="AV158" s="96" t="s">
        <v>2299</v>
      </c>
      <c r="AW158" s="54"/>
      <c r="AX158" s="54" t="s">
        <v>2083</v>
      </c>
      <c r="AY158" s="93" t="s">
        <v>2428</v>
      </c>
      <c r="AZ158" s="96" t="s">
        <v>2121</v>
      </c>
      <c r="BA158" s="54"/>
      <c r="BB158" s="54" t="s">
        <v>613</v>
      </c>
      <c r="BC158" s="93" t="s">
        <v>2411</v>
      </c>
      <c r="BD158" s="96" t="s">
        <v>2412</v>
      </c>
      <c r="BE158" s="54"/>
      <c r="BF158" s="54" t="s">
        <v>550</v>
      </c>
      <c r="BG158" s="93" t="s">
        <v>2415</v>
      </c>
      <c r="BH158" s="96" t="s">
        <v>2416</v>
      </c>
      <c r="BI158" s="54"/>
      <c r="BJ158" s="54" t="s">
        <v>580</v>
      </c>
      <c r="BK158" s="93" t="s">
        <v>2417</v>
      </c>
      <c r="BL158" s="96" t="s">
        <v>2418</v>
      </c>
      <c r="BM158" s="54"/>
      <c r="BN158" s="54" t="s">
        <v>527</v>
      </c>
      <c r="BO158" s="93" t="s">
        <v>2429</v>
      </c>
      <c r="BP158" s="96" t="s">
        <v>2430</v>
      </c>
      <c r="BQ158" s="54"/>
      <c r="BR158" s="54" t="s">
        <v>1086</v>
      </c>
      <c r="BS158" s="93" t="s">
        <v>2421</v>
      </c>
      <c r="BT158" s="96" t="s">
        <v>2422</v>
      </c>
      <c r="BU158" s="54"/>
      <c r="BV158" s="54" t="s">
        <v>534</v>
      </c>
      <c r="BW158" s="93" t="s">
        <v>2431</v>
      </c>
      <c r="BX158" s="96" t="s">
        <v>2432</v>
      </c>
      <c r="BY158" s="54"/>
      <c r="BZ158" s="54" t="s">
        <v>532</v>
      </c>
      <c r="CA158" s="93" t="s">
        <v>2423</v>
      </c>
      <c r="CB158" s="96" t="s">
        <v>2424</v>
      </c>
      <c r="CC158" s="54"/>
      <c r="CD158" s="54" t="s">
        <v>1262</v>
      </c>
      <c r="CE158" s="93" t="s">
        <v>2425</v>
      </c>
      <c r="CF158" s="96" t="s">
        <v>2426</v>
      </c>
      <c r="CG158" s="54"/>
      <c r="CH158" s="54" t="s">
        <v>597</v>
      </c>
      <c r="CI158" s="93" t="s">
        <v>2413</v>
      </c>
      <c r="CJ158" s="96" t="s">
        <v>2414</v>
      </c>
      <c r="CK158" s="54"/>
      <c r="CL158" s="54" t="s">
        <v>1231</v>
      </c>
      <c r="CM158" s="93" t="s">
        <v>2116</v>
      </c>
      <c r="CN158" s="96" t="s">
        <v>2117</v>
      </c>
      <c r="CO158" s="54"/>
      <c r="CP158" s="54" t="s">
        <v>1231</v>
      </c>
      <c r="CQ158" s="93" t="s">
        <v>2116</v>
      </c>
      <c r="CR158" s="96" t="s">
        <v>2117</v>
      </c>
      <c r="CS158" s="98"/>
      <c r="CT158" s="98"/>
      <c r="CU158" s="98"/>
      <c r="CV158" s="120"/>
      <c r="CW158" s="98"/>
      <c r="CX158" s="98"/>
      <c r="CY158" s="98"/>
      <c r="CZ158" s="120"/>
      <c r="DA158" s="98"/>
      <c r="DB158" s="98"/>
      <c r="DC158" s="98"/>
      <c r="DD158" s="120"/>
      <c r="DE158" s="98"/>
      <c r="DF158" s="98"/>
      <c r="DG158" s="98"/>
      <c r="DH158" s="120"/>
      <c r="DI158" s="98"/>
      <c r="DJ158" s="98"/>
      <c r="DK158" s="98"/>
      <c r="DL158" s="120"/>
      <c r="DM158" s="98"/>
      <c r="DN158" s="98"/>
      <c r="DO158" s="98"/>
      <c r="DP158" s="120"/>
      <c r="DQ158" s="98"/>
      <c r="DR158" s="98"/>
      <c r="DS158" s="98"/>
      <c r="DT158" s="120"/>
      <c r="DU158" s="98"/>
      <c r="DV158" s="98"/>
      <c r="DW158" s="98"/>
      <c r="DX158" s="98"/>
      <c r="DY158" s="98"/>
      <c r="DZ158" s="98"/>
      <c r="EA158" s="16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215"/>
    </row>
    <row r="159" spans="1:193" s="9" customFormat="1">
      <c r="A159" s="85">
        <v>158</v>
      </c>
      <c r="B159" s="54" t="s">
        <v>1769</v>
      </c>
      <c r="C159" s="54">
        <v>103</v>
      </c>
      <c r="D159" s="85" t="s">
        <v>1770</v>
      </c>
      <c r="E159" s="85">
        <v>10301</v>
      </c>
      <c r="F159" s="85" t="s">
        <v>341</v>
      </c>
      <c r="G159" s="85">
        <v>1030102</v>
      </c>
      <c r="H159" s="85" t="s">
        <v>2127</v>
      </c>
      <c r="I159" s="86" t="s">
        <v>354</v>
      </c>
      <c r="J159" s="85" t="s">
        <v>291</v>
      </c>
      <c r="K159" s="85" t="s">
        <v>1570</v>
      </c>
      <c r="L159" s="85" t="s">
        <v>413</v>
      </c>
      <c r="M159" s="54" t="s">
        <v>1137</v>
      </c>
      <c r="N159" s="85">
        <f t="shared" si="10"/>
        <v>2</v>
      </c>
      <c r="O159" s="54" t="s">
        <v>1131</v>
      </c>
      <c r="P159" s="85">
        <f t="shared" si="11"/>
        <v>1</v>
      </c>
      <c r="Q159" s="54" t="s">
        <v>1131</v>
      </c>
      <c r="R159" s="85">
        <f t="shared" si="12"/>
        <v>1</v>
      </c>
      <c r="S159" s="85" t="s">
        <v>541</v>
      </c>
      <c r="T159" s="85" t="s">
        <v>2081</v>
      </c>
      <c r="U159" s="85" t="s">
        <v>2081</v>
      </c>
      <c r="V159" s="85" t="s">
        <v>384</v>
      </c>
      <c r="W159" s="85" t="s">
        <v>1767</v>
      </c>
      <c r="X159" s="85" t="s">
        <v>1153</v>
      </c>
      <c r="Y159" s="85">
        <f t="shared" si="13"/>
        <v>1</v>
      </c>
      <c r="Z159" s="54" t="s">
        <v>2082</v>
      </c>
      <c r="AA159" s="85">
        <f t="shared" si="14"/>
        <v>3</v>
      </c>
      <c r="AB159" s="111" t="s">
        <v>2613</v>
      </c>
      <c r="AC159" s="111" t="s">
        <v>2613</v>
      </c>
      <c r="AD159" s="51" t="s">
        <v>2650</v>
      </c>
      <c r="AE159" s="111" t="s">
        <v>2613</v>
      </c>
      <c r="AF159" s="111" t="s">
        <v>2613</v>
      </c>
      <c r="AG159" s="54">
        <v>0</v>
      </c>
      <c r="AH159" s="54" t="s">
        <v>2081</v>
      </c>
      <c r="AI159" s="90">
        <v>2958465</v>
      </c>
      <c r="AJ159" s="90">
        <v>2958465</v>
      </c>
      <c r="AK159" s="90">
        <v>44490</v>
      </c>
      <c r="AL159" s="90">
        <v>2958465</v>
      </c>
      <c r="AM159" s="54">
        <v>12</v>
      </c>
      <c r="AN159" s="54">
        <v>1</v>
      </c>
      <c r="AO159" s="54">
        <v>1</v>
      </c>
      <c r="AP159" s="54">
        <v>52</v>
      </c>
      <c r="AQ159" s="85" t="s">
        <v>1213</v>
      </c>
      <c r="AR159" s="88" t="s">
        <v>2433</v>
      </c>
      <c r="AS159" s="54"/>
      <c r="AT159" s="54" t="s">
        <v>2101</v>
      </c>
      <c r="AU159" s="93" t="s">
        <v>2096</v>
      </c>
      <c r="AV159" s="96" t="s">
        <v>2097</v>
      </c>
      <c r="AW159" s="54"/>
      <c r="AX159" s="54" t="s">
        <v>1085</v>
      </c>
      <c r="AY159" s="93" t="s">
        <v>2434</v>
      </c>
      <c r="AZ159" s="96" t="s">
        <v>2435</v>
      </c>
      <c r="BA159" s="54"/>
      <c r="BB159" s="54" t="s">
        <v>1128</v>
      </c>
      <c r="BC159" s="93" t="s">
        <v>2436</v>
      </c>
      <c r="BD159" s="96" t="s">
        <v>2437</v>
      </c>
      <c r="BE159" s="54"/>
      <c r="BF159" s="54" t="s">
        <v>1098</v>
      </c>
      <c r="BG159" s="93" t="s">
        <v>2438</v>
      </c>
      <c r="BH159" s="96" t="s">
        <v>2439</v>
      </c>
      <c r="BI159" s="54"/>
      <c r="BJ159" s="54" t="s">
        <v>1094</v>
      </c>
      <c r="BK159" s="93" t="s">
        <v>2440</v>
      </c>
      <c r="BL159" s="96" t="s">
        <v>2441</v>
      </c>
      <c r="BM159" s="54"/>
      <c r="BN159" s="54" t="s">
        <v>1108</v>
      </c>
      <c r="BO159" s="93" t="s">
        <v>2442</v>
      </c>
      <c r="BP159" s="96" t="s">
        <v>2443</v>
      </c>
      <c r="BQ159" s="54"/>
      <c r="BR159" s="54" t="s">
        <v>1102</v>
      </c>
      <c r="BS159" s="93" t="s">
        <v>2444</v>
      </c>
      <c r="BT159" s="96" t="s">
        <v>2445</v>
      </c>
      <c r="BU159" s="54"/>
      <c r="BV159" s="54" t="s">
        <v>1095</v>
      </c>
      <c r="BW159" s="93" t="s">
        <v>2446</v>
      </c>
      <c r="BX159" s="96" t="s">
        <v>2447</v>
      </c>
      <c r="BY159" s="54"/>
      <c r="BZ159" s="54" t="s">
        <v>1109</v>
      </c>
      <c r="CA159" s="93" t="s">
        <v>2448</v>
      </c>
      <c r="CB159" s="96" t="s">
        <v>2449</v>
      </c>
      <c r="CC159" s="54"/>
      <c r="CD159" s="54" t="s">
        <v>1122</v>
      </c>
      <c r="CE159" s="93" t="s">
        <v>2450</v>
      </c>
      <c r="CF159" s="96" t="s">
        <v>2451</v>
      </c>
      <c r="CG159" s="54"/>
      <c r="CH159" s="54" t="s">
        <v>1111</v>
      </c>
      <c r="CI159" s="93" t="s">
        <v>2452</v>
      </c>
      <c r="CJ159" s="96" t="s">
        <v>2453</v>
      </c>
      <c r="CK159" s="54"/>
      <c r="CL159" s="54" t="s">
        <v>1115</v>
      </c>
      <c r="CM159" s="93" t="s">
        <v>2454</v>
      </c>
      <c r="CN159" s="96" t="s">
        <v>2455</v>
      </c>
      <c r="CO159" s="54"/>
      <c r="CP159" s="54" t="s">
        <v>1120</v>
      </c>
      <c r="CQ159" s="93" t="s">
        <v>2456</v>
      </c>
      <c r="CR159" s="96" t="s">
        <v>2457</v>
      </c>
      <c r="CS159" s="54"/>
      <c r="CT159" s="54" t="s">
        <v>1093</v>
      </c>
      <c r="CU159" s="93" t="s">
        <v>2458</v>
      </c>
      <c r="CV159" s="96" t="s">
        <v>2459</v>
      </c>
      <c r="CW159" s="54"/>
      <c r="CX159" s="54" t="s">
        <v>1099</v>
      </c>
      <c r="CY159" s="93" t="s">
        <v>2460</v>
      </c>
      <c r="CZ159" s="96" t="s">
        <v>2461</v>
      </c>
      <c r="DA159" s="54"/>
      <c r="DB159" s="54" t="s">
        <v>1114</v>
      </c>
      <c r="DC159" s="93" t="s">
        <v>2462</v>
      </c>
      <c r="DD159" s="96" t="s">
        <v>2463</v>
      </c>
      <c r="DE159" s="54"/>
      <c r="DF159" s="54" t="s">
        <v>522</v>
      </c>
      <c r="DG159" s="93" t="s">
        <v>2464</v>
      </c>
      <c r="DH159" s="96" t="s">
        <v>2465</v>
      </c>
      <c r="DI159" s="54"/>
      <c r="DJ159" s="54" t="s">
        <v>520</v>
      </c>
      <c r="DK159" s="93" t="s">
        <v>2466</v>
      </c>
      <c r="DL159" s="96" t="s">
        <v>2467</v>
      </c>
      <c r="DM159" s="54"/>
      <c r="DN159" s="54" t="s">
        <v>600</v>
      </c>
      <c r="DO159" s="93" t="s">
        <v>2468</v>
      </c>
      <c r="DP159" s="96" t="s">
        <v>2469</v>
      </c>
      <c r="DQ159" s="54"/>
      <c r="DR159" s="54" t="s">
        <v>507</v>
      </c>
      <c r="DS159" s="93" t="s">
        <v>2470</v>
      </c>
      <c r="DT159" s="96" t="s">
        <v>2471</v>
      </c>
      <c r="DU159" s="54"/>
      <c r="DV159" s="54" t="s">
        <v>503</v>
      </c>
      <c r="DW159" s="93" t="s">
        <v>2472</v>
      </c>
      <c r="DX159" s="96" t="s">
        <v>2473</v>
      </c>
      <c r="DY159" s="54"/>
      <c r="DZ159" s="54" t="s">
        <v>509</v>
      </c>
      <c r="EA159" s="93" t="s">
        <v>2474</v>
      </c>
      <c r="EB159" s="96" t="s">
        <v>2475</v>
      </c>
      <c r="EC159" s="54"/>
      <c r="ED159" s="54" t="s">
        <v>528</v>
      </c>
      <c r="EE159" s="93" t="s">
        <v>2476</v>
      </c>
      <c r="EF159" s="96" t="s">
        <v>2477</v>
      </c>
      <c r="EG159" s="54"/>
      <c r="EH159" s="54" t="s">
        <v>617</v>
      </c>
      <c r="EI159" s="93" t="s">
        <v>2478</v>
      </c>
      <c r="EJ159" s="96" t="s">
        <v>2479</v>
      </c>
      <c r="EK159" s="54"/>
      <c r="EL159" s="54" t="s">
        <v>537</v>
      </c>
      <c r="EM159" s="93" t="s">
        <v>2480</v>
      </c>
      <c r="EN159" s="96" t="s">
        <v>2481</v>
      </c>
      <c r="EO159" s="54"/>
      <c r="EP159" s="54" t="s">
        <v>525</v>
      </c>
      <c r="EQ159" s="93" t="s">
        <v>2482</v>
      </c>
      <c r="ER159" s="96" t="s">
        <v>2483</v>
      </c>
      <c r="ES159" s="54"/>
      <c r="ET159" s="54" t="s">
        <v>1092</v>
      </c>
      <c r="EU159" s="93" t="s">
        <v>2484</v>
      </c>
      <c r="EV159" s="96" t="s">
        <v>2485</v>
      </c>
      <c r="EW159" s="54"/>
      <c r="EX159" s="54" t="s">
        <v>521</v>
      </c>
      <c r="EY159" s="93" t="s">
        <v>2486</v>
      </c>
      <c r="EZ159" s="96" t="s">
        <v>2487</v>
      </c>
      <c r="FA159" s="54"/>
      <c r="FB159" s="54" t="s">
        <v>614</v>
      </c>
      <c r="FC159" s="93" t="s">
        <v>2488</v>
      </c>
      <c r="FD159" s="96" t="s">
        <v>2489</v>
      </c>
      <c r="FE159" s="54"/>
      <c r="FF159" s="54" t="s">
        <v>544</v>
      </c>
      <c r="FG159" s="93" t="s">
        <v>2490</v>
      </c>
      <c r="FH159" s="96" t="s">
        <v>2491</v>
      </c>
      <c r="FI159" s="54"/>
      <c r="FJ159" s="54" t="s">
        <v>1091</v>
      </c>
      <c r="FK159" s="93" t="s">
        <v>2492</v>
      </c>
      <c r="FL159" s="96" t="s">
        <v>2493</v>
      </c>
      <c r="FM159" s="54"/>
      <c r="FN159" s="54" t="s">
        <v>543</v>
      </c>
      <c r="FO159" s="93" t="s">
        <v>2494</v>
      </c>
      <c r="FP159" s="96" t="s">
        <v>2495</v>
      </c>
      <c r="FQ159" s="54"/>
      <c r="FR159" s="54" t="s">
        <v>505</v>
      </c>
      <c r="FS159" s="93" t="s">
        <v>2496</v>
      </c>
      <c r="FT159" s="96" t="s">
        <v>2497</v>
      </c>
      <c r="FU159" s="54"/>
      <c r="FV159" s="54" t="s">
        <v>1105</v>
      </c>
      <c r="FW159" s="93" t="s">
        <v>2498</v>
      </c>
      <c r="FX159" s="96" t="s">
        <v>2499</v>
      </c>
      <c r="FY159" s="54"/>
      <c r="FZ159" s="54" t="s">
        <v>1119</v>
      </c>
      <c r="GA159" s="93" t="s">
        <v>2500</v>
      </c>
      <c r="GB159" s="96" t="s">
        <v>2501</v>
      </c>
      <c r="GC159" s="54"/>
      <c r="GD159" s="54" t="s">
        <v>2128</v>
      </c>
      <c r="GE159" s="93" t="s">
        <v>2132</v>
      </c>
      <c r="GF159" s="96" t="s">
        <v>2125</v>
      </c>
      <c r="GG159" s="54"/>
      <c r="GH159" s="54" t="s">
        <v>2128</v>
      </c>
      <c r="GI159" s="93" t="s">
        <v>2132</v>
      </c>
      <c r="GJ159" s="96" t="s">
        <v>2125</v>
      </c>
      <c r="GK159" s="215"/>
    </row>
    <row r="160" spans="1:193" s="9" customFormat="1">
      <c r="A160" s="85">
        <v>159</v>
      </c>
      <c r="B160" s="54" t="s">
        <v>1769</v>
      </c>
      <c r="C160" s="54">
        <v>103</v>
      </c>
      <c r="D160" s="85" t="s">
        <v>1770</v>
      </c>
      <c r="E160" s="85">
        <v>10301</v>
      </c>
      <c r="F160" s="85" t="s">
        <v>341</v>
      </c>
      <c r="G160" s="85">
        <v>1030102</v>
      </c>
      <c r="H160" s="85" t="s">
        <v>2128</v>
      </c>
      <c r="I160" s="86" t="s">
        <v>321</v>
      </c>
      <c r="J160" s="85" t="s">
        <v>294</v>
      </c>
      <c r="K160" s="85" t="s">
        <v>1570</v>
      </c>
      <c r="L160" s="85" t="s">
        <v>413</v>
      </c>
      <c r="M160" s="54" t="s">
        <v>1137</v>
      </c>
      <c r="N160" s="85">
        <f t="shared" si="10"/>
        <v>2</v>
      </c>
      <c r="O160" s="54" t="s">
        <v>1131</v>
      </c>
      <c r="P160" s="85">
        <f t="shared" si="11"/>
        <v>1</v>
      </c>
      <c r="Q160" s="54" t="s">
        <v>1131</v>
      </c>
      <c r="R160" s="85">
        <f t="shared" si="12"/>
        <v>1</v>
      </c>
      <c r="S160" s="85" t="s">
        <v>541</v>
      </c>
      <c r="T160" s="85" t="s">
        <v>2081</v>
      </c>
      <c r="U160" s="85" t="s">
        <v>2081</v>
      </c>
      <c r="V160" s="85" t="s">
        <v>384</v>
      </c>
      <c r="W160" s="85" t="s">
        <v>1767</v>
      </c>
      <c r="X160" s="85" t="s">
        <v>1153</v>
      </c>
      <c r="Y160" s="85">
        <f t="shared" si="13"/>
        <v>1</v>
      </c>
      <c r="Z160" s="54" t="s">
        <v>2082</v>
      </c>
      <c r="AA160" s="85">
        <f t="shared" si="14"/>
        <v>3</v>
      </c>
      <c r="AB160" s="111" t="s">
        <v>2613</v>
      </c>
      <c r="AC160" s="111" t="s">
        <v>2613</v>
      </c>
      <c r="AD160" s="51" t="s">
        <v>2650</v>
      </c>
      <c r="AE160" s="111" t="s">
        <v>2613</v>
      </c>
      <c r="AF160" s="111" t="s">
        <v>2613</v>
      </c>
      <c r="AG160" s="54">
        <v>0</v>
      </c>
      <c r="AH160" s="54" t="s">
        <v>2081</v>
      </c>
      <c r="AI160" s="90">
        <v>2958465</v>
      </c>
      <c r="AJ160" s="90">
        <v>2958465</v>
      </c>
      <c r="AK160" s="90">
        <v>44490</v>
      </c>
      <c r="AL160" s="90">
        <v>2958465</v>
      </c>
      <c r="AM160" s="54">
        <v>14</v>
      </c>
      <c r="AN160" s="54">
        <v>1</v>
      </c>
      <c r="AO160" s="54">
        <v>1</v>
      </c>
      <c r="AP160" s="54">
        <v>52</v>
      </c>
      <c r="AQ160" s="85" t="s">
        <v>1226</v>
      </c>
      <c r="AR160" s="88" t="s">
        <v>2502</v>
      </c>
      <c r="AS160" s="54"/>
      <c r="AT160" s="54" t="s">
        <v>2101</v>
      </c>
      <c r="AU160" s="108" t="s">
        <v>2096</v>
      </c>
      <c r="AV160" s="96" t="s">
        <v>2097</v>
      </c>
      <c r="AW160" s="54"/>
      <c r="AX160" s="54" t="s">
        <v>1085</v>
      </c>
      <c r="AY160" s="108" t="s">
        <v>2434</v>
      </c>
      <c r="AZ160" s="96" t="s">
        <v>2435</v>
      </c>
      <c r="BA160" s="54"/>
      <c r="BB160" s="54" t="s">
        <v>1128</v>
      </c>
      <c r="BC160" s="108" t="s">
        <v>2436</v>
      </c>
      <c r="BD160" s="96" t="s">
        <v>2437</v>
      </c>
      <c r="BE160" s="54"/>
      <c r="BF160" s="54" t="s">
        <v>1098</v>
      </c>
      <c r="BG160" s="108" t="s">
        <v>2438</v>
      </c>
      <c r="BH160" s="96" t="s">
        <v>2439</v>
      </c>
      <c r="BI160" s="54"/>
      <c r="BJ160" s="54" t="s">
        <v>1094</v>
      </c>
      <c r="BK160" s="108" t="s">
        <v>2440</v>
      </c>
      <c r="BL160" s="96" t="s">
        <v>2441</v>
      </c>
      <c r="BM160" s="54"/>
      <c r="BN160" s="54" t="s">
        <v>1108</v>
      </c>
      <c r="BO160" s="108" t="s">
        <v>2442</v>
      </c>
      <c r="BP160" s="96" t="s">
        <v>2443</v>
      </c>
      <c r="BQ160" s="54"/>
      <c r="BR160" s="54" t="s">
        <v>1102</v>
      </c>
      <c r="BS160" s="108" t="s">
        <v>2444</v>
      </c>
      <c r="BT160" s="96" t="s">
        <v>2445</v>
      </c>
      <c r="BU160" s="54"/>
      <c r="BV160" s="54" t="s">
        <v>1095</v>
      </c>
      <c r="BW160" s="108" t="s">
        <v>2446</v>
      </c>
      <c r="BX160" s="96" t="s">
        <v>2447</v>
      </c>
      <c r="BY160" s="54"/>
      <c r="BZ160" s="54" t="s">
        <v>1109</v>
      </c>
      <c r="CA160" s="108" t="s">
        <v>2448</v>
      </c>
      <c r="CB160" s="96" t="s">
        <v>2449</v>
      </c>
      <c r="CC160" s="54"/>
      <c r="CD160" s="54" t="s">
        <v>1122</v>
      </c>
      <c r="CE160" s="108" t="s">
        <v>2450</v>
      </c>
      <c r="CF160" s="96" t="s">
        <v>2451</v>
      </c>
      <c r="CG160" s="54"/>
      <c r="CH160" s="54" t="s">
        <v>1111</v>
      </c>
      <c r="CI160" s="108" t="s">
        <v>2452</v>
      </c>
      <c r="CJ160" s="96" t="s">
        <v>2453</v>
      </c>
      <c r="CK160" s="54"/>
      <c r="CL160" s="54" t="s">
        <v>1115</v>
      </c>
      <c r="CM160" s="108" t="s">
        <v>2454</v>
      </c>
      <c r="CN160" s="96" t="s">
        <v>2455</v>
      </c>
      <c r="CO160" s="54"/>
      <c r="CP160" s="54" t="s">
        <v>1120</v>
      </c>
      <c r="CQ160" s="108" t="s">
        <v>2456</v>
      </c>
      <c r="CR160" s="96" t="s">
        <v>2457</v>
      </c>
      <c r="CS160" s="54"/>
      <c r="CT160" s="54" t="s">
        <v>1093</v>
      </c>
      <c r="CU160" s="108" t="s">
        <v>2458</v>
      </c>
      <c r="CV160" s="96" t="s">
        <v>2459</v>
      </c>
      <c r="CW160" s="54"/>
      <c r="CX160" s="54" t="s">
        <v>1099</v>
      </c>
      <c r="CY160" s="108" t="s">
        <v>2460</v>
      </c>
      <c r="CZ160" s="96" t="s">
        <v>2461</v>
      </c>
      <c r="DA160" s="54"/>
      <c r="DB160" s="54" t="s">
        <v>1114</v>
      </c>
      <c r="DC160" s="108" t="s">
        <v>2462</v>
      </c>
      <c r="DD160" s="96" t="s">
        <v>2463</v>
      </c>
      <c r="DE160" s="54"/>
      <c r="DF160" s="54" t="s">
        <v>522</v>
      </c>
      <c r="DG160" s="108" t="s">
        <v>2464</v>
      </c>
      <c r="DH160" s="96" t="s">
        <v>2465</v>
      </c>
      <c r="DI160" s="54"/>
      <c r="DJ160" s="54" t="s">
        <v>520</v>
      </c>
      <c r="DK160" s="108" t="s">
        <v>2466</v>
      </c>
      <c r="DL160" s="96" t="s">
        <v>2467</v>
      </c>
      <c r="DM160" s="54"/>
      <c r="DN160" s="54" t="s">
        <v>600</v>
      </c>
      <c r="DO160" s="108" t="s">
        <v>2468</v>
      </c>
      <c r="DP160" s="96" t="s">
        <v>2469</v>
      </c>
      <c r="DQ160" s="54"/>
      <c r="DR160" s="54" t="s">
        <v>507</v>
      </c>
      <c r="DS160" s="108" t="s">
        <v>2470</v>
      </c>
      <c r="DT160" s="96" t="s">
        <v>2471</v>
      </c>
      <c r="DU160" s="54"/>
      <c r="DV160" s="54" t="s">
        <v>503</v>
      </c>
      <c r="DW160" s="108" t="s">
        <v>2472</v>
      </c>
      <c r="DX160" s="96" t="s">
        <v>2473</v>
      </c>
      <c r="DY160" s="54"/>
      <c r="DZ160" s="54" t="s">
        <v>509</v>
      </c>
      <c r="EA160" s="108" t="s">
        <v>2474</v>
      </c>
      <c r="EB160" s="96" t="s">
        <v>2475</v>
      </c>
      <c r="EC160" s="54"/>
      <c r="ED160" s="54" t="s">
        <v>528</v>
      </c>
      <c r="EE160" s="108" t="s">
        <v>2476</v>
      </c>
      <c r="EF160" s="96" t="s">
        <v>2477</v>
      </c>
      <c r="EG160" s="54"/>
      <c r="EH160" s="54" t="s">
        <v>617</v>
      </c>
      <c r="EI160" s="108" t="s">
        <v>2478</v>
      </c>
      <c r="EJ160" s="96" t="s">
        <v>2479</v>
      </c>
      <c r="EK160" s="54"/>
      <c r="EL160" s="54" t="s">
        <v>537</v>
      </c>
      <c r="EM160" s="108" t="s">
        <v>2480</v>
      </c>
      <c r="EN160" s="96" t="s">
        <v>2481</v>
      </c>
      <c r="EO160" s="54"/>
      <c r="EP160" s="54" t="s">
        <v>525</v>
      </c>
      <c r="EQ160" s="108" t="s">
        <v>2482</v>
      </c>
      <c r="ER160" s="96" t="s">
        <v>2483</v>
      </c>
      <c r="ES160" s="54"/>
      <c r="ET160" s="54" t="s">
        <v>1092</v>
      </c>
      <c r="EU160" s="108" t="s">
        <v>2484</v>
      </c>
      <c r="EV160" s="96" t="s">
        <v>2485</v>
      </c>
      <c r="EW160" s="54"/>
      <c r="EX160" s="54" t="s">
        <v>521</v>
      </c>
      <c r="EY160" s="108" t="s">
        <v>2486</v>
      </c>
      <c r="EZ160" s="96" t="s">
        <v>2487</v>
      </c>
      <c r="FA160" s="54"/>
      <c r="FB160" s="54" t="s">
        <v>614</v>
      </c>
      <c r="FC160" s="108" t="s">
        <v>2488</v>
      </c>
      <c r="FD160" s="96" t="s">
        <v>2489</v>
      </c>
      <c r="FE160" s="54"/>
      <c r="FF160" s="54" t="s">
        <v>544</v>
      </c>
      <c r="FG160" s="108" t="s">
        <v>2490</v>
      </c>
      <c r="FH160" s="96" t="s">
        <v>2491</v>
      </c>
      <c r="FI160" s="54"/>
      <c r="FJ160" s="54" t="s">
        <v>1091</v>
      </c>
      <c r="FK160" s="108" t="s">
        <v>2492</v>
      </c>
      <c r="FL160" s="96" t="s">
        <v>2493</v>
      </c>
      <c r="FM160" s="54"/>
      <c r="FN160" s="54" t="s">
        <v>543</v>
      </c>
      <c r="FO160" s="108" t="s">
        <v>2494</v>
      </c>
      <c r="FP160" s="96" t="s">
        <v>2495</v>
      </c>
      <c r="FQ160" s="54"/>
      <c r="FR160" s="54" t="s">
        <v>505</v>
      </c>
      <c r="FS160" s="108" t="s">
        <v>2496</v>
      </c>
      <c r="FT160" s="96" t="s">
        <v>2497</v>
      </c>
      <c r="FU160" s="54"/>
      <c r="FV160" s="54" t="s">
        <v>1105</v>
      </c>
      <c r="FW160" s="108" t="s">
        <v>2498</v>
      </c>
      <c r="FX160" s="96" t="s">
        <v>2499</v>
      </c>
      <c r="FY160" s="54"/>
      <c r="FZ160" s="54" t="s">
        <v>1119</v>
      </c>
      <c r="GA160" s="108" t="s">
        <v>2500</v>
      </c>
      <c r="GB160" s="96" t="s">
        <v>2501</v>
      </c>
      <c r="GC160" s="54"/>
      <c r="GD160" s="54" t="s">
        <v>2127</v>
      </c>
      <c r="GE160" s="108" t="s">
        <v>2131</v>
      </c>
      <c r="GF160" s="96" t="s">
        <v>2124</v>
      </c>
      <c r="GG160" s="54"/>
      <c r="GH160" s="54" t="s">
        <v>2127</v>
      </c>
      <c r="GI160" s="108" t="s">
        <v>2131</v>
      </c>
      <c r="GJ160" s="96" t="s">
        <v>2124</v>
      </c>
      <c r="GK160" s="215"/>
    </row>
    <row r="161" spans="1:193" s="9" customFormat="1">
      <c r="A161" s="85">
        <v>160</v>
      </c>
      <c r="B161" s="54" t="s">
        <v>1769</v>
      </c>
      <c r="C161" s="54">
        <v>103</v>
      </c>
      <c r="D161" s="85" t="s">
        <v>1770</v>
      </c>
      <c r="E161" s="85">
        <v>10301</v>
      </c>
      <c r="F161" s="85" t="s">
        <v>341</v>
      </c>
      <c r="G161" s="85">
        <v>1030102</v>
      </c>
      <c r="H161" s="85" t="s">
        <v>2503</v>
      </c>
      <c r="I161" s="86" t="s">
        <v>436</v>
      </c>
      <c r="J161" s="85" t="s">
        <v>42</v>
      </c>
      <c r="K161" s="85" t="s">
        <v>1570</v>
      </c>
      <c r="L161" s="85" t="s">
        <v>413</v>
      </c>
      <c r="M161" s="54" t="s">
        <v>1137</v>
      </c>
      <c r="N161" s="85">
        <f t="shared" si="10"/>
        <v>2</v>
      </c>
      <c r="O161" s="54" t="s">
        <v>1131</v>
      </c>
      <c r="P161" s="85">
        <f t="shared" si="11"/>
        <v>1</v>
      </c>
      <c r="Q161" s="54" t="s">
        <v>1131</v>
      </c>
      <c r="R161" s="85">
        <f t="shared" si="12"/>
        <v>1</v>
      </c>
      <c r="S161" s="85" t="s">
        <v>541</v>
      </c>
      <c r="T161" s="85" t="s">
        <v>2081</v>
      </c>
      <c r="U161" s="85" t="s">
        <v>2081</v>
      </c>
      <c r="V161" s="85" t="s">
        <v>384</v>
      </c>
      <c r="W161" s="85" t="s">
        <v>1767</v>
      </c>
      <c r="X161" s="85" t="s">
        <v>1153</v>
      </c>
      <c r="Y161" s="85">
        <f t="shared" si="13"/>
        <v>1</v>
      </c>
      <c r="Z161" s="54" t="s">
        <v>2082</v>
      </c>
      <c r="AA161" s="85">
        <f t="shared" si="14"/>
        <v>3</v>
      </c>
      <c r="AB161" s="111" t="s">
        <v>2613</v>
      </c>
      <c r="AC161" s="111" t="s">
        <v>2613</v>
      </c>
      <c r="AD161" s="51" t="s">
        <v>2650</v>
      </c>
      <c r="AE161" s="111" t="s">
        <v>2613</v>
      </c>
      <c r="AF161" s="111" t="s">
        <v>2613</v>
      </c>
      <c r="AG161" s="54">
        <v>0</v>
      </c>
      <c r="AH161" s="54" t="s">
        <v>2081</v>
      </c>
      <c r="AI161" s="90">
        <v>2958465</v>
      </c>
      <c r="AJ161" s="90">
        <v>2958465</v>
      </c>
      <c r="AK161" s="90">
        <v>44490</v>
      </c>
      <c r="AL161" s="90">
        <v>2958465</v>
      </c>
      <c r="AM161" s="54">
        <v>7</v>
      </c>
      <c r="AN161" s="54">
        <v>1</v>
      </c>
      <c r="AO161" s="54">
        <v>1</v>
      </c>
      <c r="AP161" s="54">
        <v>52</v>
      </c>
      <c r="AQ161" s="54" t="s">
        <v>1274</v>
      </c>
      <c r="AR161" s="88" t="s">
        <v>2504</v>
      </c>
      <c r="AS161" s="54"/>
      <c r="AT161" s="54" t="s">
        <v>2101</v>
      </c>
      <c r="AU161" s="93" t="s">
        <v>2096</v>
      </c>
      <c r="AV161" s="96" t="s">
        <v>2097</v>
      </c>
      <c r="AW161" s="54"/>
      <c r="AX161" s="54" t="s">
        <v>1121</v>
      </c>
      <c r="AY161" s="93" t="s">
        <v>2505</v>
      </c>
      <c r="AZ161" s="96" t="s">
        <v>2506</v>
      </c>
      <c r="BA161" s="54"/>
      <c r="BB161" s="54" t="s">
        <v>1191</v>
      </c>
      <c r="BC161" s="93" t="s">
        <v>2507</v>
      </c>
      <c r="BD161" s="96" t="s">
        <v>2508</v>
      </c>
      <c r="BE161" s="54"/>
      <c r="BF161" s="54" t="s">
        <v>524</v>
      </c>
      <c r="BG161" s="93" t="s">
        <v>2509</v>
      </c>
      <c r="BH161" s="96" t="s">
        <v>2510</v>
      </c>
      <c r="BI161" s="54"/>
      <c r="BJ161" s="54" t="s">
        <v>1209</v>
      </c>
      <c r="BK161" s="93" t="s">
        <v>2511</v>
      </c>
      <c r="BL161" s="96" t="s">
        <v>2512</v>
      </c>
      <c r="BM161" s="54"/>
      <c r="BN161" s="54" t="s">
        <v>1232</v>
      </c>
      <c r="BO161" s="93" t="s">
        <v>2513</v>
      </c>
      <c r="BP161" s="96" t="s">
        <v>2514</v>
      </c>
      <c r="BQ161" s="54"/>
      <c r="BR161" s="54" t="s">
        <v>1203</v>
      </c>
      <c r="BS161" s="93" t="s">
        <v>2515</v>
      </c>
      <c r="BT161" s="96" t="s">
        <v>2516</v>
      </c>
      <c r="BU161" s="54"/>
      <c r="BV161" s="54" t="s">
        <v>1189</v>
      </c>
      <c r="BW161" s="93" t="s">
        <v>2517</v>
      </c>
      <c r="BX161" s="96" t="s">
        <v>2518</v>
      </c>
      <c r="BY161" s="54"/>
      <c r="BZ161" s="54" t="s">
        <v>1204</v>
      </c>
      <c r="CA161" s="93" t="s">
        <v>2519</v>
      </c>
      <c r="CB161" s="96" t="s">
        <v>2520</v>
      </c>
      <c r="CC161" s="54"/>
      <c r="CD161" s="54" t="s">
        <v>673</v>
      </c>
      <c r="CE161" s="93" t="s">
        <v>2521</v>
      </c>
      <c r="CF161" s="96" t="s">
        <v>2522</v>
      </c>
      <c r="CG161" s="54"/>
      <c r="CH161" s="54" t="s">
        <v>1201</v>
      </c>
      <c r="CI161" s="93" t="s">
        <v>2523</v>
      </c>
      <c r="CJ161" s="96" t="s">
        <v>2524</v>
      </c>
      <c r="CK161" s="54"/>
      <c r="CL161" s="54" t="s">
        <v>1190</v>
      </c>
      <c r="CM161" s="93" t="s">
        <v>2525</v>
      </c>
      <c r="CN161" s="96" t="s">
        <v>2526</v>
      </c>
      <c r="CO161" s="54"/>
      <c r="CP161" s="54" t="s">
        <v>1212</v>
      </c>
      <c r="CQ161" s="93" t="s">
        <v>2527</v>
      </c>
      <c r="CR161" s="96" t="s">
        <v>2528</v>
      </c>
      <c r="CS161" s="54"/>
      <c r="CT161" s="54" t="s">
        <v>685</v>
      </c>
      <c r="CU161" s="93" t="s">
        <v>2529</v>
      </c>
      <c r="CV161" s="96" t="s">
        <v>2530</v>
      </c>
      <c r="CW161" s="54"/>
      <c r="CX161" s="54" t="s">
        <v>1207</v>
      </c>
      <c r="CY161" s="93" t="s">
        <v>2531</v>
      </c>
      <c r="CZ161" s="96" t="s">
        <v>2532</v>
      </c>
      <c r="DA161" s="54"/>
      <c r="DB161" s="54" t="s">
        <v>1194</v>
      </c>
      <c r="DC161" s="93" t="s">
        <v>2533</v>
      </c>
      <c r="DD161" s="96" t="s">
        <v>2534</v>
      </c>
      <c r="DE161" s="54"/>
      <c r="DF161" s="54" t="s">
        <v>518</v>
      </c>
      <c r="DG161" s="93" t="s">
        <v>2535</v>
      </c>
      <c r="DH161" s="96" t="s">
        <v>2536</v>
      </c>
      <c r="DI161" s="54"/>
      <c r="DJ161" s="54" t="s">
        <v>2083</v>
      </c>
      <c r="DK161" s="93" t="s">
        <v>2122</v>
      </c>
      <c r="DL161" s="96" t="s">
        <v>2121</v>
      </c>
      <c r="DM161" s="54"/>
      <c r="DN161" s="54" t="s">
        <v>2083</v>
      </c>
      <c r="DO161" s="93" t="s">
        <v>2122</v>
      </c>
      <c r="DP161" s="96" t="s">
        <v>2121</v>
      </c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215"/>
    </row>
    <row r="162" spans="1:193" s="9" customFormat="1">
      <c r="A162" s="85">
        <v>161</v>
      </c>
      <c r="B162" s="54" t="s">
        <v>1769</v>
      </c>
      <c r="C162" s="54">
        <v>103</v>
      </c>
      <c r="D162" s="85" t="s">
        <v>1770</v>
      </c>
      <c r="E162" s="85">
        <v>10301</v>
      </c>
      <c r="F162" s="85" t="s">
        <v>341</v>
      </c>
      <c r="G162" s="85">
        <v>1030102</v>
      </c>
      <c r="H162" s="85" t="s">
        <v>2537</v>
      </c>
      <c r="I162" s="86" t="s">
        <v>372</v>
      </c>
      <c r="J162" s="85" t="s">
        <v>232</v>
      </c>
      <c r="K162" s="85" t="s">
        <v>1570</v>
      </c>
      <c r="L162" s="85" t="s">
        <v>413</v>
      </c>
      <c r="M162" s="54" t="s">
        <v>1137</v>
      </c>
      <c r="N162" s="85">
        <f t="shared" si="10"/>
        <v>2</v>
      </c>
      <c r="O162" s="54" t="s">
        <v>1131</v>
      </c>
      <c r="P162" s="85">
        <f t="shared" si="11"/>
        <v>1</v>
      </c>
      <c r="Q162" s="54" t="s">
        <v>1131</v>
      </c>
      <c r="R162" s="85">
        <f t="shared" si="12"/>
        <v>1</v>
      </c>
      <c r="S162" s="85" t="s">
        <v>541</v>
      </c>
      <c r="T162" s="85" t="s">
        <v>2081</v>
      </c>
      <c r="U162" s="85" t="s">
        <v>2081</v>
      </c>
      <c r="V162" s="85" t="s">
        <v>384</v>
      </c>
      <c r="W162" s="85" t="s">
        <v>1767</v>
      </c>
      <c r="X162" s="85" t="s">
        <v>1153</v>
      </c>
      <c r="Y162" s="85">
        <f t="shared" si="13"/>
        <v>1</v>
      </c>
      <c r="Z162" s="54" t="s">
        <v>2082</v>
      </c>
      <c r="AA162" s="85">
        <f t="shared" si="14"/>
        <v>3</v>
      </c>
      <c r="AB162" s="111" t="s">
        <v>2613</v>
      </c>
      <c r="AC162" s="111" t="s">
        <v>2613</v>
      </c>
      <c r="AD162" s="51" t="s">
        <v>2650</v>
      </c>
      <c r="AE162" s="111" t="s">
        <v>2613</v>
      </c>
      <c r="AF162" s="111" t="s">
        <v>2613</v>
      </c>
      <c r="AG162" s="54">
        <v>0</v>
      </c>
      <c r="AH162" s="54" t="s">
        <v>2081</v>
      </c>
      <c r="AI162" s="90">
        <v>2958465</v>
      </c>
      <c r="AJ162" s="90">
        <v>2958465</v>
      </c>
      <c r="AK162" s="90">
        <v>44490</v>
      </c>
      <c r="AL162" s="90">
        <v>2958465</v>
      </c>
      <c r="AM162" s="54">
        <v>10</v>
      </c>
      <c r="AN162" s="54">
        <v>1</v>
      </c>
      <c r="AO162" s="54">
        <v>1</v>
      </c>
      <c r="AP162" s="54">
        <v>52</v>
      </c>
      <c r="AQ162" s="54" t="s">
        <v>1238</v>
      </c>
      <c r="AR162" s="88" t="s">
        <v>2538</v>
      </c>
      <c r="AS162" s="54"/>
      <c r="AT162" s="54" t="s">
        <v>2102</v>
      </c>
      <c r="AU162" s="93" t="s">
        <v>2098</v>
      </c>
      <c r="AV162" s="96" t="s">
        <v>2099</v>
      </c>
      <c r="AW162" s="54"/>
      <c r="AX162" s="54" t="s">
        <v>1121</v>
      </c>
      <c r="AY162" s="93" t="s">
        <v>2505</v>
      </c>
      <c r="AZ162" s="96" t="s">
        <v>2506</v>
      </c>
      <c r="BA162" s="54"/>
      <c r="BB162" s="54" t="s">
        <v>1191</v>
      </c>
      <c r="BC162" s="93" t="s">
        <v>2507</v>
      </c>
      <c r="BD162" s="96" t="s">
        <v>2508</v>
      </c>
      <c r="BE162" s="54"/>
      <c r="BF162" s="54" t="s">
        <v>524</v>
      </c>
      <c r="BG162" s="93" t="s">
        <v>2509</v>
      </c>
      <c r="BH162" s="96" t="s">
        <v>2510</v>
      </c>
      <c r="BI162" s="54"/>
      <c r="BJ162" s="54" t="s">
        <v>1209</v>
      </c>
      <c r="BK162" s="93" t="s">
        <v>2511</v>
      </c>
      <c r="BL162" s="96" t="s">
        <v>2512</v>
      </c>
      <c r="BM162" s="54"/>
      <c r="BN162" s="54" t="s">
        <v>1232</v>
      </c>
      <c r="BO162" s="93" t="s">
        <v>2513</v>
      </c>
      <c r="BP162" s="96" t="s">
        <v>2514</v>
      </c>
      <c r="BQ162" s="54"/>
      <c r="BR162" s="54" t="s">
        <v>1203</v>
      </c>
      <c r="BS162" s="93" t="s">
        <v>2515</v>
      </c>
      <c r="BT162" s="96" t="s">
        <v>2516</v>
      </c>
      <c r="BU162" s="54"/>
      <c r="BV162" s="54" t="s">
        <v>1189</v>
      </c>
      <c r="BW162" s="93" t="s">
        <v>2517</v>
      </c>
      <c r="BX162" s="96" t="s">
        <v>2518</v>
      </c>
      <c r="BY162" s="54"/>
      <c r="BZ162" s="54" t="s">
        <v>1204</v>
      </c>
      <c r="CA162" s="93" t="s">
        <v>2519</v>
      </c>
      <c r="CB162" s="96" t="s">
        <v>2520</v>
      </c>
      <c r="CC162" s="54"/>
      <c r="CD162" s="54" t="s">
        <v>673</v>
      </c>
      <c r="CE162" s="93" t="s">
        <v>2521</v>
      </c>
      <c r="CF162" s="96" t="s">
        <v>2522</v>
      </c>
      <c r="CG162" s="54"/>
      <c r="CH162" s="54" t="s">
        <v>1201</v>
      </c>
      <c r="CI162" s="93" t="s">
        <v>2523</v>
      </c>
      <c r="CJ162" s="96" t="s">
        <v>2524</v>
      </c>
      <c r="CK162" s="54"/>
      <c r="CL162" s="54" t="s">
        <v>1190</v>
      </c>
      <c r="CM162" s="93" t="s">
        <v>2525</v>
      </c>
      <c r="CN162" s="96" t="s">
        <v>2526</v>
      </c>
      <c r="CO162" s="54"/>
      <c r="CP162" s="54" t="s">
        <v>1212</v>
      </c>
      <c r="CQ162" s="93" t="s">
        <v>2527</v>
      </c>
      <c r="CR162" s="96" t="s">
        <v>2528</v>
      </c>
      <c r="CS162" s="54"/>
      <c r="CT162" s="54" t="s">
        <v>685</v>
      </c>
      <c r="CU162" s="93" t="s">
        <v>2529</v>
      </c>
      <c r="CV162" s="96" t="s">
        <v>2530</v>
      </c>
      <c r="CW162" s="54"/>
      <c r="CX162" s="54" t="s">
        <v>1207</v>
      </c>
      <c r="CY162" s="93" t="s">
        <v>2531</v>
      </c>
      <c r="CZ162" s="96" t="s">
        <v>2532</v>
      </c>
      <c r="DA162" s="54"/>
      <c r="DB162" s="54" t="s">
        <v>1194</v>
      </c>
      <c r="DC162" s="93" t="s">
        <v>2533</v>
      </c>
      <c r="DD162" s="96" t="s">
        <v>2534</v>
      </c>
      <c r="DE162" s="54"/>
      <c r="DF162" s="54" t="s">
        <v>518</v>
      </c>
      <c r="DG162" s="108" t="s">
        <v>2535</v>
      </c>
      <c r="DH162" s="96" t="s">
        <v>2536</v>
      </c>
      <c r="DI162" s="54"/>
      <c r="DJ162" s="54" t="s">
        <v>2083</v>
      </c>
      <c r="DK162" s="93" t="s">
        <v>2120</v>
      </c>
      <c r="DL162" s="96" t="s">
        <v>2121</v>
      </c>
      <c r="DM162" s="54"/>
      <c r="DN162" s="54" t="s">
        <v>2083</v>
      </c>
      <c r="DO162" s="93" t="s">
        <v>2120</v>
      </c>
      <c r="DP162" s="96" t="s">
        <v>2121</v>
      </c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215"/>
    </row>
    <row r="163" spans="1:193" s="9" customFormat="1">
      <c r="A163" s="85">
        <v>162</v>
      </c>
      <c r="B163" s="54" t="s">
        <v>1769</v>
      </c>
      <c r="C163" s="54">
        <v>103</v>
      </c>
      <c r="D163" s="85" t="s">
        <v>1770</v>
      </c>
      <c r="E163" s="85">
        <v>10301</v>
      </c>
      <c r="F163" s="85" t="s">
        <v>341</v>
      </c>
      <c r="G163" s="85">
        <v>1030102</v>
      </c>
      <c r="H163" s="85" t="s">
        <v>2225</v>
      </c>
      <c r="I163" s="86" t="s">
        <v>409</v>
      </c>
      <c r="J163" s="85" t="s">
        <v>1439</v>
      </c>
      <c r="K163" s="85" t="s">
        <v>565</v>
      </c>
      <c r="L163" s="85" t="s">
        <v>413</v>
      </c>
      <c r="M163" s="54" t="s">
        <v>1137</v>
      </c>
      <c r="N163" s="85">
        <f t="shared" si="10"/>
        <v>2</v>
      </c>
      <c r="O163" s="54" t="s">
        <v>1131</v>
      </c>
      <c r="P163" s="85">
        <f t="shared" si="11"/>
        <v>1</v>
      </c>
      <c r="Q163" s="54" t="s">
        <v>1131</v>
      </c>
      <c r="R163" s="85">
        <f t="shared" si="12"/>
        <v>1</v>
      </c>
      <c r="S163" s="85" t="s">
        <v>541</v>
      </c>
      <c r="T163" s="85" t="s">
        <v>2081</v>
      </c>
      <c r="U163" s="85" t="s">
        <v>2081</v>
      </c>
      <c r="V163" s="85" t="s">
        <v>384</v>
      </c>
      <c r="W163" s="85" t="s">
        <v>1767</v>
      </c>
      <c r="X163" s="85" t="s">
        <v>1153</v>
      </c>
      <c r="Y163" s="85">
        <f t="shared" si="13"/>
        <v>1</v>
      </c>
      <c r="Z163" s="54" t="s">
        <v>2082</v>
      </c>
      <c r="AA163" s="85">
        <f t="shared" si="14"/>
        <v>3</v>
      </c>
      <c r="AB163" s="111" t="s">
        <v>2613</v>
      </c>
      <c r="AC163" s="111" t="s">
        <v>2613</v>
      </c>
      <c r="AD163" s="51" t="s">
        <v>2650</v>
      </c>
      <c r="AE163" s="111" t="s">
        <v>2613</v>
      </c>
      <c r="AF163" s="111" t="s">
        <v>2613</v>
      </c>
      <c r="AG163" s="54">
        <v>0</v>
      </c>
      <c r="AH163" s="54" t="s">
        <v>2081</v>
      </c>
      <c r="AI163" s="90">
        <v>2958465</v>
      </c>
      <c r="AJ163" s="90">
        <v>2958465</v>
      </c>
      <c r="AK163" s="90">
        <v>44490</v>
      </c>
      <c r="AL163" s="90">
        <v>2958465</v>
      </c>
      <c r="AM163" s="54">
        <v>1</v>
      </c>
      <c r="AN163" s="54">
        <v>1</v>
      </c>
      <c r="AO163" s="54">
        <v>1</v>
      </c>
      <c r="AP163" s="54">
        <v>36</v>
      </c>
      <c r="AQ163" s="85" t="s">
        <v>1265</v>
      </c>
      <c r="AR163" s="88" t="s">
        <v>2220</v>
      </c>
      <c r="AS163" s="54"/>
      <c r="AT163" s="54" t="s">
        <v>571</v>
      </c>
      <c r="AU163" s="54" t="s">
        <v>2245</v>
      </c>
      <c r="AV163" s="96" t="s">
        <v>2246</v>
      </c>
      <c r="AW163" s="54"/>
      <c r="AX163" s="54" t="s">
        <v>2231</v>
      </c>
      <c r="AY163" s="54" t="s">
        <v>2226</v>
      </c>
      <c r="AZ163" s="96" t="s">
        <v>2228</v>
      </c>
      <c r="BA163" s="54"/>
      <c r="BB163" s="54" t="s">
        <v>2231</v>
      </c>
      <c r="BC163" s="54" t="s">
        <v>2226</v>
      </c>
      <c r="BD163" s="96" t="s">
        <v>2228</v>
      </c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215"/>
    </row>
    <row r="164" spans="1:193" s="9" customFormat="1">
      <c r="A164" s="85">
        <v>163</v>
      </c>
      <c r="B164" s="54" t="s">
        <v>1769</v>
      </c>
      <c r="C164" s="54">
        <v>103</v>
      </c>
      <c r="D164" s="85" t="s">
        <v>1770</v>
      </c>
      <c r="E164" s="85">
        <v>10301</v>
      </c>
      <c r="F164" s="85" t="s">
        <v>341</v>
      </c>
      <c r="G164" s="85">
        <v>1030102</v>
      </c>
      <c r="H164" s="85" t="s">
        <v>2231</v>
      </c>
      <c r="I164" s="86" t="s">
        <v>428</v>
      </c>
      <c r="J164" s="85" t="s">
        <v>922</v>
      </c>
      <c r="K164" s="85" t="s">
        <v>565</v>
      </c>
      <c r="L164" s="85" t="s">
        <v>413</v>
      </c>
      <c r="M164" s="54" t="s">
        <v>1137</v>
      </c>
      <c r="N164" s="85">
        <f t="shared" si="10"/>
        <v>2</v>
      </c>
      <c r="O164" s="54" t="s">
        <v>1131</v>
      </c>
      <c r="P164" s="85">
        <f t="shared" si="11"/>
        <v>1</v>
      </c>
      <c r="Q164" s="54" t="s">
        <v>1131</v>
      </c>
      <c r="R164" s="85">
        <f t="shared" si="12"/>
        <v>1</v>
      </c>
      <c r="S164" s="85" t="s">
        <v>541</v>
      </c>
      <c r="T164" s="85" t="s">
        <v>2081</v>
      </c>
      <c r="U164" s="85" t="s">
        <v>2081</v>
      </c>
      <c r="V164" s="85" t="s">
        <v>384</v>
      </c>
      <c r="W164" s="85" t="s">
        <v>1767</v>
      </c>
      <c r="X164" s="85" t="s">
        <v>1153</v>
      </c>
      <c r="Y164" s="85">
        <f t="shared" si="13"/>
        <v>1</v>
      </c>
      <c r="Z164" s="54" t="s">
        <v>2082</v>
      </c>
      <c r="AA164" s="85">
        <f t="shared" si="14"/>
        <v>3</v>
      </c>
      <c r="AB164" s="111" t="s">
        <v>2613</v>
      </c>
      <c r="AC164" s="111" t="s">
        <v>2613</v>
      </c>
      <c r="AD164" s="51" t="s">
        <v>2650</v>
      </c>
      <c r="AE164" s="111" t="s">
        <v>2613</v>
      </c>
      <c r="AF164" s="111" t="s">
        <v>2613</v>
      </c>
      <c r="AG164" s="54">
        <v>0</v>
      </c>
      <c r="AH164" s="54" t="s">
        <v>2081</v>
      </c>
      <c r="AI164" s="90">
        <v>2958465</v>
      </c>
      <c r="AJ164" s="90">
        <v>2958465</v>
      </c>
      <c r="AK164" s="90">
        <v>44490</v>
      </c>
      <c r="AL164" s="90">
        <v>2958465</v>
      </c>
      <c r="AM164" s="54">
        <v>2</v>
      </c>
      <c r="AN164" s="54">
        <v>1</v>
      </c>
      <c r="AO164" s="54">
        <v>1</v>
      </c>
      <c r="AP164" s="54">
        <v>36</v>
      </c>
      <c r="AQ164" s="85" t="s">
        <v>1252</v>
      </c>
      <c r="AR164" s="88" t="s">
        <v>2539</v>
      </c>
      <c r="AS164" s="54"/>
      <c r="AT164" s="54" t="s">
        <v>596</v>
      </c>
      <c r="AU164" s="93" t="s">
        <v>2249</v>
      </c>
      <c r="AV164" s="96" t="s">
        <v>2250</v>
      </c>
      <c r="AW164" s="54"/>
      <c r="AX164" s="54" t="s">
        <v>2225</v>
      </c>
      <c r="AY164" s="93" t="s">
        <v>2540</v>
      </c>
      <c r="AZ164" s="96" t="s">
        <v>2222</v>
      </c>
      <c r="BA164" s="54"/>
      <c r="BB164" s="54" t="s">
        <v>2225</v>
      </c>
      <c r="BC164" s="93" t="s">
        <v>2540</v>
      </c>
      <c r="BD164" s="96" t="s">
        <v>2222</v>
      </c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215"/>
    </row>
    <row r="165" spans="1:193" s="9" customFormat="1">
      <c r="A165" s="85">
        <v>164</v>
      </c>
      <c r="B165" s="54" t="s">
        <v>1769</v>
      </c>
      <c r="C165" s="54">
        <v>103</v>
      </c>
      <c r="D165" s="85" t="s">
        <v>1770</v>
      </c>
      <c r="E165" s="85">
        <v>10301</v>
      </c>
      <c r="F165" s="85" t="s">
        <v>341</v>
      </c>
      <c r="G165" s="85">
        <v>1030102</v>
      </c>
      <c r="H165" s="85" t="s">
        <v>2238</v>
      </c>
      <c r="I165" s="86" t="s">
        <v>422</v>
      </c>
      <c r="J165" s="85" t="s">
        <v>559</v>
      </c>
      <c r="K165" s="85" t="s">
        <v>565</v>
      </c>
      <c r="L165" s="85" t="s">
        <v>413</v>
      </c>
      <c r="M165" s="54" t="s">
        <v>1137</v>
      </c>
      <c r="N165" s="85">
        <f t="shared" si="10"/>
        <v>2</v>
      </c>
      <c r="O165" s="54" t="s">
        <v>1131</v>
      </c>
      <c r="P165" s="85">
        <f t="shared" si="11"/>
        <v>1</v>
      </c>
      <c r="Q165" s="54" t="s">
        <v>1131</v>
      </c>
      <c r="R165" s="85">
        <f t="shared" si="12"/>
        <v>1</v>
      </c>
      <c r="S165" s="85" t="s">
        <v>541</v>
      </c>
      <c r="T165" s="85" t="s">
        <v>2081</v>
      </c>
      <c r="U165" s="85" t="s">
        <v>2081</v>
      </c>
      <c r="V165" s="85" t="s">
        <v>384</v>
      </c>
      <c r="W165" s="85" t="s">
        <v>1767</v>
      </c>
      <c r="X165" s="85" t="s">
        <v>1153</v>
      </c>
      <c r="Y165" s="85">
        <f t="shared" si="13"/>
        <v>1</v>
      </c>
      <c r="Z165" s="54" t="s">
        <v>2082</v>
      </c>
      <c r="AA165" s="85">
        <f t="shared" si="14"/>
        <v>3</v>
      </c>
      <c r="AB165" s="111" t="s">
        <v>2613</v>
      </c>
      <c r="AC165" s="111" t="s">
        <v>2613</v>
      </c>
      <c r="AD165" s="51" t="s">
        <v>2650</v>
      </c>
      <c r="AE165" s="111" t="s">
        <v>2613</v>
      </c>
      <c r="AF165" s="111" t="s">
        <v>2613</v>
      </c>
      <c r="AG165" s="54">
        <v>0</v>
      </c>
      <c r="AH165" s="54" t="s">
        <v>2081</v>
      </c>
      <c r="AI165" s="90">
        <v>2958465</v>
      </c>
      <c r="AJ165" s="90">
        <v>2958465</v>
      </c>
      <c r="AK165" s="90">
        <v>44490</v>
      </c>
      <c r="AL165" s="90">
        <v>2958465</v>
      </c>
      <c r="AM165" s="54">
        <v>3</v>
      </c>
      <c r="AN165" s="54">
        <v>1</v>
      </c>
      <c r="AO165" s="54">
        <v>1</v>
      </c>
      <c r="AP165" s="54">
        <v>36</v>
      </c>
      <c r="AQ165" s="85" t="s">
        <v>247</v>
      </c>
      <c r="AR165" s="88" t="s">
        <v>2541</v>
      </c>
      <c r="AS165" s="54"/>
      <c r="AT165" s="54" t="s">
        <v>586</v>
      </c>
      <c r="AU165" s="93" t="s">
        <v>2241</v>
      </c>
      <c r="AV165" s="96" t="s">
        <v>2242</v>
      </c>
      <c r="AW165" s="54"/>
      <c r="AX165" s="54" t="s">
        <v>585</v>
      </c>
      <c r="AY165" s="93" t="s">
        <v>2236</v>
      </c>
      <c r="AZ165" s="96" t="s">
        <v>2237</v>
      </c>
      <c r="BA165" s="54"/>
      <c r="BB165" s="54" t="s">
        <v>585</v>
      </c>
      <c r="BC165" s="93" t="s">
        <v>2236</v>
      </c>
      <c r="BD165" s="96" t="s">
        <v>2237</v>
      </c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215"/>
    </row>
    <row r="166" spans="1:193" s="9" customFormat="1">
      <c r="A166" s="85">
        <v>165</v>
      </c>
      <c r="B166" s="54" t="s">
        <v>1769</v>
      </c>
      <c r="C166" s="54">
        <v>103</v>
      </c>
      <c r="D166" s="85" t="s">
        <v>1770</v>
      </c>
      <c r="E166" s="85">
        <v>10301</v>
      </c>
      <c r="F166" s="85" t="s">
        <v>341</v>
      </c>
      <c r="G166" s="85">
        <v>1030102</v>
      </c>
      <c r="H166" s="85" t="s">
        <v>2244</v>
      </c>
      <c r="I166" s="86" t="s">
        <v>330</v>
      </c>
      <c r="J166" s="85" t="s">
        <v>701</v>
      </c>
      <c r="K166" s="85" t="s">
        <v>565</v>
      </c>
      <c r="L166" s="85" t="s">
        <v>413</v>
      </c>
      <c r="M166" s="54" t="s">
        <v>1137</v>
      </c>
      <c r="N166" s="85">
        <f t="shared" si="10"/>
        <v>2</v>
      </c>
      <c r="O166" s="54" t="s">
        <v>1131</v>
      </c>
      <c r="P166" s="85">
        <f t="shared" si="11"/>
        <v>1</v>
      </c>
      <c r="Q166" s="54" t="s">
        <v>1131</v>
      </c>
      <c r="R166" s="85">
        <f t="shared" si="12"/>
        <v>1</v>
      </c>
      <c r="S166" s="85" t="s">
        <v>541</v>
      </c>
      <c r="T166" s="85" t="s">
        <v>2081</v>
      </c>
      <c r="U166" s="85" t="s">
        <v>2081</v>
      </c>
      <c r="V166" s="85" t="s">
        <v>384</v>
      </c>
      <c r="W166" s="85" t="s">
        <v>1767</v>
      </c>
      <c r="X166" s="85" t="s">
        <v>1153</v>
      </c>
      <c r="Y166" s="85">
        <f t="shared" si="13"/>
        <v>1</v>
      </c>
      <c r="Z166" s="54" t="s">
        <v>2082</v>
      </c>
      <c r="AA166" s="85">
        <f t="shared" si="14"/>
        <v>3</v>
      </c>
      <c r="AB166" s="111" t="s">
        <v>2613</v>
      </c>
      <c r="AC166" s="111" t="s">
        <v>2613</v>
      </c>
      <c r="AD166" s="51" t="s">
        <v>2650</v>
      </c>
      <c r="AE166" s="111" t="s">
        <v>2613</v>
      </c>
      <c r="AF166" s="111" t="s">
        <v>2613</v>
      </c>
      <c r="AG166" s="54">
        <v>0</v>
      </c>
      <c r="AH166" s="54" t="s">
        <v>2081</v>
      </c>
      <c r="AI166" s="90">
        <v>2958465</v>
      </c>
      <c r="AJ166" s="90">
        <v>2958465</v>
      </c>
      <c r="AK166" s="90">
        <v>44490</v>
      </c>
      <c r="AL166" s="90">
        <v>2958465</v>
      </c>
      <c r="AM166" s="54">
        <v>4</v>
      </c>
      <c r="AN166" s="54">
        <v>1</v>
      </c>
      <c r="AO166" s="54">
        <v>1</v>
      </c>
      <c r="AP166" s="54">
        <v>36</v>
      </c>
      <c r="AQ166" s="85" t="s">
        <v>128</v>
      </c>
      <c r="AR166" s="88" t="s">
        <v>2542</v>
      </c>
      <c r="AS166" s="54"/>
      <c r="AT166" s="54" t="s">
        <v>585</v>
      </c>
      <c r="AU166" s="93" t="s">
        <v>2236</v>
      </c>
      <c r="AV166" s="96" t="s">
        <v>2237</v>
      </c>
      <c r="AW166" s="54"/>
      <c r="AX166" s="54" t="s">
        <v>2238</v>
      </c>
      <c r="AY166" s="93" t="s">
        <v>2232</v>
      </c>
      <c r="AZ166" s="96" t="s">
        <v>2233</v>
      </c>
      <c r="BA166" s="54"/>
      <c r="BB166" s="54" t="s">
        <v>2238</v>
      </c>
      <c r="BC166" s="93" t="s">
        <v>2232</v>
      </c>
      <c r="BD166" s="96" t="s">
        <v>2233</v>
      </c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215"/>
    </row>
    <row r="167" spans="1:193" s="9" customFormat="1">
      <c r="A167" s="85">
        <v>166</v>
      </c>
      <c r="B167" s="54" t="s">
        <v>1769</v>
      </c>
      <c r="C167" s="54">
        <v>103</v>
      </c>
      <c r="D167" s="85" t="s">
        <v>1770</v>
      </c>
      <c r="E167" s="85">
        <v>10301</v>
      </c>
      <c r="F167" s="85" t="s">
        <v>337</v>
      </c>
      <c r="G167" s="85">
        <v>1030103</v>
      </c>
      <c r="H167" s="85" t="s">
        <v>2114</v>
      </c>
      <c r="I167" s="86" t="s">
        <v>423</v>
      </c>
      <c r="J167" s="85" t="s">
        <v>2</v>
      </c>
      <c r="K167" s="85" t="s">
        <v>1585</v>
      </c>
      <c r="L167" s="85" t="s">
        <v>1589</v>
      </c>
      <c r="M167" s="54" t="s">
        <v>1137</v>
      </c>
      <c r="N167" s="85">
        <f t="shared" si="10"/>
        <v>2</v>
      </c>
      <c r="O167" s="54" t="s">
        <v>1131</v>
      </c>
      <c r="P167" s="85">
        <f t="shared" si="11"/>
        <v>1</v>
      </c>
      <c r="Q167" s="54" t="s">
        <v>1131</v>
      </c>
      <c r="R167" s="85">
        <f t="shared" si="12"/>
        <v>1</v>
      </c>
      <c r="S167" s="85" t="s">
        <v>541</v>
      </c>
      <c r="T167" s="85" t="s">
        <v>2081</v>
      </c>
      <c r="U167" s="85" t="s">
        <v>2081</v>
      </c>
      <c r="V167" s="85" t="s">
        <v>384</v>
      </c>
      <c r="W167" s="85" t="s">
        <v>1767</v>
      </c>
      <c r="X167" s="85" t="s">
        <v>1153</v>
      </c>
      <c r="Y167" s="85">
        <f t="shared" si="13"/>
        <v>1</v>
      </c>
      <c r="Z167" s="54" t="s">
        <v>2082</v>
      </c>
      <c r="AA167" s="85">
        <f t="shared" si="14"/>
        <v>3</v>
      </c>
      <c r="AB167" s="111" t="s">
        <v>2613</v>
      </c>
      <c r="AC167" s="111" t="s">
        <v>2613</v>
      </c>
      <c r="AD167" s="51" t="s">
        <v>2650</v>
      </c>
      <c r="AE167" s="85" t="s">
        <v>2543</v>
      </c>
      <c r="AF167" s="54">
        <v>42101210</v>
      </c>
      <c r="AG167" s="54">
        <v>0</v>
      </c>
      <c r="AH167" s="54" t="s">
        <v>2081</v>
      </c>
      <c r="AI167" s="90">
        <v>2958465</v>
      </c>
      <c r="AJ167" s="90">
        <v>2958465</v>
      </c>
      <c r="AK167" s="90">
        <v>44490</v>
      </c>
      <c r="AL167" s="90">
        <v>2958465</v>
      </c>
      <c r="AM167" s="54">
        <v>1</v>
      </c>
      <c r="AN167" s="54">
        <v>11</v>
      </c>
      <c r="AO167" s="54">
        <v>2</v>
      </c>
      <c r="AP167" s="54">
        <v>24</v>
      </c>
      <c r="AQ167" s="85" t="s">
        <v>1218</v>
      </c>
      <c r="AR167" s="88" t="s">
        <v>2544</v>
      </c>
      <c r="AS167" s="54"/>
      <c r="AT167" s="54" t="s">
        <v>601</v>
      </c>
      <c r="AU167" s="54" t="s">
        <v>2260</v>
      </c>
      <c r="AV167" s="96" t="s">
        <v>2261</v>
      </c>
      <c r="AW167" s="54"/>
      <c r="AX167" s="54" t="s">
        <v>680</v>
      </c>
      <c r="AY167" s="54" t="s">
        <v>1785</v>
      </c>
      <c r="AZ167" s="96" t="s">
        <v>2545</v>
      </c>
      <c r="BA167" s="54"/>
      <c r="BB167" s="54" t="s">
        <v>667</v>
      </c>
      <c r="BC167" s="54" t="s">
        <v>2546</v>
      </c>
      <c r="BD167" s="96" t="s">
        <v>2547</v>
      </c>
      <c r="BE167" s="54"/>
      <c r="BF167" s="54" t="s">
        <v>692</v>
      </c>
      <c r="BG167" s="54" t="s">
        <v>2548</v>
      </c>
      <c r="BH167" s="96" t="s">
        <v>2549</v>
      </c>
      <c r="BI167" s="54"/>
      <c r="BJ167" s="54" t="s">
        <v>1187</v>
      </c>
      <c r="BK167" s="54" t="s">
        <v>2550</v>
      </c>
      <c r="BL167" s="96" t="s">
        <v>2551</v>
      </c>
      <c r="BM167" s="54"/>
      <c r="BN167" s="54" t="s">
        <v>546</v>
      </c>
      <c r="BO167" s="54" t="s">
        <v>2552</v>
      </c>
      <c r="BP167" s="96" t="s">
        <v>2553</v>
      </c>
      <c r="BQ167" s="54"/>
      <c r="BR167" s="54" t="s">
        <v>1206</v>
      </c>
      <c r="BS167" s="54" t="s">
        <v>2554</v>
      </c>
      <c r="BT167" s="96" t="s">
        <v>2555</v>
      </c>
      <c r="BU167" s="54"/>
      <c r="BV167" s="54" t="s">
        <v>1101</v>
      </c>
      <c r="BW167" s="93" t="s">
        <v>2556</v>
      </c>
      <c r="BX167" s="96" t="s">
        <v>2557</v>
      </c>
      <c r="BY167" s="54"/>
      <c r="BZ167" s="54" t="s">
        <v>2083</v>
      </c>
      <c r="CA167" s="93" t="s">
        <v>2558</v>
      </c>
      <c r="CB167" s="96" t="s">
        <v>2121</v>
      </c>
      <c r="CC167" s="54"/>
      <c r="CD167" s="54" t="s">
        <v>2118</v>
      </c>
      <c r="CE167" s="93" t="s">
        <v>2111</v>
      </c>
      <c r="CF167" s="96" t="s">
        <v>2112</v>
      </c>
      <c r="CG167" s="98"/>
      <c r="CH167" s="98"/>
      <c r="CI167" s="168"/>
      <c r="CJ167" s="98"/>
      <c r="CK167" s="98"/>
      <c r="CL167" s="98"/>
      <c r="CM167" s="16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168"/>
      <c r="DH167" s="98"/>
      <c r="DI167" s="98"/>
      <c r="DJ167" s="98"/>
      <c r="DK167" s="168"/>
      <c r="DL167" s="98"/>
      <c r="DM167" s="98"/>
      <c r="DN167" s="98"/>
      <c r="DO167" s="168"/>
      <c r="DP167" s="98"/>
      <c r="DQ167" s="98"/>
      <c r="DR167" s="98"/>
      <c r="DS167" s="168"/>
      <c r="DT167" s="98"/>
      <c r="DU167" s="98"/>
      <c r="DV167" s="98"/>
      <c r="DW167" s="16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168"/>
      <c r="ER167" s="98"/>
      <c r="ES167" s="98"/>
      <c r="ET167" s="98"/>
      <c r="EU167" s="168"/>
      <c r="EV167" s="98"/>
      <c r="EW167" s="98"/>
      <c r="EX167" s="98"/>
      <c r="EY167" s="168"/>
      <c r="EZ167" s="98"/>
      <c r="FA167" s="98"/>
      <c r="FB167" s="98"/>
      <c r="FC167" s="168"/>
      <c r="FD167" s="98"/>
      <c r="FE167" s="98"/>
      <c r="FF167" s="98"/>
      <c r="FG167" s="16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168"/>
      <c r="FT167" s="98"/>
      <c r="FU167" s="98"/>
      <c r="FV167" s="98"/>
      <c r="FW167" s="168"/>
      <c r="FX167" s="98"/>
      <c r="FY167" s="98"/>
      <c r="FZ167" s="98"/>
      <c r="GA167" s="168"/>
      <c r="GB167" s="98"/>
      <c r="GC167" s="98"/>
      <c r="GD167" s="98"/>
      <c r="GE167" s="168"/>
      <c r="GF167" s="98"/>
      <c r="GG167" s="98"/>
      <c r="GH167" s="98"/>
      <c r="GI167" s="168"/>
      <c r="GJ167" s="98"/>
      <c r="GK167" s="215"/>
    </row>
    <row r="168" spans="1:193" s="9" customFormat="1">
      <c r="A168" s="85">
        <v>167</v>
      </c>
      <c r="B168" s="54" t="s">
        <v>1769</v>
      </c>
      <c r="C168" s="54">
        <v>103</v>
      </c>
      <c r="D168" s="85" t="s">
        <v>1770</v>
      </c>
      <c r="E168" s="85">
        <v>10301</v>
      </c>
      <c r="F168" s="85" t="s">
        <v>337</v>
      </c>
      <c r="G168" s="85">
        <v>1030103</v>
      </c>
      <c r="H168" s="85" t="s">
        <v>2118</v>
      </c>
      <c r="I168" s="86" t="s">
        <v>404</v>
      </c>
      <c r="J168" s="85" t="s">
        <v>13</v>
      </c>
      <c r="K168" s="85" t="s">
        <v>1585</v>
      </c>
      <c r="L168" s="85" t="s">
        <v>1589</v>
      </c>
      <c r="M168" s="54" t="s">
        <v>1137</v>
      </c>
      <c r="N168" s="85">
        <f t="shared" si="10"/>
        <v>2</v>
      </c>
      <c r="O168" s="54" t="s">
        <v>1131</v>
      </c>
      <c r="P168" s="85">
        <f t="shared" si="11"/>
        <v>1</v>
      </c>
      <c r="Q168" s="54" t="s">
        <v>1131</v>
      </c>
      <c r="R168" s="85">
        <f t="shared" si="12"/>
        <v>1</v>
      </c>
      <c r="S168" s="85" t="s">
        <v>541</v>
      </c>
      <c r="T168" s="85" t="s">
        <v>2081</v>
      </c>
      <c r="U168" s="85" t="s">
        <v>2081</v>
      </c>
      <c r="V168" s="85" t="s">
        <v>384</v>
      </c>
      <c r="W168" s="85" t="s">
        <v>1767</v>
      </c>
      <c r="X168" s="85" t="s">
        <v>1153</v>
      </c>
      <c r="Y168" s="85">
        <f t="shared" si="13"/>
        <v>1</v>
      </c>
      <c r="Z168" s="54" t="s">
        <v>2082</v>
      </c>
      <c r="AA168" s="85">
        <f t="shared" si="14"/>
        <v>3</v>
      </c>
      <c r="AB168" s="111" t="s">
        <v>2613</v>
      </c>
      <c r="AC168" s="111" t="s">
        <v>2613</v>
      </c>
      <c r="AD168" s="51" t="s">
        <v>2650</v>
      </c>
      <c r="AE168" s="85" t="s">
        <v>2543</v>
      </c>
      <c r="AF168" s="54">
        <v>42101133</v>
      </c>
      <c r="AG168" s="54">
        <v>0</v>
      </c>
      <c r="AH168" s="54" t="s">
        <v>2081</v>
      </c>
      <c r="AI168" s="90">
        <v>2958465</v>
      </c>
      <c r="AJ168" s="90">
        <v>2958465</v>
      </c>
      <c r="AK168" s="90">
        <v>44490</v>
      </c>
      <c r="AL168" s="90">
        <v>2958465</v>
      </c>
      <c r="AM168" s="54">
        <v>2</v>
      </c>
      <c r="AN168" s="54">
        <v>11</v>
      </c>
      <c r="AO168" s="54">
        <v>2</v>
      </c>
      <c r="AP168" s="54">
        <v>24</v>
      </c>
      <c r="AQ168" s="85" t="s">
        <v>1219</v>
      </c>
      <c r="AR168" s="88" t="s">
        <v>2559</v>
      </c>
      <c r="AS168" s="54"/>
      <c r="AT168" s="54" t="s">
        <v>516</v>
      </c>
      <c r="AU168" s="93" t="s">
        <v>2269</v>
      </c>
      <c r="AV168" s="96" t="s">
        <v>2270</v>
      </c>
      <c r="AW168" s="54"/>
      <c r="AX168" s="54" t="s">
        <v>680</v>
      </c>
      <c r="AY168" s="93" t="s">
        <v>2560</v>
      </c>
      <c r="AZ168" s="96" t="s">
        <v>2545</v>
      </c>
      <c r="BA168" s="54"/>
      <c r="BB168" s="54" t="s">
        <v>667</v>
      </c>
      <c r="BC168" s="93" t="s">
        <v>2561</v>
      </c>
      <c r="BD168" s="96" t="s">
        <v>2547</v>
      </c>
      <c r="BE168" s="54"/>
      <c r="BF168" s="54" t="s">
        <v>692</v>
      </c>
      <c r="BG168" s="93" t="s">
        <v>2562</v>
      </c>
      <c r="BH168" s="96" t="s">
        <v>2549</v>
      </c>
      <c r="BI168" s="54"/>
      <c r="BJ168" s="54" t="s">
        <v>1187</v>
      </c>
      <c r="BK168" s="93" t="s">
        <v>2563</v>
      </c>
      <c r="BL168" s="96" t="s">
        <v>2551</v>
      </c>
      <c r="BM168" s="54"/>
      <c r="BN168" s="54" t="s">
        <v>1083</v>
      </c>
      <c r="BO168" s="93" t="s">
        <v>2564</v>
      </c>
      <c r="BP168" s="96" t="s">
        <v>2565</v>
      </c>
      <c r="BQ168" s="54"/>
      <c r="BR168" s="54" t="s">
        <v>1206</v>
      </c>
      <c r="BS168" s="93" t="s">
        <v>2566</v>
      </c>
      <c r="BT168" s="96" t="s">
        <v>2555</v>
      </c>
      <c r="BU168" s="54"/>
      <c r="BV168" s="54" t="s">
        <v>1101</v>
      </c>
      <c r="BW168" s="93" t="s">
        <v>2556</v>
      </c>
      <c r="BX168" s="96" t="s">
        <v>2557</v>
      </c>
      <c r="BY168" s="54"/>
      <c r="BZ168" s="54" t="s">
        <v>2083</v>
      </c>
      <c r="CA168" s="93" t="s">
        <v>2567</v>
      </c>
      <c r="CB168" s="96" t="s">
        <v>2121</v>
      </c>
      <c r="CC168" s="54"/>
      <c r="CD168" s="54" t="s">
        <v>2114</v>
      </c>
      <c r="CE168" s="93" t="s">
        <v>2109</v>
      </c>
      <c r="CF168" s="96" t="s">
        <v>2110</v>
      </c>
      <c r="CG168" s="98"/>
      <c r="CH168" s="98"/>
      <c r="CI168" s="168"/>
      <c r="CJ168" s="98"/>
      <c r="CK168" s="98"/>
      <c r="CL168" s="98"/>
      <c r="CM168" s="168"/>
      <c r="CN168" s="98"/>
      <c r="CO168" s="98"/>
      <c r="CP168" s="98"/>
      <c r="CQ168" s="168"/>
      <c r="CR168" s="98"/>
      <c r="CS168" s="98"/>
      <c r="CT168" s="98"/>
      <c r="CU168" s="168"/>
      <c r="CV168" s="98"/>
      <c r="CW168" s="98"/>
      <c r="CX168" s="98"/>
      <c r="CY168" s="168"/>
      <c r="CZ168" s="98"/>
      <c r="DA168" s="98"/>
      <c r="DB168" s="98"/>
      <c r="DC168" s="168"/>
      <c r="DD168" s="98"/>
      <c r="DE168" s="98"/>
      <c r="DF168" s="98"/>
      <c r="DG168" s="168"/>
      <c r="DH168" s="98"/>
      <c r="DI168" s="98"/>
      <c r="DJ168" s="98"/>
      <c r="DK168" s="168"/>
      <c r="DL168" s="98"/>
      <c r="DM168" s="98"/>
      <c r="DN168" s="98"/>
      <c r="DO168" s="168"/>
      <c r="DP168" s="98"/>
      <c r="DQ168" s="98"/>
      <c r="DR168" s="98"/>
      <c r="DS168" s="168"/>
      <c r="DT168" s="98"/>
      <c r="DU168" s="98"/>
      <c r="DV168" s="98"/>
      <c r="DW168" s="168"/>
      <c r="DX168" s="98"/>
      <c r="DY168" s="98"/>
      <c r="DZ168" s="98"/>
      <c r="EA168" s="168"/>
      <c r="EB168" s="98"/>
      <c r="EC168" s="98"/>
      <c r="ED168" s="98"/>
      <c r="EE168" s="168"/>
      <c r="EF168" s="98"/>
      <c r="EG168" s="98"/>
      <c r="EH168" s="98"/>
      <c r="EI168" s="168"/>
      <c r="EJ168" s="98"/>
      <c r="EK168" s="98"/>
      <c r="EL168" s="98"/>
      <c r="EM168" s="168"/>
      <c r="EN168" s="98"/>
      <c r="EO168" s="98"/>
      <c r="EP168" s="98"/>
      <c r="EQ168" s="168"/>
      <c r="ER168" s="98"/>
      <c r="ES168" s="98"/>
      <c r="ET168" s="98"/>
      <c r="EU168" s="168"/>
      <c r="EV168" s="98"/>
      <c r="EW168" s="98"/>
      <c r="EX168" s="98"/>
      <c r="EY168" s="168"/>
      <c r="EZ168" s="98"/>
      <c r="FA168" s="98"/>
      <c r="FB168" s="98"/>
      <c r="FC168" s="168"/>
      <c r="FD168" s="98"/>
      <c r="FE168" s="98"/>
      <c r="FF168" s="98"/>
      <c r="FG168" s="168"/>
      <c r="FH168" s="98"/>
      <c r="FI168" s="98"/>
      <c r="FJ168" s="98"/>
      <c r="FK168" s="168"/>
      <c r="FL168" s="98"/>
      <c r="FM168" s="98"/>
      <c r="FN168" s="98"/>
      <c r="FO168" s="168"/>
      <c r="FP168" s="98"/>
      <c r="FQ168" s="98"/>
      <c r="FR168" s="98"/>
      <c r="FS168" s="168"/>
      <c r="FT168" s="98"/>
      <c r="FU168" s="98"/>
      <c r="FV168" s="98"/>
      <c r="FW168" s="168"/>
      <c r="FX168" s="98"/>
      <c r="FY168" s="98"/>
      <c r="FZ168" s="98"/>
      <c r="GA168" s="168"/>
      <c r="GB168" s="98"/>
      <c r="GC168" s="98"/>
      <c r="GD168" s="98"/>
      <c r="GE168" s="168"/>
      <c r="GF168" s="98"/>
      <c r="GG168" s="98"/>
      <c r="GH168" s="98"/>
      <c r="GI168" s="168"/>
      <c r="GJ168" s="98"/>
      <c r="GK168" s="215"/>
    </row>
    <row r="169" spans="1:193" s="9" customFormat="1">
      <c r="A169" s="85">
        <v>168</v>
      </c>
      <c r="B169" s="54" t="s">
        <v>1769</v>
      </c>
      <c r="C169" s="54">
        <v>103</v>
      </c>
      <c r="D169" s="85" t="s">
        <v>1770</v>
      </c>
      <c r="E169" s="85">
        <v>10301</v>
      </c>
      <c r="F169" s="85" t="s">
        <v>337</v>
      </c>
      <c r="G169" s="85">
        <v>1030103</v>
      </c>
      <c r="H169" s="85" t="s">
        <v>2090</v>
      </c>
      <c r="I169" s="86" t="s">
        <v>302</v>
      </c>
      <c r="J169" s="85" t="s">
        <v>63</v>
      </c>
      <c r="K169" s="85" t="s">
        <v>1585</v>
      </c>
      <c r="L169" s="85" t="s">
        <v>1589</v>
      </c>
      <c r="M169" s="54" t="s">
        <v>1137</v>
      </c>
      <c r="N169" s="85">
        <f t="shared" si="10"/>
        <v>2</v>
      </c>
      <c r="O169" s="54" t="s">
        <v>1131</v>
      </c>
      <c r="P169" s="85">
        <f t="shared" si="11"/>
        <v>1</v>
      </c>
      <c r="Q169" s="54" t="s">
        <v>1131</v>
      </c>
      <c r="R169" s="85">
        <f t="shared" si="12"/>
        <v>1</v>
      </c>
      <c r="S169" s="85" t="s">
        <v>541</v>
      </c>
      <c r="T169" s="85" t="s">
        <v>2081</v>
      </c>
      <c r="U169" s="85" t="s">
        <v>2081</v>
      </c>
      <c r="V169" s="85" t="s">
        <v>384</v>
      </c>
      <c r="W169" s="85" t="s">
        <v>1767</v>
      </c>
      <c r="X169" s="85" t="s">
        <v>1153</v>
      </c>
      <c r="Y169" s="85">
        <f t="shared" si="13"/>
        <v>1</v>
      </c>
      <c r="Z169" s="54" t="s">
        <v>2082</v>
      </c>
      <c r="AA169" s="85">
        <f t="shared" si="14"/>
        <v>3</v>
      </c>
      <c r="AB169" s="111" t="s">
        <v>2613</v>
      </c>
      <c r="AC169" s="111" t="s">
        <v>2613</v>
      </c>
      <c r="AD169" s="51" t="s">
        <v>2650</v>
      </c>
      <c r="AE169" s="85" t="s">
        <v>2568</v>
      </c>
      <c r="AF169" s="54">
        <v>42101144</v>
      </c>
      <c r="AG169" s="54">
        <v>0</v>
      </c>
      <c r="AH169" s="54" t="s">
        <v>2081</v>
      </c>
      <c r="AI169" s="90">
        <v>2958465</v>
      </c>
      <c r="AJ169" s="90">
        <v>2958465</v>
      </c>
      <c r="AK169" s="90">
        <v>44490</v>
      </c>
      <c r="AL169" s="90">
        <v>2958465</v>
      </c>
      <c r="AM169" s="54">
        <v>3</v>
      </c>
      <c r="AN169" s="54">
        <v>9</v>
      </c>
      <c r="AO169" s="54">
        <v>2</v>
      </c>
      <c r="AP169" s="54">
        <v>24</v>
      </c>
      <c r="AQ169" s="85" t="s">
        <v>237</v>
      </c>
      <c r="AR169" s="88" t="s">
        <v>2569</v>
      </c>
      <c r="AS169" s="54"/>
      <c r="AT169" s="54" t="s">
        <v>603</v>
      </c>
      <c r="AU169" s="180" t="s">
        <v>2293</v>
      </c>
      <c r="AV169" s="96" t="s">
        <v>2294</v>
      </c>
      <c r="AW169" s="54"/>
      <c r="AX169" s="54" t="s">
        <v>1104</v>
      </c>
      <c r="AY169" s="93" t="s">
        <v>2570</v>
      </c>
      <c r="AZ169" s="96" t="s">
        <v>2571</v>
      </c>
      <c r="BA169" s="54"/>
      <c r="BB169" s="54" t="s">
        <v>1084</v>
      </c>
      <c r="BC169" s="93" t="s">
        <v>2572</v>
      </c>
      <c r="BD169" s="96" t="s">
        <v>2573</v>
      </c>
      <c r="BE169" s="54"/>
      <c r="BF169" s="54" t="s">
        <v>1117</v>
      </c>
      <c r="BG169" s="93" t="s">
        <v>2574</v>
      </c>
      <c r="BH169" s="96" t="s">
        <v>2575</v>
      </c>
      <c r="BI169" s="54"/>
      <c r="BJ169" s="54" t="s">
        <v>2083</v>
      </c>
      <c r="BK169" s="93" t="s">
        <v>2576</v>
      </c>
      <c r="BL169" s="96" t="s">
        <v>2121</v>
      </c>
      <c r="BM169" s="54"/>
      <c r="BN169" s="54" t="s">
        <v>1198</v>
      </c>
      <c r="BO169" s="93" t="s">
        <v>2577</v>
      </c>
      <c r="BP169" s="96" t="s">
        <v>2578</v>
      </c>
      <c r="BQ169" s="54"/>
      <c r="BR169" s="54" t="s">
        <v>1192</v>
      </c>
      <c r="BS169" s="93" t="s">
        <v>2579</v>
      </c>
      <c r="BT169" s="96" t="s">
        <v>2580</v>
      </c>
      <c r="BU169" s="54"/>
      <c r="BV169" s="54" t="s">
        <v>517</v>
      </c>
      <c r="BW169" s="93" t="s">
        <v>2581</v>
      </c>
      <c r="BX169" s="96" t="s">
        <v>2582</v>
      </c>
      <c r="BY169" s="54"/>
      <c r="BZ169" s="54" t="s">
        <v>1089</v>
      </c>
      <c r="CA169" s="93" t="s">
        <v>2583</v>
      </c>
      <c r="CB169" s="96" t="s">
        <v>2584</v>
      </c>
      <c r="CC169" s="54"/>
      <c r="CD169" s="54" t="s">
        <v>535</v>
      </c>
      <c r="CE169" s="93" t="s">
        <v>2585</v>
      </c>
      <c r="CF169" s="96" t="s">
        <v>2586</v>
      </c>
      <c r="CG169" s="54"/>
      <c r="CH169" s="54" t="s">
        <v>1090</v>
      </c>
      <c r="CI169" s="93" t="s">
        <v>2587</v>
      </c>
      <c r="CJ169" s="96" t="s">
        <v>2588</v>
      </c>
      <c r="CK169" s="54"/>
      <c r="CL169" s="54" t="s">
        <v>1110</v>
      </c>
      <c r="CM169" s="93" t="s">
        <v>2589</v>
      </c>
      <c r="CN169" s="96" t="s">
        <v>2590</v>
      </c>
      <c r="CO169" s="54"/>
      <c r="CP169" s="54" t="s">
        <v>1199</v>
      </c>
      <c r="CQ169" s="93" t="s">
        <v>2591</v>
      </c>
      <c r="CR169" s="96" t="s">
        <v>2592</v>
      </c>
      <c r="CS169" s="54"/>
      <c r="CT169" s="54" t="s">
        <v>1196</v>
      </c>
      <c r="CU169" s="93" t="s">
        <v>2593</v>
      </c>
      <c r="CV169" s="96" t="s">
        <v>2594</v>
      </c>
      <c r="CW169" s="54"/>
      <c r="CX169" s="54" t="s">
        <v>1195</v>
      </c>
      <c r="CY169" s="93" t="s">
        <v>2595</v>
      </c>
      <c r="CZ169" s="96" t="s">
        <v>2596</v>
      </c>
      <c r="DA169" s="54"/>
      <c r="DB169" s="54" t="s">
        <v>1124</v>
      </c>
      <c r="DC169" s="93" t="s">
        <v>2597</v>
      </c>
      <c r="DD169" s="96" t="s">
        <v>2598</v>
      </c>
      <c r="DE169" s="54"/>
      <c r="DF169" s="54" t="s">
        <v>686</v>
      </c>
      <c r="DG169" s="93" t="s">
        <v>2599</v>
      </c>
      <c r="DH169" s="96" t="s">
        <v>2600</v>
      </c>
      <c r="DI169" s="54"/>
      <c r="DJ169" s="54" t="s">
        <v>1216</v>
      </c>
      <c r="DK169" s="93" t="s">
        <v>2601</v>
      </c>
      <c r="DL169" s="96" t="s">
        <v>2602</v>
      </c>
      <c r="DM169" s="54"/>
      <c r="DN169" s="54" t="s">
        <v>2083</v>
      </c>
      <c r="DO169" s="93" t="s">
        <v>2603</v>
      </c>
      <c r="DP169" s="96" t="s">
        <v>2121</v>
      </c>
      <c r="DQ169" s="54"/>
      <c r="DR169" s="54" t="s">
        <v>2091</v>
      </c>
      <c r="DS169" s="93" t="s">
        <v>2087</v>
      </c>
      <c r="DT169" s="96" t="s">
        <v>2088</v>
      </c>
      <c r="DU169" s="54"/>
      <c r="DV169" s="54" t="s">
        <v>2091</v>
      </c>
      <c r="DW169" s="93" t="s">
        <v>2087</v>
      </c>
      <c r="DX169" s="96" t="s">
        <v>2088</v>
      </c>
      <c r="DY169" s="98"/>
      <c r="DZ169" s="98"/>
      <c r="EA169" s="168"/>
      <c r="EB169" s="98"/>
      <c r="EC169" s="98"/>
      <c r="ED169" s="98"/>
      <c r="EE169" s="168"/>
      <c r="EF169" s="98"/>
      <c r="EG169" s="98"/>
      <c r="EH169" s="98"/>
      <c r="EI169" s="168"/>
      <c r="EJ169" s="98"/>
      <c r="EK169" s="98"/>
      <c r="EL169" s="98"/>
      <c r="EM169" s="168"/>
      <c r="EN169" s="98"/>
      <c r="EO169" s="98"/>
      <c r="EP169" s="98"/>
      <c r="EQ169" s="168"/>
      <c r="ER169" s="98"/>
      <c r="ES169" s="98"/>
      <c r="ET169" s="98"/>
      <c r="EU169" s="168"/>
      <c r="EV169" s="98"/>
      <c r="EW169" s="98"/>
      <c r="EX169" s="98"/>
      <c r="EY169" s="168"/>
      <c r="EZ169" s="98"/>
      <c r="FA169" s="98"/>
      <c r="FB169" s="98"/>
      <c r="FC169" s="168"/>
      <c r="FD169" s="98"/>
      <c r="FE169" s="98"/>
      <c r="FF169" s="98"/>
      <c r="FG169" s="168"/>
      <c r="FH169" s="98"/>
      <c r="FI169" s="98"/>
      <c r="FJ169" s="98"/>
      <c r="FK169" s="168"/>
      <c r="FL169" s="98"/>
      <c r="FM169" s="98"/>
      <c r="FN169" s="98"/>
      <c r="FO169" s="168"/>
      <c r="FP169" s="98"/>
      <c r="FQ169" s="98"/>
      <c r="FR169" s="98"/>
      <c r="FS169" s="168"/>
      <c r="FT169" s="98"/>
      <c r="FU169" s="98"/>
      <c r="FV169" s="98"/>
      <c r="FW169" s="168"/>
      <c r="FX169" s="98"/>
      <c r="FY169" s="98"/>
      <c r="FZ169" s="98"/>
      <c r="GA169" s="168"/>
      <c r="GB169" s="98"/>
      <c r="GC169" s="98"/>
      <c r="GD169" s="98"/>
      <c r="GE169" s="168"/>
      <c r="GF169" s="98"/>
      <c r="GG169" s="98"/>
      <c r="GH169" s="98"/>
      <c r="GI169" s="168"/>
      <c r="GJ169" s="98"/>
      <c r="GK169" s="215"/>
    </row>
    <row r="170" spans="1:193" s="9" customFormat="1">
      <c r="A170" s="85">
        <v>169</v>
      </c>
      <c r="B170" s="54" t="s">
        <v>1769</v>
      </c>
      <c r="C170" s="54">
        <v>103</v>
      </c>
      <c r="D170" s="85" t="s">
        <v>1770</v>
      </c>
      <c r="E170" s="85">
        <v>10301</v>
      </c>
      <c r="F170" s="85" t="s">
        <v>337</v>
      </c>
      <c r="G170" s="85">
        <v>1030103</v>
      </c>
      <c r="H170" s="85" t="s">
        <v>2091</v>
      </c>
      <c r="I170" s="86" t="s">
        <v>327</v>
      </c>
      <c r="J170" s="85" t="s">
        <v>3</v>
      </c>
      <c r="K170" s="85" t="s">
        <v>1585</v>
      </c>
      <c r="L170" s="85" t="s">
        <v>1589</v>
      </c>
      <c r="M170" s="54" t="s">
        <v>1137</v>
      </c>
      <c r="N170" s="85">
        <f t="shared" si="10"/>
        <v>2</v>
      </c>
      <c r="O170" s="54" t="s">
        <v>1131</v>
      </c>
      <c r="P170" s="85">
        <f t="shared" si="11"/>
        <v>1</v>
      </c>
      <c r="Q170" s="54" t="s">
        <v>1131</v>
      </c>
      <c r="R170" s="85">
        <f t="shared" si="12"/>
        <v>1</v>
      </c>
      <c r="S170" s="85" t="s">
        <v>541</v>
      </c>
      <c r="T170" s="85" t="s">
        <v>2081</v>
      </c>
      <c r="U170" s="85" t="s">
        <v>2081</v>
      </c>
      <c r="V170" s="85" t="s">
        <v>384</v>
      </c>
      <c r="W170" s="85" t="s">
        <v>1767</v>
      </c>
      <c r="X170" s="85" t="s">
        <v>1153</v>
      </c>
      <c r="Y170" s="85">
        <f t="shared" si="13"/>
        <v>1</v>
      </c>
      <c r="Z170" s="54" t="s">
        <v>2082</v>
      </c>
      <c r="AA170" s="85">
        <f t="shared" si="14"/>
        <v>3</v>
      </c>
      <c r="AB170" s="111" t="s">
        <v>2613</v>
      </c>
      <c r="AC170" s="111" t="s">
        <v>2613</v>
      </c>
      <c r="AD170" s="51" t="s">
        <v>2650</v>
      </c>
      <c r="AE170" s="85" t="s">
        <v>2568</v>
      </c>
      <c r="AF170" s="54">
        <v>42101170</v>
      </c>
      <c r="AG170" s="54">
        <v>0</v>
      </c>
      <c r="AH170" s="54" t="s">
        <v>2081</v>
      </c>
      <c r="AI170" s="90">
        <v>2958465</v>
      </c>
      <c r="AJ170" s="90">
        <v>2958465</v>
      </c>
      <c r="AK170" s="90">
        <v>44490</v>
      </c>
      <c r="AL170" s="90">
        <v>2958465</v>
      </c>
      <c r="AM170" s="54">
        <v>4</v>
      </c>
      <c r="AN170" s="54">
        <v>9</v>
      </c>
      <c r="AO170" s="54">
        <v>2</v>
      </c>
      <c r="AP170" s="54">
        <v>24</v>
      </c>
      <c r="AQ170" s="85" t="s">
        <v>267</v>
      </c>
      <c r="AR170" s="88" t="s">
        <v>2604</v>
      </c>
      <c r="AS170" s="54"/>
      <c r="AT170" s="54" t="s">
        <v>616</v>
      </c>
      <c r="AU170" s="170" t="s">
        <v>2303</v>
      </c>
      <c r="AV170" s="96" t="s">
        <v>2304</v>
      </c>
      <c r="AW170" s="54"/>
      <c r="AX170" s="54" t="s">
        <v>1104</v>
      </c>
      <c r="AY170" s="93" t="s">
        <v>2570</v>
      </c>
      <c r="AZ170" s="96" t="s">
        <v>2571</v>
      </c>
      <c r="BA170" s="54"/>
      <c r="BB170" s="54" t="s">
        <v>1084</v>
      </c>
      <c r="BC170" s="93" t="s">
        <v>2572</v>
      </c>
      <c r="BD170" s="96" t="s">
        <v>2573</v>
      </c>
      <c r="BE170" s="54"/>
      <c r="BF170" s="54" t="s">
        <v>1117</v>
      </c>
      <c r="BG170" s="93" t="s">
        <v>2574</v>
      </c>
      <c r="BH170" s="96" t="s">
        <v>2575</v>
      </c>
      <c r="BI170" s="54"/>
      <c r="BJ170" s="54" t="s">
        <v>1208</v>
      </c>
      <c r="BK170" s="93" t="s">
        <v>2605</v>
      </c>
      <c r="BL170" s="96" t="s">
        <v>2606</v>
      </c>
      <c r="BM170" s="54"/>
      <c r="BN170" s="54" t="s">
        <v>1192</v>
      </c>
      <c r="BO170" s="93" t="s">
        <v>2579</v>
      </c>
      <c r="BP170" s="96" t="s">
        <v>2580</v>
      </c>
      <c r="BQ170" s="54"/>
      <c r="BR170" s="54" t="s">
        <v>1198</v>
      </c>
      <c r="BS170" s="93" t="s">
        <v>2577</v>
      </c>
      <c r="BT170" s="96" t="s">
        <v>2578</v>
      </c>
      <c r="BU170" s="54"/>
      <c r="BV170" s="54" t="s">
        <v>517</v>
      </c>
      <c r="BW170" s="93" t="s">
        <v>2581</v>
      </c>
      <c r="BX170" s="96" t="s">
        <v>2582</v>
      </c>
      <c r="BY170" s="54"/>
      <c r="BZ170" s="54" t="s">
        <v>1089</v>
      </c>
      <c r="CA170" s="93" t="s">
        <v>2583</v>
      </c>
      <c r="CB170" s="96" t="s">
        <v>2584</v>
      </c>
      <c r="CC170" s="54"/>
      <c r="CD170" s="54" t="s">
        <v>535</v>
      </c>
      <c r="CE170" s="93" t="s">
        <v>2585</v>
      </c>
      <c r="CF170" s="96" t="s">
        <v>2586</v>
      </c>
      <c r="CG170" s="54"/>
      <c r="CH170" s="54" t="s">
        <v>1090</v>
      </c>
      <c r="CI170" s="93" t="s">
        <v>2587</v>
      </c>
      <c r="CJ170" s="96" t="s">
        <v>2588</v>
      </c>
      <c r="CK170" s="54"/>
      <c r="CL170" s="54" t="s">
        <v>1110</v>
      </c>
      <c r="CM170" s="93" t="s">
        <v>2589</v>
      </c>
      <c r="CN170" s="96" t="s">
        <v>2590</v>
      </c>
      <c r="CO170" s="54"/>
      <c r="CP170" s="54" t="s">
        <v>1199</v>
      </c>
      <c r="CQ170" s="93" t="s">
        <v>2591</v>
      </c>
      <c r="CR170" s="96" t="s">
        <v>2592</v>
      </c>
      <c r="CS170" s="54"/>
      <c r="CT170" s="54" t="s">
        <v>1196</v>
      </c>
      <c r="CU170" s="93" t="s">
        <v>2593</v>
      </c>
      <c r="CV170" s="96" t="s">
        <v>2594</v>
      </c>
      <c r="CW170" s="54"/>
      <c r="CX170" s="54" t="s">
        <v>1195</v>
      </c>
      <c r="CY170" s="93" t="s">
        <v>2595</v>
      </c>
      <c r="CZ170" s="96" t="s">
        <v>2596</v>
      </c>
      <c r="DA170" s="54"/>
      <c r="DB170" s="54" t="s">
        <v>1124</v>
      </c>
      <c r="DC170" s="93" t="s">
        <v>2597</v>
      </c>
      <c r="DD170" s="96" t="s">
        <v>2598</v>
      </c>
      <c r="DE170" s="54"/>
      <c r="DF170" s="54" t="s">
        <v>686</v>
      </c>
      <c r="DG170" s="93" t="s">
        <v>2599</v>
      </c>
      <c r="DH170" s="96" t="s">
        <v>2600</v>
      </c>
      <c r="DI170" s="54"/>
      <c r="DJ170" s="54" t="s">
        <v>1216</v>
      </c>
      <c r="DK170" s="93" t="s">
        <v>2601</v>
      </c>
      <c r="DL170" s="96" t="s">
        <v>2602</v>
      </c>
      <c r="DM170" s="54"/>
      <c r="DN170" s="54" t="s">
        <v>2083</v>
      </c>
      <c r="DO170" s="93" t="s">
        <v>2603</v>
      </c>
      <c r="DP170" s="96" t="s">
        <v>2121</v>
      </c>
      <c r="DQ170" s="54"/>
      <c r="DR170" s="54" t="s">
        <v>2090</v>
      </c>
      <c r="DS170" s="93" t="s">
        <v>2085</v>
      </c>
      <c r="DT170" s="96" t="s">
        <v>2086</v>
      </c>
      <c r="DU170" s="54"/>
      <c r="DV170" s="54" t="s">
        <v>2090</v>
      </c>
      <c r="DW170" s="93" t="s">
        <v>2085</v>
      </c>
      <c r="DX170" s="96" t="s">
        <v>2086</v>
      </c>
      <c r="DY170" s="98"/>
      <c r="DZ170" s="98"/>
      <c r="EA170" s="168"/>
      <c r="EB170" s="98"/>
      <c r="EC170" s="98"/>
      <c r="ED170" s="98"/>
      <c r="EE170" s="168"/>
      <c r="EF170" s="98"/>
      <c r="EG170" s="98"/>
      <c r="EH170" s="98"/>
      <c r="EI170" s="168"/>
      <c r="EJ170" s="98"/>
      <c r="EK170" s="98"/>
      <c r="EL170" s="98"/>
      <c r="EM170" s="168"/>
      <c r="EN170" s="98"/>
      <c r="EO170" s="98"/>
      <c r="EP170" s="98"/>
      <c r="EQ170" s="168"/>
      <c r="ER170" s="98"/>
      <c r="ES170" s="98"/>
      <c r="ET170" s="98"/>
      <c r="EU170" s="168"/>
      <c r="EV170" s="98"/>
      <c r="EW170" s="98"/>
      <c r="EX170" s="98"/>
      <c r="EY170" s="168"/>
      <c r="EZ170" s="98"/>
      <c r="FA170" s="98"/>
      <c r="FB170" s="98"/>
      <c r="FC170" s="168"/>
      <c r="FD170" s="98"/>
      <c r="FE170" s="98"/>
      <c r="FF170" s="98"/>
      <c r="FG170" s="168"/>
      <c r="FH170" s="98"/>
      <c r="FI170" s="98"/>
      <c r="FJ170" s="98"/>
      <c r="FK170" s="168"/>
      <c r="FL170" s="98"/>
      <c r="FM170" s="98"/>
      <c r="FN170" s="98"/>
      <c r="FO170" s="168"/>
      <c r="FP170" s="98"/>
      <c r="FQ170" s="98"/>
      <c r="FR170" s="98"/>
      <c r="FS170" s="168"/>
      <c r="FT170" s="98"/>
      <c r="FU170" s="98"/>
      <c r="FV170" s="98"/>
      <c r="FW170" s="168"/>
      <c r="FX170" s="98"/>
      <c r="FY170" s="98"/>
      <c r="FZ170" s="98"/>
      <c r="GA170" s="168"/>
      <c r="GB170" s="98"/>
      <c r="GC170" s="98"/>
      <c r="GD170" s="98"/>
      <c r="GE170" s="168"/>
      <c r="GF170" s="98"/>
      <c r="GG170" s="98"/>
      <c r="GH170" s="98"/>
      <c r="GI170" s="168"/>
      <c r="GJ170" s="98"/>
      <c r="GK170" s="215"/>
    </row>
    <row r="171" spans="1:193" s="9" customFormat="1">
      <c r="A171" s="85">
        <v>170</v>
      </c>
      <c r="B171" s="54" t="s">
        <v>1769</v>
      </c>
      <c r="C171" s="54">
        <v>103</v>
      </c>
      <c r="D171" s="85" t="s">
        <v>1770</v>
      </c>
      <c r="E171" s="85">
        <v>10301</v>
      </c>
      <c r="F171" s="85" t="s">
        <v>387</v>
      </c>
      <c r="G171" s="85">
        <v>1030105</v>
      </c>
      <c r="H171" s="85" t="s">
        <v>2607</v>
      </c>
      <c r="I171" s="86" t="s">
        <v>1233</v>
      </c>
      <c r="J171" s="85" t="s">
        <v>1217</v>
      </c>
      <c r="K171" s="85" t="s">
        <v>360</v>
      </c>
      <c r="L171" s="85" t="s">
        <v>496</v>
      </c>
      <c r="M171" s="54" t="s">
        <v>1137</v>
      </c>
      <c r="N171" s="85">
        <f t="shared" si="10"/>
        <v>2</v>
      </c>
      <c r="O171" s="54" t="s">
        <v>1742</v>
      </c>
      <c r="P171" s="85">
        <f t="shared" si="11"/>
        <v>1</v>
      </c>
      <c r="Q171" s="54" t="s">
        <v>1742</v>
      </c>
      <c r="R171" s="85">
        <f t="shared" si="12"/>
        <v>1</v>
      </c>
      <c r="S171" s="85" t="s">
        <v>541</v>
      </c>
      <c r="T171" s="85" t="s">
        <v>2081</v>
      </c>
      <c r="U171" s="85" t="s">
        <v>2081</v>
      </c>
      <c r="V171" s="85" t="s">
        <v>384</v>
      </c>
      <c r="W171" s="85" t="s">
        <v>1155</v>
      </c>
      <c r="X171" s="85" t="s">
        <v>1153</v>
      </c>
      <c r="Y171" s="85">
        <f t="shared" si="13"/>
        <v>1</v>
      </c>
      <c r="Z171" s="54" t="s">
        <v>2082</v>
      </c>
      <c r="AA171" s="85">
        <f t="shared" si="14"/>
        <v>3</v>
      </c>
      <c r="AB171" s="111" t="s">
        <v>2613</v>
      </c>
      <c r="AC171" s="111" t="s">
        <v>2613</v>
      </c>
      <c r="AD171" s="51" t="s">
        <v>2650</v>
      </c>
      <c r="AE171" s="111" t="s">
        <v>2613</v>
      </c>
      <c r="AF171" s="111" t="s">
        <v>2613</v>
      </c>
      <c r="AG171" s="54">
        <v>0</v>
      </c>
      <c r="AH171" s="54" t="s">
        <v>2081</v>
      </c>
      <c r="AI171" s="90">
        <v>2958465</v>
      </c>
      <c r="AJ171" s="90">
        <v>2958465</v>
      </c>
      <c r="AK171" s="90">
        <v>44490</v>
      </c>
      <c r="AL171" s="90">
        <v>2958465</v>
      </c>
      <c r="AM171" s="54">
        <v>13</v>
      </c>
      <c r="AN171" s="54">
        <v>1</v>
      </c>
      <c r="AO171" s="54">
        <v>1</v>
      </c>
      <c r="AP171" s="54">
        <v>36</v>
      </c>
      <c r="AQ171" s="85" t="s">
        <v>2079</v>
      </c>
      <c r="AR171" s="85" t="s">
        <v>2079</v>
      </c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215"/>
    </row>
    <row r="172" spans="1:193" s="9" customFormat="1">
      <c r="A172" s="85">
        <v>171</v>
      </c>
      <c r="B172" s="54" t="s">
        <v>1769</v>
      </c>
      <c r="C172" s="54">
        <v>103</v>
      </c>
      <c r="D172" s="85" t="s">
        <v>1770</v>
      </c>
      <c r="E172" s="85">
        <v>10301</v>
      </c>
      <c r="F172" s="85" t="s">
        <v>387</v>
      </c>
      <c r="G172" s="85">
        <v>1030105</v>
      </c>
      <c r="H172" s="85" t="s">
        <v>2608</v>
      </c>
      <c r="I172" s="86" t="s">
        <v>1253</v>
      </c>
      <c r="J172" s="85" t="s">
        <v>1241</v>
      </c>
      <c r="K172" s="85" t="s">
        <v>360</v>
      </c>
      <c r="L172" s="85" t="s">
        <v>496</v>
      </c>
      <c r="M172" s="54" t="s">
        <v>1137</v>
      </c>
      <c r="N172" s="85">
        <f t="shared" si="10"/>
        <v>2</v>
      </c>
      <c r="O172" s="54" t="s">
        <v>1742</v>
      </c>
      <c r="P172" s="85">
        <f t="shared" si="11"/>
        <v>1</v>
      </c>
      <c r="Q172" s="54" t="s">
        <v>1742</v>
      </c>
      <c r="R172" s="85">
        <f t="shared" si="12"/>
        <v>1</v>
      </c>
      <c r="S172" s="85" t="s">
        <v>541</v>
      </c>
      <c r="T172" s="85" t="s">
        <v>2081</v>
      </c>
      <c r="U172" s="85" t="s">
        <v>2081</v>
      </c>
      <c r="V172" s="85" t="s">
        <v>384</v>
      </c>
      <c r="W172" s="85" t="s">
        <v>1155</v>
      </c>
      <c r="X172" s="85" t="s">
        <v>1153</v>
      </c>
      <c r="Y172" s="85">
        <f t="shared" si="13"/>
        <v>1</v>
      </c>
      <c r="Z172" s="54" t="s">
        <v>2082</v>
      </c>
      <c r="AA172" s="85">
        <f t="shared" si="14"/>
        <v>3</v>
      </c>
      <c r="AB172" s="111" t="s">
        <v>2613</v>
      </c>
      <c r="AC172" s="111" t="s">
        <v>2613</v>
      </c>
      <c r="AD172" s="51" t="s">
        <v>2650</v>
      </c>
      <c r="AE172" s="111" t="s">
        <v>2613</v>
      </c>
      <c r="AF172" s="111" t="s">
        <v>2613</v>
      </c>
      <c r="AG172" s="54">
        <v>0</v>
      </c>
      <c r="AH172" s="54" t="s">
        <v>2081</v>
      </c>
      <c r="AI172" s="90">
        <v>2958465</v>
      </c>
      <c r="AJ172" s="90">
        <v>2958465</v>
      </c>
      <c r="AK172" s="90">
        <v>44490</v>
      </c>
      <c r="AL172" s="90">
        <v>2958465</v>
      </c>
      <c r="AM172" s="54">
        <v>11</v>
      </c>
      <c r="AN172" s="54">
        <v>1</v>
      </c>
      <c r="AO172" s="54">
        <v>1</v>
      </c>
      <c r="AP172" s="54">
        <v>36</v>
      </c>
      <c r="AQ172" s="85" t="s">
        <v>2079</v>
      </c>
      <c r="AR172" s="85" t="s">
        <v>2079</v>
      </c>
      <c r="AS172" s="98"/>
      <c r="AT172" s="98"/>
      <c r="AU172" s="98"/>
      <c r="AV172" s="98"/>
      <c r="AW172" s="98"/>
      <c r="AX172" s="98"/>
      <c r="AY172" s="98"/>
      <c r="AZ172" s="98"/>
      <c r="BA172" s="98"/>
      <c r="BB172" s="98"/>
      <c r="BC172" s="98"/>
      <c r="BD172" s="98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  <c r="BS172" s="98"/>
      <c r="BT172" s="98"/>
      <c r="BU172" s="98"/>
      <c r="BV172" s="98"/>
      <c r="BW172" s="98"/>
      <c r="BX172" s="98"/>
      <c r="BY172" s="98"/>
      <c r="BZ172" s="98"/>
      <c r="CA172" s="98"/>
      <c r="CB172" s="98"/>
      <c r="CC172" s="98"/>
      <c r="CD172" s="98"/>
      <c r="CE172" s="98"/>
      <c r="CF172" s="98"/>
      <c r="CG172" s="98"/>
      <c r="CH172" s="98"/>
      <c r="CI172" s="98"/>
      <c r="CJ172" s="98"/>
      <c r="CK172" s="98"/>
      <c r="CL172" s="98"/>
      <c r="CM172" s="98"/>
      <c r="CN172" s="98"/>
      <c r="CO172" s="98"/>
      <c r="CP172" s="98"/>
      <c r="CQ172" s="98"/>
      <c r="CR172" s="98"/>
      <c r="CS172" s="98"/>
      <c r="CT172" s="98"/>
      <c r="CU172" s="98"/>
      <c r="CV172" s="98"/>
      <c r="CW172" s="98"/>
      <c r="CX172" s="98"/>
      <c r="CY172" s="98"/>
      <c r="CZ172" s="98"/>
      <c r="DA172" s="98"/>
      <c r="DB172" s="98"/>
      <c r="DC172" s="98"/>
      <c r="DD172" s="98"/>
      <c r="DE172" s="98"/>
      <c r="DF172" s="98"/>
      <c r="DG172" s="98"/>
      <c r="DH172" s="98"/>
      <c r="DI172" s="98"/>
      <c r="DJ172" s="98"/>
      <c r="DK172" s="98"/>
      <c r="DL172" s="98"/>
      <c r="DM172" s="98"/>
      <c r="DN172" s="98"/>
      <c r="DO172" s="98"/>
      <c r="DP172" s="98"/>
      <c r="DQ172" s="98"/>
      <c r="DR172" s="98"/>
      <c r="DS172" s="98"/>
      <c r="DT172" s="98"/>
      <c r="DU172" s="98"/>
      <c r="DV172" s="98"/>
      <c r="DW172" s="98"/>
      <c r="DX172" s="98"/>
      <c r="DY172" s="98"/>
      <c r="DZ172" s="98"/>
      <c r="EA172" s="98"/>
      <c r="EB172" s="98"/>
      <c r="EC172" s="98"/>
      <c r="ED172" s="98"/>
      <c r="EE172" s="98"/>
      <c r="EF172" s="98"/>
      <c r="EG172" s="98"/>
      <c r="EH172" s="98"/>
      <c r="EI172" s="98"/>
      <c r="EJ172" s="98"/>
      <c r="EK172" s="98"/>
      <c r="EL172" s="98"/>
      <c r="EM172" s="98"/>
      <c r="EN172" s="98"/>
      <c r="EO172" s="98"/>
      <c r="EP172" s="98"/>
      <c r="EQ172" s="98"/>
      <c r="ER172" s="98"/>
      <c r="ES172" s="98"/>
      <c r="ET172" s="98"/>
      <c r="EU172" s="98"/>
      <c r="EV172" s="98"/>
      <c r="EW172" s="98"/>
      <c r="EX172" s="98"/>
      <c r="EY172" s="98"/>
      <c r="EZ172" s="98"/>
      <c r="FA172" s="98"/>
      <c r="FB172" s="98"/>
      <c r="FC172" s="98"/>
      <c r="FD172" s="98"/>
      <c r="FE172" s="98"/>
      <c r="FF172" s="98"/>
      <c r="FG172" s="98"/>
      <c r="FH172" s="98"/>
      <c r="FI172" s="98"/>
      <c r="FJ172" s="98"/>
      <c r="FK172" s="98"/>
      <c r="FL172" s="98"/>
      <c r="FM172" s="98"/>
      <c r="FN172" s="98"/>
      <c r="FO172" s="98"/>
      <c r="FP172" s="98"/>
      <c r="FQ172" s="98"/>
      <c r="FR172" s="98"/>
      <c r="FS172" s="98"/>
      <c r="FT172" s="98"/>
      <c r="FU172" s="98"/>
      <c r="FV172" s="98"/>
      <c r="FW172" s="98"/>
      <c r="FX172" s="98"/>
      <c r="FY172" s="98"/>
      <c r="FZ172" s="98"/>
      <c r="GA172" s="98"/>
      <c r="GB172" s="98"/>
      <c r="GC172" s="98"/>
      <c r="GD172" s="98"/>
      <c r="GE172" s="98"/>
      <c r="GF172" s="98"/>
      <c r="GG172" s="98"/>
      <c r="GH172" s="98"/>
      <c r="GI172" s="98"/>
      <c r="GJ172" s="98"/>
      <c r="GK172" s="215"/>
    </row>
    <row r="173" spans="1:193" s="9" customFormat="1">
      <c r="A173" s="85">
        <v>172</v>
      </c>
      <c r="B173" s="54" t="s">
        <v>1769</v>
      </c>
      <c r="C173" s="54">
        <v>103</v>
      </c>
      <c r="D173" s="85" t="s">
        <v>1770</v>
      </c>
      <c r="E173" s="85">
        <v>10301</v>
      </c>
      <c r="F173" s="85" t="s">
        <v>387</v>
      </c>
      <c r="G173" s="85">
        <v>1030105</v>
      </c>
      <c r="H173" s="85" t="s">
        <v>2609</v>
      </c>
      <c r="I173" s="86" t="s">
        <v>1243</v>
      </c>
      <c r="J173" s="85" t="s">
        <v>1234</v>
      </c>
      <c r="K173" s="85" t="s">
        <v>360</v>
      </c>
      <c r="L173" s="85" t="s">
        <v>496</v>
      </c>
      <c r="M173" s="54" t="s">
        <v>1137</v>
      </c>
      <c r="N173" s="85">
        <f t="shared" si="10"/>
        <v>2</v>
      </c>
      <c r="O173" s="54" t="s">
        <v>1742</v>
      </c>
      <c r="P173" s="85">
        <f t="shared" si="11"/>
        <v>1</v>
      </c>
      <c r="Q173" s="54" t="s">
        <v>1742</v>
      </c>
      <c r="R173" s="85">
        <f t="shared" si="12"/>
        <v>1</v>
      </c>
      <c r="S173" s="85" t="s">
        <v>541</v>
      </c>
      <c r="T173" s="85" t="s">
        <v>2081</v>
      </c>
      <c r="U173" s="85" t="s">
        <v>2081</v>
      </c>
      <c r="V173" s="85" t="s">
        <v>384</v>
      </c>
      <c r="W173" s="85" t="s">
        <v>1155</v>
      </c>
      <c r="X173" s="85" t="s">
        <v>1153</v>
      </c>
      <c r="Y173" s="85">
        <f t="shared" si="13"/>
        <v>1</v>
      </c>
      <c r="Z173" s="54" t="s">
        <v>2082</v>
      </c>
      <c r="AA173" s="85">
        <f t="shared" si="14"/>
        <v>3</v>
      </c>
      <c r="AB173" s="111" t="s">
        <v>2613</v>
      </c>
      <c r="AC173" s="111" t="s">
        <v>2613</v>
      </c>
      <c r="AD173" s="51" t="s">
        <v>2650</v>
      </c>
      <c r="AE173" s="111" t="s">
        <v>2613</v>
      </c>
      <c r="AF173" s="111" t="s">
        <v>2613</v>
      </c>
      <c r="AG173" s="54">
        <v>0</v>
      </c>
      <c r="AH173" s="54" t="s">
        <v>2081</v>
      </c>
      <c r="AI173" s="90">
        <v>2958465</v>
      </c>
      <c r="AJ173" s="90">
        <v>2958465</v>
      </c>
      <c r="AK173" s="90">
        <v>44490</v>
      </c>
      <c r="AL173" s="90">
        <v>2958465</v>
      </c>
      <c r="AM173" s="54">
        <v>9</v>
      </c>
      <c r="AN173" s="54">
        <v>1</v>
      </c>
      <c r="AO173" s="54">
        <v>1</v>
      </c>
      <c r="AP173" s="54">
        <v>36</v>
      </c>
      <c r="AQ173" s="85" t="s">
        <v>2079</v>
      </c>
      <c r="AR173" s="85" t="s">
        <v>2079</v>
      </c>
      <c r="AS173" s="98"/>
      <c r="AT173" s="98"/>
      <c r="AU173" s="98"/>
      <c r="AV173" s="98"/>
      <c r="AW173" s="98"/>
      <c r="AX173" s="98"/>
      <c r="AY173" s="98"/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  <c r="BS173" s="98"/>
      <c r="BT173" s="98"/>
      <c r="BU173" s="98"/>
      <c r="BV173" s="98"/>
      <c r="BW173" s="98"/>
      <c r="BX173" s="98"/>
      <c r="BY173" s="98"/>
      <c r="BZ173" s="98"/>
      <c r="CA173" s="98"/>
      <c r="CB173" s="98"/>
      <c r="CC173" s="98"/>
      <c r="CD173" s="98"/>
      <c r="CE173" s="98"/>
      <c r="CF173" s="98"/>
      <c r="CG173" s="98"/>
      <c r="CH173" s="98"/>
      <c r="CI173" s="98"/>
      <c r="CJ173" s="98"/>
      <c r="CK173" s="98"/>
      <c r="CL173" s="98"/>
      <c r="CM173" s="98"/>
      <c r="CN173" s="98"/>
      <c r="CO173" s="98"/>
      <c r="CP173" s="98"/>
      <c r="CQ173" s="98"/>
      <c r="CR173" s="98"/>
      <c r="CS173" s="98"/>
      <c r="CT173" s="98"/>
      <c r="CU173" s="98"/>
      <c r="CV173" s="98"/>
      <c r="CW173" s="98"/>
      <c r="CX173" s="98"/>
      <c r="CY173" s="98"/>
      <c r="CZ173" s="98"/>
      <c r="DA173" s="98"/>
      <c r="DB173" s="98"/>
      <c r="DC173" s="98"/>
      <c r="DD173" s="98"/>
      <c r="DE173" s="98"/>
      <c r="DF173" s="98"/>
      <c r="DG173" s="98"/>
      <c r="DH173" s="98"/>
      <c r="DI173" s="98"/>
      <c r="DJ173" s="98"/>
      <c r="DK173" s="98"/>
      <c r="DL173" s="98"/>
      <c r="DM173" s="98"/>
      <c r="DN173" s="98"/>
      <c r="DO173" s="98"/>
      <c r="DP173" s="98"/>
      <c r="DQ173" s="98"/>
      <c r="DR173" s="98"/>
      <c r="DS173" s="98"/>
      <c r="DT173" s="98"/>
      <c r="DU173" s="98"/>
      <c r="DV173" s="98"/>
      <c r="DW173" s="98"/>
      <c r="DX173" s="98"/>
      <c r="DY173" s="98"/>
      <c r="DZ173" s="98"/>
      <c r="EA173" s="98"/>
      <c r="EB173" s="98"/>
      <c r="EC173" s="98"/>
      <c r="ED173" s="98"/>
      <c r="EE173" s="98"/>
      <c r="EF173" s="98"/>
      <c r="EG173" s="98"/>
      <c r="EH173" s="98"/>
      <c r="EI173" s="98"/>
      <c r="EJ173" s="98"/>
      <c r="EK173" s="98"/>
      <c r="EL173" s="98"/>
      <c r="EM173" s="98"/>
      <c r="EN173" s="98"/>
      <c r="EO173" s="98"/>
      <c r="EP173" s="98"/>
      <c r="EQ173" s="98"/>
      <c r="ER173" s="98"/>
      <c r="ES173" s="98"/>
      <c r="ET173" s="98"/>
      <c r="EU173" s="98"/>
      <c r="EV173" s="98"/>
      <c r="EW173" s="98"/>
      <c r="EX173" s="98"/>
      <c r="EY173" s="98"/>
      <c r="EZ173" s="98"/>
      <c r="FA173" s="98"/>
      <c r="FB173" s="98"/>
      <c r="FC173" s="98"/>
      <c r="FD173" s="98"/>
      <c r="FE173" s="98"/>
      <c r="FF173" s="98"/>
      <c r="FG173" s="98"/>
      <c r="FH173" s="98"/>
      <c r="FI173" s="98"/>
      <c r="FJ173" s="98"/>
      <c r="FK173" s="98"/>
      <c r="FL173" s="98"/>
      <c r="FM173" s="98"/>
      <c r="FN173" s="98"/>
      <c r="FO173" s="98"/>
      <c r="FP173" s="98"/>
      <c r="FQ173" s="98"/>
      <c r="FR173" s="98"/>
      <c r="FS173" s="98"/>
      <c r="FT173" s="98"/>
      <c r="FU173" s="98"/>
      <c r="FV173" s="98"/>
      <c r="FW173" s="98"/>
      <c r="FX173" s="98"/>
      <c r="FY173" s="98"/>
      <c r="FZ173" s="98"/>
      <c r="GA173" s="98"/>
      <c r="GB173" s="98"/>
      <c r="GC173" s="98"/>
      <c r="GD173" s="98"/>
      <c r="GE173" s="98"/>
      <c r="GF173" s="98"/>
      <c r="GG173" s="98"/>
      <c r="GH173" s="98"/>
      <c r="GI173" s="98"/>
      <c r="GJ173" s="98"/>
      <c r="GK173" s="215"/>
    </row>
    <row r="174" spans="1:193" s="9" customFormat="1">
      <c r="A174" s="85">
        <v>173</v>
      </c>
      <c r="B174" s="54" t="s">
        <v>1769</v>
      </c>
      <c r="C174" s="54">
        <v>103</v>
      </c>
      <c r="D174" s="85" t="s">
        <v>1770</v>
      </c>
      <c r="E174" s="85">
        <v>10301</v>
      </c>
      <c r="F174" s="85" t="s">
        <v>387</v>
      </c>
      <c r="G174" s="85">
        <v>1030105</v>
      </c>
      <c r="H174" s="85" t="s">
        <v>2610</v>
      </c>
      <c r="I174" s="86" t="s">
        <v>1247</v>
      </c>
      <c r="J174" s="85" t="s">
        <v>1236</v>
      </c>
      <c r="K174" s="85" t="s">
        <v>360</v>
      </c>
      <c r="L174" s="85" t="s">
        <v>496</v>
      </c>
      <c r="M174" s="54" t="s">
        <v>1137</v>
      </c>
      <c r="N174" s="85">
        <f t="shared" si="10"/>
        <v>2</v>
      </c>
      <c r="O174" s="54" t="s">
        <v>1742</v>
      </c>
      <c r="P174" s="85">
        <f t="shared" si="11"/>
        <v>1</v>
      </c>
      <c r="Q174" s="54" t="s">
        <v>1742</v>
      </c>
      <c r="R174" s="85">
        <f t="shared" si="12"/>
        <v>1</v>
      </c>
      <c r="S174" s="85" t="s">
        <v>541</v>
      </c>
      <c r="T174" s="85" t="s">
        <v>2081</v>
      </c>
      <c r="U174" s="85" t="s">
        <v>2081</v>
      </c>
      <c r="V174" s="85" t="s">
        <v>384</v>
      </c>
      <c r="W174" s="85" t="s">
        <v>1155</v>
      </c>
      <c r="X174" s="85" t="s">
        <v>1153</v>
      </c>
      <c r="Y174" s="85">
        <f t="shared" si="13"/>
        <v>1</v>
      </c>
      <c r="Z174" s="54" t="s">
        <v>2082</v>
      </c>
      <c r="AA174" s="85">
        <f t="shared" si="14"/>
        <v>3</v>
      </c>
      <c r="AB174" s="111" t="s">
        <v>2613</v>
      </c>
      <c r="AC174" s="111" t="s">
        <v>2613</v>
      </c>
      <c r="AD174" s="51" t="s">
        <v>2650</v>
      </c>
      <c r="AE174" s="111" t="s">
        <v>2613</v>
      </c>
      <c r="AF174" s="111" t="s">
        <v>2613</v>
      </c>
      <c r="AG174" s="54">
        <v>0</v>
      </c>
      <c r="AH174" s="54" t="s">
        <v>2081</v>
      </c>
      <c r="AI174" s="90">
        <v>2958465</v>
      </c>
      <c r="AJ174" s="90">
        <v>2958465</v>
      </c>
      <c r="AK174" s="90">
        <v>44490</v>
      </c>
      <c r="AL174" s="90">
        <v>2958465</v>
      </c>
      <c r="AM174" s="54">
        <v>8</v>
      </c>
      <c r="AN174" s="54">
        <v>1</v>
      </c>
      <c r="AO174" s="54">
        <v>1</v>
      </c>
      <c r="AP174" s="54">
        <v>36</v>
      </c>
      <c r="AQ174" s="85" t="s">
        <v>2079</v>
      </c>
      <c r="AR174" s="85" t="s">
        <v>2079</v>
      </c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  <c r="BS174" s="98"/>
      <c r="BT174" s="98"/>
      <c r="BU174" s="98"/>
      <c r="BV174" s="98"/>
      <c r="BW174" s="98"/>
      <c r="BX174" s="98"/>
      <c r="BY174" s="98"/>
      <c r="BZ174" s="98"/>
      <c r="CA174" s="98"/>
      <c r="CB174" s="98"/>
      <c r="CC174" s="98"/>
      <c r="CD174" s="98"/>
      <c r="CE174" s="98"/>
      <c r="CF174" s="98"/>
      <c r="CG174" s="98"/>
      <c r="CH174" s="98"/>
      <c r="CI174" s="98"/>
      <c r="CJ174" s="98"/>
      <c r="CK174" s="98"/>
      <c r="CL174" s="98"/>
      <c r="CM174" s="98"/>
      <c r="CN174" s="98"/>
      <c r="CO174" s="98"/>
      <c r="CP174" s="98"/>
      <c r="CQ174" s="98"/>
      <c r="CR174" s="98"/>
      <c r="CS174" s="98"/>
      <c r="CT174" s="98"/>
      <c r="CU174" s="98"/>
      <c r="CV174" s="98"/>
      <c r="CW174" s="98"/>
      <c r="CX174" s="98"/>
      <c r="CY174" s="98"/>
      <c r="CZ174" s="98"/>
      <c r="DA174" s="98"/>
      <c r="DB174" s="98"/>
      <c r="DC174" s="98"/>
      <c r="DD174" s="98"/>
      <c r="DE174" s="98"/>
      <c r="DF174" s="98"/>
      <c r="DG174" s="98"/>
      <c r="DH174" s="98"/>
      <c r="DI174" s="98"/>
      <c r="DJ174" s="98"/>
      <c r="DK174" s="98"/>
      <c r="DL174" s="98"/>
      <c r="DM174" s="98"/>
      <c r="DN174" s="98"/>
      <c r="DO174" s="98"/>
      <c r="DP174" s="98"/>
      <c r="DQ174" s="98"/>
      <c r="DR174" s="98"/>
      <c r="DS174" s="98"/>
      <c r="DT174" s="98"/>
      <c r="DU174" s="98"/>
      <c r="DV174" s="98"/>
      <c r="DW174" s="98"/>
      <c r="DX174" s="98"/>
      <c r="DY174" s="98"/>
      <c r="DZ174" s="98"/>
      <c r="EA174" s="98"/>
      <c r="EB174" s="98"/>
      <c r="EC174" s="98"/>
      <c r="ED174" s="98"/>
      <c r="EE174" s="98"/>
      <c r="EF174" s="98"/>
      <c r="EG174" s="98"/>
      <c r="EH174" s="98"/>
      <c r="EI174" s="98"/>
      <c r="EJ174" s="98"/>
      <c r="EK174" s="98"/>
      <c r="EL174" s="98"/>
      <c r="EM174" s="98"/>
      <c r="EN174" s="98"/>
      <c r="EO174" s="98"/>
      <c r="EP174" s="98"/>
      <c r="EQ174" s="98"/>
      <c r="ER174" s="98"/>
      <c r="ES174" s="98"/>
      <c r="ET174" s="98"/>
      <c r="EU174" s="98"/>
      <c r="EV174" s="98"/>
      <c r="EW174" s="98"/>
      <c r="EX174" s="98"/>
      <c r="EY174" s="98"/>
      <c r="EZ174" s="98"/>
      <c r="FA174" s="98"/>
      <c r="FB174" s="98"/>
      <c r="FC174" s="98"/>
      <c r="FD174" s="98"/>
      <c r="FE174" s="98"/>
      <c r="FF174" s="98"/>
      <c r="FG174" s="98"/>
      <c r="FH174" s="98"/>
      <c r="FI174" s="98"/>
      <c r="FJ174" s="98"/>
      <c r="FK174" s="98"/>
      <c r="FL174" s="98"/>
      <c r="FM174" s="98"/>
      <c r="FN174" s="98"/>
      <c r="FO174" s="98"/>
      <c r="FP174" s="98"/>
      <c r="FQ174" s="98"/>
      <c r="FR174" s="98"/>
      <c r="FS174" s="98"/>
      <c r="FT174" s="98"/>
      <c r="FU174" s="98"/>
      <c r="FV174" s="98"/>
      <c r="FW174" s="98"/>
      <c r="FX174" s="98"/>
      <c r="FY174" s="98"/>
      <c r="FZ174" s="98"/>
      <c r="GA174" s="98"/>
      <c r="GB174" s="98"/>
      <c r="GC174" s="98"/>
      <c r="GD174" s="98"/>
      <c r="GE174" s="98"/>
      <c r="GF174" s="98"/>
      <c r="GG174" s="98"/>
      <c r="GH174" s="98"/>
      <c r="GI174" s="98"/>
      <c r="GJ174" s="98"/>
      <c r="GK174" s="215"/>
    </row>
    <row r="175" spans="1:193" s="9" customFormat="1">
      <c r="A175" s="85">
        <v>102</v>
      </c>
      <c r="B175" s="85" t="s">
        <v>2216</v>
      </c>
      <c r="C175" s="54">
        <v>104</v>
      </c>
      <c r="D175" s="85" t="s">
        <v>301</v>
      </c>
      <c r="E175" s="85">
        <v>10401</v>
      </c>
      <c r="F175" s="85" t="s">
        <v>2079</v>
      </c>
      <c r="G175" s="85"/>
      <c r="H175" s="85" t="s">
        <v>519</v>
      </c>
      <c r="I175" s="86" t="s">
        <v>918</v>
      </c>
      <c r="J175" s="88" t="s">
        <v>161</v>
      </c>
      <c r="K175" s="88" t="s">
        <v>296</v>
      </c>
      <c r="L175" s="88" t="s">
        <v>368</v>
      </c>
      <c r="M175" s="85" t="s">
        <v>1137</v>
      </c>
      <c r="N175" s="85">
        <f t="shared" si="10"/>
        <v>2</v>
      </c>
      <c r="O175" s="54" t="s">
        <v>1157</v>
      </c>
      <c r="P175" s="85">
        <f t="shared" si="11"/>
        <v>2</v>
      </c>
      <c r="Q175" s="54" t="s">
        <v>1131</v>
      </c>
      <c r="R175" s="85">
        <f t="shared" si="12"/>
        <v>1</v>
      </c>
      <c r="S175" s="85" t="s">
        <v>541</v>
      </c>
      <c r="T175" s="85" t="s">
        <v>2081</v>
      </c>
      <c r="U175" s="85" t="s">
        <v>2081</v>
      </c>
      <c r="V175" s="85" t="s">
        <v>416</v>
      </c>
      <c r="W175" s="85" t="s">
        <v>1758</v>
      </c>
      <c r="X175" s="85" t="s">
        <v>1153</v>
      </c>
      <c r="Y175" s="85">
        <f t="shared" si="13"/>
        <v>1</v>
      </c>
      <c r="Z175" s="54" t="s">
        <v>2082</v>
      </c>
      <c r="AA175" s="85">
        <f t="shared" si="14"/>
        <v>3</v>
      </c>
      <c r="AB175" s="111" t="s">
        <v>2613</v>
      </c>
      <c r="AC175" s="88" t="s">
        <v>31</v>
      </c>
      <c r="AD175" s="51" t="s">
        <v>2651</v>
      </c>
      <c r="AE175" s="111" t="s">
        <v>2613</v>
      </c>
      <c r="AF175" s="54">
        <v>4642110004</v>
      </c>
      <c r="AG175" s="54">
        <v>0</v>
      </c>
      <c r="AH175" s="54" t="s">
        <v>2081</v>
      </c>
      <c r="AI175" s="89">
        <v>45016</v>
      </c>
      <c r="AJ175" s="89">
        <v>47118</v>
      </c>
      <c r="AK175" s="90">
        <v>44490</v>
      </c>
      <c r="AL175" s="90">
        <v>2958465</v>
      </c>
      <c r="AM175" s="54">
        <v>5</v>
      </c>
      <c r="AN175" s="54">
        <v>9</v>
      </c>
      <c r="AO175" s="54">
        <v>26</v>
      </c>
      <c r="AP175" s="54">
        <v>24</v>
      </c>
      <c r="AQ175" s="88" t="s">
        <v>106</v>
      </c>
      <c r="AR175" s="88" t="s">
        <v>2217</v>
      </c>
      <c r="AS175" s="54"/>
      <c r="AT175" s="54" t="s">
        <v>2101</v>
      </c>
      <c r="AU175" s="93" t="s">
        <v>2096</v>
      </c>
      <c r="AV175" s="96" t="s">
        <v>2097</v>
      </c>
      <c r="AW175" s="54"/>
      <c r="AX175" s="54" t="s">
        <v>2101</v>
      </c>
      <c r="AY175" s="93" t="s">
        <v>2096</v>
      </c>
      <c r="AZ175" s="96" t="s">
        <v>2097</v>
      </c>
      <c r="BA175" s="54"/>
      <c r="BB175" s="54" t="s">
        <v>2101</v>
      </c>
      <c r="BC175" s="93" t="s">
        <v>2096</v>
      </c>
      <c r="BD175" s="96" t="s">
        <v>2097</v>
      </c>
      <c r="BE175" s="54"/>
      <c r="BF175" s="54" t="s">
        <v>2101</v>
      </c>
      <c r="BG175" s="93" t="s">
        <v>2096</v>
      </c>
      <c r="BH175" s="96" t="s">
        <v>2097</v>
      </c>
      <c r="BI175" s="54"/>
      <c r="BJ175" s="54" t="s">
        <v>2102</v>
      </c>
      <c r="BK175" s="93" t="s">
        <v>2098</v>
      </c>
      <c r="BL175" s="96" t="s">
        <v>2099</v>
      </c>
      <c r="BM175" s="54"/>
      <c r="BN175" s="54" t="s">
        <v>2102</v>
      </c>
      <c r="BO175" s="93" t="s">
        <v>2098</v>
      </c>
      <c r="BP175" s="96" t="s">
        <v>2099</v>
      </c>
      <c r="BQ175" s="54"/>
      <c r="BR175" s="54" t="s">
        <v>2102</v>
      </c>
      <c r="BS175" s="93" t="s">
        <v>2098</v>
      </c>
      <c r="BT175" s="96" t="s">
        <v>2099</v>
      </c>
      <c r="BU175" s="54"/>
      <c r="BV175" s="54" t="s">
        <v>2102</v>
      </c>
      <c r="BW175" s="93" t="s">
        <v>2098</v>
      </c>
      <c r="BX175" s="96" t="s">
        <v>2099</v>
      </c>
      <c r="BY175" s="98"/>
      <c r="BZ175" s="98"/>
      <c r="CA175" s="98"/>
      <c r="CB175" s="98"/>
      <c r="CC175" s="98"/>
      <c r="CD175" s="98"/>
      <c r="CE175" s="98"/>
      <c r="CF175" s="98"/>
      <c r="CG175" s="98"/>
      <c r="CH175" s="98"/>
      <c r="CI175" s="98"/>
      <c r="CJ175" s="98"/>
      <c r="CK175" s="98"/>
      <c r="CL175" s="98"/>
      <c r="CM175" s="98"/>
      <c r="CN175" s="98"/>
      <c r="CO175" s="98"/>
      <c r="CP175" s="98"/>
      <c r="CQ175" s="98"/>
      <c r="CR175" s="98"/>
      <c r="CS175" s="98"/>
      <c r="CT175" s="98"/>
      <c r="CU175" s="98"/>
      <c r="CV175" s="98"/>
      <c r="CW175" s="98"/>
      <c r="CX175" s="98"/>
      <c r="CY175" s="98"/>
      <c r="CZ175" s="98"/>
      <c r="DA175" s="98"/>
      <c r="DB175" s="98"/>
      <c r="DC175" s="98"/>
      <c r="DD175" s="98"/>
      <c r="DE175" s="98"/>
      <c r="DF175" s="98"/>
      <c r="DG175" s="98"/>
      <c r="DH175" s="98"/>
      <c r="DI175" s="98"/>
      <c r="DJ175" s="98"/>
      <c r="DK175" s="98"/>
      <c r="DL175" s="98"/>
      <c r="DM175" s="98"/>
      <c r="DN175" s="98"/>
      <c r="DO175" s="98"/>
      <c r="DP175" s="98"/>
      <c r="DQ175" s="98"/>
      <c r="DR175" s="98"/>
      <c r="DS175" s="98"/>
      <c r="DT175" s="98"/>
      <c r="DU175" s="98"/>
      <c r="DV175" s="98"/>
      <c r="DW175" s="98"/>
      <c r="DX175" s="98"/>
      <c r="DY175" s="98"/>
      <c r="DZ175" s="98"/>
      <c r="EA175" s="98"/>
      <c r="EB175" s="98"/>
      <c r="EC175" s="98"/>
      <c r="ED175" s="98"/>
      <c r="EE175" s="98"/>
      <c r="EF175" s="98"/>
      <c r="EG175" s="98"/>
      <c r="EH175" s="98"/>
      <c r="EI175" s="98"/>
      <c r="EJ175" s="98"/>
      <c r="EK175" s="98"/>
      <c r="EL175" s="98"/>
      <c r="EM175" s="98"/>
      <c r="EN175" s="98"/>
      <c r="EO175" s="98"/>
      <c r="EP175" s="98"/>
      <c r="EQ175" s="98"/>
      <c r="ER175" s="98"/>
      <c r="ES175" s="98"/>
      <c r="ET175" s="98"/>
      <c r="EU175" s="98"/>
      <c r="EV175" s="98"/>
      <c r="EW175" s="98"/>
      <c r="EX175" s="98"/>
      <c r="EY175" s="98"/>
      <c r="EZ175" s="98"/>
      <c r="FA175" s="98"/>
      <c r="FB175" s="98"/>
      <c r="FC175" s="98"/>
      <c r="FD175" s="98"/>
      <c r="FE175" s="98"/>
      <c r="FF175" s="98"/>
      <c r="FG175" s="98"/>
      <c r="FH175" s="98"/>
      <c r="FI175" s="98"/>
      <c r="FJ175" s="98"/>
      <c r="FK175" s="98"/>
      <c r="FL175" s="98"/>
      <c r="FM175" s="98"/>
      <c r="FN175" s="98"/>
      <c r="FO175" s="98"/>
      <c r="FP175" s="98"/>
      <c r="FQ175" s="98"/>
      <c r="FR175" s="98"/>
      <c r="FS175" s="98"/>
      <c r="FT175" s="98"/>
      <c r="FU175" s="98"/>
      <c r="FV175" s="98"/>
      <c r="FW175" s="98"/>
      <c r="FX175" s="98"/>
      <c r="FY175" s="98"/>
      <c r="FZ175" s="98"/>
      <c r="GA175" s="98"/>
      <c r="GB175" s="98"/>
      <c r="GC175" s="98"/>
      <c r="GD175" s="98"/>
      <c r="GE175" s="98"/>
      <c r="GF175" s="98"/>
      <c r="GG175" s="98"/>
      <c r="GH175" s="98"/>
      <c r="GI175" s="98"/>
      <c r="GJ175" s="98"/>
      <c r="GK175" s="215"/>
    </row>
    <row r="176" spans="1:193" s="9" customFormat="1">
      <c r="A176" s="85">
        <v>103</v>
      </c>
      <c r="B176" s="85" t="s">
        <v>2216</v>
      </c>
      <c r="C176" s="54">
        <v>104</v>
      </c>
      <c r="D176" s="85" t="s">
        <v>301</v>
      </c>
      <c r="E176" s="85">
        <v>10401</v>
      </c>
      <c r="F176" s="85" t="s">
        <v>2079</v>
      </c>
      <c r="G176" s="85"/>
      <c r="H176" s="85" t="s">
        <v>518</v>
      </c>
      <c r="I176" s="86" t="s">
        <v>902</v>
      </c>
      <c r="J176" s="88" t="s">
        <v>1551</v>
      </c>
      <c r="K176" s="88" t="s">
        <v>296</v>
      </c>
      <c r="L176" s="88" t="s">
        <v>368</v>
      </c>
      <c r="M176" s="85" t="s">
        <v>1137</v>
      </c>
      <c r="N176" s="85">
        <f t="shared" si="10"/>
        <v>2</v>
      </c>
      <c r="O176" s="54" t="s">
        <v>1157</v>
      </c>
      <c r="P176" s="85">
        <f t="shared" si="11"/>
        <v>2</v>
      </c>
      <c r="Q176" s="54" t="s">
        <v>1131</v>
      </c>
      <c r="R176" s="85">
        <f t="shared" si="12"/>
        <v>1</v>
      </c>
      <c r="S176" s="85" t="s">
        <v>541</v>
      </c>
      <c r="T176" s="85" t="s">
        <v>2081</v>
      </c>
      <c r="U176" s="85" t="s">
        <v>2081</v>
      </c>
      <c r="V176" s="85" t="s">
        <v>416</v>
      </c>
      <c r="W176" s="85" t="s">
        <v>1758</v>
      </c>
      <c r="X176" s="85" t="s">
        <v>1153</v>
      </c>
      <c r="Y176" s="85">
        <f t="shared" si="13"/>
        <v>1</v>
      </c>
      <c r="Z176" s="54" t="s">
        <v>2082</v>
      </c>
      <c r="AA176" s="85">
        <f t="shared" si="14"/>
        <v>3</v>
      </c>
      <c r="AB176" s="111" t="s">
        <v>2613</v>
      </c>
      <c r="AC176" s="88" t="s">
        <v>31</v>
      </c>
      <c r="AD176" s="51" t="s">
        <v>2652</v>
      </c>
      <c r="AE176" s="111" t="s">
        <v>2613</v>
      </c>
      <c r="AF176" s="54">
        <v>4642111001</v>
      </c>
      <c r="AG176" s="54">
        <v>0</v>
      </c>
      <c r="AH176" s="54" t="s">
        <v>2081</v>
      </c>
      <c r="AI176" s="89">
        <v>45016</v>
      </c>
      <c r="AJ176" s="89">
        <v>47118</v>
      </c>
      <c r="AK176" s="90">
        <v>44490</v>
      </c>
      <c r="AL176" s="90">
        <v>2958465</v>
      </c>
      <c r="AM176" s="54">
        <v>6</v>
      </c>
      <c r="AN176" s="54">
        <v>7</v>
      </c>
      <c r="AO176" s="54">
        <v>2</v>
      </c>
      <c r="AP176" s="54">
        <v>24</v>
      </c>
      <c r="AQ176" s="88" t="s">
        <v>23</v>
      </c>
      <c r="AR176" s="88" t="s">
        <v>1649</v>
      </c>
      <c r="AS176" s="98"/>
      <c r="AT176" s="98"/>
      <c r="AU176" s="98"/>
      <c r="AV176" s="120"/>
      <c r="AW176" s="98"/>
      <c r="AX176" s="98"/>
      <c r="AY176" s="98"/>
      <c r="AZ176" s="120"/>
      <c r="BA176" s="98"/>
      <c r="BB176" s="98"/>
      <c r="BC176" s="98"/>
      <c r="BD176" s="120"/>
      <c r="BE176" s="98"/>
      <c r="BF176" s="98"/>
      <c r="BG176" s="98"/>
      <c r="BH176" s="120"/>
      <c r="BI176" s="98"/>
      <c r="BJ176" s="98"/>
      <c r="BK176" s="98"/>
      <c r="BL176" s="120"/>
      <c r="BM176" s="98"/>
      <c r="BN176" s="98"/>
      <c r="BO176" s="98"/>
      <c r="BP176" s="120"/>
      <c r="BQ176" s="98"/>
      <c r="BR176" s="98"/>
      <c r="BS176" s="98"/>
      <c r="BT176" s="98"/>
      <c r="BU176" s="98"/>
      <c r="BV176" s="98"/>
      <c r="BW176" s="98"/>
      <c r="BX176" s="98"/>
      <c r="BY176" s="98"/>
      <c r="BZ176" s="98"/>
      <c r="CA176" s="98"/>
      <c r="CB176" s="98"/>
      <c r="CC176" s="98"/>
      <c r="CD176" s="98"/>
      <c r="CE176" s="98"/>
      <c r="CF176" s="98"/>
      <c r="CG176" s="98"/>
      <c r="CH176" s="98"/>
      <c r="CI176" s="98"/>
      <c r="CJ176" s="98"/>
      <c r="CK176" s="98"/>
      <c r="CL176" s="98"/>
      <c r="CM176" s="98"/>
      <c r="CN176" s="98"/>
      <c r="CO176" s="98"/>
      <c r="CP176" s="98"/>
      <c r="CQ176" s="98"/>
      <c r="CR176" s="98"/>
      <c r="CS176" s="98"/>
      <c r="CT176" s="98"/>
      <c r="CU176" s="98"/>
      <c r="CV176" s="98"/>
      <c r="CW176" s="98"/>
      <c r="CX176" s="98"/>
      <c r="CY176" s="98"/>
      <c r="CZ176" s="98"/>
      <c r="DA176" s="98"/>
      <c r="DB176" s="98"/>
      <c r="DC176" s="98"/>
      <c r="DD176" s="98"/>
      <c r="DE176" s="98"/>
      <c r="DF176" s="98"/>
      <c r="DG176" s="98"/>
      <c r="DH176" s="98"/>
      <c r="DI176" s="98"/>
      <c r="DJ176" s="98"/>
      <c r="DK176" s="98"/>
      <c r="DL176" s="98"/>
      <c r="DM176" s="98"/>
      <c r="DN176" s="98"/>
      <c r="DO176" s="98"/>
      <c r="DP176" s="98"/>
      <c r="DQ176" s="98"/>
      <c r="DR176" s="98"/>
      <c r="DS176" s="98"/>
      <c r="DT176" s="98"/>
      <c r="DU176" s="98"/>
      <c r="DV176" s="98"/>
      <c r="DW176" s="98"/>
      <c r="DX176" s="98"/>
      <c r="DY176" s="98"/>
      <c r="DZ176" s="98"/>
      <c r="EA176" s="98"/>
      <c r="EB176" s="98"/>
      <c r="EC176" s="98"/>
      <c r="ED176" s="98"/>
      <c r="EE176" s="98"/>
      <c r="EF176" s="98"/>
      <c r="EG176" s="98"/>
      <c r="EH176" s="98"/>
      <c r="EI176" s="98"/>
      <c r="EJ176" s="98"/>
      <c r="EK176" s="98"/>
      <c r="EL176" s="98"/>
      <c r="EM176" s="98"/>
      <c r="EN176" s="98"/>
      <c r="EO176" s="98"/>
      <c r="EP176" s="98"/>
      <c r="EQ176" s="98"/>
      <c r="ER176" s="98"/>
      <c r="ES176" s="98"/>
      <c r="ET176" s="98"/>
      <c r="EU176" s="98"/>
      <c r="EV176" s="98"/>
      <c r="EW176" s="98"/>
      <c r="EX176" s="98"/>
      <c r="EY176" s="98"/>
      <c r="EZ176" s="98"/>
      <c r="FA176" s="98"/>
      <c r="FB176" s="98"/>
      <c r="FC176" s="98"/>
      <c r="FD176" s="98"/>
      <c r="FE176" s="98"/>
      <c r="FF176" s="98"/>
      <c r="FG176" s="98"/>
      <c r="FH176" s="98"/>
      <c r="FI176" s="98"/>
      <c r="FJ176" s="98"/>
      <c r="FK176" s="98"/>
      <c r="FL176" s="98"/>
      <c r="FM176" s="98"/>
      <c r="FN176" s="98"/>
      <c r="FO176" s="98"/>
      <c r="FP176" s="98"/>
      <c r="FQ176" s="98"/>
      <c r="FR176" s="98"/>
      <c r="FS176" s="98"/>
      <c r="FT176" s="98"/>
      <c r="FU176" s="98"/>
      <c r="FV176" s="98"/>
      <c r="FW176" s="98"/>
      <c r="FX176" s="98"/>
      <c r="FY176" s="98"/>
      <c r="FZ176" s="98"/>
      <c r="GA176" s="98"/>
      <c r="GB176" s="98"/>
      <c r="GC176" s="98"/>
      <c r="GD176" s="98"/>
      <c r="GE176" s="98"/>
      <c r="GF176" s="98"/>
      <c r="GG176" s="98"/>
      <c r="GH176" s="98"/>
      <c r="GI176" s="98"/>
      <c r="GJ176" s="98"/>
      <c r="GK176" s="215"/>
    </row>
    <row r="177" spans="1:193" s="9" customFormat="1">
      <c r="A177" s="85">
        <v>138</v>
      </c>
      <c r="B177" s="85" t="s">
        <v>2344</v>
      </c>
      <c r="C177" s="54">
        <v>105</v>
      </c>
      <c r="D177" s="85" t="s">
        <v>2345</v>
      </c>
      <c r="E177" s="85">
        <v>10502</v>
      </c>
      <c r="F177" s="85" t="s">
        <v>2079</v>
      </c>
      <c r="G177" s="85"/>
      <c r="H177" s="85" t="s">
        <v>580</v>
      </c>
      <c r="I177" s="86" t="s">
        <v>912</v>
      </c>
      <c r="J177" s="54" t="s">
        <v>2346</v>
      </c>
      <c r="K177" s="54" t="s">
        <v>36</v>
      </c>
      <c r="L177" s="85" t="s">
        <v>1434</v>
      </c>
      <c r="M177" s="54" t="s">
        <v>1137</v>
      </c>
      <c r="N177" s="85">
        <f t="shared" si="10"/>
        <v>2</v>
      </c>
      <c r="O177" s="54" t="s">
        <v>2347</v>
      </c>
      <c r="P177" s="85">
        <f t="shared" si="11"/>
        <v>2</v>
      </c>
      <c r="Q177" s="54" t="s">
        <v>1131</v>
      </c>
      <c r="R177" s="85">
        <f t="shared" si="12"/>
        <v>1</v>
      </c>
      <c r="S177" s="85" t="s">
        <v>541</v>
      </c>
      <c r="T177" s="85" t="s">
        <v>2081</v>
      </c>
      <c r="U177" s="85" t="s">
        <v>2081</v>
      </c>
      <c r="V177" s="85" t="s">
        <v>384</v>
      </c>
      <c r="W177" s="85" t="s">
        <v>1155</v>
      </c>
      <c r="X177" s="85" t="s">
        <v>1153</v>
      </c>
      <c r="Y177" s="85">
        <f t="shared" si="13"/>
        <v>1</v>
      </c>
      <c r="Z177" s="54" t="s">
        <v>2082</v>
      </c>
      <c r="AA177" s="85">
        <f t="shared" si="14"/>
        <v>3</v>
      </c>
      <c r="AB177" s="111" t="s">
        <v>2613</v>
      </c>
      <c r="AC177" s="85" t="s">
        <v>2348</v>
      </c>
      <c r="AD177" s="51" t="s">
        <v>2653</v>
      </c>
      <c r="AE177" s="85" t="s">
        <v>784</v>
      </c>
      <c r="AF177" s="54" t="s">
        <v>2349</v>
      </c>
      <c r="AG177" s="54">
        <v>0</v>
      </c>
      <c r="AH177" s="54" t="s">
        <v>2081</v>
      </c>
      <c r="AI177" s="90">
        <v>2958465</v>
      </c>
      <c r="AJ177" s="90">
        <v>2958465</v>
      </c>
      <c r="AK177" s="90">
        <v>44490</v>
      </c>
      <c r="AL177" s="90">
        <v>2958465</v>
      </c>
      <c r="AM177" s="54">
        <v>2</v>
      </c>
      <c r="AN177" s="54">
        <v>12</v>
      </c>
      <c r="AO177" s="54">
        <v>1</v>
      </c>
      <c r="AP177" s="54">
        <v>4</v>
      </c>
      <c r="AQ177" s="85" t="s">
        <v>2079</v>
      </c>
      <c r="AR177" s="85" t="s">
        <v>252</v>
      </c>
      <c r="AS177" s="54"/>
      <c r="AT177" s="54" t="s">
        <v>2101</v>
      </c>
      <c r="AU177" s="93" t="s">
        <v>2096</v>
      </c>
      <c r="AV177" s="96" t="s">
        <v>2097</v>
      </c>
      <c r="AW177" s="54"/>
      <c r="AX177" s="54" t="s">
        <v>2102</v>
      </c>
      <c r="AY177" s="93" t="s">
        <v>2098</v>
      </c>
      <c r="AZ177" s="96" t="s">
        <v>2099</v>
      </c>
      <c r="BA177" s="98"/>
      <c r="BB177" s="98"/>
      <c r="BC177" s="98"/>
      <c r="BD177" s="98"/>
      <c r="BE177" s="98"/>
      <c r="BF177" s="98"/>
      <c r="BG177" s="98"/>
      <c r="BH177" s="98"/>
      <c r="BI177" s="98"/>
      <c r="BJ177" s="98"/>
      <c r="BK177" s="98"/>
      <c r="BL177" s="98"/>
      <c r="BM177" s="98"/>
      <c r="BN177" s="98"/>
      <c r="BO177" s="98"/>
      <c r="BP177" s="98"/>
      <c r="BQ177" s="98"/>
      <c r="BR177" s="98"/>
      <c r="BS177" s="98"/>
      <c r="BT177" s="98"/>
      <c r="BU177" s="98"/>
      <c r="BV177" s="98"/>
      <c r="BW177" s="98"/>
      <c r="BX177" s="98"/>
      <c r="BY177" s="98"/>
      <c r="BZ177" s="98"/>
      <c r="CA177" s="98"/>
      <c r="CB177" s="98"/>
      <c r="CC177" s="98"/>
      <c r="CD177" s="98"/>
      <c r="CE177" s="98"/>
      <c r="CF177" s="98"/>
      <c r="CG177" s="98"/>
      <c r="CH177" s="98"/>
      <c r="CI177" s="98"/>
      <c r="CJ177" s="98"/>
      <c r="CK177" s="98"/>
      <c r="CL177" s="98"/>
      <c r="CM177" s="98"/>
      <c r="CN177" s="98"/>
      <c r="CO177" s="98"/>
      <c r="CP177" s="98"/>
      <c r="CQ177" s="98"/>
      <c r="CR177" s="98"/>
      <c r="CS177" s="98"/>
      <c r="CT177" s="98"/>
      <c r="CU177" s="98"/>
      <c r="CV177" s="98"/>
      <c r="CW177" s="98"/>
      <c r="CX177" s="98"/>
      <c r="CY177" s="98"/>
      <c r="CZ177" s="98"/>
      <c r="DA177" s="98"/>
      <c r="DB177" s="98"/>
      <c r="DC177" s="98"/>
      <c r="DD177" s="98"/>
      <c r="DE177" s="98"/>
      <c r="DF177" s="98"/>
      <c r="DG177" s="98"/>
      <c r="DH177" s="98"/>
      <c r="DI177" s="98"/>
      <c r="DJ177" s="98"/>
      <c r="DK177" s="98"/>
      <c r="DL177" s="98"/>
      <c r="DM177" s="98"/>
      <c r="DN177" s="98"/>
      <c r="DO177" s="98"/>
      <c r="DP177" s="98"/>
      <c r="DQ177" s="98"/>
      <c r="DR177" s="98"/>
      <c r="DS177" s="98"/>
      <c r="DT177" s="98"/>
      <c r="DU177" s="98"/>
      <c r="DV177" s="98"/>
      <c r="DW177" s="98"/>
      <c r="DX177" s="98"/>
      <c r="DY177" s="98"/>
      <c r="DZ177" s="98"/>
      <c r="EA177" s="98"/>
      <c r="EB177" s="98"/>
      <c r="EC177" s="98"/>
      <c r="ED177" s="98"/>
      <c r="EE177" s="98"/>
      <c r="EF177" s="98"/>
      <c r="EG177" s="98"/>
      <c r="EH177" s="98"/>
      <c r="EI177" s="98"/>
      <c r="EJ177" s="98"/>
      <c r="EK177" s="98"/>
      <c r="EL177" s="98"/>
      <c r="EM177" s="98"/>
      <c r="EN177" s="98"/>
      <c r="EO177" s="98"/>
      <c r="EP177" s="98"/>
      <c r="EQ177" s="98"/>
      <c r="ER177" s="98"/>
      <c r="ES177" s="98"/>
      <c r="ET177" s="98"/>
      <c r="EU177" s="98"/>
      <c r="EV177" s="98"/>
      <c r="EW177" s="98"/>
      <c r="EX177" s="98"/>
      <c r="EY177" s="98"/>
      <c r="EZ177" s="98"/>
      <c r="FA177" s="98"/>
      <c r="FB177" s="98"/>
      <c r="FC177" s="98"/>
      <c r="FD177" s="98"/>
      <c r="FE177" s="98"/>
      <c r="FF177" s="98"/>
      <c r="FG177" s="98"/>
      <c r="FH177" s="98"/>
      <c r="FI177" s="98"/>
      <c r="FJ177" s="98"/>
      <c r="FK177" s="98"/>
      <c r="FL177" s="98"/>
      <c r="FM177" s="98"/>
      <c r="FN177" s="98"/>
      <c r="FO177" s="98"/>
      <c r="FP177" s="98"/>
      <c r="FQ177" s="98"/>
      <c r="FR177" s="98"/>
      <c r="FS177" s="98"/>
      <c r="FT177" s="98"/>
      <c r="FU177" s="98"/>
      <c r="FV177" s="98"/>
      <c r="FW177" s="98"/>
      <c r="FX177" s="98"/>
      <c r="FY177" s="98"/>
      <c r="FZ177" s="98"/>
      <c r="GA177" s="98"/>
      <c r="GB177" s="98"/>
      <c r="GC177" s="98"/>
      <c r="GD177" s="98"/>
      <c r="GE177" s="98"/>
      <c r="GF177" s="98"/>
      <c r="GG177" s="98"/>
      <c r="GH177" s="98"/>
      <c r="GI177" s="98"/>
      <c r="GJ177" s="98"/>
      <c r="GK177" s="215"/>
    </row>
    <row r="178" spans="1:193" s="9" customFormat="1" ht="63" customHeight="1">
      <c r="A178" s="85">
        <v>139</v>
      </c>
      <c r="B178" s="85" t="s">
        <v>1145</v>
      </c>
      <c r="C178" s="54">
        <v>106</v>
      </c>
      <c r="D178" s="85" t="s">
        <v>2350</v>
      </c>
      <c r="E178" s="85">
        <v>10606</v>
      </c>
      <c r="F178" s="85" t="s">
        <v>2351</v>
      </c>
      <c r="G178" s="85"/>
      <c r="H178" s="85" t="s">
        <v>550</v>
      </c>
      <c r="I178" s="86" t="s">
        <v>1572</v>
      </c>
      <c r="J178" s="54" t="s">
        <v>333</v>
      </c>
      <c r="K178" s="54" t="s">
        <v>332</v>
      </c>
      <c r="L178" s="85" t="s">
        <v>412</v>
      </c>
      <c r="M178" s="54" t="s">
        <v>1137</v>
      </c>
      <c r="N178" s="85">
        <f t="shared" si="10"/>
        <v>2</v>
      </c>
      <c r="O178" s="54" t="s">
        <v>2347</v>
      </c>
      <c r="P178" s="85">
        <f t="shared" si="11"/>
        <v>2</v>
      </c>
      <c r="Q178" s="54" t="s">
        <v>1131</v>
      </c>
      <c r="R178" s="85">
        <f t="shared" si="12"/>
        <v>1</v>
      </c>
      <c r="S178" s="85" t="s">
        <v>541</v>
      </c>
      <c r="T178" s="85" t="s">
        <v>2081</v>
      </c>
      <c r="U178" s="85" t="s">
        <v>2081</v>
      </c>
      <c r="V178" s="85" t="s">
        <v>369</v>
      </c>
      <c r="W178" s="85" t="s">
        <v>1773</v>
      </c>
      <c r="X178" s="85" t="s">
        <v>1153</v>
      </c>
      <c r="Y178" s="85">
        <f t="shared" si="13"/>
        <v>1</v>
      </c>
      <c r="Z178" s="54" t="s">
        <v>2082</v>
      </c>
      <c r="AA178" s="85">
        <f t="shared" si="14"/>
        <v>3</v>
      </c>
      <c r="AB178" s="111" t="s">
        <v>2613</v>
      </c>
      <c r="AC178" s="111" t="s">
        <v>2613</v>
      </c>
      <c r="AD178" s="51" t="s">
        <v>2650</v>
      </c>
      <c r="AE178" s="111" t="s">
        <v>2613</v>
      </c>
      <c r="AF178" s="111" t="s">
        <v>2613</v>
      </c>
      <c r="AG178" s="54">
        <v>0</v>
      </c>
      <c r="AH178" s="54" t="s">
        <v>2081</v>
      </c>
      <c r="AI178" s="90">
        <v>2958465</v>
      </c>
      <c r="AJ178" s="90">
        <v>2958465</v>
      </c>
      <c r="AK178" s="90">
        <v>44490</v>
      </c>
      <c r="AL178" s="90">
        <v>2958465</v>
      </c>
      <c r="AM178" s="54">
        <v>7</v>
      </c>
      <c r="AN178" s="54">
        <v>11</v>
      </c>
      <c r="AO178" s="54">
        <v>1</v>
      </c>
      <c r="AP178" s="54">
        <v>28</v>
      </c>
      <c r="AQ178" s="85" t="s">
        <v>2079</v>
      </c>
      <c r="AR178" s="85" t="s">
        <v>259</v>
      </c>
      <c r="AS178" s="54"/>
      <c r="AT178" s="54" t="s">
        <v>1231</v>
      </c>
      <c r="AU178" s="93" t="s">
        <v>2116</v>
      </c>
      <c r="AV178" s="96" t="s">
        <v>2117</v>
      </c>
      <c r="AW178" s="54"/>
      <c r="AX178" s="54" t="s">
        <v>2172</v>
      </c>
      <c r="AY178" s="93" t="s">
        <v>2168</v>
      </c>
      <c r="AZ178" s="96" t="s">
        <v>2169</v>
      </c>
      <c r="BA178" s="98"/>
      <c r="BB178" s="98"/>
      <c r="BC178" s="98"/>
      <c r="BD178" s="98"/>
      <c r="BE178" s="98"/>
      <c r="BF178" s="98"/>
      <c r="BG178" s="98"/>
      <c r="BH178" s="98"/>
      <c r="BI178" s="98"/>
      <c r="BJ178" s="98"/>
      <c r="BK178" s="98"/>
      <c r="BL178" s="98"/>
      <c r="BM178" s="98"/>
      <c r="BN178" s="98"/>
      <c r="BO178" s="98"/>
      <c r="BP178" s="98"/>
      <c r="BQ178" s="98"/>
      <c r="BR178" s="98"/>
      <c r="BS178" s="98"/>
      <c r="BT178" s="98"/>
      <c r="BU178" s="98"/>
      <c r="BV178" s="98"/>
      <c r="BW178" s="98"/>
      <c r="BX178" s="98"/>
      <c r="BY178" s="98"/>
      <c r="BZ178" s="98"/>
      <c r="CA178" s="98"/>
      <c r="CB178" s="98"/>
      <c r="CC178" s="98"/>
      <c r="CD178" s="98"/>
      <c r="CE178" s="98"/>
      <c r="CF178" s="98"/>
      <c r="CG178" s="98"/>
      <c r="CH178" s="98"/>
      <c r="CI178" s="98"/>
      <c r="CJ178" s="98"/>
      <c r="CK178" s="98"/>
      <c r="CL178" s="98"/>
      <c r="CM178" s="98"/>
      <c r="CN178" s="98"/>
      <c r="CO178" s="98"/>
      <c r="CP178" s="98"/>
      <c r="CQ178" s="98"/>
      <c r="CR178" s="98"/>
      <c r="CS178" s="98"/>
      <c r="CT178" s="98"/>
      <c r="CU178" s="98"/>
      <c r="CV178" s="98"/>
      <c r="CW178" s="98"/>
      <c r="CX178" s="98"/>
      <c r="CY178" s="98"/>
      <c r="CZ178" s="98"/>
      <c r="DA178" s="98"/>
      <c r="DB178" s="98"/>
      <c r="DC178" s="98"/>
      <c r="DD178" s="98"/>
      <c r="DE178" s="98"/>
      <c r="DF178" s="98"/>
      <c r="DG178" s="98"/>
      <c r="DH178" s="98"/>
      <c r="DI178" s="98"/>
      <c r="DJ178" s="98"/>
      <c r="DK178" s="98"/>
      <c r="DL178" s="98"/>
      <c r="DM178" s="98"/>
      <c r="DN178" s="98"/>
      <c r="DO178" s="98"/>
      <c r="DP178" s="98"/>
      <c r="DQ178" s="98"/>
      <c r="DR178" s="98"/>
      <c r="DS178" s="98"/>
      <c r="DT178" s="98"/>
      <c r="DU178" s="98"/>
      <c r="DV178" s="98"/>
      <c r="DW178" s="98"/>
      <c r="DX178" s="98"/>
      <c r="DY178" s="98"/>
      <c r="DZ178" s="98"/>
      <c r="EA178" s="98"/>
      <c r="EB178" s="98"/>
      <c r="EC178" s="98"/>
      <c r="ED178" s="98"/>
      <c r="EE178" s="98"/>
      <c r="EF178" s="98"/>
      <c r="EG178" s="98"/>
      <c r="EH178" s="98"/>
      <c r="EI178" s="98"/>
      <c r="EJ178" s="98"/>
      <c r="EK178" s="98"/>
      <c r="EL178" s="98"/>
      <c r="EM178" s="98"/>
      <c r="EN178" s="98"/>
      <c r="EO178" s="98"/>
      <c r="EP178" s="98"/>
      <c r="EQ178" s="98"/>
      <c r="ER178" s="98"/>
      <c r="ES178" s="98"/>
      <c r="ET178" s="98"/>
      <c r="EU178" s="98"/>
      <c r="EV178" s="98"/>
      <c r="EW178" s="98"/>
      <c r="EX178" s="98"/>
      <c r="EY178" s="98"/>
      <c r="EZ178" s="98"/>
      <c r="FA178" s="98"/>
      <c r="FB178" s="98"/>
      <c r="FC178" s="98"/>
      <c r="FD178" s="98"/>
      <c r="FE178" s="98"/>
      <c r="FF178" s="98"/>
      <c r="FG178" s="98"/>
      <c r="FH178" s="98"/>
      <c r="FI178" s="98"/>
      <c r="FJ178" s="98"/>
      <c r="FK178" s="98"/>
      <c r="FL178" s="98"/>
      <c r="FM178" s="98"/>
      <c r="FN178" s="98"/>
      <c r="FO178" s="98"/>
      <c r="FP178" s="98"/>
      <c r="FQ178" s="98"/>
      <c r="FR178" s="98"/>
      <c r="FS178" s="98"/>
      <c r="FT178" s="98"/>
      <c r="FU178" s="98"/>
      <c r="FV178" s="98"/>
      <c r="FW178" s="98"/>
      <c r="FX178" s="98"/>
      <c r="FY178" s="98"/>
      <c r="FZ178" s="98"/>
      <c r="GA178" s="98"/>
      <c r="GB178" s="98"/>
      <c r="GC178" s="98"/>
      <c r="GD178" s="98"/>
      <c r="GE178" s="98"/>
      <c r="GF178" s="98"/>
      <c r="GG178" s="98"/>
      <c r="GH178" s="98"/>
      <c r="GI178" s="98"/>
      <c r="GJ178" s="98"/>
      <c r="GK178" s="215"/>
    </row>
    <row r="179" spans="1:193" s="9" customFormat="1">
      <c r="A179" s="85">
        <v>174</v>
      </c>
      <c r="B179" s="85" t="s">
        <v>1775</v>
      </c>
      <c r="C179" s="54">
        <v>106</v>
      </c>
      <c r="D179" s="85" t="s">
        <v>2611</v>
      </c>
      <c r="E179" s="85">
        <v>10606</v>
      </c>
      <c r="F179" s="85" t="s">
        <v>2079</v>
      </c>
      <c r="G179" s="85"/>
      <c r="H179" s="85" t="s">
        <v>1391</v>
      </c>
      <c r="I179" s="86" t="s">
        <v>2613</v>
      </c>
      <c r="J179" s="54" t="s">
        <v>1774</v>
      </c>
      <c r="K179" s="54" t="s">
        <v>2612</v>
      </c>
      <c r="L179" s="85" t="s">
        <v>388</v>
      </c>
      <c r="M179" s="54" t="s">
        <v>1137</v>
      </c>
      <c r="N179" s="85">
        <f t="shared" si="10"/>
        <v>2</v>
      </c>
      <c r="O179" s="54" t="s">
        <v>2347</v>
      </c>
      <c r="P179" s="85">
        <f t="shared" si="11"/>
        <v>2</v>
      </c>
      <c r="Q179" s="54" t="s">
        <v>2347</v>
      </c>
      <c r="R179" s="85">
        <f t="shared" si="12"/>
        <v>2</v>
      </c>
      <c r="S179" s="85" t="s">
        <v>541</v>
      </c>
      <c r="T179" s="85" t="s">
        <v>2081</v>
      </c>
      <c r="U179" s="85" t="s">
        <v>2081</v>
      </c>
      <c r="V179" s="85" t="s">
        <v>369</v>
      </c>
      <c r="W179" s="85" t="s">
        <v>1773</v>
      </c>
      <c r="X179" s="85" t="s">
        <v>1743</v>
      </c>
      <c r="Y179" s="85">
        <f t="shared" si="13"/>
        <v>1</v>
      </c>
      <c r="Z179" s="54" t="s">
        <v>2082</v>
      </c>
      <c r="AA179" s="85">
        <f t="shared" si="14"/>
        <v>3</v>
      </c>
      <c r="AB179" s="111" t="s">
        <v>2613</v>
      </c>
      <c r="AC179" s="111" t="s">
        <v>2613</v>
      </c>
      <c r="AD179" s="51" t="s">
        <v>2650</v>
      </c>
      <c r="AE179" s="111" t="s">
        <v>2613</v>
      </c>
      <c r="AF179" s="111" t="s">
        <v>2613</v>
      </c>
      <c r="AG179" s="54">
        <v>0</v>
      </c>
      <c r="AH179" s="54" t="s">
        <v>2081</v>
      </c>
      <c r="AI179" s="90">
        <v>2958465</v>
      </c>
      <c r="AJ179" s="90">
        <v>2958465</v>
      </c>
      <c r="AK179" s="90">
        <v>44490</v>
      </c>
      <c r="AL179" s="90">
        <v>2958465</v>
      </c>
      <c r="AM179" s="54">
        <v>0</v>
      </c>
      <c r="AN179" s="54">
        <v>0</v>
      </c>
      <c r="AO179" s="54">
        <v>0</v>
      </c>
      <c r="AP179" s="54">
        <v>0</v>
      </c>
      <c r="AQ179" s="85" t="s">
        <v>2079</v>
      </c>
      <c r="AR179" s="85" t="s">
        <v>2079</v>
      </c>
      <c r="AS179" s="190"/>
      <c r="AT179" s="190"/>
      <c r="AU179" s="190"/>
      <c r="AV179" s="190"/>
      <c r="AW179" s="190"/>
      <c r="AX179" s="190"/>
      <c r="AY179" s="190"/>
      <c r="AZ179" s="190"/>
      <c r="BA179" s="190"/>
      <c r="BB179" s="190"/>
      <c r="BC179" s="190"/>
      <c r="BD179" s="190"/>
      <c r="BE179" s="190"/>
      <c r="BF179" s="190"/>
      <c r="BG179" s="190"/>
      <c r="BH179" s="190"/>
      <c r="BI179" s="190"/>
      <c r="BJ179" s="190"/>
      <c r="BK179" s="190"/>
      <c r="BL179" s="190"/>
      <c r="BM179" s="190"/>
      <c r="BN179" s="190"/>
      <c r="BO179" s="190"/>
      <c r="BP179" s="190"/>
      <c r="BQ179" s="190"/>
      <c r="BR179" s="190"/>
      <c r="BS179" s="190"/>
      <c r="BT179" s="190"/>
      <c r="BU179" s="190"/>
      <c r="BV179" s="190"/>
      <c r="BW179" s="190"/>
      <c r="BX179" s="190"/>
      <c r="BY179" s="190"/>
      <c r="BZ179" s="190"/>
      <c r="CA179" s="190"/>
      <c r="CB179" s="190"/>
      <c r="CC179" s="190"/>
      <c r="CD179" s="190"/>
      <c r="CE179" s="190"/>
      <c r="CF179" s="190"/>
      <c r="CG179" s="190"/>
      <c r="CH179" s="190"/>
      <c r="CI179" s="190"/>
      <c r="CJ179" s="190"/>
      <c r="CK179" s="190"/>
      <c r="CL179" s="190"/>
      <c r="CM179" s="190"/>
      <c r="CN179" s="190"/>
      <c r="CO179" s="190"/>
      <c r="CP179" s="190"/>
      <c r="CQ179" s="190"/>
      <c r="CR179" s="190"/>
      <c r="CS179" s="190"/>
      <c r="CT179" s="190"/>
      <c r="CU179" s="190"/>
      <c r="CV179" s="190"/>
      <c r="CW179" s="190"/>
      <c r="CX179" s="190"/>
      <c r="CY179" s="190"/>
      <c r="CZ179" s="190"/>
      <c r="DA179" s="190"/>
      <c r="DB179" s="190"/>
      <c r="DC179" s="190"/>
      <c r="DD179" s="190"/>
      <c r="DE179" s="190"/>
      <c r="DF179" s="190"/>
      <c r="DG179" s="190"/>
      <c r="DH179" s="190"/>
      <c r="DI179" s="190"/>
      <c r="DJ179" s="190"/>
      <c r="DK179" s="190"/>
      <c r="DL179" s="190"/>
      <c r="DM179" s="190"/>
      <c r="DN179" s="190"/>
      <c r="DO179" s="190"/>
      <c r="DP179" s="190"/>
      <c r="DQ179" s="190"/>
      <c r="DR179" s="190"/>
      <c r="DS179" s="190"/>
      <c r="DT179" s="190"/>
      <c r="DU179" s="190"/>
      <c r="DV179" s="190"/>
      <c r="DW179" s="190"/>
      <c r="DX179" s="190"/>
      <c r="DY179" s="190"/>
      <c r="DZ179" s="190"/>
      <c r="EA179" s="190"/>
      <c r="EB179" s="190"/>
      <c r="EC179" s="190"/>
      <c r="ED179" s="190"/>
      <c r="EE179" s="190"/>
      <c r="EF179" s="190"/>
      <c r="EG179" s="190"/>
      <c r="EH179" s="190"/>
      <c r="EI179" s="190"/>
      <c r="EJ179" s="190"/>
      <c r="EK179" s="190"/>
      <c r="EL179" s="190"/>
      <c r="EM179" s="190"/>
      <c r="EN179" s="190"/>
      <c r="EO179" s="190"/>
      <c r="EP179" s="190"/>
      <c r="EQ179" s="190"/>
      <c r="ER179" s="190"/>
      <c r="ES179" s="190"/>
      <c r="ET179" s="190"/>
      <c r="EU179" s="190"/>
      <c r="EV179" s="190"/>
      <c r="EW179" s="190"/>
      <c r="EX179" s="190"/>
      <c r="EY179" s="190"/>
      <c r="EZ179" s="190"/>
      <c r="FA179" s="190"/>
      <c r="FB179" s="190"/>
      <c r="FC179" s="190"/>
      <c r="FD179" s="190"/>
      <c r="FE179" s="190"/>
      <c r="FF179" s="190"/>
      <c r="FG179" s="190"/>
      <c r="FH179" s="190"/>
      <c r="FI179" s="190"/>
      <c r="FJ179" s="190"/>
      <c r="FK179" s="190"/>
      <c r="FL179" s="190"/>
      <c r="FM179" s="190"/>
      <c r="FN179" s="190"/>
      <c r="FO179" s="190"/>
      <c r="FP179" s="190"/>
      <c r="FQ179" s="190"/>
      <c r="FR179" s="190"/>
      <c r="FS179" s="190"/>
      <c r="FT179" s="190"/>
      <c r="FU179" s="190"/>
      <c r="FV179" s="190"/>
      <c r="FW179" s="190"/>
      <c r="FX179" s="190"/>
      <c r="FY179" s="190"/>
      <c r="FZ179" s="190"/>
      <c r="GA179" s="190"/>
      <c r="GB179" s="190"/>
      <c r="GC179" s="190"/>
      <c r="GD179" s="190"/>
      <c r="GE179" s="190"/>
      <c r="GF179" s="190"/>
      <c r="GG179" s="190"/>
      <c r="GH179" s="190"/>
      <c r="GI179" s="190"/>
      <c r="GJ179" s="190"/>
      <c r="GK179" s="215"/>
    </row>
    <row r="180" spans="1:193" s="9" customFormat="1">
      <c r="A180" s="85">
        <v>175</v>
      </c>
      <c r="B180" s="85" t="s">
        <v>1775</v>
      </c>
      <c r="C180" s="54">
        <v>106</v>
      </c>
      <c r="D180" s="85" t="s">
        <v>1158</v>
      </c>
      <c r="E180" s="85">
        <v>10606</v>
      </c>
      <c r="F180" s="85" t="s">
        <v>2079</v>
      </c>
      <c r="G180" s="85"/>
      <c r="H180" s="85" t="s">
        <v>468</v>
      </c>
      <c r="I180" s="86" t="s">
        <v>2613</v>
      </c>
      <c r="J180" s="54" t="s">
        <v>1774</v>
      </c>
      <c r="K180" s="54" t="s">
        <v>358</v>
      </c>
      <c r="L180" s="85" t="s">
        <v>315</v>
      </c>
      <c r="M180" s="54" t="s">
        <v>1137</v>
      </c>
      <c r="N180" s="85">
        <f t="shared" si="10"/>
        <v>2</v>
      </c>
      <c r="O180" s="54" t="s">
        <v>2347</v>
      </c>
      <c r="P180" s="85">
        <f t="shared" si="11"/>
        <v>2</v>
      </c>
      <c r="Q180" s="54" t="s">
        <v>2347</v>
      </c>
      <c r="R180" s="85">
        <f t="shared" si="12"/>
        <v>2</v>
      </c>
      <c r="S180" s="85" t="s">
        <v>541</v>
      </c>
      <c r="T180" s="85" t="s">
        <v>2081</v>
      </c>
      <c r="U180" s="85" t="s">
        <v>2081</v>
      </c>
      <c r="V180" s="85" t="s">
        <v>369</v>
      </c>
      <c r="W180" s="85" t="s">
        <v>1773</v>
      </c>
      <c r="X180" s="85" t="s">
        <v>1743</v>
      </c>
      <c r="Y180" s="85">
        <f t="shared" si="13"/>
        <v>1</v>
      </c>
      <c r="Z180" s="54" t="s">
        <v>2082</v>
      </c>
      <c r="AA180" s="85">
        <f t="shared" si="14"/>
        <v>3</v>
      </c>
      <c r="AB180" s="111" t="s">
        <v>2613</v>
      </c>
      <c r="AC180" s="111" t="s">
        <v>2613</v>
      </c>
      <c r="AD180" s="51" t="s">
        <v>2650</v>
      </c>
      <c r="AE180" s="111" t="s">
        <v>2613</v>
      </c>
      <c r="AF180" s="111" t="s">
        <v>2613</v>
      </c>
      <c r="AG180" s="54">
        <v>0</v>
      </c>
      <c r="AH180" s="54" t="s">
        <v>2081</v>
      </c>
      <c r="AI180" s="90">
        <v>2958465</v>
      </c>
      <c r="AJ180" s="90">
        <v>2958465</v>
      </c>
      <c r="AK180" s="90">
        <v>44490</v>
      </c>
      <c r="AL180" s="90">
        <v>2958465</v>
      </c>
      <c r="AM180" s="54">
        <v>0</v>
      </c>
      <c r="AN180" s="54">
        <v>0</v>
      </c>
      <c r="AO180" s="54">
        <v>0</v>
      </c>
      <c r="AP180" s="54">
        <v>0</v>
      </c>
      <c r="AQ180" s="85" t="s">
        <v>2079</v>
      </c>
      <c r="AR180" s="85" t="s">
        <v>2079</v>
      </c>
      <c r="AS180" s="190"/>
      <c r="AT180" s="190"/>
      <c r="AU180" s="190"/>
      <c r="AV180" s="190"/>
      <c r="AW180" s="190"/>
      <c r="AX180" s="190"/>
      <c r="AY180" s="190"/>
      <c r="AZ180" s="190"/>
      <c r="BA180" s="190"/>
      <c r="BB180" s="190"/>
      <c r="BC180" s="190"/>
      <c r="BD180" s="190"/>
      <c r="BE180" s="190"/>
      <c r="BF180" s="190"/>
      <c r="BG180" s="190"/>
      <c r="BH180" s="190"/>
      <c r="BI180" s="190"/>
      <c r="BJ180" s="190"/>
      <c r="BK180" s="190"/>
      <c r="BL180" s="190"/>
      <c r="BM180" s="190"/>
      <c r="BN180" s="190"/>
      <c r="BO180" s="190"/>
      <c r="BP180" s="190"/>
      <c r="BQ180" s="190"/>
      <c r="BR180" s="190"/>
      <c r="BS180" s="190"/>
      <c r="BT180" s="190"/>
      <c r="BU180" s="190"/>
      <c r="BV180" s="190"/>
      <c r="BW180" s="190"/>
      <c r="BX180" s="190"/>
      <c r="BY180" s="190"/>
      <c r="BZ180" s="190"/>
      <c r="CA180" s="190"/>
      <c r="CB180" s="190"/>
      <c r="CC180" s="190"/>
      <c r="CD180" s="190"/>
      <c r="CE180" s="190"/>
      <c r="CF180" s="190"/>
      <c r="CG180" s="190"/>
      <c r="CH180" s="190"/>
      <c r="CI180" s="190"/>
      <c r="CJ180" s="190"/>
      <c r="CK180" s="190"/>
      <c r="CL180" s="190"/>
      <c r="CM180" s="190"/>
      <c r="CN180" s="190"/>
      <c r="CO180" s="190"/>
      <c r="CP180" s="190"/>
      <c r="CQ180" s="190"/>
      <c r="CR180" s="190"/>
      <c r="CS180" s="190"/>
      <c r="CT180" s="190"/>
      <c r="CU180" s="190"/>
      <c r="CV180" s="190"/>
      <c r="CW180" s="190"/>
      <c r="CX180" s="190"/>
      <c r="CY180" s="190"/>
      <c r="CZ180" s="190"/>
      <c r="DA180" s="190"/>
      <c r="DB180" s="190"/>
      <c r="DC180" s="190"/>
      <c r="DD180" s="190"/>
      <c r="DE180" s="190"/>
      <c r="DF180" s="190"/>
      <c r="DG180" s="190"/>
      <c r="DH180" s="190"/>
      <c r="DI180" s="190"/>
      <c r="DJ180" s="190"/>
      <c r="DK180" s="190"/>
      <c r="DL180" s="190"/>
      <c r="DM180" s="190"/>
      <c r="DN180" s="190"/>
      <c r="DO180" s="190"/>
      <c r="DP180" s="190"/>
      <c r="DQ180" s="190"/>
      <c r="DR180" s="190"/>
      <c r="DS180" s="190"/>
      <c r="DT180" s="190"/>
      <c r="DU180" s="190"/>
      <c r="DV180" s="190"/>
      <c r="DW180" s="190"/>
      <c r="DX180" s="190"/>
      <c r="DY180" s="190"/>
      <c r="DZ180" s="190"/>
      <c r="EA180" s="190"/>
      <c r="EB180" s="190"/>
      <c r="EC180" s="190"/>
      <c r="ED180" s="190"/>
      <c r="EE180" s="190"/>
      <c r="EF180" s="190"/>
      <c r="EG180" s="190"/>
      <c r="EH180" s="190"/>
      <c r="EI180" s="190"/>
      <c r="EJ180" s="190"/>
      <c r="EK180" s="190"/>
      <c r="EL180" s="190"/>
      <c r="EM180" s="190"/>
      <c r="EN180" s="190"/>
      <c r="EO180" s="190"/>
      <c r="EP180" s="190"/>
      <c r="EQ180" s="190"/>
      <c r="ER180" s="190"/>
      <c r="ES180" s="190"/>
      <c r="ET180" s="190"/>
      <c r="EU180" s="190"/>
      <c r="EV180" s="190"/>
      <c r="EW180" s="190"/>
      <c r="EX180" s="190"/>
      <c r="EY180" s="190"/>
      <c r="EZ180" s="190"/>
      <c r="FA180" s="190"/>
      <c r="FB180" s="190"/>
      <c r="FC180" s="190"/>
      <c r="FD180" s="190"/>
      <c r="FE180" s="190"/>
      <c r="FF180" s="190"/>
      <c r="FG180" s="190"/>
      <c r="FH180" s="190"/>
      <c r="FI180" s="190"/>
      <c r="FJ180" s="190"/>
      <c r="FK180" s="190"/>
      <c r="FL180" s="190"/>
      <c r="FM180" s="190"/>
      <c r="FN180" s="190"/>
      <c r="FO180" s="190"/>
      <c r="FP180" s="190"/>
      <c r="FQ180" s="190"/>
      <c r="FR180" s="190"/>
      <c r="FS180" s="190"/>
      <c r="FT180" s="190"/>
      <c r="FU180" s="190"/>
      <c r="FV180" s="190"/>
      <c r="FW180" s="190"/>
      <c r="FX180" s="190"/>
      <c r="FY180" s="190"/>
      <c r="FZ180" s="190"/>
      <c r="GA180" s="190"/>
      <c r="GB180" s="190"/>
      <c r="GC180" s="190"/>
      <c r="GD180" s="190"/>
      <c r="GE180" s="190"/>
      <c r="GF180" s="190"/>
      <c r="GG180" s="190"/>
      <c r="GH180" s="190"/>
      <c r="GI180" s="190"/>
      <c r="GJ180" s="190"/>
      <c r="GK180" s="215"/>
    </row>
    <row r="181" spans="1:193" s="9" customFormat="1">
      <c r="A181" s="85">
        <v>176</v>
      </c>
      <c r="B181" s="85" t="s">
        <v>1775</v>
      </c>
      <c r="C181" s="54">
        <v>106</v>
      </c>
      <c r="D181" s="85" t="s">
        <v>1158</v>
      </c>
      <c r="E181" s="85">
        <v>10606</v>
      </c>
      <c r="F181" s="85" t="s">
        <v>2079</v>
      </c>
      <c r="G181" s="85"/>
      <c r="H181" s="85" t="s">
        <v>1365</v>
      </c>
      <c r="I181" s="86" t="s">
        <v>2613</v>
      </c>
      <c r="J181" s="54" t="s">
        <v>1774</v>
      </c>
      <c r="K181" s="54" t="s">
        <v>358</v>
      </c>
      <c r="L181" s="85" t="s">
        <v>315</v>
      </c>
      <c r="M181" s="54" t="s">
        <v>1137</v>
      </c>
      <c r="N181" s="85">
        <f t="shared" si="10"/>
        <v>2</v>
      </c>
      <c r="O181" s="54" t="s">
        <v>2347</v>
      </c>
      <c r="P181" s="85">
        <f t="shared" si="11"/>
        <v>2</v>
      </c>
      <c r="Q181" s="54" t="s">
        <v>2347</v>
      </c>
      <c r="R181" s="85">
        <f t="shared" si="12"/>
        <v>2</v>
      </c>
      <c r="S181" s="85" t="s">
        <v>541</v>
      </c>
      <c r="T181" s="85" t="s">
        <v>2081</v>
      </c>
      <c r="U181" s="85" t="s">
        <v>2081</v>
      </c>
      <c r="V181" s="85" t="s">
        <v>369</v>
      </c>
      <c r="W181" s="85" t="s">
        <v>1773</v>
      </c>
      <c r="X181" s="85" t="s">
        <v>1743</v>
      </c>
      <c r="Y181" s="85">
        <f t="shared" si="13"/>
        <v>1</v>
      </c>
      <c r="Z181" s="54" t="s">
        <v>2082</v>
      </c>
      <c r="AA181" s="85">
        <f t="shared" si="14"/>
        <v>3</v>
      </c>
      <c r="AB181" s="111" t="s">
        <v>2613</v>
      </c>
      <c r="AC181" s="111" t="s">
        <v>2613</v>
      </c>
      <c r="AD181" s="51" t="s">
        <v>2650</v>
      </c>
      <c r="AE181" s="111" t="s">
        <v>2613</v>
      </c>
      <c r="AF181" s="111" t="s">
        <v>2613</v>
      </c>
      <c r="AG181" s="54">
        <v>0</v>
      </c>
      <c r="AH181" s="54" t="s">
        <v>2081</v>
      </c>
      <c r="AI181" s="90">
        <v>2958465</v>
      </c>
      <c r="AJ181" s="90">
        <v>2958465</v>
      </c>
      <c r="AK181" s="90">
        <v>44490</v>
      </c>
      <c r="AL181" s="90">
        <v>2958465</v>
      </c>
      <c r="AM181" s="54">
        <v>0</v>
      </c>
      <c r="AN181" s="54">
        <v>0</v>
      </c>
      <c r="AO181" s="54">
        <v>0</v>
      </c>
      <c r="AP181" s="54">
        <v>0</v>
      </c>
      <c r="AQ181" s="85" t="s">
        <v>2079</v>
      </c>
      <c r="AR181" s="85" t="s">
        <v>2079</v>
      </c>
      <c r="AS181" s="190"/>
      <c r="AT181" s="190"/>
      <c r="AU181" s="190"/>
      <c r="AV181" s="190"/>
      <c r="AW181" s="190"/>
      <c r="AX181" s="190"/>
      <c r="AY181" s="190"/>
      <c r="AZ181" s="190"/>
      <c r="BA181" s="190"/>
      <c r="BB181" s="190"/>
      <c r="BC181" s="190"/>
      <c r="BD181" s="190"/>
      <c r="BE181" s="190"/>
      <c r="BF181" s="190"/>
      <c r="BG181" s="190"/>
      <c r="BH181" s="190"/>
      <c r="BI181" s="190"/>
      <c r="BJ181" s="190"/>
      <c r="BK181" s="190"/>
      <c r="BL181" s="190"/>
      <c r="BM181" s="190"/>
      <c r="BN181" s="190"/>
      <c r="BO181" s="190"/>
      <c r="BP181" s="190"/>
      <c r="BQ181" s="190"/>
      <c r="BR181" s="190"/>
      <c r="BS181" s="190"/>
      <c r="BT181" s="190"/>
      <c r="BU181" s="190"/>
      <c r="BV181" s="190"/>
      <c r="BW181" s="190"/>
      <c r="BX181" s="190"/>
      <c r="BY181" s="190"/>
      <c r="BZ181" s="190"/>
      <c r="CA181" s="190"/>
      <c r="CB181" s="190"/>
      <c r="CC181" s="190"/>
      <c r="CD181" s="190"/>
      <c r="CE181" s="190"/>
      <c r="CF181" s="190"/>
      <c r="CG181" s="190"/>
      <c r="CH181" s="190"/>
      <c r="CI181" s="190"/>
      <c r="CJ181" s="190"/>
      <c r="CK181" s="190"/>
      <c r="CL181" s="190"/>
      <c r="CM181" s="190"/>
      <c r="CN181" s="190"/>
      <c r="CO181" s="190"/>
      <c r="CP181" s="190"/>
      <c r="CQ181" s="190"/>
      <c r="CR181" s="190"/>
      <c r="CS181" s="190"/>
      <c r="CT181" s="190"/>
      <c r="CU181" s="190"/>
      <c r="CV181" s="190"/>
      <c r="CW181" s="190"/>
      <c r="CX181" s="190"/>
      <c r="CY181" s="190"/>
      <c r="CZ181" s="190"/>
      <c r="DA181" s="190"/>
      <c r="DB181" s="190"/>
      <c r="DC181" s="190"/>
      <c r="DD181" s="190"/>
      <c r="DE181" s="190"/>
      <c r="DF181" s="190"/>
      <c r="DG181" s="190"/>
      <c r="DH181" s="190"/>
      <c r="DI181" s="190"/>
      <c r="DJ181" s="190"/>
      <c r="DK181" s="190"/>
      <c r="DL181" s="190"/>
      <c r="DM181" s="190"/>
      <c r="DN181" s="190"/>
      <c r="DO181" s="190"/>
      <c r="DP181" s="190"/>
      <c r="DQ181" s="190"/>
      <c r="DR181" s="190"/>
      <c r="DS181" s="190"/>
      <c r="DT181" s="190"/>
      <c r="DU181" s="190"/>
      <c r="DV181" s="190"/>
      <c r="DW181" s="190"/>
      <c r="DX181" s="190"/>
      <c r="DY181" s="190"/>
      <c r="DZ181" s="190"/>
      <c r="EA181" s="190"/>
      <c r="EB181" s="190"/>
      <c r="EC181" s="190"/>
      <c r="ED181" s="190"/>
      <c r="EE181" s="190"/>
      <c r="EF181" s="190"/>
      <c r="EG181" s="190"/>
      <c r="EH181" s="190"/>
      <c r="EI181" s="190"/>
      <c r="EJ181" s="190"/>
      <c r="EK181" s="190"/>
      <c r="EL181" s="190"/>
      <c r="EM181" s="190"/>
      <c r="EN181" s="190"/>
      <c r="EO181" s="190"/>
      <c r="EP181" s="190"/>
      <c r="EQ181" s="190"/>
      <c r="ER181" s="190"/>
      <c r="ES181" s="190"/>
      <c r="ET181" s="190"/>
      <c r="EU181" s="190"/>
      <c r="EV181" s="190"/>
      <c r="EW181" s="190"/>
      <c r="EX181" s="190"/>
      <c r="EY181" s="190"/>
      <c r="EZ181" s="190"/>
      <c r="FA181" s="190"/>
      <c r="FB181" s="190"/>
      <c r="FC181" s="190"/>
      <c r="FD181" s="190"/>
      <c r="FE181" s="190"/>
      <c r="FF181" s="190"/>
      <c r="FG181" s="190"/>
      <c r="FH181" s="190"/>
      <c r="FI181" s="190"/>
      <c r="FJ181" s="190"/>
      <c r="FK181" s="190"/>
      <c r="FL181" s="190"/>
      <c r="FM181" s="190"/>
      <c r="FN181" s="190"/>
      <c r="FO181" s="190"/>
      <c r="FP181" s="190"/>
      <c r="FQ181" s="190"/>
      <c r="FR181" s="190"/>
      <c r="FS181" s="190"/>
      <c r="FT181" s="190"/>
      <c r="FU181" s="190"/>
      <c r="FV181" s="190"/>
      <c r="FW181" s="190"/>
      <c r="FX181" s="190"/>
      <c r="FY181" s="190"/>
      <c r="FZ181" s="190"/>
      <c r="GA181" s="190"/>
      <c r="GB181" s="190"/>
      <c r="GC181" s="190"/>
      <c r="GD181" s="190"/>
      <c r="GE181" s="190"/>
      <c r="GF181" s="190"/>
      <c r="GG181" s="190"/>
      <c r="GH181" s="190"/>
      <c r="GI181" s="190"/>
      <c r="GJ181" s="190"/>
      <c r="GK181" s="215"/>
    </row>
    <row r="182" spans="1:193" s="9" customFormat="1">
      <c r="A182" s="85">
        <v>177</v>
      </c>
      <c r="B182" s="85" t="s">
        <v>1775</v>
      </c>
      <c r="C182" s="54">
        <v>106</v>
      </c>
      <c r="D182" s="85" t="s">
        <v>1158</v>
      </c>
      <c r="E182" s="85">
        <v>10606</v>
      </c>
      <c r="F182" s="85" t="s">
        <v>2079</v>
      </c>
      <c r="G182" s="85"/>
      <c r="H182" s="85" t="s">
        <v>762</v>
      </c>
      <c r="I182" s="86" t="s">
        <v>2613</v>
      </c>
      <c r="J182" s="54" t="s">
        <v>1774</v>
      </c>
      <c r="K182" s="54" t="s">
        <v>358</v>
      </c>
      <c r="L182" s="85" t="s">
        <v>315</v>
      </c>
      <c r="M182" s="54" t="s">
        <v>1137</v>
      </c>
      <c r="N182" s="85">
        <f t="shared" si="10"/>
        <v>2</v>
      </c>
      <c r="O182" s="54" t="s">
        <v>2347</v>
      </c>
      <c r="P182" s="85">
        <f t="shared" si="11"/>
        <v>2</v>
      </c>
      <c r="Q182" s="54" t="s">
        <v>2347</v>
      </c>
      <c r="R182" s="85">
        <f t="shared" si="12"/>
        <v>2</v>
      </c>
      <c r="S182" s="85" t="s">
        <v>541</v>
      </c>
      <c r="T182" s="85" t="s">
        <v>2081</v>
      </c>
      <c r="U182" s="85" t="s">
        <v>2081</v>
      </c>
      <c r="V182" s="85" t="s">
        <v>369</v>
      </c>
      <c r="W182" s="85" t="s">
        <v>1773</v>
      </c>
      <c r="X182" s="85" t="s">
        <v>1743</v>
      </c>
      <c r="Y182" s="85">
        <f t="shared" si="13"/>
        <v>1</v>
      </c>
      <c r="Z182" s="54" t="s">
        <v>2082</v>
      </c>
      <c r="AA182" s="85">
        <f t="shared" si="14"/>
        <v>3</v>
      </c>
      <c r="AB182" s="111" t="s">
        <v>2613</v>
      </c>
      <c r="AC182" s="111" t="s">
        <v>2613</v>
      </c>
      <c r="AD182" s="51" t="s">
        <v>2650</v>
      </c>
      <c r="AE182" s="111" t="s">
        <v>2613</v>
      </c>
      <c r="AF182" s="111" t="s">
        <v>2613</v>
      </c>
      <c r="AG182" s="54">
        <v>0</v>
      </c>
      <c r="AH182" s="54" t="s">
        <v>2081</v>
      </c>
      <c r="AI182" s="90">
        <v>2958465</v>
      </c>
      <c r="AJ182" s="90">
        <v>2958465</v>
      </c>
      <c r="AK182" s="90">
        <v>44490</v>
      </c>
      <c r="AL182" s="90">
        <v>2958465</v>
      </c>
      <c r="AM182" s="54">
        <v>0</v>
      </c>
      <c r="AN182" s="54">
        <v>0</v>
      </c>
      <c r="AO182" s="54">
        <v>0</v>
      </c>
      <c r="AP182" s="54">
        <v>0</v>
      </c>
      <c r="AQ182" s="85" t="s">
        <v>2079</v>
      </c>
      <c r="AR182" s="85" t="s">
        <v>2079</v>
      </c>
      <c r="AS182" s="190"/>
      <c r="AT182" s="190"/>
      <c r="AU182" s="190"/>
      <c r="AV182" s="190"/>
      <c r="AW182" s="190"/>
      <c r="AX182" s="190"/>
      <c r="AY182" s="190"/>
      <c r="AZ182" s="190"/>
      <c r="BA182" s="190"/>
      <c r="BB182" s="190"/>
      <c r="BC182" s="190"/>
      <c r="BD182" s="190"/>
      <c r="BE182" s="190"/>
      <c r="BF182" s="190"/>
      <c r="BG182" s="190"/>
      <c r="BH182" s="190"/>
      <c r="BI182" s="190"/>
      <c r="BJ182" s="190"/>
      <c r="BK182" s="190"/>
      <c r="BL182" s="190"/>
      <c r="BM182" s="190"/>
      <c r="BN182" s="190"/>
      <c r="BO182" s="190"/>
      <c r="BP182" s="190"/>
      <c r="BQ182" s="190"/>
      <c r="BR182" s="190"/>
      <c r="BS182" s="190"/>
      <c r="BT182" s="190"/>
      <c r="BU182" s="190"/>
      <c r="BV182" s="190"/>
      <c r="BW182" s="190"/>
      <c r="BX182" s="190"/>
      <c r="BY182" s="190"/>
      <c r="BZ182" s="190"/>
      <c r="CA182" s="190"/>
      <c r="CB182" s="190"/>
      <c r="CC182" s="190"/>
      <c r="CD182" s="190"/>
      <c r="CE182" s="190"/>
      <c r="CF182" s="190"/>
      <c r="CG182" s="190"/>
      <c r="CH182" s="190"/>
      <c r="CI182" s="190"/>
      <c r="CJ182" s="190"/>
      <c r="CK182" s="190"/>
      <c r="CL182" s="190"/>
      <c r="CM182" s="190"/>
      <c r="CN182" s="190"/>
      <c r="CO182" s="190"/>
      <c r="CP182" s="190"/>
      <c r="CQ182" s="190"/>
      <c r="CR182" s="190"/>
      <c r="CS182" s="190"/>
      <c r="CT182" s="190"/>
      <c r="CU182" s="190"/>
      <c r="CV182" s="190"/>
      <c r="CW182" s="190"/>
      <c r="CX182" s="190"/>
      <c r="CY182" s="190"/>
      <c r="CZ182" s="190"/>
      <c r="DA182" s="190"/>
      <c r="DB182" s="190"/>
      <c r="DC182" s="190"/>
      <c r="DD182" s="190"/>
      <c r="DE182" s="190"/>
      <c r="DF182" s="190"/>
      <c r="DG182" s="190"/>
      <c r="DH182" s="190"/>
      <c r="DI182" s="190"/>
      <c r="DJ182" s="190"/>
      <c r="DK182" s="190"/>
      <c r="DL182" s="190"/>
      <c r="DM182" s="190"/>
      <c r="DN182" s="190"/>
      <c r="DO182" s="190"/>
      <c r="DP182" s="190"/>
      <c r="DQ182" s="190"/>
      <c r="DR182" s="190"/>
      <c r="DS182" s="190"/>
      <c r="DT182" s="190"/>
      <c r="DU182" s="190"/>
      <c r="DV182" s="190"/>
      <c r="DW182" s="190"/>
      <c r="DX182" s="190"/>
      <c r="DY182" s="190"/>
      <c r="DZ182" s="190"/>
      <c r="EA182" s="190"/>
      <c r="EB182" s="190"/>
      <c r="EC182" s="190"/>
      <c r="ED182" s="190"/>
      <c r="EE182" s="190"/>
      <c r="EF182" s="190"/>
      <c r="EG182" s="190"/>
      <c r="EH182" s="190"/>
      <c r="EI182" s="190"/>
      <c r="EJ182" s="190"/>
      <c r="EK182" s="190"/>
      <c r="EL182" s="190"/>
      <c r="EM182" s="190"/>
      <c r="EN182" s="190"/>
      <c r="EO182" s="190"/>
      <c r="EP182" s="190"/>
      <c r="EQ182" s="190"/>
      <c r="ER182" s="190"/>
      <c r="ES182" s="190"/>
      <c r="ET182" s="190"/>
      <c r="EU182" s="190"/>
      <c r="EV182" s="190"/>
      <c r="EW182" s="190"/>
      <c r="EX182" s="190"/>
      <c r="EY182" s="190"/>
      <c r="EZ182" s="190"/>
      <c r="FA182" s="190"/>
      <c r="FB182" s="190"/>
      <c r="FC182" s="190"/>
      <c r="FD182" s="190"/>
      <c r="FE182" s="190"/>
      <c r="FF182" s="190"/>
      <c r="FG182" s="190"/>
      <c r="FH182" s="190"/>
      <c r="FI182" s="190"/>
      <c r="FJ182" s="190"/>
      <c r="FK182" s="190"/>
      <c r="FL182" s="190"/>
      <c r="FM182" s="190"/>
      <c r="FN182" s="190"/>
      <c r="FO182" s="190"/>
      <c r="FP182" s="190"/>
      <c r="FQ182" s="190"/>
      <c r="FR182" s="190"/>
      <c r="FS182" s="190"/>
      <c r="FT182" s="190"/>
      <c r="FU182" s="190"/>
      <c r="FV182" s="190"/>
      <c r="FW182" s="190"/>
      <c r="FX182" s="190"/>
      <c r="FY182" s="190"/>
      <c r="FZ182" s="190"/>
      <c r="GA182" s="190"/>
      <c r="GB182" s="190"/>
      <c r="GC182" s="190"/>
      <c r="GD182" s="190"/>
      <c r="GE182" s="190"/>
      <c r="GF182" s="190"/>
      <c r="GG182" s="190"/>
      <c r="GH182" s="190"/>
      <c r="GI182" s="190"/>
      <c r="GJ182" s="190"/>
      <c r="GK182" s="215"/>
    </row>
    <row r="183" spans="1:193" s="9" customFormat="1">
      <c r="A183" s="85">
        <v>178</v>
      </c>
      <c r="B183" s="85" t="s">
        <v>1775</v>
      </c>
      <c r="C183" s="54">
        <v>106</v>
      </c>
      <c r="D183" s="85" t="s">
        <v>305</v>
      </c>
      <c r="E183" s="85">
        <v>10606</v>
      </c>
      <c r="F183" s="85" t="s">
        <v>2079</v>
      </c>
      <c r="G183" s="85"/>
      <c r="H183" s="85" t="s">
        <v>2614</v>
      </c>
      <c r="I183" s="86" t="s">
        <v>2613</v>
      </c>
      <c r="J183" s="85" t="s">
        <v>1776</v>
      </c>
      <c r="K183" s="85" t="s">
        <v>1777</v>
      </c>
      <c r="L183" s="85" t="s">
        <v>1778</v>
      </c>
      <c r="M183" s="54" t="s">
        <v>1137</v>
      </c>
      <c r="N183" s="85">
        <f t="shared" si="10"/>
        <v>2</v>
      </c>
      <c r="O183" s="54" t="s">
        <v>2347</v>
      </c>
      <c r="P183" s="85">
        <f t="shared" si="11"/>
        <v>2</v>
      </c>
      <c r="Q183" s="54" t="s">
        <v>2347</v>
      </c>
      <c r="R183" s="85">
        <f t="shared" si="12"/>
        <v>2</v>
      </c>
      <c r="S183" s="85" t="s">
        <v>541</v>
      </c>
      <c r="T183" s="85" t="s">
        <v>2081</v>
      </c>
      <c r="U183" s="85" t="s">
        <v>2081</v>
      </c>
      <c r="V183" s="85" t="s">
        <v>369</v>
      </c>
      <c r="W183" s="85" t="s">
        <v>1773</v>
      </c>
      <c r="X183" s="85" t="s">
        <v>1153</v>
      </c>
      <c r="Y183" s="85">
        <f t="shared" si="13"/>
        <v>1</v>
      </c>
      <c r="Z183" s="54" t="s">
        <v>2082</v>
      </c>
      <c r="AA183" s="85">
        <f t="shared" si="14"/>
        <v>3</v>
      </c>
      <c r="AB183" s="111" t="s">
        <v>2613</v>
      </c>
      <c r="AC183" s="111" t="s">
        <v>2613</v>
      </c>
      <c r="AD183" s="51" t="s">
        <v>2650</v>
      </c>
      <c r="AE183" s="111" t="s">
        <v>2613</v>
      </c>
      <c r="AF183" s="111" t="s">
        <v>2613</v>
      </c>
      <c r="AG183" s="54">
        <v>0</v>
      </c>
      <c r="AH183" s="54" t="s">
        <v>2081</v>
      </c>
      <c r="AI183" s="90">
        <v>2958465</v>
      </c>
      <c r="AJ183" s="90">
        <v>2958465</v>
      </c>
      <c r="AK183" s="90">
        <v>44490</v>
      </c>
      <c r="AL183" s="90">
        <v>2958465</v>
      </c>
      <c r="AM183" s="54">
        <v>0</v>
      </c>
      <c r="AN183" s="54">
        <v>0</v>
      </c>
      <c r="AO183" s="54">
        <v>0</v>
      </c>
      <c r="AP183" s="54">
        <v>0</v>
      </c>
      <c r="AQ183" s="85" t="s">
        <v>2079</v>
      </c>
      <c r="AR183" s="85" t="s">
        <v>2079</v>
      </c>
      <c r="AS183" s="190"/>
      <c r="AT183" s="190"/>
      <c r="AU183" s="190"/>
      <c r="AV183" s="190"/>
      <c r="AW183" s="190"/>
      <c r="AX183" s="190"/>
      <c r="AY183" s="190"/>
      <c r="AZ183" s="190"/>
      <c r="BA183" s="190"/>
      <c r="BB183" s="190"/>
      <c r="BC183" s="190"/>
      <c r="BD183" s="190"/>
      <c r="BE183" s="190"/>
      <c r="BF183" s="190"/>
      <c r="BG183" s="190"/>
      <c r="BH183" s="190"/>
      <c r="BI183" s="190"/>
      <c r="BJ183" s="190"/>
      <c r="BK183" s="190"/>
      <c r="BL183" s="190"/>
      <c r="BM183" s="190"/>
      <c r="BN183" s="190"/>
      <c r="BO183" s="190"/>
      <c r="BP183" s="190"/>
      <c r="BQ183" s="190"/>
      <c r="BR183" s="190"/>
      <c r="BS183" s="190"/>
      <c r="BT183" s="190"/>
      <c r="BU183" s="190"/>
      <c r="BV183" s="190"/>
      <c r="BW183" s="190"/>
      <c r="BX183" s="190"/>
      <c r="BY183" s="190"/>
      <c r="BZ183" s="190"/>
      <c r="CA183" s="190"/>
      <c r="CB183" s="190"/>
      <c r="CC183" s="190"/>
      <c r="CD183" s="190"/>
      <c r="CE183" s="190"/>
      <c r="CF183" s="190"/>
      <c r="CG183" s="190"/>
      <c r="CH183" s="190"/>
      <c r="CI183" s="190"/>
      <c r="CJ183" s="190"/>
      <c r="CK183" s="190"/>
      <c r="CL183" s="190"/>
      <c r="CM183" s="190"/>
      <c r="CN183" s="190"/>
      <c r="CO183" s="190"/>
      <c r="CP183" s="190"/>
      <c r="CQ183" s="190"/>
      <c r="CR183" s="190"/>
      <c r="CS183" s="190"/>
      <c r="CT183" s="190"/>
      <c r="CU183" s="190"/>
      <c r="CV183" s="190"/>
      <c r="CW183" s="190"/>
      <c r="CX183" s="190"/>
      <c r="CY183" s="190"/>
      <c r="CZ183" s="190"/>
      <c r="DA183" s="190"/>
      <c r="DB183" s="190"/>
      <c r="DC183" s="190"/>
      <c r="DD183" s="190"/>
      <c r="DE183" s="190"/>
      <c r="DF183" s="190"/>
      <c r="DG183" s="190"/>
      <c r="DH183" s="190"/>
      <c r="DI183" s="190"/>
      <c r="DJ183" s="190"/>
      <c r="DK183" s="190"/>
      <c r="DL183" s="190"/>
      <c r="DM183" s="190"/>
      <c r="DN183" s="190"/>
      <c r="DO183" s="190"/>
      <c r="DP183" s="190"/>
      <c r="DQ183" s="190"/>
      <c r="DR183" s="190"/>
      <c r="DS183" s="190"/>
      <c r="DT183" s="190"/>
      <c r="DU183" s="190"/>
      <c r="DV183" s="190"/>
      <c r="DW183" s="190"/>
      <c r="DX183" s="190"/>
      <c r="DY183" s="190"/>
      <c r="DZ183" s="190"/>
      <c r="EA183" s="190"/>
      <c r="EB183" s="190"/>
      <c r="EC183" s="190"/>
      <c r="ED183" s="190"/>
      <c r="EE183" s="190"/>
      <c r="EF183" s="190"/>
      <c r="EG183" s="190"/>
      <c r="EH183" s="190"/>
      <c r="EI183" s="190"/>
      <c r="EJ183" s="190"/>
      <c r="EK183" s="190"/>
      <c r="EL183" s="190"/>
      <c r="EM183" s="190"/>
      <c r="EN183" s="190"/>
      <c r="EO183" s="190"/>
      <c r="EP183" s="190"/>
      <c r="EQ183" s="190"/>
      <c r="ER183" s="190"/>
      <c r="ES183" s="190"/>
      <c r="ET183" s="190"/>
      <c r="EU183" s="190"/>
      <c r="EV183" s="190"/>
      <c r="EW183" s="190"/>
      <c r="EX183" s="190"/>
      <c r="EY183" s="190"/>
      <c r="EZ183" s="190"/>
      <c r="FA183" s="190"/>
      <c r="FB183" s="190"/>
      <c r="FC183" s="190"/>
      <c r="FD183" s="190"/>
      <c r="FE183" s="190"/>
      <c r="FF183" s="190"/>
      <c r="FG183" s="190"/>
      <c r="FH183" s="190"/>
      <c r="FI183" s="190"/>
      <c r="FJ183" s="190"/>
      <c r="FK183" s="190"/>
      <c r="FL183" s="190"/>
      <c r="FM183" s="190"/>
      <c r="FN183" s="190"/>
      <c r="FO183" s="190"/>
      <c r="FP183" s="190"/>
      <c r="FQ183" s="190"/>
      <c r="FR183" s="190"/>
      <c r="FS183" s="190"/>
      <c r="FT183" s="190"/>
      <c r="FU183" s="190"/>
      <c r="FV183" s="190"/>
      <c r="FW183" s="190"/>
      <c r="FX183" s="190"/>
      <c r="FY183" s="190"/>
      <c r="FZ183" s="190"/>
      <c r="GA183" s="190"/>
      <c r="GB183" s="190"/>
      <c r="GC183" s="190"/>
      <c r="GD183" s="190"/>
      <c r="GE183" s="190"/>
      <c r="GF183" s="190"/>
      <c r="GG183" s="190"/>
      <c r="GH183" s="190"/>
      <c r="GI183" s="190"/>
      <c r="GJ183" s="190"/>
      <c r="GK183" s="215" t="s">
        <v>316</v>
      </c>
    </row>
    <row r="184" spans="1:193" s="9" customFormat="1">
      <c r="A184" s="85">
        <v>179</v>
      </c>
      <c r="B184" s="85" t="s">
        <v>1775</v>
      </c>
      <c r="C184" s="54">
        <v>106</v>
      </c>
      <c r="D184" s="85" t="s">
        <v>305</v>
      </c>
      <c r="E184" s="85">
        <v>10606</v>
      </c>
      <c r="F184" s="85" t="s">
        <v>2079</v>
      </c>
      <c r="G184" s="85"/>
      <c r="H184" s="85" t="s">
        <v>2615</v>
      </c>
      <c r="I184" s="86" t="s">
        <v>2613</v>
      </c>
      <c r="J184" s="85" t="s">
        <v>1776</v>
      </c>
      <c r="K184" s="85" t="s">
        <v>1777</v>
      </c>
      <c r="L184" s="85" t="s">
        <v>1778</v>
      </c>
      <c r="M184" s="54" t="s">
        <v>1137</v>
      </c>
      <c r="N184" s="85">
        <f t="shared" si="10"/>
        <v>2</v>
      </c>
      <c r="O184" s="54" t="s">
        <v>2347</v>
      </c>
      <c r="P184" s="85">
        <f t="shared" si="11"/>
        <v>2</v>
      </c>
      <c r="Q184" s="54" t="s">
        <v>2347</v>
      </c>
      <c r="R184" s="85">
        <f t="shared" si="12"/>
        <v>2</v>
      </c>
      <c r="S184" s="85" t="s">
        <v>541</v>
      </c>
      <c r="T184" s="85" t="s">
        <v>2081</v>
      </c>
      <c r="U184" s="85" t="s">
        <v>2081</v>
      </c>
      <c r="V184" s="85" t="s">
        <v>369</v>
      </c>
      <c r="W184" s="85" t="s">
        <v>1773</v>
      </c>
      <c r="X184" s="85" t="s">
        <v>1153</v>
      </c>
      <c r="Y184" s="85">
        <f t="shared" si="13"/>
        <v>1</v>
      </c>
      <c r="Z184" s="54" t="s">
        <v>2082</v>
      </c>
      <c r="AA184" s="85">
        <f t="shared" si="14"/>
        <v>3</v>
      </c>
      <c r="AB184" s="111" t="s">
        <v>2613</v>
      </c>
      <c r="AC184" s="111" t="s">
        <v>2613</v>
      </c>
      <c r="AD184" s="51" t="s">
        <v>2650</v>
      </c>
      <c r="AE184" s="111" t="s">
        <v>2613</v>
      </c>
      <c r="AF184" s="111" t="s">
        <v>2613</v>
      </c>
      <c r="AG184" s="54">
        <v>0</v>
      </c>
      <c r="AH184" s="54" t="s">
        <v>2081</v>
      </c>
      <c r="AI184" s="90">
        <v>2958465</v>
      </c>
      <c r="AJ184" s="90">
        <v>2958465</v>
      </c>
      <c r="AK184" s="90">
        <v>44490</v>
      </c>
      <c r="AL184" s="90">
        <v>2958465</v>
      </c>
      <c r="AM184" s="54">
        <v>0</v>
      </c>
      <c r="AN184" s="54">
        <v>0</v>
      </c>
      <c r="AO184" s="54">
        <v>0</v>
      </c>
      <c r="AP184" s="54">
        <v>0</v>
      </c>
      <c r="AQ184" s="85" t="s">
        <v>2079</v>
      </c>
      <c r="AR184" s="85" t="s">
        <v>2079</v>
      </c>
      <c r="AS184" s="190"/>
      <c r="AT184" s="190"/>
      <c r="AU184" s="190"/>
      <c r="AV184" s="190"/>
      <c r="AW184" s="190"/>
      <c r="AX184" s="190"/>
      <c r="AY184" s="190"/>
      <c r="AZ184" s="190"/>
      <c r="BA184" s="190"/>
      <c r="BB184" s="190"/>
      <c r="BC184" s="190"/>
      <c r="BD184" s="190"/>
      <c r="BE184" s="190"/>
      <c r="BF184" s="190"/>
      <c r="BG184" s="190"/>
      <c r="BH184" s="190"/>
      <c r="BI184" s="190"/>
      <c r="BJ184" s="190"/>
      <c r="BK184" s="190"/>
      <c r="BL184" s="190"/>
      <c r="BM184" s="190"/>
      <c r="BN184" s="190"/>
      <c r="BO184" s="190"/>
      <c r="BP184" s="190"/>
      <c r="BQ184" s="190"/>
      <c r="BR184" s="190"/>
      <c r="BS184" s="190"/>
      <c r="BT184" s="190"/>
      <c r="BU184" s="190"/>
      <c r="BV184" s="190"/>
      <c r="BW184" s="190"/>
      <c r="BX184" s="190"/>
      <c r="BY184" s="190"/>
      <c r="BZ184" s="190"/>
      <c r="CA184" s="190"/>
      <c r="CB184" s="190"/>
      <c r="CC184" s="190"/>
      <c r="CD184" s="190"/>
      <c r="CE184" s="190"/>
      <c r="CF184" s="190"/>
      <c r="CG184" s="190"/>
      <c r="CH184" s="190"/>
      <c r="CI184" s="190"/>
      <c r="CJ184" s="190"/>
      <c r="CK184" s="190"/>
      <c r="CL184" s="190"/>
      <c r="CM184" s="190"/>
      <c r="CN184" s="190"/>
      <c r="CO184" s="190"/>
      <c r="CP184" s="190"/>
      <c r="CQ184" s="190"/>
      <c r="CR184" s="190"/>
      <c r="CS184" s="190"/>
      <c r="CT184" s="190"/>
      <c r="CU184" s="190"/>
      <c r="CV184" s="190"/>
      <c r="CW184" s="190"/>
      <c r="CX184" s="190"/>
      <c r="CY184" s="190"/>
      <c r="CZ184" s="190"/>
      <c r="DA184" s="190"/>
      <c r="DB184" s="190"/>
      <c r="DC184" s="190"/>
      <c r="DD184" s="190"/>
      <c r="DE184" s="190"/>
      <c r="DF184" s="190"/>
      <c r="DG184" s="190"/>
      <c r="DH184" s="190"/>
      <c r="DI184" s="190"/>
      <c r="DJ184" s="190"/>
      <c r="DK184" s="190"/>
      <c r="DL184" s="190"/>
      <c r="DM184" s="190"/>
      <c r="DN184" s="190"/>
      <c r="DO184" s="190"/>
      <c r="DP184" s="190"/>
      <c r="DQ184" s="190"/>
      <c r="DR184" s="190"/>
      <c r="DS184" s="190"/>
      <c r="DT184" s="190"/>
      <c r="DU184" s="190"/>
      <c r="DV184" s="190"/>
      <c r="DW184" s="190"/>
      <c r="DX184" s="190"/>
      <c r="DY184" s="190"/>
      <c r="DZ184" s="190"/>
      <c r="EA184" s="190"/>
      <c r="EB184" s="190"/>
      <c r="EC184" s="190"/>
      <c r="ED184" s="190"/>
      <c r="EE184" s="190"/>
      <c r="EF184" s="190"/>
      <c r="EG184" s="190"/>
      <c r="EH184" s="190"/>
      <c r="EI184" s="190"/>
      <c r="EJ184" s="190"/>
      <c r="EK184" s="190"/>
      <c r="EL184" s="190"/>
      <c r="EM184" s="190"/>
      <c r="EN184" s="190"/>
      <c r="EO184" s="190"/>
      <c r="EP184" s="190"/>
      <c r="EQ184" s="190"/>
      <c r="ER184" s="190"/>
      <c r="ES184" s="190"/>
      <c r="ET184" s="190"/>
      <c r="EU184" s="190"/>
      <c r="EV184" s="190"/>
      <c r="EW184" s="190"/>
      <c r="EX184" s="190"/>
      <c r="EY184" s="190"/>
      <c r="EZ184" s="190"/>
      <c r="FA184" s="190"/>
      <c r="FB184" s="190"/>
      <c r="FC184" s="190"/>
      <c r="FD184" s="190"/>
      <c r="FE184" s="190"/>
      <c r="FF184" s="190"/>
      <c r="FG184" s="190"/>
      <c r="FH184" s="190"/>
      <c r="FI184" s="190"/>
      <c r="FJ184" s="190"/>
      <c r="FK184" s="190"/>
      <c r="FL184" s="190"/>
      <c r="FM184" s="190"/>
      <c r="FN184" s="190"/>
      <c r="FO184" s="190"/>
      <c r="FP184" s="190"/>
      <c r="FQ184" s="190"/>
      <c r="FR184" s="190"/>
      <c r="FS184" s="190"/>
      <c r="FT184" s="190"/>
      <c r="FU184" s="190"/>
      <c r="FV184" s="190"/>
      <c r="FW184" s="190"/>
      <c r="FX184" s="190"/>
      <c r="FY184" s="190"/>
      <c r="FZ184" s="190"/>
      <c r="GA184" s="190"/>
      <c r="GB184" s="190"/>
      <c r="GC184" s="190"/>
      <c r="GD184" s="190"/>
      <c r="GE184" s="190"/>
      <c r="GF184" s="190"/>
      <c r="GG184" s="190"/>
      <c r="GH184" s="190"/>
      <c r="GI184" s="190"/>
      <c r="GJ184" s="190"/>
      <c r="GK184" s="215" t="s">
        <v>316</v>
      </c>
    </row>
    <row r="185" spans="1:193" s="9" customFormat="1">
      <c r="A185" s="85">
        <v>180</v>
      </c>
      <c r="B185" s="85" t="s">
        <v>1775</v>
      </c>
      <c r="C185" s="54">
        <v>106</v>
      </c>
      <c r="D185" s="85" t="s">
        <v>305</v>
      </c>
      <c r="E185" s="85">
        <v>10606</v>
      </c>
      <c r="F185" s="85" t="s">
        <v>2079</v>
      </c>
      <c r="G185" s="85"/>
      <c r="H185" s="85" t="s">
        <v>2616</v>
      </c>
      <c r="I185" s="86" t="s">
        <v>2613</v>
      </c>
      <c r="J185" s="85" t="s">
        <v>1776</v>
      </c>
      <c r="K185" s="85" t="s">
        <v>1779</v>
      </c>
      <c r="L185" s="85" t="s">
        <v>1778</v>
      </c>
      <c r="M185" s="54" t="s">
        <v>1137</v>
      </c>
      <c r="N185" s="85">
        <f t="shared" si="10"/>
        <v>2</v>
      </c>
      <c r="O185" s="54" t="s">
        <v>2347</v>
      </c>
      <c r="P185" s="85">
        <f t="shared" si="11"/>
        <v>2</v>
      </c>
      <c r="Q185" s="54" t="s">
        <v>2347</v>
      </c>
      <c r="R185" s="85">
        <f t="shared" si="12"/>
        <v>2</v>
      </c>
      <c r="S185" s="85" t="s">
        <v>541</v>
      </c>
      <c r="T185" s="85" t="s">
        <v>2081</v>
      </c>
      <c r="U185" s="85" t="s">
        <v>2081</v>
      </c>
      <c r="V185" s="85" t="s">
        <v>369</v>
      </c>
      <c r="W185" s="85" t="s">
        <v>1773</v>
      </c>
      <c r="X185" s="85" t="s">
        <v>1153</v>
      </c>
      <c r="Y185" s="85">
        <f t="shared" si="13"/>
        <v>1</v>
      </c>
      <c r="Z185" s="54" t="s">
        <v>2082</v>
      </c>
      <c r="AA185" s="85">
        <f t="shared" si="14"/>
        <v>3</v>
      </c>
      <c r="AB185" s="111" t="s">
        <v>2613</v>
      </c>
      <c r="AC185" s="111" t="s">
        <v>2613</v>
      </c>
      <c r="AD185" s="51" t="s">
        <v>2650</v>
      </c>
      <c r="AE185" s="111" t="s">
        <v>2613</v>
      </c>
      <c r="AF185" s="111" t="s">
        <v>2613</v>
      </c>
      <c r="AG185" s="54">
        <v>0</v>
      </c>
      <c r="AH185" s="54" t="s">
        <v>2081</v>
      </c>
      <c r="AI185" s="90">
        <v>2958465</v>
      </c>
      <c r="AJ185" s="90">
        <v>2958465</v>
      </c>
      <c r="AK185" s="90">
        <v>44490</v>
      </c>
      <c r="AL185" s="90">
        <v>2958465</v>
      </c>
      <c r="AM185" s="54">
        <v>0</v>
      </c>
      <c r="AN185" s="54">
        <v>0</v>
      </c>
      <c r="AO185" s="54">
        <v>0</v>
      </c>
      <c r="AP185" s="54">
        <v>0</v>
      </c>
      <c r="AQ185" s="85" t="s">
        <v>2079</v>
      </c>
      <c r="AR185" s="85" t="s">
        <v>2079</v>
      </c>
      <c r="AS185" s="190"/>
      <c r="AT185" s="190"/>
      <c r="AU185" s="190"/>
      <c r="AV185" s="190"/>
      <c r="AW185" s="190"/>
      <c r="AX185" s="190"/>
      <c r="AY185" s="190"/>
      <c r="AZ185" s="190"/>
      <c r="BA185" s="190"/>
      <c r="BB185" s="190"/>
      <c r="BC185" s="190"/>
      <c r="BD185" s="190"/>
      <c r="BE185" s="190"/>
      <c r="BF185" s="190"/>
      <c r="BG185" s="190"/>
      <c r="BH185" s="190"/>
      <c r="BI185" s="190"/>
      <c r="BJ185" s="190"/>
      <c r="BK185" s="190"/>
      <c r="BL185" s="190"/>
      <c r="BM185" s="190"/>
      <c r="BN185" s="190"/>
      <c r="BO185" s="190"/>
      <c r="BP185" s="190"/>
      <c r="BQ185" s="190"/>
      <c r="BR185" s="190"/>
      <c r="BS185" s="190"/>
      <c r="BT185" s="190"/>
      <c r="BU185" s="190"/>
      <c r="BV185" s="190"/>
      <c r="BW185" s="190"/>
      <c r="BX185" s="190"/>
      <c r="BY185" s="190"/>
      <c r="BZ185" s="190"/>
      <c r="CA185" s="190"/>
      <c r="CB185" s="190"/>
      <c r="CC185" s="190"/>
      <c r="CD185" s="190"/>
      <c r="CE185" s="190"/>
      <c r="CF185" s="190"/>
      <c r="CG185" s="190"/>
      <c r="CH185" s="190"/>
      <c r="CI185" s="190"/>
      <c r="CJ185" s="190"/>
      <c r="CK185" s="190"/>
      <c r="CL185" s="190"/>
      <c r="CM185" s="190"/>
      <c r="CN185" s="190"/>
      <c r="CO185" s="190"/>
      <c r="CP185" s="190"/>
      <c r="CQ185" s="190"/>
      <c r="CR185" s="190"/>
      <c r="CS185" s="190"/>
      <c r="CT185" s="190"/>
      <c r="CU185" s="190"/>
      <c r="CV185" s="190"/>
      <c r="CW185" s="190"/>
      <c r="CX185" s="190"/>
      <c r="CY185" s="190"/>
      <c r="CZ185" s="190"/>
      <c r="DA185" s="190"/>
      <c r="DB185" s="190"/>
      <c r="DC185" s="190"/>
      <c r="DD185" s="190"/>
      <c r="DE185" s="190"/>
      <c r="DF185" s="190"/>
      <c r="DG185" s="190"/>
      <c r="DH185" s="190"/>
      <c r="DI185" s="190"/>
      <c r="DJ185" s="190"/>
      <c r="DK185" s="190"/>
      <c r="DL185" s="190"/>
      <c r="DM185" s="190"/>
      <c r="DN185" s="190"/>
      <c r="DO185" s="190"/>
      <c r="DP185" s="190"/>
      <c r="DQ185" s="190"/>
      <c r="DR185" s="190"/>
      <c r="DS185" s="190"/>
      <c r="DT185" s="190"/>
      <c r="DU185" s="190"/>
      <c r="DV185" s="190"/>
      <c r="DW185" s="190"/>
      <c r="DX185" s="190"/>
      <c r="DY185" s="190"/>
      <c r="DZ185" s="190"/>
      <c r="EA185" s="190"/>
      <c r="EB185" s="190"/>
      <c r="EC185" s="190"/>
      <c r="ED185" s="190"/>
      <c r="EE185" s="190"/>
      <c r="EF185" s="190"/>
      <c r="EG185" s="190"/>
      <c r="EH185" s="190"/>
      <c r="EI185" s="190"/>
      <c r="EJ185" s="190"/>
      <c r="EK185" s="190"/>
      <c r="EL185" s="190"/>
      <c r="EM185" s="190"/>
      <c r="EN185" s="190"/>
      <c r="EO185" s="190"/>
      <c r="EP185" s="190"/>
      <c r="EQ185" s="190"/>
      <c r="ER185" s="190"/>
      <c r="ES185" s="190"/>
      <c r="ET185" s="190"/>
      <c r="EU185" s="190"/>
      <c r="EV185" s="190"/>
      <c r="EW185" s="190"/>
      <c r="EX185" s="190"/>
      <c r="EY185" s="190"/>
      <c r="EZ185" s="190"/>
      <c r="FA185" s="190"/>
      <c r="FB185" s="190"/>
      <c r="FC185" s="190"/>
      <c r="FD185" s="190"/>
      <c r="FE185" s="190"/>
      <c r="FF185" s="190"/>
      <c r="FG185" s="190"/>
      <c r="FH185" s="190"/>
      <c r="FI185" s="190"/>
      <c r="FJ185" s="190"/>
      <c r="FK185" s="190"/>
      <c r="FL185" s="190"/>
      <c r="FM185" s="190"/>
      <c r="FN185" s="190"/>
      <c r="FO185" s="190"/>
      <c r="FP185" s="190"/>
      <c r="FQ185" s="190"/>
      <c r="FR185" s="190"/>
      <c r="FS185" s="190"/>
      <c r="FT185" s="190"/>
      <c r="FU185" s="190"/>
      <c r="FV185" s="190"/>
      <c r="FW185" s="190"/>
      <c r="FX185" s="190"/>
      <c r="FY185" s="190"/>
      <c r="FZ185" s="190"/>
      <c r="GA185" s="190"/>
      <c r="GB185" s="190"/>
      <c r="GC185" s="190"/>
      <c r="GD185" s="190"/>
      <c r="GE185" s="190"/>
      <c r="GF185" s="190"/>
      <c r="GG185" s="190"/>
      <c r="GH185" s="190"/>
      <c r="GI185" s="190"/>
      <c r="GJ185" s="190"/>
      <c r="GK185" s="215" t="s">
        <v>322</v>
      </c>
    </row>
    <row r="186" spans="1:193" s="9" customFormat="1">
      <c r="A186" s="85">
        <v>181</v>
      </c>
      <c r="B186" s="85" t="s">
        <v>1775</v>
      </c>
      <c r="C186" s="54">
        <v>106</v>
      </c>
      <c r="D186" s="85" t="s">
        <v>336</v>
      </c>
      <c r="E186" s="85">
        <v>10606</v>
      </c>
      <c r="F186" s="85" t="s">
        <v>2079</v>
      </c>
      <c r="G186" s="85"/>
      <c r="H186" s="85" t="s">
        <v>2617</v>
      </c>
      <c r="I186" s="86" t="s">
        <v>2613</v>
      </c>
      <c r="J186" s="85" t="s">
        <v>1780</v>
      </c>
      <c r="K186" s="85" t="s">
        <v>1781</v>
      </c>
      <c r="L186" s="85" t="s">
        <v>1782</v>
      </c>
      <c r="M186" s="54" t="s">
        <v>1137</v>
      </c>
      <c r="N186" s="85">
        <f t="shared" si="10"/>
        <v>2</v>
      </c>
      <c r="O186" s="54" t="s">
        <v>2347</v>
      </c>
      <c r="P186" s="85">
        <f t="shared" si="11"/>
        <v>2</v>
      </c>
      <c r="Q186" s="54" t="s">
        <v>2347</v>
      </c>
      <c r="R186" s="85">
        <f t="shared" si="12"/>
        <v>2</v>
      </c>
      <c r="S186" s="85" t="s">
        <v>541</v>
      </c>
      <c r="T186" s="85" t="s">
        <v>2081</v>
      </c>
      <c r="U186" s="85" t="s">
        <v>2081</v>
      </c>
      <c r="V186" s="85" t="s">
        <v>369</v>
      </c>
      <c r="W186" s="85" t="s">
        <v>1773</v>
      </c>
      <c r="X186" s="85" t="s">
        <v>1153</v>
      </c>
      <c r="Y186" s="85">
        <f t="shared" si="13"/>
        <v>1</v>
      </c>
      <c r="Z186" s="54" t="s">
        <v>2082</v>
      </c>
      <c r="AA186" s="85">
        <f t="shared" si="14"/>
        <v>3</v>
      </c>
      <c r="AB186" s="111" t="s">
        <v>2613</v>
      </c>
      <c r="AC186" s="111" t="s">
        <v>2613</v>
      </c>
      <c r="AD186" s="51" t="s">
        <v>2650</v>
      </c>
      <c r="AE186" s="111" t="s">
        <v>2613</v>
      </c>
      <c r="AF186" s="111" t="s">
        <v>2613</v>
      </c>
      <c r="AG186" s="54">
        <v>0</v>
      </c>
      <c r="AH186" s="54" t="s">
        <v>2081</v>
      </c>
      <c r="AI186" s="90">
        <v>2958465</v>
      </c>
      <c r="AJ186" s="90">
        <v>2958465</v>
      </c>
      <c r="AK186" s="90">
        <v>44490</v>
      </c>
      <c r="AL186" s="90">
        <v>2958465</v>
      </c>
      <c r="AM186" s="54">
        <v>0</v>
      </c>
      <c r="AN186" s="54">
        <v>0</v>
      </c>
      <c r="AO186" s="54">
        <v>0</v>
      </c>
      <c r="AP186" s="54">
        <v>0</v>
      </c>
      <c r="AQ186" s="85" t="s">
        <v>2079</v>
      </c>
      <c r="AR186" s="85" t="s">
        <v>2079</v>
      </c>
      <c r="AS186" s="190"/>
      <c r="AT186" s="190"/>
      <c r="AU186" s="190"/>
      <c r="AV186" s="190"/>
      <c r="AW186" s="190"/>
      <c r="AX186" s="190"/>
      <c r="AY186" s="190"/>
      <c r="AZ186" s="190"/>
      <c r="BA186" s="190"/>
      <c r="BB186" s="190"/>
      <c r="BC186" s="190"/>
      <c r="BD186" s="190"/>
      <c r="BE186" s="190"/>
      <c r="BF186" s="190"/>
      <c r="BG186" s="190"/>
      <c r="BH186" s="190"/>
      <c r="BI186" s="190"/>
      <c r="BJ186" s="190"/>
      <c r="BK186" s="190"/>
      <c r="BL186" s="190"/>
      <c r="BM186" s="190"/>
      <c r="BN186" s="190"/>
      <c r="BO186" s="190"/>
      <c r="BP186" s="190"/>
      <c r="BQ186" s="190"/>
      <c r="BR186" s="190"/>
      <c r="BS186" s="190"/>
      <c r="BT186" s="190"/>
      <c r="BU186" s="190"/>
      <c r="BV186" s="190"/>
      <c r="BW186" s="190"/>
      <c r="BX186" s="190"/>
      <c r="BY186" s="190"/>
      <c r="BZ186" s="190"/>
      <c r="CA186" s="190"/>
      <c r="CB186" s="190"/>
      <c r="CC186" s="190"/>
      <c r="CD186" s="190"/>
      <c r="CE186" s="190"/>
      <c r="CF186" s="190"/>
      <c r="CG186" s="190"/>
      <c r="CH186" s="190"/>
      <c r="CI186" s="190"/>
      <c r="CJ186" s="190"/>
      <c r="CK186" s="190"/>
      <c r="CL186" s="190"/>
      <c r="CM186" s="190"/>
      <c r="CN186" s="190"/>
      <c r="CO186" s="190"/>
      <c r="CP186" s="190"/>
      <c r="CQ186" s="190"/>
      <c r="CR186" s="190"/>
      <c r="CS186" s="190"/>
      <c r="CT186" s="190"/>
      <c r="CU186" s="190"/>
      <c r="CV186" s="190"/>
      <c r="CW186" s="190"/>
      <c r="CX186" s="190"/>
      <c r="CY186" s="190"/>
      <c r="CZ186" s="190"/>
      <c r="DA186" s="190"/>
      <c r="DB186" s="190"/>
      <c r="DC186" s="190"/>
      <c r="DD186" s="190"/>
      <c r="DE186" s="190"/>
      <c r="DF186" s="190"/>
      <c r="DG186" s="190"/>
      <c r="DH186" s="190"/>
      <c r="DI186" s="190"/>
      <c r="DJ186" s="190"/>
      <c r="DK186" s="190"/>
      <c r="DL186" s="190"/>
      <c r="DM186" s="190"/>
      <c r="DN186" s="190"/>
      <c r="DO186" s="190"/>
      <c r="DP186" s="190"/>
      <c r="DQ186" s="190"/>
      <c r="DR186" s="190"/>
      <c r="DS186" s="190"/>
      <c r="DT186" s="190"/>
      <c r="DU186" s="190"/>
      <c r="DV186" s="190"/>
      <c r="DW186" s="190"/>
      <c r="DX186" s="190"/>
      <c r="DY186" s="190"/>
      <c r="DZ186" s="190"/>
      <c r="EA186" s="190"/>
      <c r="EB186" s="190"/>
      <c r="EC186" s="190"/>
      <c r="ED186" s="190"/>
      <c r="EE186" s="190"/>
      <c r="EF186" s="190"/>
      <c r="EG186" s="190"/>
      <c r="EH186" s="190"/>
      <c r="EI186" s="190"/>
      <c r="EJ186" s="190"/>
      <c r="EK186" s="190"/>
      <c r="EL186" s="190"/>
      <c r="EM186" s="190"/>
      <c r="EN186" s="190"/>
      <c r="EO186" s="190"/>
      <c r="EP186" s="190"/>
      <c r="EQ186" s="190"/>
      <c r="ER186" s="190"/>
      <c r="ES186" s="190"/>
      <c r="ET186" s="190"/>
      <c r="EU186" s="190"/>
      <c r="EV186" s="190"/>
      <c r="EW186" s="190"/>
      <c r="EX186" s="190"/>
      <c r="EY186" s="190"/>
      <c r="EZ186" s="190"/>
      <c r="FA186" s="190"/>
      <c r="FB186" s="190"/>
      <c r="FC186" s="190"/>
      <c r="FD186" s="190"/>
      <c r="FE186" s="190"/>
      <c r="FF186" s="190"/>
      <c r="FG186" s="190"/>
      <c r="FH186" s="190"/>
      <c r="FI186" s="190"/>
      <c r="FJ186" s="190"/>
      <c r="FK186" s="190"/>
      <c r="FL186" s="190"/>
      <c r="FM186" s="190"/>
      <c r="FN186" s="190"/>
      <c r="FO186" s="190"/>
      <c r="FP186" s="190"/>
      <c r="FQ186" s="190"/>
      <c r="FR186" s="190"/>
      <c r="FS186" s="190"/>
      <c r="FT186" s="190"/>
      <c r="FU186" s="190"/>
      <c r="FV186" s="190"/>
      <c r="FW186" s="190"/>
      <c r="FX186" s="190"/>
      <c r="FY186" s="190"/>
      <c r="FZ186" s="190"/>
      <c r="GA186" s="190"/>
      <c r="GB186" s="190"/>
      <c r="GC186" s="190"/>
      <c r="GD186" s="190"/>
      <c r="GE186" s="190"/>
      <c r="GF186" s="190"/>
      <c r="GG186" s="190"/>
      <c r="GH186" s="190"/>
      <c r="GI186" s="190"/>
      <c r="GJ186" s="190"/>
      <c r="GK186" s="215" t="s">
        <v>282</v>
      </c>
    </row>
    <row r="187" spans="1:193" s="9" customFormat="1">
      <c r="A187" s="85">
        <v>182</v>
      </c>
      <c r="B187" s="85" t="s">
        <v>1775</v>
      </c>
      <c r="C187" s="54">
        <v>106</v>
      </c>
      <c r="D187" s="85" t="s">
        <v>336</v>
      </c>
      <c r="E187" s="85">
        <v>10606</v>
      </c>
      <c r="F187" s="85" t="s">
        <v>2079</v>
      </c>
      <c r="G187" s="85"/>
      <c r="H187" s="85" t="s">
        <v>2618</v>
      </c>
      <c r="I187" s="86" t="s">
        <v>2613</v>
      </c>
      <c r="J187" s="85" t="s">
        <v>1780</v>
      </c>
      <c r="K187" s="85" t="s">
        <v>1781</v>
      </c>
      <c r="L187" s="85" t="s">
        <v>1782</v>
      </c>
      <c r="M187" s="54" t="s">
        <v>1137</v>
      </c>
      <c r="N187" s="85">
        <f t="shared" si="10"/>
        <v>2</v>
      </c>
      <c r="O187" s="54" t="s">
        <v>2347</v>
      </c>
      <c r="P187" s="85">
        <f t="shared" si="11"/>
        <v>2</v>
      </c>
      <c r="Q187" s="54" t="s">
        <v>2347</v>
      </c>
      <c r="R187" s="85">
        <f t="shared" si="12"/>
        <v>2</v>
      </c>
      <c r="S187" s="85" t="s">
        <v>541</v>
      </c>
      <c r="T187" s="85" t="s">
        <v>2081</v>
      </c>
      <c r="U187" s="85" t="s">
        <v>2081</v>
      </c>
      <c r="V187" s="85" t="s">
        <v>369</v>
      </c>
      <c r="W187" s="85" t="s">
        <v>1773</v>
      </c>
      <c r="X187" s="85" t="s">
        <v>1153</v>
      </c>
      <c r="Y187" s="85">
        <f t="shared" si="13"/>
        <v>1</v>
      </c>
      <c r="Z187" s="54" t="s">
        <v>2082</v>
      </c>
      <c r="AA187" s="85">
        <f t="shared" si="14"/>
        <v>3</v>
      </c>
      <c r="AB187" s="111" t="s">
        <v>2613</v>
      </c>
      <c r="AC187" s="111" t="s">
        <v>2613</v>
      </c>
      <c r="AD187" s="51" t="s">
        <v>2650</v>
      </c>
      <c r="AE187" s="111" t="s">
        <v>2613</v>
      </c>
      <c r="AF187" s="111" t="s">
        <v>2613</v>
      </c>
      <c r="AG187" s="54">
        <v>0</v>
      </c>
      <c r="AH187" s="54" t="s">
        <v>2081</v>
      </c>
      <c r="AI187" s="90">
        <v>2958465</v>
      </c>
      <c r="AJ187" s="90">
        <v>2958465</v>
      </c>
      <c r="AK187" s="90">
        <v>44490</v>
      </c>
      <c r="AL187" s="90">
        <v>2958465</v>
      </c>
      <c r="AM187" s="54">
        <v>0</v>
      </c>
      <c r="AN187" s="54">
        <v>0</v>
      </c>
      <c r="AO187" s="54">
        <v>0</v>
      </c>
      <c r="AP187" s="54">
        <v>0</v>
      </c>
      <c r="AQ187" s="85" t="s">
        <v>2079</v>
      </c>
      <c r="AR187" s="85" t="s">
        <v>2079</v>
      </c>
      <c r="AS187" s="190"/>
      <c r="AT187" s="190"/>
      <c r="AU187" s="190"/>
      <c r="AV187" s="190"/>
      <c r="AW187" s="190"/>
      <c r="AX187" s="190"/>
      <c r="AY187" s="190"/>
      <c r="AZ187" s="190"/>
      <c r="BA187" s="190"/>
      <c r="BB187" s="190"/>
      <c r="BC187" s="190"/>
      <c r="BD187" s="190"/>
      <c r="BE187" s="190"/>
      <c r="BF187" s="190"/>
      <c r="BG187" s="190"/>
      <c r="BH187" s="190"/>
      <c r="BI187" s="190"/>
      <c r="BJ187" s="190"/>
      <c r="BK187" s="190"/>
      <c r="BL187" s="190"/>
      <c r="BM187" s="190"/>
      <c r="BN187" s="190"/>
      <c r="BO187" s="190"/>
      <c r="BP187" s="190"/>
      <c r="BQ187" s="190"/>
      <c r="BR187" s="190"/>
      <c r="BS187" s="190"/>
      <c r="BT187" s="190"/>
      <c r="BU187" s="190"/>
      <c r="BV187" s="190"/>
      <c r="BW187" s="190"/>
      <c r="BX187" s="190"/>
      <c r="BY187" s="190"/>
      <c r="BZ187" s="190"/>
      <c r="CA187" s="190"/>
      <c r="CB187" s="190"/>
      <c r="CC187" s="190"/>
      <c r="CD187" s="190"/>
      <c r="CE187" s="190"/>
      <c r="CF187" s="190"/>
      <c r="CG187" s="190"/>
      <c r="CH187" s="190"/>
      <c r="CI187" s="190"/>
      <c r="CJ187" s="190"/>
      <c r="CK187" s="190"/>
      <c r="CL187" s="190"/>
      <c r="CM187" s="190"/>
      <c r="CN187" s="190"/>
      <c r="CO187" s="190"/>
      <c r="CP187" s="190"/>
      <c r="CQ187" s="190"/>
      <c r="CR187" s="190"/>
      <c r="CS187" s="190"/>
      <c r="CT187" s="190"/>
      <c r="CU187" s="190"/>
      <c r="CV187" s="190"/>
      <c r="CW187" s="190"/>
      <c r="CX187" s="190"/>
      <c r="CY187" s="190"/>
      <c r="CZ187" s="190"/>
      <c r="DA187" s="190"/>
      <c r="DB187" s="190"/>
      <c r="DC187" s="190"/>
      <c r="DD187" s="190"/>
      <c r="DE187" s="190"/>
      <c r="DF187" s="190"/>
      <c r="DG187" s="190"/>
      <c r="DH187" s="190"/>
      <c r="DI187" s="190"/>
      <c r="DJ187" s="190"/>
      <c r="DK187" s="190"/>
      <c r="DL187" s="190"/>
      <c r="DM187" s="190"/>
      <c r="DN187" s="190"/>
      <c r="DO187" s="190"/>
      <c r="DP187" s="190"/>
      <c r="DQ187" s="190"/>
      <c r="DR187" s="190"/>
      <c r="DS187" s="190"/>
      <c r="DT187" s="190"/>
      <c r="DU187" s="190"/>
      <c r="DV187" s="190"/>
      <c r="DW187" s="190"/>
      <c r="DX187" s="190"/>
      <c r="DY187" s="190"/>
      <c r="DZ187" s="190"/>
      <c r="EA187" s="190"/>
      <c r="EB187" s="190"/>
      <c r="EC187" s="190"/>
      <c r="ED187" s="190"/>
      <c r="EE187" s="190"/>
      <c r="EF187" s="190"/>
      <c r="EG187" s="190"/>
      <c r="EH187" s="190"/>
      <c r="EI187" s="190"/>
      <c r="EJ187" s="190"/>
      <c r="EK187" s="190"/>
      <c r="EL187" s="190"/>
      <c r="EM187" s="190"/>
      <c r="EN187" s="190"/>
      <c r="EO187" s="190"/>
      <c r="EP187" s="190"/>
      <c r="EQ187" s="190"/>
      <c r="ER187" s="190"/>
      <c r="ES187" s="190"/>
      <c r="ET187" s="190"/>
      <c r="EU187" s="190"/>
      <c r="EV187" s="190"/>
      <c r="EW187" s="190"/>
      <c r="EX187" s="190"/>
      <c r="EY187" s="190"/>
      <c r="EZ187" s="190"/>
      <c r="FA187" s="190"/>
      <c r="FB187" s="190"/>
      <c r="FC187" s="190"/>
      <c r="FD187" s="190"/>
      <c r="FE187" s="190"/>
      <c r="FF187" s="190"/>
      <c r="FG187" s="190"/>
      <c r="FH187" s="190"/>
      <c r="FI187" s="190"/>
      <c r="FJ187" s="190"/>
      <c r="FK187" s="190"/>
      <c r="FL187" s="190"/>
      <c r="FM187" s="190"/>
      <c r="FN187" s="190"/>
      <c r="FO187" s="190"/>
      <c r="FP187" s="190"/>
      <c r="FQ187" s="190"/>
      <c r="FR187" s="190"/>
      <c r="FS187" s="190"/>
      <c r="FT187" s="190"/>
      <c r="FU187" s="190"/>
      <c r="FV187" s="190"/>
      <c r="FW187" s="190"/>
      <c r="FX187" s="190"/>
      <c r="FY187" s="190"/>
      <c r="FZ187" s="190"/>
      <c r="GA187" s="190"/>
      <c r="GB187" s="190"/>
      <c r="GC187" s="190"/>
      <c r="GD187" s="190"/>
      <c r="GE187" s="190"/>
      <c r="GF187" s="190"/>
      <c r="GG187" s="190"/>
      <c r="GH187" s="190"/>
      <c r="GI187" s="190"/>
      <c r="GJ187" s="190"/>
      <c r="GK187" s="215" t="s">
        <v>563</v>
      </c>
    </row>
    <row r="188" spans="1:193" s="9" customFormat="1">
      <c r="A188" s="85">
        <v>183</v>
      </c>
      <c r="B188" s="85" t="s">
        <v>1775</v>
      </c>
      <c r="C188" s="54">
        <v>106</v>
      </c>
      <c r="D188" s="85" t="s">
        <v>1136</v>
      </c>
      <c r="E188" s="85">
        <v>10606</v>
      </c>
      <c r="F188" s="85" t="s">
        <v>2079</v>
      </c>
      <c r="G188" s="85"/>
      <c r="H188" s="85" t="s">
        <v>2636</v>
      </c>
      <c r="I188" s="86" t="s">
        <v>2613</v>
      </c>
      <c r="J188" s="85" t="s">
        <v>1783</v>
      </c>
      <c r="K188" s="86" t="s">
        <v>2613</v>
      </c>
      <c r="L188" s="86" t="s">
        <v>2613</v>
      </c>
      <c r="M188" s="54" t="s">
        <v>1137</v>
      </c>
      <c r="N188" s="85">
        <f t="shared" si="10"/>
        <v>2</v>
      </c>
      <c r="O188" s="54" t="s">
        <v>2347</v>
      </c>
      <c r="P188" s="85">
        <f t="shared" si="11"/>
        <v>2</v>
      </c>
      <c r="Q188" s="54" t="s">
        <v>2347</v>
      </c>
      <c r="R188" s="85">
        <f t="shared" si="12"/>
        <v>2</v>
      </c>
      <c r="S188" s="85" t="s">
        <v>541</v>
      </c>
      <c r="T188" s="85" t="s">
        <v>2081</v>
      </c>
      <c r="U188" s="85" t="s">
        <v>2081</v>
      </c>
      <c r="V188" s="85" t="s">
        <v>369</v>
      </c>
      <c r="W188" s="85" t="s">
        <v>1773</v>
      </c>
      <c r="X188" s="85" t="s">
        <v>1153</v>
      </c>
      <c r="Y188" s="85">
        <f t="shared" si="13"/>
        <v>1</v>
      </c>
      <c r="Z188" s="54" t="s">
        <v>2082</v>
      </c>
      <c r="AA188" s="85">
        <f t="shared" si="14"/>
        <v>3</v>
      </c>
      <c r="AB188" s="111" t="s">
        <v>2613</v>
      </c>
      <c r="AC188" s="111" t="s">
        <v>2613</v>
      </c>
      <c r="AD188" s="51" t="s">
        <v>2650</v>
      </c>
      <c r="AE188" s="111" t="s">
        <v>2613</v>
      </c>
      <c r="AF188" s="111" t="s">
        <v>2613</v>
      </c>
      <c r="AG188" s="54">
        <v>0</v>
      </c>
      <c r="AH188" s="54" t="s">
        <v>2081</v>
      </c>
      <c r="AI188" s="90">
        <v>2958465</v>
      </c>
      <c r="AJ188" s="90">
        <v>2958465</v>
      </c>
      <c r="AK188" s="90">
        <v>44490</v>
      </c>
      <c r="AL188" s="90">
        <v>2958465</v>
      </c>
      <c r="AM188" s="54">
        <v>0</v>
      </c>
      <c r="AN188" s="54">
        <v>0</v>
      </c>
      <c r="AO188" s="54">
        <v>0</v>
      </c>
      <c r="AP188" s="54">
        <v>0</v>
      </c>
      <c r="AQ188" s="85" t="s">
        <v>2079</v>
      </c>
      <c r="AR188" s="85" t="s">
        <v>2079</v>
      </c>
      <c r="AS188" s="190"/>
      <c r="AT188" s="190"/>
      <c r="AU188" s="190"/>
      <c r="AV188" s="190"/>
      <c r="AW188" s="190"/>
      <c r="AX188" s="190"/>
      <c r="AY188" s="190"/>
      <c r="AZ188" s="190"/>
      <c r="BA188" s="190"/>
      <c r="BB188" s="190"/>
      <c r="BC188" s="190"/>
      <c r="BD188" s="190"/>
      <c r="BE188" s="190"/>
      <c r="BF188" s="190"/>
      <c r="BG188" s="190"/>
      <c r="BH188" s="190"/>
      <c r="BI188" s="190"/>
      <c r="BJ188" s="190"/>
      <c r="BK188" s="190"/>
      <c r="BL188" s="190"/>
      <c r="BM188" s="190"/>
      <c r="BN188" s="190"/>
      <c r="BO188" s="190"/>
      <c r="BP188" s="190"/>
      <c r="BQ188" s="190"/>
      <c r="BR188" s="190"/>
      <c r="BS188" s="190"/>
      <c r="BT188" s="190"/>
      <c r="BU188" s="190"/>
      <c r="BV188" s="190"/>
      <c r="BW188" s="190"/>
      <c r="BX188" s="190"/>
      <c r="BY188" s="190"/>
      <c r="BZ188" s="190"/>
      <c r="CA188" s="190"/>
      <c r="CB188" s="190"/>
      <c r="CC188" s="190"/>
      <c r="CD188" s="190"/>
      <c r="CE188" s="190"/>
      <c r="CF188" s="190"/>
      <c r="CG188" s="190"/>
      <c r="CH188" s="190"/>
      <c r="CI188" s="190"/>
      <c r="CJ188" s="190"/>
      <c r="CK188" s="190"/>
      <c r="CL188" s="190"/>
      <c r="CM188" s="190"/>
      <c r="CN188" s="190"/>
      <c r="CO188" s="190"/>
      <c r="CP188" s="190"/>
      <c r="CQ188" s="190"/>
      <c r="CR188" s="190"/>
      <c r="CS188" s="190"/>
      <c r="CT188" s="190"/>
      <c r="CU188" s="190"/>
      <c r="CV188" s="190"/>
      <c r="CW188" s="190"/>
      <c r="CX188" s="190"/>
      <c r="CY188" s="190"/>
      <c r="CZ188" s="190"/>
      <c r="DA188" s="190"/>
      <c r="DB188" s="190"/>
      <c r="DC188" s="190"/>
      <c r="DD188" s="190"/>
      <c r="DE188" s="190"/>
      <c r="DF188" s="190"/>
      <c r="DG188" s="190"/>
      <c r="DH188" s="190"/>
      <c r="DI188" s="190"/>
      <c r="DJ188" s="190"/>
      <c r="DK188" s="190"/>
      <c r="DL188" s="190"/>
      <c r="DM188" s="190"/>
      <c r="DN188" s="190"/>
      <c r="DO188" s="190"/>
      <c r="DP188" s="190"/>
      <c r="DQ188" s="190"/>
      <c r="DR188" s="190"/>
      <c r="DS188" s="190"/>
      <c r="DT188" s="190"/>
      <c r="DU188" s="190"/>
      <c r="DV188" s="190"/>
      <c r="DW188" s="190"/>
      <c r="DX188" s="190"/>
      <c r="DY188" s="190"/>
      <c r="DZ188" s="190"/>
      <c r="EA188" s="190"/>
      <c r="EB188" s="190"/>
      <c r="EC188" s="190"/>
      <c r="ED188" s="190"/>
      <c r="EE188" s="190"/>
      <c r="EF188" s="190"/>
      <c r="EG188" s="190"/>
      <c r="EH188" s="190"/>
      <c r="EI188" s="190"/>
      <c r="EJ188" s="190"/>
      <c r="EK188" s="190"/>
      <c r="EL188" s="190"/>
      <c r="EM188" s="190"/>
      <c r="EN188" s="190"/>
      <c r="EO188" s="190"/>
      <c r="EP188" s="190"/>
      <c r="EQ188" s="190"/>
      <c r="ER188" s="190"/>
      <c r="ES188" s="190"/>
      <c r="ET188" s="190"/>
      <c r="EU188" s="190"/>
      <c r="EV188" s="190"/>
      <c r="EW188" s="190"/>
      <c r="EX188" s="190"/>
      <c r="EY188" s="190"/>
      <c r="EZ188" s="190"/>
      <c r="FA188" s="190"/>
      <c r="FB188" s="190"/>
      <c r="FC188" s="190"/>
      <c r="FD188" s="190"/>
      <c r="FE188" s="190"/>
      <c r="FF188" s="190"/>
      <c r="FG188" s="190"/>
      <c r="FH188" s="190"/>
      <c r="FI188" s="190"/>
      <c r="FJ188" s="190"/>
      <c r="FK188" s="190"/>
      <c r="FL188" s="190"/>
      <c r="FM188" s="190"/>
      <c r="FN188" s="190"/>
      <c r="FO188" s="190"/>
      <c r="FP188" s="190"/>
      <c r="FQ188" s="190"/>
      <c r="FR188" s="190"/>
      <c r="FS188" s="190"/>
      <c r="FT188" s="190"/>
      <c r="FU188" s="190"/>
      <c r="FV188" s="190"/>
      <c r="FW188" s="190"/>
      <c r="FX188" s="190"/>
      <c r="FY188" s="190"/>
      <c r="FZ188" s="190"/>
      <c r="GA188" s="190"/>
      <c r="GB188" s="190"/>
      <c r="GC188" s="190"/>
      <c r="GD188" s="190"/>
      <c r="GE188" s="190"/>
      <c r="GF188" s="190"/>
      <c r="GG188" s="190"/>
      <c r="GH188" s="190"/>
      <c r="GI188" s="190"/>
      <c r="GJ188" s="190"/>
      <c r="GK188" s="215"/>
    </row>
    <row r="189" spans="1:193" s="9" customFormat="1">
      <c r="A189" s="85">
        <v>184</v>
      </c>
      <c r="B189" s="85" t="s">
        <v>1775</v>
      </c>
      <c r="C189" s="54">
        <v>106</v>
      </c>
      <c r="D189" s="85" t="s">
        <v>320</v>
      </c>
      <c r="E189" s="85">
        <v>10606</v>
      </c>
      <c r="F189" s="85" t="s">
        <v>2079</v>
      </c>
      <c r="G189" s="85"/>
      <c r="H189" s="85" t="s">
        <v>2637</v>
      </c>
      <c r="I189" s="86" t="s">
        <v>2613</v>
      </c>
      <c r="J189" s="85" t="s">
        <v>1652</v>
      </c>
      <c r="K189" s="86" t="s">
        <v>2613</v>
      </c>
      <c r="L189" s="86" t="s">
        <v>2613</v>
      </c>
      <c r="M189" s="54" t="s">
        <v>1137</v>
      </c>
      <c r="N189" s="85">
        <f t="shared" si="10"/>
        <v>2</v>
      </c>
      <c r="O189" s="54" t="s">
        <v>2347</v>
      </c>
      <c r="P189" s="85">
        <f t="shared" si="11"/>
        <v>2</v>
      </c>
      <c r="Q189" s="54" t="s">
        <v>2347</v>
      </c>
      <c r="R189" s="85">
        <f t="shared" si="12"/>
        <v>2</v>
      </c>
      <c r="S189" s="85" t="s">
        <v>541</v>
      </c>
      <c r="T189" s="85" t="s">
        <v>2081</v>
      </c>
      <c r="U189" s="85" t="s">
        <v>2081</v>
      </c>
      <c r="V189" s="85" t="s">
        <v>369</v>
      </c>
      <c r="W189" s="85" t="s">
        <v>1773</v>
      </c>
      <c r="X189" s="85" t="s">
        <v>1153</v>
      </c>
      <c r="Y189" s="85">
        <f t="shared" si="13"/>
        <v>1</v>
      </c>
      <c r="Z189" s="54" t="s">
        <v>2082</v>
      </c>
      <c r="AA189" s="85">
        <f t="shared" si="14"/>
        <v>3</v>
      </c>
      <c r="AB189" s="111" t="s">
        <v>2613</v>
      </c>
      <c r="AC189" s="111" t="s">
        <v>2613</v>
      </c>
      <c r="AD189" s="51" t="s">
        <v>2650</v>
      </c>
      <c r="AE189" s="111" t="s">
        <v>2613</v>
      </c>
      <c r="AF189" s="111" t="s">
        <v>2613</v>
      </c>
      <c r="AG189" s="54">
        <v>0</v>
      </c>
      <c r="AH189" s="54" t="s">
        <v>2081</v>
      </c>
      <c r="AI189" s="90">
        <v>2958465</v>
      </c>
      <c r="AJ189" s="90">
        <v>2958465</v>
      </c>
      <c r="AK189" s="90">
        <v>44490</v>
      </c>
      <c r="AL189" s="90">
        <v>2958465</v>
      </c>
      <c r="AM189" s="54">
        <v>0</v>
      </c>
      <c r="AN189" s="54">
        <v>0</v>
      </c>
      <c r="AO189" s="54">
        <v>0</v>
      </c>
      <c r="AP189" s="54">
        <v>0</v>
      </c>
      <c r="AQ189" s="85" t="s">
        <v>2079</v>
      </c>
      <c r="AR189" s="85" t="s">
        <v>2079</v>
      </c>
      <c r="AS189" s="190"/>
      <c r="AT189" s="190"/>
      <c r="AU189" s="190"/>
      <c r="AV189" s="190"/>
      <c r="AW189" s="190"/>
      <c r="AX189" s="190"/>
      <c r="AY189" s="190"/>
      <c r="AZ189" s="190"/>
      <c r="BA189" s="190"/>
      <c r="BB189" s="190"/>
      <c r="BC189" s="190"/>
      <c r="BD189" s="190"/>
      <c r="BE189" s="190"/>
      <c r="BF189" s="190"/>
      <c r="BG189" s="190"/>
      <c r="BH189" s="190"/>
      <c r="BI189" s="190"/>
      <c r="BJ189" s="190"/>
      <c r="BK189" s="190"/>
      <c r="BL189" s="190"/>
      <c r="BM189" s="190"/>
      <c r="BN189" s="190"/>
      <c r="BO189" s="190"/>
      <c r="BP189" s="190"/>
      <c r="BQ189" s="190"/>
      <c r="BR189" s="190"/>
      <c r="BS189" s="190"/>
      <c r="BT189" s="190"/>
      <c r="BU189" s="190"/>
      <c r="BV189" s="190"/>
      <c r="BW189" s="190"/>
      <c r="BX189" s="190"/>
      <c r="BY189" s="190"/>
      <c r="BZ189" s="190"/>
      <c r="CA189" s="190"/>
      <c r="CB189" s="190"/>
      <c r="CC189" s="190"/>
      <c r="CD189" s="190"/>
      <c r="CE189" s="190"/>
      <c r="CF189" s="190"/>
      <c r="CG189" s="190"/>
      <c r="CH189" s="190"/>
      <c r="CI189" s="190"/>
      <c r="CJ189" s="190"/>
      <c r="CK189" s="190"/>
      <c r="CL189" s="190"/>
      <c r="CM189" s="190"/>
      <c r="CN189" s="190"/>
      <c r="CO189" s="190"/>
      <c r="CP189" s="190"/>
      <c r="CQ189" s="190"/>
      <c r="CR189" s="190"/>
      <c r="CS189" s="190"/>
      <c r="CT189" s="190"/>
      <c r="CU189" s="190"/>
      <c r="CV189" s="190"/>
      <c r="CW189" s="190"/>
      <c r="CX189" s="190"/>
      <c r="CY189" s="190"/>
      <c r="CZ189" s="190"/>
      <c r="DA189" s="190"/>
      <c r="DB189" s="190"/>
      <c r="DC189" s="190"/>
      <c r="DD189" s="190"/>
      <c r="DE189" s="190"/>
      <c r="DF189" s="190"/>
      <c r="DG189" s="190"/>
      <c r="DH189" s="190"/>
      <c r="DI189" s="190"/>
      <c r="DJ189" s="190"/>
      <c r="DK189" s="190"/>
      <c r="DL189" s="190"/>
      <c r="DM189" s="190"/>
      <c r="DN189" s="190"/>
      <c r="DO189" s="190"/>
      <c r="DP189" s="190"/>
      <c r="DQ189" s="190"/>
      <c r="DR189" s="190"/>
      <c r="DS189" s="190"/>
      <c r="DT189" s="190"/>
      <c r="DU189" s="190"/>
      <c r="DV189" s="190"/>
      <c r="DW189" s="190"/>
      <c r="DX189" s="190"/>
      <c r="DY189" s="190"/>
      <c r="DZ189" s="190"/>
      <c r="EA189" s="190"/>
      <c r="EB189" s="190"/>
      <c r="EC189" s="190"/>
      <c r="ED189" s="190"/>
      <c r="EE189" s="190"/>
      <c r="EF189" s="190"/>
      <c r="EG189" s="190"/>
      <c r="EH189" s="190"/>
      <c r="EI189" s="190"/>
      <c r="EJ189" s="190"/>
      <c r="EK189" s="190"/>
      <c r="EL189" s="190"/>
      <c r="EM189" s="190"/>
      <c r="EN189" s="190"/>
      <c r="EO189" s="190"/>
      <c r="EP189" s="190"/>
      <c r="EQ189" s="190"/>
      <c r="ER189" s="190"/>
      <c r="ES189" s="190"/>
      <c r="ET189" s="190"/>
      <c r="EU189" s="190"/>
      <c r="EV189" s="190"/>
      <c r="EW189" s="190"/>
      <c r="EX189" s="190"/>
      <c r="EY189" s="190"/>
      <c r="EZ189" s="190"/>
      <c r="FA189" s="190"/>
      <c r="FB189" s="190"/>
      <c r="FC189" s="190"/>
      <c r="FD189" s="190"/>
      <c r="FE189" s="190"/>
      <c r="FF189" s="190"/>
      <c r="FG189" s="190"/>
      <c r="FH189" s="190"/>
      <c r="FI189" s="190"/>
      <c r="FJ189" s="190"/>
      <c r="FK189" s="190"/>
      <c r="FL189" s="190"/>
      <c r="FM189" s="190"/>
      <c r="FN189" s="190"/>
      <c r="FO189" s="190"/>
      <c r="FP189" s="190"/>
      <c r="FQ189" s="190"/>
      <c r="FR189" s="190"/>
      <c r="FS189" s="190"/>
      <c r="FT189" s="190"/>
      <c r="FU189" s="190"/>
      <c r="FV189" s="190"/>
      <c r="FW189" s="190"/>
      <c r="FX189" s="190"/>
      <c r="FY189" s="190"/>
      <c r="FZ189" s="190"/>
      <c r="GA189" s="190"/>
      <c r="GB189" s="190"/>
      <c r="GC189" s="190"/>
      <c r="GD189" s="190"/>
      <c r="GE189" s="190"/>
      <c r="GF189" s="190"/>
      <c r="GG189" s="190"/>
      <c r="GH189" s="190"/>
      <c r="GI189" s="190"/>
      <c r="GJ189" s="190"/>
      <c r="GK189" s="215"/>
    </row>
    <row r="190" spans="1:193" s="9" customFormat="1">
      <c r="A190" s="85">
        <v>185</v>
      </c>
      <c r="B190" s="85" t="s">
        <v>1775</v>
      </c>
      <c r="C190" s="54">
        <v>106</v>
      </c>
      <c r="D190" s="85" t="s">
        <v>1160</v>
      </c>
      <c r="E190" s="85">
        <v>10606</v>
      </c>
      <c r="F190" s="85" t="s">
        <v>2079</v>
      </c>
      <c r="G190" s="85"/>
      <c r="H190" s="85" t="s">
        <v>2638</v>
      </c>
      <c r="I190" s="86" t="s">
        <v>2613</v>
      </c>
      <c r="J190" s="85" t="s">
        <v>1784</v>
      </c>
      <c r="K190" s="86" t="s">
        <v>2613</v>
      </c>
      <c r="L190" s="86" t="s">
        <v>2613</v>
      </c>
      <c r="M190" s="54" t="s">
        <v>1137</v>
      </c>
      <c r="N190" s="85">
        <f t="shared" si="10"/>
        <v>2</v>
      </c>
      <c r="O190" s="54" t="s">
        <v>2347</v>
      </c>
      <c r="P190" s="85">
        <f t="shared" si="11"/>
        <v>2</v>
      </c>
      <c r="Q190" s="54" t="s">
        <v>2347</v>
      </c>
      <c r="R190" s="85">
        <f t="shared" si="12"/>
        <v>2</v>
      </c>
      <c r="S190" s="85" t="s">
        <v>541</v>
      </c>
      <c r="T190" s="85" t="s">
        <v>2081</v>
      </c>
      <c r="U190" s="85" t="s">
        <v>2081</v>
      </c>
      <c r="V190" s="85" t="s">
        <v>369</v>
      </c>
      <c r="W190" s="85" t="s">
        <v>1773</v>
      </c>
      <c r="X190" s="85" t="s">
        <v>1153</v>
      </c>
      <c r="Y190" s="85">
        <f t="shared" si="13"/>
        <v>1</v>
      </c>
      <c r="Z190" s="54" t="s">
        <v>2082</v>
      </c>
      <c r="AA190" s="85">
        <f t="shared" si="14"/>
        <v>3</v>
      </c>
      <c r="AB190" s="111" t="s">
        <v>2613</v>
      </c>
      <c r="AC190" s="111" t="s">
        <v>2613</v>
      </c>
      <c r="AD190" s="51" t="s">
        <v>2650</v>
      </c>
      <c r="AE190" s="111" t="s">
        <v>2613</v>
      </c>
      <c r="AF190" s="111" t="s">
        <v>2613</v>
      </c>
      <c r="AG190" s="54">
        <v>0</v>
      </c>
      <c r="AH190" s="54" t="s">
        <v>2081</v>
      </c>
      <c r="AI190" s="90">
        <v>2958465</v>
      </c>
      <c r="AJ190" s="90">
        <v>2958465</v>
      </c>
      <c r="AK190" s="90">
        <v>44490</v>
      </c>
      <c r="AL190" s="90">
        <v>2958465</v>
      </c>
      <c r="AM190" s="54">
        <v>0</v>
      </c>
      <c r="AN190" s="54">
        <v>0</v>
      </c>
      <c r="AO190" s="54">
        <v>0</v>
      </c>
      <c r="AP190" s="54">
        <v>0</v>
      </c>
      <c r="AQ190" s="85" t="s">
        <v>2079</v>
      </c>
      <c r="AR190" s="85" t="s">
        <v>2079</v>
      </c>
      <c r="AS190" s="190"/>
      <c r="AT190" s="190"/>
      <c r="AU190" s="190"/>
      <c r="AV190" s="190"/>
      <c r="AW190" s="190"/>
      <c r="AX190" s="190"/>
      <c r="AY190" s="190"/>
      <c r="AZ190" s="190"/>
      <c r="BA190" s="190"/>
      <c r="BB190" s="190"/>
      <c r="BC190" s="190"/>
      <c r="BD190" s="190"/>
      <c r="BE190" s="190"/>
      <c r="BF190" s="190"/>
      <c r="BG190" s="190"/>
      <c r="BH190" s="190"/>
      <c r="BI190" s="190"/>
      <c r="BJ190" s="190"/>
      <c r="BK190" s="190"/>
      <c r="BL190" s="190"/>
      <c r="BM190" s="190"/>
      <c r="BN190" s="190"/>
      <c r="BO190" s="190"/>
      <c r="BP190" s="190"/>
      <c r="BQ190" s="190"/>
      <c r="BR190" s="190"/>
      <c r="BS190" s="190"/>
      <c r="BT190" s="190"/>
      <c r="BU190" s="190"/>
      <c r="BV190" s="190"/>
      <c r="BW190" s="190"/>
      <c r="BX190" s="190"/>
      <c r="BY190" s="190"/>
      <c r="BZ190" s="190"/>
      <c r="CA190" s="190"/>
      <c r="CB190" s="190"/>
      <c r="CC190" s="190"/>
      <c r="CD190" s="190"/>
      <c r="CE190" s="190"/>
      <c r="CF190" s="190"/>
      <c r="CG190" s="190"/>
      <c r="CH190" s="190"/>
      <c r="CI190" s="190"/>
      <c r="CJ190" s="190"/>
      <c r="CK190" s="190"/>
      <c r="CL190" s="190"/>
      <c r="CM190" s="190"/>
      <c r="CN190" s="190"/>
      <c r="CO190" s="190"/>
      <c r="CP190" s="190"/>
      <c r="CQ190" s="190"/>
      <c r="CR190" s="190"/>
      <c r="CS190" s="190"/>
      <c r="CT190" s="190"/>
      <c r="CU190" s="190"/>
      <c r="CV190" s="190"/>
      <c r="CW190" s="190"/>
      <c r="CX190" s="190"/>
      <c r="CY190" s="190"/>
      <c r="CZ190" s="190"/>
      <c r="DA190" s="190"/>
      <c r="DB190" s="190"/>
      <c r="DC190" s="190"/>
      <c r="DD190" s="190"/>
      <c r="DE190" s="190"/>
      <c r="DF190" s="190"/>
      <c r="DG190" s="190"/>
      <c r="DH190" s="190"/>
      <c r="DI190" s="190"/>
      <c r="DJ190" s="190"/>
      <c r="DK190" s="190"/>
      <c r="DL190" s="190"/>
      <c r="DM190" s="190"/>
      <c r="DN190" s="190"/>
      <c r="DO190" s="190"/>
      <c r="DP190" s="190"/>
      <c r="DQ190" s="190"/>
      <c r="DR190" s="190"/>
      <c r="DS190" s="190"/>
      <c r="DT190" s="190"/>
      <c r="DU190" s="190"/>
      <c r="DV190" s="190"/>
      <c r="DW190" s="190"/>
      <c r="DX190" s="190"/>
      <c r="DY190" s="190"/>
      <c r="DZ190" s="190"/>
      <c r="EA190" s="190"/>
      <c r="EB190" s="190"/>
      <c r="EC190" s="190"/>
      <c r="ED190" s="190"/>
      <c r="EE190" s="190"/>
      <c r="EF190" s="190"/>
      <c r="EG190" s="190"/>
      <c r="EH190" s="190"/>
      <c r="EI190" s="190"/>
      <c r="EJ190" s="190"/>
      <c r="EK190" s="190"/>
      <c r="EL190" s="190"/>
      <c r="EM190" s="190"/>
      <c r="EN190" s="190"/>
      <c r="EO190" s="190"/>
      <c r="EP190" s="190"/>
      <c r="EQ190" s="190"/>
      <c r="ER190" s="190"/>
      <c r="ES190" s="190"/>
      <c r="ET190" s="190"/>
      <c r="EU190" s="190"/>
      <c r="EV190" s="190"/>
      <c r="EW190" s="190"/>
      <c r="EX190" s="190"/>
      <c r="EY190" s="190"/>
      <c r="EZ190" s="190"/>
      <c r="FA190" s="190"/>
      <c r="FB190" s="190"/>
      <c r="FC190" s="190"/>
      <c r="FD190" s="190"/>
      <c r="FE190" s="190"/>
      <c r="FF190" s="190"/>
      <c r="FG190" s="190"/>
      <c r="FH190" s="190"/>
      <c r="FI190" s="190"/>
      <c r="FJ190" s="190"/>
      <c r="FK190" s="190"/>
      <c r="FL190" s="190"/>
      <c r="FM190" s="190"/>
      <c r="FN190" s="190"/>
      <c r="FO190" s="190"/>
      <c r="FP190" s="190"/>
      <c r="FQ190" s="190"/>
      <c r="FR190" s="190"/>
      <c r="FS190" s="190"/>
      <c r="FT190" s="190"/>
      <c r="FU190" s="190"/>
      <c r="FV190" s="190"/>
      <c r="FW190" s="190"/>
      <c r="FX190" s="190"/>
      <c r="FY190" s="190"/>
      <c r="FZ190" s="190"/>
      <c r="GA190" s="190"/>
      <c r="GB190" s="190"/>
      <c r="GC190" s="190"/>
      <c r="GD190" s="190"/>
      <c r="GE190" s="190"/>
      <c r="GF190" s="190"/>
      <c r="GG190" s="190"/>
      <c r="GH190" s="190"/>
      <c r="GI190" s="190"/>
      <c r="GJ190" s="190"/>
      <c r="GK190" s="215" t="s">
        <v>1639</v>
      </c>
    </row>
    <row r="191" spans="1:193" s="9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53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53"/>
      <c r="BQ191" s="2"/>
      <c r="BR191" s="2"/>
      <c r="BS191" s="2"/>
      <c r="BT191" s="2"/>
      <c r="BU191" s="2"/>
      <c r="BV191" s="2"/>
      <c r="BW191" s="2"/>
      <c r="BX191" s="53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53"/>
      <c r="CK191" s="2"/>
      <c r="CL191" s="2"/>
      <c r="CM191" s="2"/>
      <c r="CN191" s="53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53"/>
      <c r="DA191" s="2"/>
      <c r="DB191" s="2"/>
      <c r="DC191" s="2"/>
      <c r="DD191" s="2"/>
      <c r="DE191" s="2"/>
      <c r="DF191" s="2"/>
      <c r="DG191" s="2"/>
      <c r="DH191" s="53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53"/>
      <c r="DU191" s="2"/>
      <c r="DV191" s="2"/>
      <c r="DW191" s="2"/>
      <c r="DX191" s="53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53"/>
      <c r="EK191" s="2"/>
      <c r="EL191" s="2"/>
      <c r="EM191" s="2"/>
      <c r="EN191" s="2"/>
      <c r="EO191" s="2"/>
      <c r="EP191" s="2"/>
      <c r="EQ191" s="2"/>
      <c r="ER191" s="53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53"/>
      <c r="FE191" s="2"/>
      <c r="FF191" s="2"/>
      <c r="FG191" s="2"/>
      <c r="FH191" s="53"/>
      <c r="FI191" s="2"/>
      <c r="FJ191" s="2"/>
      <c r="FK191" s="2"/>
      <c r="FL191" s="53"/>
      <c r="FM191" s="2"/>
      <c r="FN191" s="2"/>
      <c r="FO191" s="2"/>
      <c r="FP191" s="2"/>
      <c r="FQ191" s="2"/>
      <c r="FR191" s="2"/>
      <c r="FS191" s="2"/>
      <c r="FT191" s="53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53"/>
      <c r="GG191" s="2"/>
      <c r="GH191" s="2"/>
      <c r="GI191" s="2"/>
      <c r="GJ191" s="53"/>
      <c r="GK191" s="2"/>
    </row>
    <row r="192" spans="1:193" s="9" customForma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</row>
  </sheetData>
  <autoFilter ref="A5:GK190" xr:uid="{C77FABAA-CC52-4CFD-9138-E3EECEFEB2FF}">
    <sortState xmlns:xlrd2="http://schemas.microsoft.com/office/spreadsheetml/2017/richdata2" ref="A7:GK190">
      <sortCondition ref="E5"/>
    </sortState>
  </autoFilter>
  <mergeCells count="35">
    <mergeCell ref="B3:F3"/>
    <mergeCell ref="H3:Q3"/>
    <mergeCell ref="S3:Z3"/>
    <mergeCell ref="AB3:AN3"/>
    <mergeCell ref="A4:A5"/>
    <mergeCell ref="B4:B5"/>
    <mergeCell ref="D4:D5"/>
    <mergeCell ref="F4:F5"/>
    <mergeCell ref="H4:H5"/>
    <mergeCell ref="I4:I5"/>
    <mergeCell ref="AB4:AB5"/>
    <mergeCell ref="J4:J5"/>
    <mergeCell ref="K4:K5"/>
    <mergeCell ref="L4:L5"/>
    <mergeCell ref="M4:M5"/>
    <mergeCell ref="O4:O5"/>
    <mergeCell ref="Q4:Q5"/>
    <mergeCell ref="S4:S5"/>
    <mergeCell ref="T4:U4"/>
    <mergeCell ref="V4:W4"/>
    <mergeCell ref="X4:X5"/>
    <mergeCell ref="Z4:Z5"/>
    <mergeCell ref="AC4:AC5"/>
    <mergeCell ref="AE4:AE5"/>
    <mergeCell ref="AF4:AF5"/>
    <mergeCell ref="AG4:AG5"/>
    <mergeCell ref="AH4:AH5"/>
    <mergeCell ref="AS4:GJ4"/>
    <mergeCell ref="GK4:GK5"/>
    <mergeCell ref="AP4:AP5"/>
    <mergeCell ref="AI4:AJ4"/>
    <mergeCell ref="AK4:AK5"/>
    <mergeCell ref="AL4:AL5"/>
    <mergeCell ref="AM4:AN4"/>
    <mergeCell ref="AQ4:AR4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435E-3CC6-401F-AC64-09ADB24DCD1A}">
  <dimension ref="A3:AP502"/>
  <sheetViews>
    <sheetView topLeftCell="Z1" zoomScale="85" zoomScaleNormal="85" zoomScaleSheetLayoutView="75" workbookViewId="0">
      <pane ySplit="4" topLeftCell="A101" activePane="bottomLeft" state="frozen"/>
      <selection pane="bottomLeft" activeCell="AG1" sqref="AG1:AG1048576"/>
    </sheetView>
  </sheetViews>
  <sheetFormatPr defaultColWidth="9.125" defaultRowHeight="16.5"/>
  <cols>
    <col min="1" max="1" width="4.5" style="249" bestFit="1" customWidth="1"/>
    <col min="2" max="2" width="9.625" style="249" bestFit="1" customWidth="1"/>
    <col min="3" max="3" width="2.375" style="249" bestFit="1" customWidth="1"/>
    <col min="4" max="4" width="4.125" style="249" bestFit="1" customWidth="1"/>
    <col min="5" max="5" width="5.875" style="249" bestFit="1" customWidth="1"/>
    <col min="6" max="6" width="9.25" style="249" bestFit="1" customWidth="1"/>
    <col min="7" max="7" width="7.625" style="249" bestFit="1" customWidth="1"/>
    <col min="8" max="8" width="11" style="249" bestFit="1" customWidth="1"/>
    <col min="9" max="9" width="15" style="249" bestFit="1" customWidth="1"/>
    <col min="10" max="10" width="19.375" style="250" bestFit="1" customWidth="1"/>
    <col min="11" max="11" width="9.25" style="249" bestFit="1" customWidth="1"/>
    <col min="12" max="12" width="11.25" style="249" bestFit="1" customWidth="1"/>
    <col min="13" max="13" width="16.25" style="249" bestFit="1" customWidth="1"/>
    <col min="14" max="14" width="13.75" style="249" bestFit="1" customWidth="1"/>
    <col min="15" max="15" width="13.75" style="249" customWidth="1"/>
    <col min="16" max="16" width="9.25" style="249" bestFit="1" customWidth="1"/>
    <col min="17" max="17" width="11.25" style="249" bestFit="1" customWidth="1"/>
    <col min="18" max="18" width="7.625" style="249" bestFit="1" customWidth="1"/>
    <col min="19" max="19" width="15.375" style="249" bestFit="1" customWidth="1"/>
    <col min="20" max="20" width="7.625" style="249" bestFit="1" customWidth="1"/>
    <col min="21" max="21" width="9.25" style="249" bestFit="1" customWidth="1"/>
    <col min="22" max="23" width="10.875" style="249" bestFit="1" customWidth="1"/>
    <col min="24" max="24" width="23" style="249" bestFit="1" customWidth="1"/>
    <col min="25" max="26" width="13.25" style="249" bestFit="1" customWidth="1"/>
    <col min="27" max="27" width="9.25" style="249" bestFit="1" customWidth="1"/>
    <col min="28" max="28" width="13.25" style="249" bestFit="1" customWidth="1"/>
    <col min="29" max="29" width="9.25" style="249" bestFit="1" customWidth="1"/>
    <col min="30" max="30" width="9.25" style="249" customWidth="1"/>
    <col min="31" max="31" width="5.5" style="250" bestFit="1" customWidth="1"/>
    <col min="32" max="32" width="26" style="249" bestFit="1" customWidth="1"/>
    <col min="33" max="33" width="18.875" style="249" bestFit="1" customWidth="1"/>
    <col min="34" max="35" width="11.375" style="249" bestFit="1" customWidth="1"/>
    <col min="36" max="36" width="13.25" style="249" bestFit="1" customWidth="1"/>
    <col min="37" max="37" width="15.25" style="249" bestFit="1" customWidth="1"/>
    <col min="38" max="38" width="15.375" style="249" bestFit="1" customWidth="1"/>
    <col min="39" max="39" width="13.875" style="249" bestFit="1" customWidth="1"/>
    <col min="40" max="40" width="132.625" style="251" bestFit="1" customWidth="1"/>
    <col min="41" max="16384" width="9.125" style="249"/>
  </cols>
  <sheetData>
    <row r="3" spans="1:42" s="216" customFormat="1" ht="17.25" customHeight="1" thickBot="1">
      <c r="A3" s="261" t="s">
        <v>1143</v>
      </c>
      <c r="B3" s="255" t="s">
        <v>365</v>
      </c>
      <c r="C3" s="217"/>
      <c r="D3" s="217"/>
      <c r="E3" s="217"/>
      <c r="F3" s="255" t="s">
        <v>364</v>
      </c>
      <c r="G3" s="217"/>
      <c r="H3" s="255" t="s">
        <v>331</v>
      </c>
      <c r="I3" s="255" t="s">
        <v>1140</v>
      </c>
      <c r="J3" s="255" t="s">
        <v>1138</v>
      </c>
      <c r="K3" s="255" t="s">
        <v>397</v>
      </c>
      <c r="L3" s="255" t="s">
        <v>334</v>
      </c>
      <c r="M3" s="255" t="s">
        <v>381</v>
      </c>
      <c r="N3" s="259" t="s">
        <v>647</v>
      </c>
      <c r="O3" s="259"/>
      <c r="P3" s="255" t="s">
        <v>371</v>
      </c>
      <c r="Q3" s="255" t="s">
        <v>435</v>
      </c>
      <c r="R3" s="255"/>
      <c r="S3" s="255" t="s">
        <v>370</v>
      </c>
      <c r="T3" s="255"/>
      <c r="U3" s="255" t="s">
        <v>386</v>
      </c>
      <c r="V3" s="258" t="s">
        <v>432</v>
      </c>
      <c r="W3" s="256"/>
      <c r="X3" s="255" t="s">
        <v>20</v>
      </c>
      <c r="Y3" s="255" t="s">
        <v>390</v>
      </c>
      <c r="Z3" s="255" t="s">
        <v>402</v>
      </c>
      <c r="AA3" s="255" t="s">
        <v>367</v>
      </c>
      <c r="AB3" s="255" t="s">
        <v>419</v>
      </c>
      <c r="AC3" s="259" t="s">
        <v>426</v>
      </c>
      <c r="AD3" s="259"/>
      <c r="AE3" s="259" t="s">
        <v>1159</v>
      </c>
      <c r="AF3" s="259" t="s">
        <v>309</v>
      </c>
      <c r="AG3" s="253" t="s">
        <v>638</v>
      </c>
      <c r="AH3" s="254"/>
      <c r="AI3" s="253"/>
      <c r="AJ3" s="254"/>
      <c r="AK3" s="253"/>
      <c r="AL3" s="254"/>
      <c r="AM3" s="254"/>
      <c r="AN3" s="255" t="s">
        <v>1166</v>
      </c>
    </row>
    <row r="4" spans="1:42" s="216" customFormat="1">
      <c r="A4" s="262"/>
      <c r="B4" s="255"/>
      <c r="C4" s="217"/>
      <c r="D4" s="217"/>
      <c r="E4" s="217"/>
      <c r="F4" s="255"/>
      <c r="G4" s="217"/>
      <c r="H4" s="255"/>
      <c r="I4" s="255"/>
      <c r="J4" s="255"/>
      <c r="K4" s="255"/>
      <c r="L4" s="255"/>
      <c r="M4" s="255"/>
      <c r="N4" s="260"/>
      <c r="O4" s="260"/>
      <c r="P4" s="255"/>
      <c r="Q4" s="217" t="s">
        <v>1134</v>
      </c>
      <c r="R4" s="217" t="s">
        <v>1142</v>
      </c>
      <c r="S4" s="217" t="s">
        <v>1134</v>
      </c>
      <c r="T4" s="217" t="s">
        <v>1142</v>
      </c>
      <c r="U4" s="255"/>
      <c r="V4" s="217" t="s">
        <v>1141</v>
      </c>
      <c r="W4" s="217" t="s">
        <v>1154</v>
      </c>
      <c r="X4" s="255"/>
      <c r="Y4" s="257"/>
      <c r="Z4" s="257"/>
      <c r="AA4" s="257"/>
      <c r="AB4" s="257"/>
      <c r="AC4" s="252"/>
      <c r="AD4" s="252"/>
      <c r="AE4" s="252"/>
      <c r="AF4" s="252"/>
      <c r="AG4" s="218" t="s">
        <v>0</v>
      </c>
      <c r="AH4" s="219" t="s">
        <v>1140</v>
      </c>
      <c r="AI4" s="219" t="s">
        <v>1138</v>
      </c>
      <c r="AJ4" s="219" t="s">
        <v>397</v>
      </c>
      <c r="AK4" s="220" t="s">
        <v>334</v>
      </c>
      <c r="AL4" s="220" t="s">
        <v>1568</v>
      </c>
      <c r="AM4" s="220" t="s">
        <v>380</v>
      </c>
      <c r="AN4" s="256"/>
    </row>
    <row r="5" spans="1:42" s="232" customFormat="1">
      <c r="A5" s="263">
        <v>1</v>
      </c>
      <c r="B5" s="221" t="s">
        <v>339</v>
      </c>
      <c r="C5" s="221">
        <v>2</v>
      </c>
      <c r="D5" s="221">
        <v>201</v>
      </c>
      <c r="E5" s="221">
        <v>20101</v>
      </c>
      <c r="F5" s="221" t="s">
        <v>1163</v>
      </c>
      <c r="G5" s="221">
        <v>2010102</v>
      </c>
      <c r="H5" s="221" t="s">
        <v>1386</v>
      </c>
      <c r="I5" s="221" t="s">
        <v>418</v>
      </c>
      <c r="J5" s="221" t="s">
        <v>418</v>
      </c>
      <c r="K5" s="222" t="s">
        <v>2613</v>
      </c>
      <c r="L5" s="222" t="s">
        <v>2613</v>
      </c>
      <c r="M5" s="221">
        <v>7</v>
      </c>
      <c r="N5" s="223" t="s">
        <v>1152</v>
      </c>
      <c r="O5" s="85">
        <f>IF(N5="공개", 1, 2)</f>
        <v>1</v>
      </c>
      <c r="P5" s="222" t="s">
        <v>2613</v>
      </c>
      <c r="Q5" s="222" t="s">
        <v>2613</v>
      </c>
      <c r="R5" s="222" t="s">
        <v>2613</v>
      </c>
      <c r="S5" s="222" t="s">
        <v>2613</v>
      </c>
      <c r="T5" s="222" t="s">
        <v>2613</v>
      </c>
      <c r="U5" s="222">
        <v>1</v>
      </c>
      <c r="V5" s="265">
        <v>2958465</v>
      </c>
      <c r="W5" s="265">
        <v>2958465</v>
      </c>
      <c r="X5" s="222">
        <v>1</v>
      </c>
      <c r="Y5" s="266">
        <v>44490</v>
      </c>
      <c r="Z5" s="266">
        <v>2958465</v>
      </c>
      <c r="AA5" s="224">
        <v>0</v>
      </c>
      <c r="AB5" s="224" t="s">
        <v>2613</v>
      </c>
      <c r="AC5" s="225" t="s">
        <v>1137</v>
      </c>
      <c r="AD5" s="85">
        <f>IF(AC5="국산", 1, 2)</f>
        <v>2</v>
      </c>
      <c r="AE5" s="85">
        <f>IF(AC5="국산", 1, 2)</f>
        <v>2</v>
      </c>
      <c r="AF5" s="226" t="s">
        <v>2613</v>
      </c>
      <c r="AG5" s="227"/>
      <c r="AH5" s="228"/>
      <c r="AI5" s="228"/>
      <c r="AJ5" s="228"/>
      <c r="AK5" s="228"/>
      <c r="AL5" s="228"/>
      <c r="AM5" s="229"/>
      <c r="AN5" s="230"/>
      <c r="AO5" s="231"/>
      <c r="AP5" s="231"/>
    </row>
    <row r="6" spans="1:42" s="232" customFormat="1">
      <c r="A6" s="263">
        <v>2</v>
      </c>
      <c r="B6" s="221" t="s">
        <v>339</v>
      </c>
      <c r="C6" s="221">
        <v>2</v>
      </c>
      <c r="D6" s="221">
        <v>201</v>
      </c>
      <c r="E6" s="221">
        <v>20101</v>
      </c>
      <c r="F6" s="221" t="s">
        <v>1163</v>
      </c>
      <c r="G6" s="221">
        <v>2010102</v>
      </c>
      <c r="H6" s="221" t="s">
        <v>1076</v>
      </c>
      <c r="I6" s="221" t="s">
        <v>418</v>
      </c>
      <c r="J6" s="221" t="s">
        <v>418</v>
      </c>
      <c r="K6" s="222" t="s">
        <v>2613</v>
      </c>
      <c r="L6" s="222" t="s">
        <v>2613</v>
      </c>
      <c r="M6" s="221">
        <v>7</v>
      </c>
      <c r="N6" s="223" t="s">
        <v>1152</v>
      </c>
      <c r="O6" s="85">
        <f t="shared" ref="O6:O69" si="0">IF(N6="공개", 1, 2)</f>
        <v>1</v>
      </c>
      <c r="P6" s="222" t="s">
        <v>2613</v>
      </c>
      <c r="Q6" s="222" t="s">
        <v>2613</v>
      </c>
      <c r="R6" s="222" t="s">
        <v>2613</v>
      </c>
      <c r="S6" s="222" t="s">
        <v>2613</v>
      </c>
      <c r="T6" s="222" t="s">
        <v>2613</v>
      </c>
      <c r="U6" s="222">
        <v>1</v>
      </c>
      <c r="V6" s="265">
        <v>2958465</v>
      </c>
      <c r="W6" s="265">
        <v>2958465</v>
      </c>
      <c r="X6" s="222">
        <v>1</v>
      </c>
      <c r="Y6" s="266">
        <v>44490</v>
      </c>
      <c r="Z6" s="266">
        <v>2958465</v>
      </c>
      <c r="AA6" s="224">
        <v>0</v>
      </c>
      <c r="AB6" s="224" t="s">
        <v>2613</v>
      </c>
      <c r="AC6" s="225" t="s">
        <v>1137</v>
      </c>
      <c r="AD6" s="85">
        <f t="shared" ref="AD6:AD69" si="1">IF(AC6="국산", 1, 2)</f>
        <v>2</v>
      </c>
      <c r="AE6" s="85">
        <f t="shared" ref="AE6:AE69" si="2">IF(AC6="국산", 1, 2)</f>
        <v>2</v>
      </c>
      <c r="AF6" s="226" t="s">
        <v>2613</v>
      </c>
      <c r="AG6" s="227"/>
      <c r="AH6" s="228"/>
      <c r="AI6" s="228"/>
      <c r="AJ6" s="228"/>
      <c r="AK6" s="228"/>
      <c r="AL6" s="228"/>
      <c r="AM6" s="229"/>
      <c r="AN6" s="230"/>
      <c r="AO6" s="231"/>
      <c r="AP6" s="231"/>
    </row>
    <row r="7" spans="1:42" s="232" customFormat="1">
      <c r="A7" s="263">
        <v>3</v>
      </c>
      <c r="B7" s="221" t="s">
        <v>339</v>
      </c>
      <c r="C7" s="221">
        <v>2</v>
      </c>
      <c r="D7" s="221">
        <v>201</v>
      </c>
      <c r="E7" s="221">
        <v>20101</v>
      </c>
      <c r="F7" s="221" t="s">
        <v>1163</v>
      </c>
      <c r="G7" s="221">
        <v>2010102</v>
      </c>
      <c r="H7" s="221" t="s">
        <v>1379</v>
      </c>
      <c r="I7" s="221" t="s">
        <v>418</v>
      </c>
      <c r="J7" s="221" t="s">
        <v>418</v>
      </c>
      <c r="K7" s="222" t="s">
        <v>2613</v>
      </c>
      <c r="L7" s="222" t="s">
        <v>2613</v>
      </c>
      <c r="M7" s="221">
        <v>7</v>
      </c>
      <c r="N7" s="223" t="s">
        <v>1152</v>
      </c>
      <c r="O7" s="85">
        <f t="shared" si="0"/>
        <v>1</v>
      </c>
      <c r="P7" s="222" t="s">
        <v>2613</v>
      </c>
      <c r="Q7" s="222" t="s">
        <v>2613</v>
      </c>
      <c r="R7" s="222" t="s">
        <v>2613</v>
      </c>
      <c r="S7" s="222" t="s">
        <v>2613</v>
      </c>
      <c r="T7" s="222" t="s">
        <v>2613</v>
      </c>
      <c r="U7" s="222">
        <v>1</v>
      </c>
      <c r="V7" s="265">
        <v>2958465</v>
      </c>
      <c r="W7" s="265">
        <v>2958465</v>
      </c>
      <c r="X7" s="222">
        <v>1</v>
      </c>
      <c r="Y7" s="266">
        <v>44490</v>
      </c>
      <c r="Z7" s="266">
        <v>2958465</v>
      </c>
      <c r="AA7" s="224">
        <v>0</v>
      </c>
      <c r="AB7" s="224" t="s">
        <v>2613</v>
      </c>
      <c r="AC7" s="225" t="s">
        <v>1137</v>
      </c>
      <c r="AD7" s="85">
        <f t="shared" si="1"/>
        <v>2</v>
      </c>
      <c r="AE7" s="85">
        <f t="shared" si="2"/>
        <v>2</v>
      </c>
      <c r="AF7" s="226" t="s">
        <v>2613</v>
      </c>
      <c r="AG7" s="227"/>
      <c r="AH7" s="228"/>
      <c r="AI7" s="228"/>
      <c r="AJ7" s="228"/>
      <c r="AK7" s="228"/>
      <c r="AL7" s="228"/>
      <c r="AM7" s="229"/>
      <c r="AN7" s="230"/>
      <c r="AO7" s="231"/>
      <c r="AP7" s="231"/>
    </row>
    <row r="8" spans="1:42" s="232" customFormat="1">
      <c r="A8" s="263">
        <v>4</v>
      </c>
      <c r="B8" s="221" t="s">
        <v>339</v>
      </c>
      <c r="C8" s="221">
        <v>2</v>
      </c>
      <c r="D8" s="221">
        <v>201</v>
      </c>
      <c r="E8" s="221">
        <v>20101</v>
      </c>
      <c r="F8" s="221" t="s">
        <v>1163</v>
      </c>
      <c r="G8" s="221">
        <v>2010102</v>
      </c>
      <c r="H8" s="221" t="s">
        <v>1367</v>
      </c>
      <c r="I8" s="221" t="s">
        <v>418</v>
      </c>
      <c r="J8" s="221" t="s">
        <v>418</v>
      </c>
      <c r="K8" s="222" t="s">
        <v>2613</v>
      </c>
      <c r="L8" s="222" t="s">
        <v>2613</v>
      </c>
      <c r="M8" s="221">
        <v>7</v>
      </c>
      <c r="N8" s="223" t="s">
        <v>1152</v>
      </c>
      <c r="O8" s="85">
        <f t="shared" si="0"/>
        <v>1</v>
      </c>
      <c r="P8" s="222" t="s">
        <v>2613</v>
      </c>
      <c r="Q8" s="222" t="s">
        <v>2613</v>
      </c>
      <c r="R8" s="222" t="s">
        <v>2613</v>
      </c>
      <c r="S8" s="222" t="s">
        <v>2613</v>
      </c>
      <c r="T8" s="222" t="s">
        <v>2613</v>
      </c>
      <c r="U8" s="222">
        <v>1</v>
      </c>
      <c r="V8" s="265">
        <v>2958465</v>
      </c>
      <c r="W8" s="265">
        <v>2958465</v>
      </c>
      <c r="X8" s="222">
        <v>1</v>
      </c>
      <c r="Y8" s="266">
        <v>44490</v>
      </c>
      <c r="Z8" s="266">
        <v>2958465</v>
      </c>
      <c r="AA8" s="224">
        <v>0</v>
      </c>
      <c r="AB8" s="224" t="s">
        <v>2613</v>
      </c>
      <c r="AC8" s="225" t="s">
        <v>1137</v>
      </c>
      <c r="AD8" s="85">
        <f t="shared" si="1"/>
        <v>2</v>
      </c>
      <c r="AE8" s="85">
        <f t="shared" si="2"/>
        <v>2</v>
      </c>
      <c r="AF8" s="226" t="s">
        <v>2613</v>
      </c>
      <c r="AG8" s="227"/>
      <c r="AH8" s="228"/>
      <c r="AI8" s="228"/>
      <c r="AJ8" s="228"/>
      <c r="AK8" s="228"/>
      <c r="AL8" s="228"/>
      <c r="AM8" s="229"/>
      <c r="AN8" s="230"/>
      <c r="AO8" s="231"/>
      <c r="AP8" s="231"/>
    </row>
    <row r="9" spans="1:42" s="232" customFormat="1">
      <c r="A9" s="263">
        <v>5</v>
      </c>
      <c r="B9" s="221" t="s">
        <v>339</v>
      </c>
      <c r="C9" s="221">
        <v>2</v>
      </c>
      <c r="D9" s="221">
        <v>201</v>
      </c>
      <c r="E9" s="221">
        <v>20101</v>
      </c>
      <c r="F9" s="221" t="s">
        <v>1163</v>
      </c>
      <c r="G9" s="221">
        <v>2010102</v>
      </c>
      <c r="H9" s="221" t="s">
        <v>1380</v>
      </c>
      <c r="I9" s="221" t="s">
        <v>418</v>
      </c>
      <c r="J9" s="221" t="s">
        <v>418</v>
      </c>
      <c r="K9" s="222" t="s">
        <v>2613</v>
      </c>
      <c r="L9" s="222" t="s">
        <v>2613</v>
      </c>
      <c r="M9" s="221">
        <v>7</v>
      </c>
      <c r="N9" s="223" t="s">
        <v>1152</v>
      </c>
      <c r="O9" s="85">
        <f t="shared" si="0"/>
        <v>1</v>
      </c>
      <c r="P9" s="222" t="s">
        <v>2613</v>
      </c>
      <c r="Q9" s="222" t="s">
        <v>2613</v>
      </c>
      <c r="R9" s="222" t="s">
        <v>2613</v>
      </c>
      <c r="S9" s="222" t="s">
        <v>2613</v>
      </c>
      <c r="T9" s="222" t="s">
        <v>2613</v>
      </c>
      <c r="U9" s="222">
        <v>1</v>
      </c>
      <c r="V9" s="265">
        <v>2958465</v>
      </c>
      <c r="W9" s="265">
        <v>2958465</v>
      </c>
      <c r="X9" s="222">
        <v>1</v>
      </c>
      <c r="Y9" s="266">
        <v>44490</v>
      </c>
      <c r="Z9" s="266">
        <v>2958465</v>
      </c>
      <c r="AA9" s="224">
        <v>0</v>
      </c>
      <c r="AB9" s="224" t="s">
        <v>2613</v>
      </c>
      <c r="AC9" s="225" t="s">
        <v>1137</v>
      </c>
      <c r="AD9" s="85">
        <f t="shared" si="1"/>
        <v>2</v>
      </c>
      <c r="AE9" s="85">
        <f t="shared" si="2"/>
        <v>2</v>
      </c>
      <c r="AF9" s="226" t="s">
        <v>2613</v>
      </c>
      <c r="AG9" s="227"/>
      <c r="AH9" s="228"/>
      <c r="AI9" s="228"/>
      <c r="AJ9" s="228"/>
      <c r="AK9" s="228"/>
      <c r="AL9" s="228"/>
      <c r="AM9" s="229"/>
      <c r="AN9" s="230"/>
      <c r="AO9" s="231"/>
      <c r="AP9" s="231"/>
    </row>
    <row r="10" spans="1:42" s="232" customFormat="1">
      <c r="A10" s="263">
        <v>6</v>
      </c>
      <c r="B10" s="221" t="s">
        <v>339</v>
      </c>
      <c r="C10" s="221">
        <v>2</v>
      </c>
      <c r="D10" s="221">
        <v>201</v>
      </c>
      <c r="E10" s="221">
        <v>20101</v>
      </c>
      <c r="F10" s="221" t="s">
        <v>1163</v>
      </c>
      <c r="G10" s="221">
        <v>2010102</v>
      </c>
      <c r="H10" s="221" t="s">
        <v>1372</v>
      </c>
      <c r="I10" s="221" t="s">
        <v>418</v>
      </c>
      <c r="J10" s="221" t="s">
        <v>418</v>
      </c>
      <c r="K10" s="222" t="s">
        <v>2613</v>
      </c>
      <c r="L10" s="222" t="s">
        <v>2613</v>
      </c>
      <c r="M10" s="221">
        <v>7</v>
      </c>
      <c r="N10" s="223" t="s">
        <v>1152</v>
      </c>
      <c r="O10" s="85">
        <f t="shared" si="0"/>
        <v>1</v>
      </c>
      <c r="P10" s="222" t="s">
        <v>2613</v>
      </c>
      <c r="Q10" s="222" t="s">
        <v>2613</v>
      </c>
      <c r="R10" s="222" t="s">
        <v>2613</v>
      </c>
      <c r="S10" s="222" t="s">
        <v>2613</v>
      </c>
      <c r="T10" s="222" t="s">
        <v>2613</v>
      </c>
      <c r="U10" s="222">
        <v>1</v>
      </c>
      <c r="V10" s="265">
        <v>2958465</v>
      </c>
      <c r="W10" s="265">
        <v>2958465</v>
      </c>
      <c r="X10" s="222">
        <v>1</v>
      </c>
      <c r="Y10" s="266">
        <v>44490</v>
      </c>
      <c r="Z10" s="266">
        <v>2958465</v>
      </c>
      <c r="AA10" s="224">
        <v>0</v>
      </c>
      <c r="AB10" s="224" t="s">
        <v>2613</v>
      </c>
      <c r="AC10" s="225" t="s">
        <v>1137</v>
      </c>
      <c r="AD10" s="85">
        <f t="shared" si="1"/>
        <v>2</v>
      </c>
      <c r="AE10" s="85">
        <f t="shared" si="2"/>
        <v>2</v>
      </c>
      <c r="AF10" s="226" t="s">
        <v>2613</v>
      </c>
      <c r="AG10" s="227"/>
      <c r="AH10" s="228"/>
      <c r="AI10" s="228"/>
      <c r="AJ10" s="228"/>
      <c r="AK10" s="228"/>
      <c r="AL10" s="228"/>
      <c r="AM10" s="229"/>
      <c r="AN10" s="230"/>
      <c r="AO10" s="231"/>
      <c r="AP10" s="231"/>
    </row>
    <row r="11" spans="1:42" s="232" customFormat="1">
      <c r="A11" s="263">
        <v>7</v>
      </c>
      <c r="B11" s="221" t="s">
        <v>339</v>
      </c>
      <c r="C11" s="221">
        <v>2</v>
      </c>
      <c r="D11" s="221">
        <v>201</v>
      </c>
      <c r="E11" s="221">
        <v>20101</v>
      </c>
      <c r="F11" s="221" t="s">
        <v>1163</v>
      </c>
      <c r="G11" s="221">
        <v>2010102</v>
      </c>
      <c r="H11" s="221" t="s">
        <v>1373</v>
      </c>
      <c r="I11" s="221" t="s">
        <v>418</v>
      </c>
      <c r="J11" s="221" t="s">
        <v>418</v>
      </c>
      <c r="K11" s="222" t="s">
        <v>2613</v>
      </c>
      <c r="L11" s="222" t="s">
        <v>2613</v>
      </c>
      <c r="M11" s="221">
        <v>7</v>
      </c>
      <c r="N11" s="223" t="s">
        <v>1152</v>
      </c>
      <c r="O11" s="85">
        <f t="shared" si="0"/>
        <v>1</v>
      </c>
      <c r="P11" s="222" t="s">
        <v>2613</v>
      </c>
      <c r="Q11" s="222" t="s">
        <v>2613</v>
      </c>
      <c r="R11" s="222" t="s">
        <v>2613</v>
      </c>
      <c r="S11" s="222" t="s">
        <v>2613</v>
      </c>
      <c r="T11" s="222" t="s">
        <v>2613</v>
      </c>
      <c r="U11" s="222">
        <v>1</v>
      </c>
      <c r="V11" s="265">
        <v>2958465</v>
      </c>
      <c r="W11" s="265">
        <v>2958465</v>
      </c>
      <c r="X11" s="222">
        <v>1</v>
      </c>
      <c r="Y11" s="266">
        <v>44490</v>
      </c>
      <c r="Z11" s="266">
        <v>2958465</v>
      </c>
      <c r="AA11" s="224">
        <v>0</v>
      </c>
      <c r="AB11" s="224" t="s">
        <v>2613</v>
      </c>
      <c r="AC11" s="225" t="s">
        <v>1137</v>
      </c>
      <c r="AD11" s="85">
        <f t="shared" si="1"/>
        <v>2</v>
      </c>
      <c r="AE11" s="85">
        <f t="shared" si="2"/>
        <v>2</v>
      </c>
      <c r="AF11" s="226" t="s">
        <v>2613</v>
      </c>
      <c r="AG11" s="227"/>
      <c r="AH11" s="228"/>
      <c r="AI11" s="228"/>
      <c r="AJ11" s="228"/>
      <c r="AK11" s="228"/>
      <c r="AL11" s="228"/>
      <c r="AM11" s="229"/>
      <c r="AN11" s="230"/>
      <c r="AO11" s="231"/>
      <c r="AP11" s="231"/>
    </row>
    <row r="12" spans="1:42" s="232" customFormat="1">
      <c r="A12" s="263">
        <v>8</v>
      </c>
      <c r="B12" s="221" t="s">
        <v>339</v>
      </c>
      <c r="C12" s="221">
        <v>2</v>
      </c>
      <c r="D12" s="221">
        <v>201</v>
      </c>
      <c r="E12" s="221">
        <v>20101</v>
      </c>
      <c r="F12" s="221" t="s">
        <v>1163</v>
      </c>
      <c r="G12" s="221">
        <v>2010102</v>
      </c>
      <c r="H12" s="221" t="s">
        <v>1381</v>
      </c>
      <c r="I12" s="221" t="s">
        <v>418</v>
      </c>
      <c r="J12" s="221" t="s">
        <v>418</v>
      </c>
      <c r="K12" s="222" t="s">
        <v>2613</v>
      </c>
      <c r="L12" s="222" t="s">
        <v>2613</v>
      </c>
      <c r="M12" s="221">
        <v>7</v>
      </c>
      <c r="N12" s="223" t="s">
        <v>1152</v>
      </c>
      <c r="O12" s="85">
        <f t="shared" si="0"/>
        <v>1</v>
      </c>
      <c r="P12" s="222" t="s">
        <v>2613</v>
      </c>
      <c r="Q12" s="222" t="s">
        <v>2613</v>
      </c>
      <c r="R12" s="222" t="s">
        <v>2613</v>
      </c>
      <c r="S12" s="222" t="s">
        <v>2613</v>
      </c>
      <c r="T12" s="222" t="s">
        <v>2613</v>
      </c>
      <c r="U12" s="222">
        <v>1</v>
      </c>
      <c r="V12" s="265">
        <v>2958465</v>
      </c>
      <c r="W12" s="265">
        <v>2958465</v>
      </c>
      <c r="X12" s="222">
        <v>1</v>
      </c>
      <c r="Y12" s="266">
        <v>44490</v>
      </c>
      <c r="Z12" s="266">
        <v>2958465</v>
      </c>
      <c r="AA12" s="224">
        <v>0</v>
      </c>
      <c r="AB12" s="224" t="s">
        <v>2613</v>
      </c>
      <c r="AC12" s="225" t="s">
        <v>1137</v>
      </c>
      <c r="AD12" s="85">
        <f t="shared" si="1"/>
        <v>2</v>
      </c>
      <c r="AE12" s="85">
        <f t="shared" si="2"/>
        <v>2</v>
      </c>
      <c r="AF12" s="226" t="s">
        <v>2613</v>
      </c>
      <c r="AG12" s="227"/>
      <c r="AH12" s="228"/>
      <c r="AI12" s="228"/>
      <c r="AJ12" s="228"/>
      <c r="AK12" s="228"/>
      <c r="AL12" s="228"/>
      <c r="AM12" s="229"/>
      <c r="AN12" s="230"/>
      <c r="AO12" s="231"/>
      <c r="AP12" s="231"/>
    </row>
    <row r="13" spans="1:42" s="232" customFormat="1">
      <c r="A13" s="263">
        <v>9</v>
      </c>
      <c r="B13" s="221" t="s">
        <v>339</v>
      </c>
      <c r="C13" s="221">
        <v>2</v>
      </c>
      <c r="D13" s="221">
        <v>201</v>
      </c>
      <c r="E13" s="221">
        <v>20101</v>
      </c>
      <c r="F13" s="221" t="s">
        <v>1163</v>
      </c>
      <c r="G13" s="221">
        <v>2010102</v>
      </c>
      <c r="H13" s="221" t="s">
        <v>1370</v>
      </c>
      <c r="I13" s="221" t="s">
        <v>418</v>
      </c>
      <c r="J13" s="221" t="s">
        <v>418</v>
      </c>
      <c r="K13" s="222" t="s">
        <v>2613</v>
      </c>
      <c r="L13" s="222" t="s">
        <v>2613</v>
      </c>
      <c r="M13" s="221">
        <v>7</v>
      </c>
      <c r="N13" s="223" t="s">
        <v>1152</v>
      </c>
      <c r="O13" s="85">
        <f t="shared" si="0"/>
        <v>1</v>
      </c>
      <c r="P13" s="222" t="s">
        <v>2613</v>
      </c>
      <c r="Q13" s="222" t="s">
        <v>2613</v>
      </c>
      <c r="R13" s="222" t="s">
        <v>2613</v>
      </c>
      <c r="S13" s="222" t="s">
        <v>2613</v>
      </c>
      <c r="T13" s="222" t="s">
        <v>2613</v>
      </c>
      <c r="U13" s="222">
        <v>1</v>
      </c>
      <c r="V13" s="265">
        <v>2958465</v>
      </c>
      <c r="W13" s="265">
        <v>2958465</v>
      </c>
      <c r="X13" s="222">
        <v>1</v>
      </c>
      <c r="Y13" s="266">
        <v>44490</v>
      </c>
      <c r="Z13" s="266">
        <v>2958465</v>
      </c>
      <c r="AA13" s="224">
        <v>0</v>
      </c>
      <c r="AB13" s="224" t="s">
        <v>2613</v>
      </c>
      <c r="AC13" s="225" t="s">
        <v>1137</v>
      </c>
      <c r="AD13" s="85">
        <f t="shared" si="1"/>
        <v>2</v>
      </c>
      <c r="AE13" s="85">
        <f t="shared" si="2"/>
        <v>2</v>
      </c>
      <c r="AF13" s="226" t="s">
        <v>2613</v>
      </c>
      <c r="AG13" s="227"/>
      <c r="AH13" s="228"/>
      <c r="AI13" s="228"/>
      <c r="AJ13" s="228"/>
      <c r="AK13" s="228"/>
      <c r="AL13" s="228"/>
      <c r="AM13" s="229"/>
      <c r="AN13" s="230"/>
      <c r="AO13" s="231"/>
      <c r="AP13" s="231"/>
    </row>
    <row r="14" spans="1:42" s="232" customFormat="1">
      <c r="A14" s="263">
        <v>10</v>
      </c>
      <c r="B14" s="221" t="s">
        <v>339</v>
      </c>
      <c r="C14" s="221">
        <v>2</v>
      </c>
      <c r="D14" s="221">
        <v>201</v>
      </c>
      <c r="E14" s="221">
        <v>20101</v>
      </c>
      <c r="F14" s="221" t="s">
        <v>1163</v>
      </c>
      <c r="G14" s="221">
        <v>2010102</v>
      </c>
      <c r="H14" s="221" t="s">
        <v>1378</v>
      </c>
      <c r="I14" s="221" t="s">
        <v>418</v>
      </c>
      <c r="J14" s="221" t="s">
        <v>418</v>
      </c>
      <c r="K14" s="222" t="s">
        <v>2613</v>
      </c>
      <c r="L14" s="222" t="s">
        <v>2613</v>
      </c>
      <c r="M14" s="221">
        <v>7</v>
      </c>
      <c r="N14" s="223" t="s">
        <v>1152</v>
      </c>
      <c r="O14" s="85">
        <f t="shared" si="0"/>
        <v>1</v>
      </c>
      <c r="P14" s="222" t="s">
        <v>2613</v>
      </c>
      <c r="Q14" s="222" t="s">
        <v>2613</v>
      </c>
      <c r="R14" s="222" t="s">
        <v>2613</v>
      </c>
      <c r="S14" s="222" t="s">
        <v>2613</v>
      </c>
      <c r="T14" s="222" t="s">
        <v>2613</v>
      </c>
      <c r="U14" s="222">
        <v>1</v>
      </c>
      <c r="V14" s="265">
        <v>2958465</v>
      </c>
      <c r="W14" s="265">
        <v>2958465</v>
      </c>
      <c r="X14" s="222">
        <v>1</v>
      </c>
      <c r="Y14" s="266">
        <v>44490</v>
      </c>
      <c r="Z14" s="266">
        <v>2958465</v>
      </c>
      <c r="AA14" s="224">
        <v>0</v>
      </c>
      <c r="AB14" s="224" t="s">
        <v>2613</v>
      </c>
      <c r="AC14" s="225" t="s">
        <v>1137</v>
      </c>
      <c r="AD14" s="85">
        <f t="shared" si="1"/>
        <v>2</v>
      </c>
      <c r="AE14" s="85">
        <f t="shared" si="2"/>
        <v>2</v>
      </c>
      <c r="AF14" s="226" t="s">
        <v>2613</v>
      </c>
      <c r="AG14" s="227"/>
      <c r="AH14" s="228"/>
      <c r="AI14" s="228"/>
      <c r="AJ14" s="228"/>
      <c r="AK14" s="228"/>
      <c r="AL14" s="228"/>
      <c r="AM14" s="229"/>
      <c r="AN14" s="230"/>
      <c r="AO14" s="231"/>
      <c r="AP14" s="231"/>
    </row>
    <row r="15" spans="1:42" s="232" customFormat="1">
      <c r="A15" s="263">
        <v>11</v>
      </c>
      <c r="B15" s="221" t="s">
        <v>339</v>
      </c>
      <c r="C15" s="221">
        <v>2</v>
      </c>
      <c r="D15" s="221">
        <v>201</v>
      </c>
      <c r="E15" s="221">
        <v>20101</v>
      </c>
      <c r="F15" s="221" t="s">
        <v>1163</v>
      </c>
      <c r="G15" s="221">
        <v>2010102</v>
      </c>
      <c r="H15" s="221" t="s">
        <v>1376</v>
      </c>
      <c r="I15" s="221" t="s">
        <v>418</v>
      </c>
      <c r="J15" s="221" t="s">
        <v>418</v>
      </c>
      <c r="K15" s="222" t="s">
        <v>2613</v>
      </c>
      <c r="L15" s="222" t="s">
        <v>2613</v>
      </c>
      <c r="M15" s="221">
        <v>7</v>
      </c>
      <c r="N15" s="223" t="s">
        <v>1152</v>
      </c>
      <c r="O15" s="85">
        <f t="shared" si="0"/>
        <v>1</v>
      </c>
      <c r="P15" s="222" t="s">
        <v>2613</v>
      </c>
      <c r="Q15" s="222" t="s">
        <v>2613</v>
      </c>
      <c r="R15" s="222" t="s">
        <v>2613</v>
      </c>
      <c r="S15" s="222" t="s">
        <v>2613</v>
      </c>
      <c r="T15" s="222" t="s">
        <v>2613</v>
      </c>
      <c r="U15" s="222">
        <v>1</v>
      </c>
      <c r="V15" s="265">
        <v>2958465</v>
      </c>
      <c r="W15" s="265">
        <v>2958465</v>
      </c>
      <c r="X15" s="222">
        <v>1</v>
      </c>
      <c r="Y15" s="266">
        <v>44490</v>
      </c>
      <c r="Z15" s="266">
        <v>2958465</v>
      </c>
      <c r="AA15" s="224">
        <v>0</v>
      </c>
      <c r="AB15" s="224" t="s">
        <v>2613</v>
      </c>
      <c r="AC15" s="225" t="s">
        <v>1137</v>
      </c>
      <c r="AD15" s="85">
        <f t="shared" si="1"/>
        <v>2</v>
      </c>
      <c r="AE15" s="85">
        <f t="shared" si="2"/>
        <v>2</v>
      </c>
      <c r="AF15" s="226" t="s">
        <v>2613</v>
      </c>
      <c r="AG15" s="227"/>
      <c r="AH15" s="228"/>
      <c r="AI15" s="228"/>
      <c r="AJ15" s="228"/>
      <c r="AK15" s="228"/>
      <c r="AL15" s="228"/>
      <c r="AM15" s="229"/>
      <c r="AN15" s="230"/>
      <c r="AO15" s="231"/>
      <c r="AP15" s="231"/>
    </row>
    <row r="16" spans="1:42" s="232" customFormat="1">
      <c r="A16" s="263">
        <v>12</v>
      </c>
      <c r="B16" s="221" t="s">
        <v>339</v>
      </c>
      <c r="C16" s="221">
        <v>2</v>
      </c>
      <c r="D16" s="221">
        <v>201</v>
      </c>
      <c r="E16" s="221">
        <v>20101</v>
      </c>
      <c r="F16" s="221" t="s">
        <v>1163</v>
      </c>
      <c r="G16" s="221">
        <v>2010102</v>
      </c>
      <c r="H16" s="221" t="s">
        <v>1375</v>
      </c>
      <c r="I16" s="221" t="s">
        <v>418</v>
      </c>
      <c r="J16" s="221" t="s">
        <v>418</v>
      </c>
      <c r="K16" s="222" t="s">
        <v>2613</v>
      </c>
      <c r="L16" s="222" t="s">
        <v>2613</v>
      </c>
      <c r="M16" s="221">
        <v>7</v>
      </c>
      <c r="N16" s="223" t="s">
        <v>1152</v>
      </c>
      <c r="O16" s="85">
        <f t="shared" si="0"/>
        <v>1</v>
      </c>
      <c r="P16" s="222" t="s">
        <v>2613</v>
      </c>
      <c r="Q16" s="222" t="s">
        <v>2613</v>
      </c>
      <c r="R16" s="222" t="s">
        <v>2613</v>
      </c>
      <c r="S16" s="222" t="s">
        <v>2613</v>
      </c>
      <c r="T16" s="222" t="s">
        <v>2613</v>
      </c>
      <c r="U16" s="222">
        <v>1</v>
      </c>
      <c r="V16" s="265">
        <v>2958465</v>
      </c>
      <c r="W16" s="265">
        <v>2958465</v>
      </c>
      <c r="X16" s="222">
        <v>1</v>
      </c>
      <c r="Y16" s="266">
        <v>44490</v>
      </c>
      <c r="Z16" s="266">
        <v>2958465</v>
      </c>
      <c r="AA16" s="224">
        <v>0</v>
      </c>
      <c r="AB16" s="224" t="s">
        <v>2613</v>
      </c>
      <c r="AC16" s="225" t="s">
        <v>1137</v>
      </c>
      <c r="AD16" s="85">
        <f t="shared" si="1"/>
        <v>2</v>
      </c>
      <c r="AE16" s="85">
        <f t="shared" si="2"/>
        <v>2</v>
      </c>
      <c r="AF16" s="226" t="s">
        <v>2613</v>
      </c>
      <c r="AG16" s="227"/>
      <c r="AH16" s="228"/>
      <c r="AI16" s="228"/>
      <c r="AJ16" s="228"/>
      <c r="AK16" s="228"/>
      <c r="AL16" s="228"/>
      <c r="AM16" s="229"/>
      <c r="AN16" s="230"/>
      <c r="AO16" s="231"/>
      <c r="AP16" s="231"/>
    </row>
    <row r="17" spans="1:42" s="232" customFormat="1">
      <c r="A17" s="263">
        <v>13</v>
      </c>
      <c r="B17" s="221" t="s">
        <v>339</v>
      </c>
      <c r="C17" s="221">
        <v>2</v>
      </c>
      <c r="D17" s="221">
        <v>201</v>
      </c>
      <c r="E17" s="221">
        <v>20101</v>
      </c>
      <c r="F17" s="221" t="s">
        <v>2654</v>
      </c>
      <c r="G17" s="221">
        <v>2010102</v>
      </c>
      <c r="H17" s="221" t="s">
        <v>1388</v>
      </c>
      <c r="I17" s="221" t="s">
        <v>418</v>
      </c>
      <c r="J17" s="221" t="s">
        <v>418</v>
      </c>
      <c r="K17" s="222" t="s">
        <v>2613</v>
      </c>
      <c r="L17" s="222" t="s">
        <v>2613</v>
      </c>
      <c r="M17" s="221">
        <v>7</v>
      </c>
      <c r="N17" s="223" t="s">
        <v>1152</v>
      </c>
      <c r="O17" s="85">
        <f t="shared" si="0"/>
        <v>1</v>
      </c>
      <c r="P17" s="222" t="s">
        <v>2613</v>
      </c>
      <c r="Q17" s="222" t="s">
        <v>2613</v>
      </c>
      <c r="R17" s="222" t="s">
        <v>2613</v>
      </c>
      <c r="S17" s="222" t="s">
        <v>2613</v>
      </c>
      <c r="T17" s="222" t="s">
        <v>2613</v>
      </c>
      <c r="U17" s="222">
        <v>1</v>
      </c>
      <c r="V17" s="265">
        <v>2958465</v>
      </c>
      <c r="W17" s="265">
        <v>2958465</v>
      </c>
      <c r="X17" s="222">
        <v>1</v>
      </c>
      <c r="Y17" s="266">
        <v>44490</v>
      </c>
      <c r="Z17" s="266">
        <v>2958465</v>
      </c>
      <c r="AA17" s="224">
        <v>0</v>
      </c>
      <c r="AB17" s="224" t="s">
        <v>2613</v>
      </c>
      <c r="AC17" s="225" t="s">
        <v>1137</v>
      </c>
      <c r="AD17" s="85">
        <f t="shared" si="1"/>
        <v>2</v>
      </c>
      <c r="AE17" s="85">
        <f t="shared" si="2"/>
        <v>2</v>
      </c>
      <c r="AF17" s="226" t="s">
        <v>2613</v>
      </c>
      <c r="AG17" s="227"/>
      <c r="AH17" s="228"/>
      <c r="AI17" s="228"/>
      <c r="AJ17" s="228"/>
      <c r="AK17" s="228"/>
      <c r="AL17" s="228"/>
      <c r="AM17" s="229"/>
      <c r="AN17" s="230"/>
      <c r="AO17" s="231"/>
      <c r="AP17" s="231"/>
    </row>
    <row r="18" spans="1:42" s="232" customFormat="1">
      <c r="A18" s="263">
        <v>14</v>
      </c>
      <c r="B18" s="221" t="s">
        <v>339</v>
      </c>
      <c r="C18" s="221">
        <v>2</v>
      </c>
      <c r="D18" s="221">
        <v>201</v>
      </c>
      <c r="E18" s="221">
        <v>20101</v>
      </c>
      <c r="F18" s="221" t="s">
        <v>1163</v>
      </c>
      <c r="G18" s="221">
        <v>2010102</v>
      </c>
      <c r="H18" s="221" t="s">
        <v>1387</v>
      </c>
      <c r="I18" s="221" t="s">
        <v>418</v>
      </c>
      <c r="J18" s="221" t="s">
        <v>418</v>
      </c>
      <c r="K18" s="222" t="s">
        <v>2613</v>
      </c>
      <c r="L18" s="222" t="s">
        <v>2613</v>
      </c>
      <c r="M18" s="221">
        <v>7</v>
      </c>
      <c r="N18" s="223" t="s">
        <v>1152</v>
      </c>
      <c r="O18" s="85">
        <f t="shared" si="0"/>
        <v>1</v>
      </c>
      <c r="P18" s="222" t="s">
        <v>2613</v>
      </c>
      <c r="Q18" s="222" t="s">
        <v>2613</v>
      </c>
      <c r="R18" s="222" t="s">
        <v>2613</v>
      </c>
      <c r="S18" s="222" t="s">
        <v>2613</v>
      </c>
      <c r="T18" s="222" t="s">
        <v>2613</v>
      </c>
      <c r="U18" s="222">
        <v>1</v>
      </c>
      <c r="V18" s="265">
        <v>2958465</v>
      </c>
      <c r="W18" s="265">
        <v>2958465</v>
      </c>
      <c r="X18" s="222">
        <v>1</v>
      </c>
      <c r="Y18" s="266">
        <v>44490</v>
      </c>
      <c r="Z18" s="266">
        <v>2958465</v>
      </c>
      <c r="AA18" s="224">
        <v>0</v>
      </c>
      <c r="AB18" s="224" t="s">
        <v>2613</v>
      </c>
      <c r="AC18" s="225" t="s">
        <v>1137</v>
      </c>
      <c r="AD18" s="85">
        <f t="shared" si="1"/>
        <v>2</v>
      </c>
      <c r="AE18" s="85">
        <f t="shared" si="2"/>
        <v>2</v>
      </c>
      <c r="AF18" s="226" t="s">
        <v>2613</v>
      </c>
      <c r="AG18" s="227"/>
      <c r="AH18" s="228"/>
      <c r="AI18" s="228"/>
      <c r="AJ18" s="228"/>
      <c r="AK18" s="228"/>
      <c r="AL18" s="228"/>
      <c r="AM18" s="229"/>
      <c r="AN18" s="230"/>
      <c r="AO18" s="231"/>
      <c r="AP18" s="231"/>
    </row>
    <row r="19" spans="1:42" s="232" customFormat="1">
      <c r="A19" s="263">
        <v>15</v>
      </c>
      <c r="B19" s="221" t="s">
        <v>339</v>
      </c>
      <c r="C19" s="221">
        <v>2</v>
      </c>
      <c r="D19" s="221">
        <v>201</v>
      </c>
      <c r="E19" s="221">
        <v>20101</v>
      </c>
      <c r="F19" s="221" t="s">
        <v>1163</v>
      </c>
      <c r="G19" s="221">
        <v>2010102</v>
      </c>
      <c r="H19" s="221" t="s">
        <v>1374</v>
      </c>
      <c r="I19" s="221" t="s">
        <v>418</v>
      </c>
      <c r="J19" s="221" t="s">
        <v>418</v>
      </c>
      <c r="K19" s="222" t="s">
        <v>2613</v>
      </c>
      <c r="L19" s="222" t="s">
        <v>2613</v>
      </c>
      <c r="M19" s="221">
        <v>7</v>
      </c>
      <c r="N19" s="223" t="s">
        <v>1152</v>
      </c>
      <c r="O19" s="85">
        <f t="shared" si="0"/>
        <v>1</v>
      </c>
      <c r="P19" s="222" t="s">
        <v>2613</v>
      </c>
      <c r="Q19" s="222" t="s">
        <v>2613</v>
      </c>
      <c r="R19" s="222" t="s">
        <v>2613</v>
      </c>
      <c r="S19" s="222" t="s">
        <v>2613</v>
      </c>
      <c r="T19" s="222" t="s">
        <v>2613</v>
      </c>
      <c r="U19" s="222">
        <v>1</v>
      </c>
      <c r="V19" s="265">
        <v>2958465</v>
      </c>
      <c r="W19" s="265">
        <v>2958465</v>
      </c>
      <c r="X19" s="222">
        <v>1</v>
      </c>
      <c r="Y19" s="266">
        <v>44490</v>
      </c>
      <c r="Z19" s="266">
        <v>2958465</v>
      </c>
      <c r="AA19" s="224">
        <v>0</v>
      </c>
      <c r="AB19" s="224" t="s">
        <v>2613</v>
      </c>
      <c r="AC19" s="225" t="s">
        <v>1137</v>
      </c>
      <c r="AD19" s="85">
        <f t="shared" si="1"/>
        <v>2</v>
      </c>
      <c r="AE19" s="85">
        <f t="shared" si="2"/>
        <v>2</v>
      </c>
      <c r="AF19" s="226" t="s">
        <v>2613</v>
      </c>
      <c r="AG19" s="227"/>
      <c r="AH19" s="228"/>
      <c r="AI19" s="228"/>
      <c r="AJ19" s="228"/>
      <c r="AK19" s="228"/>
      <c r="AL19" s="228"/>
      <c r="AM19" s="229"/>
      <c r="AN19" s="230"/>
      <c r="AO19" s="231"/>
      <c r="AP19" s="231"/>
    </row>
    <row r="20" spans="1:42" s="232" customFormat="1">
      <c r="A20" s="263">
        <v>16</v>
      </c>
      <c r="B20" s="221" t="s">
        <v>339</v>
      </c>
      <c r="C20" s="221">
        <v>2</v>
      </c>
      <c r="D20" s="221">
        <v>201</v>
      </c>
      <c r="E20" s="221">
        <v>20101</v>
      </c>
      <c r="F20" s="221" t="s">
        <v>1163</v>
      </c>
      <c r="G20" s="221">
        <v>2010102</v>
      </c>
      <c r="H20" s="221" t="s">
        <v>937</v>
      </c>
      <c r="I20" s="221" t="s">
        <v>418</v>
      </c>
      <c r="J20" s="221" t="s">
        <v>418</v>
      </c>
      <c r="K20" s="222" t="s">
        <v>2613</v>
      </c>
      <c r="L20" s="222" t="s">
        <v>2613</v>
      </c>
      <c r="M20" s="221">
        <v>7</v>
      </c>
      <c r="N20" s="223" t="s">
        <v>1152</v>
      </c>
      <c r="O20" s="85">
        <f t="shared" si="0"/>
        <v>1</v>
      </c>
      <c r="P20" s="222" t="s">
        <v>2613</v>
      </c>
      <c r="Q20" s="222" t="s">
        <v>2613</v>
      </c>
      <c r="R20" s="222" t="s">
        <v>2613</v>
      </c>
      <c r="S20" s="222" t="s">
        <v>2613</v>
      </c>
      <c r="T20" s="222" t="s">
        <v>2613</v>
      </c>
      <c r="U20" s="222">
        <v>1</v>
      </c>
      <c r="V20" s="265">
        <v>2958465</v>
      </c>
      <c r="W20" s="265">
        <v>2958465</v>
      </c>
      <c r="X20" s="222">
        <v>1</v>
      </c>
      <c r="Y20" s="266">
        <v>44490</v>
      </c>
      <c r="Z20" s="266">
        <v>2958465</v>
      </c>
      <c r="AA20" s="224">
        <v>0</v>
      </c>
      <c r="AB20" s="224" t="s">
        <v>2613</v>
      </c>
      <c r="AC20" s="225" t="s">
        <v>1137</v>
      </c>
      <c r="AD20" s="85">
        <f t="shared" si="1"/>
        <v>2</v>
      </c>
      <c r="AE20" s="85">
        <f t="shared" si="2"/>
        <v>2</v>
      </c>
      <c r="AF20" s="226" t="s">
        <v>2613</v>
      </c>
      <c r="AG20" s="227"/>
      <c r="AH20" s="228"/>
      <c r="AI20" s="228"/>
      <c r="AJ20" s="228"/>
      <c r="AK20" s="228"/>
      <c r="AL20" s="228"/>
      <c r="AM20" s="229"/>
      <c r="AN20" s="230"/>
      <c r="AO20" s="231"/>
      <c r="AP20" s="231"/>
    </row>
    <row r="21" spans="1:42" s="232" customFormat="1">
      <c r="A21" s="263">
        <v>17</v>
      </c>
      <c r="B21" s="221" t="s">
        <v>339</v>
      </c>
      <c r="C21" s="221">
        <v>2</v>
      </c>
      <c r="D21" s="221">
        <v>201</v>
      </c>
      <c r="E21" s="221">
        <v>20101</v>
      </c>
      <c r="F21" s="221" t="s">
        <v>1163</v>
      </c>
      <c r="G21" s="221">
        <v>2010102</v>
      </c>
      <c r="H21" s="221" t="s">
        <v>1377</v>
      </c>
      <c r="I21" s="221" t="s">
        <v>418</v>
      </c>
      <c r="J21" s="221" t="s">
        <v>418</v>
      </c>
      <c r="K21" s="222" t="s">
        <v>2613</v>
      </c>
      <c r="L21" s="222" t="s">
        <v>2613</v>
      </c>
      <c r="M21" s="221">
        <v>7</v>
      </c>
      <c r="N21" s="223" t="s">
        <v>1152</v>
      </c>
      <c r="O21" s="85">
        <f t="shared" si="0"/>
        <v>1</v>
      </c>
      <c r="P21" s="222" t="s">
        <v>2613</v>
      </c>
      <c r="Q21" s="222" t="s">
        <v>2613</v>
      </c>
      <c r="R21" s="222" t="s">
        <v>2613</v>
      </c>
      <c r="S21" s="222" t="s">
        <v>2613</v>
      </c>
      <c r="T21" s="222" t="s">
        <v>2613</v>
      </c>
      <c r="U21" s="222">
        <v>1</v>
      </c>
      <c r="V21" s="265">
        <v>2958465</v>
      </c>
      <c r="W21" s="265">
        <v>2958465</v>
      </c>
      <c r="X21" s="222">
        <v>1</v>
      </c>
      <c r="Y21" s="266">
        <v>44490</v>
      </c>
      <c r="Z21" s="266">
        <v>2958465</v>
      </c>
      <c r="AA21" s="224">
        <v>0</v>
      </c>
      <c r="AB21" s="224" t="s">
        <v>2613</v>
      </c>
      <c r="AC21" s="225" t="s">
        <v>1137</v>
      </c>
      <c r="AD21" s="85">
        <f t="shared" si="1"/>
        <v>2</v>
      </c>
      <c r="AE21" s="85">
        <f t="shared" si="2"/>
        <v>2</v>
      </c>
      <c r="AF21" s="226" t="s">
        <v>2613</v>
      </c>
      <c r="AG21" s="227"/>
      <c r="AH21" s="228"/>
      <c r="AI21" s="228"/>
      <c r="AJ21" s="228"/>
      <c r="AK21" s="228"/>
      <c r="AL21" s="228"/>
      <c r="AM21" s="229"/>
      <c r="AN21" s="230"/>
      <c r="AO21" s="231"/>
      <c r="AP21" s="231"/>
    </row>
    <row r="22" spans="1:42" s="232" customFormat="1">
      <c r="A22" s="263">
        <v>18</v>
      </c>
      <c r="B22" s="221" t="s">
        <v>339</v>
      </c>
      <c r="C22" s="221">
        <v>2</v>
      </c>
      <c r="D22" s="221">
        <v>201</v>
      </c>
      <c r="E22" s="221">
        <v>20101</v>
      </c>
      <c r="F22" s="221" t="s">
        <v>1163</v>
      </c>
      <c r="G22" s="221">
        <v>2010102</v>
      </c>
      <c r="H22" s="221" t="s">
        <v>1389</v>
      </c>
      <c r="I22" s="221" t="s">
        <v>418</v>
      </c>
      <c r="J22" s="221" t="s">
        <v>418</v>
      </c>
      <c r="K22" s="222" t="s">
        <v>2613</v>
      </c>
      <c r="L22" s="222" t="s">
        <v>2613</v>
      </c>
      <c r="M22" s="221">
        <v>7</v>
      </c>
      <c r="N22" s="223" t="s">
        <v>1152</v>
      </c>
      <c r="O22" s="85">
        <f t="shared" si="0"/>
        <v>1</v>
      </c>
      <c r="P22" s="222" t="s">
        <v>2613</v>
      </c>
      <c r="Q22" s="222" t="s">
        <v>2613</v>
      </c>
      <c r="R22" s="222" t="s">
        <v>2613</v>
      </c>
      <c r="S22" s="222" t="s">
        <v>2613</v>
      </c>
      <c r="T22" s="222" t="s">
        <v>2613</v>
      </c>
      <c r="U22" s="222">
        <v>1</v>
      </c>
      <c r="V22" s="265">
        <v>2958465</v>
      </c>
      <c r="W22" s="265">
        <v>2958465</v>
      </c>
      <c r="X22" s="222">
        <v>1</v>
      </c>
      <c r="Y22" s="266">
        <v>44490</v>
      </c>
      <c r="Z22" s="266">
        <v>2958465</v>
      </c>
      <c r="AA22" s="224">
        <v>0</v>
      </c>
      <c r="AB22" s="224" t="s">
        <v>2613</v>
      </c>
      <c r="AC22" s="225" t="s">
        <v>1137</v>
      </c>
      <c r="AD22" s="85">
        <f t="shared" si="1"/>
        <v>2</v>
      </c>
      <c r="AE22" s="85">
        <f t="shared" si="2"/>
        <v>2</v>
      </c>
      <c r="AF22" s="226" t="s">
        <v>2613</v>
      </c>
      <c r="AG22" s="227"/>
      <c r="AH22" s="228"/>
      <c r="AI22" s="228"/>
      <c r="AJ22" s="228"/>
      <c r="AK22" s="228"/>
      <c r="AL22" s="228"/>
      <c r="AM22" s="229"/>
      <c r="AN22" s="230"/>
      <c r="AO22" s="231"/>
      <c r="AP22" s="231"/>
    </row>
    <row r="23" spans="1:42" s="232" customFormat="1">
      <c r="A23" s="263">
        <v>19</v>
      </c>
      <c r="B23" s="221" t="s">
        <v>339</v>
      </c>
      <c r="C23" s="221">
        <v>2</v>
      </c>
      <c r="D23" s="221">
        <v>201</v>
      </c>
      <c r="E23" s="221">
        <v>20101</v>
      </c>
      <c r="F23" s="221" t="s">
        <v>1163</v>
      </c>
      <c r="G23" s="221">
        <v>2010102</v>
      </c>
      <c r="H23" s="221" t="s">
        <v>1385</v>
      </c>
      <c r="I23" s="221" t="s">
        <v>418</v>
      </c>
      <c r="J23" s="221" t="s">
        <v>418</v>
      </c>
      <c r="K23" s="222" t="s">
        <v>2613</v>
      </c>
      <c r="L23" s="222" t="s">
        <v>2613</v>
      </c>
      <c r="M23" s="221">
        <v>7</v>
      </c>
      <c r="N23" s="223" t="s">
        <v>1152</v>
      </c>
      <c r="O23" s="85">
        <f t="shared" si="0"/>
        <v>1</v>
      </c>
      <c r="P23" s="222" t="s">
        <v>2613</v>
      </c>
      <c r="Q23" s="222" t="s">
        <v>2613</v>
      </c>
      <c r="R23" s="222" t="s">
        <v>2613</v>
      </c>
      <c r="S23" s="222" t="s">
        <v>2613</v>
      </c>
      <c r="T23" s="222" t="s">
        <v>2613</v>
      </c>
      <c r="U23" s="222">
        <v>1</v>
      </c>
      <c r="V23" s="265">
        <v>2958465</v>
      </c>
      <c r="W23" s="265">
        <v>2958465</v>
      </c>
      <c r="X23" s="222">
        <v>1</v>
      </c>
      <c r="Y23" s="266">
        <v>44490</v>
      </c>
      <c r="Z23" s="266">
        <v>2958465</v>
      </c>
      <c r="AA23" s="224">
        <v>0</v>
      </c>
      <c r="AB23" s="224" t="s">
        <v>2613</v>
      </c>
      <c r="AC23" s="225" t="s">
        <v>1137</v>
      </c>
      <c r="AD23" s="85">
        <f t="shared" si="1"/>
        <v>2</v>
      </c>
      <c r="AE23" s="85">
        <f t="shared" si="2"/>
        <v>2</v>
      </c>
      <c r="AF23" s="226" t="s">
        <v>2613</v>
      </c>
      <c r="AG23" s="227"/>
      <c r="AH23" s="228"/>
      <c r="AI23" s="228"/>
      <c r="AJ23" s="228"/>
      <c r="AK23" s="228"/>
      <c r="AL23" s="228"/>
      <c r="AM23" s="229"/>
      <c r="AN23" s="230"/>
      <c r="AO23" s="231"/>
      <c r="AP23" s="231"/>
    </row>
    <row r="24" spans="1:42" s="232" customFormat="1">
      <c r="A24" s="263">
        <v>20</v>
      </c>
      <c r="B24" s="221" t="s">
        <v>339</v>
      </c>
      <c r="C24" s="221">
        <v>2</v>
      </c>
      <c r="D24" s="221">
        <v>201</v>
      </c>
      <c r="E24" s="221">
        <v>20101</v>
      </c>
      <c r="F24" s="221" t="s">
        <v>1163</v>
      </c>
      <c r="G24" s="221">
        <v>2010102</v>
      </c>
      <c r="H24" s="221" t="s">
        <v>1384</v>
      </c>
      <c r="I24" s="221" t="s">
        <v>418</v>
      </c>
      <c r="J24" s="221" t="s">
        <v>418</v>
      </c>
      <c r="K24" s="222" t="s">
        <v>2613</v>
      </c>
      <c r="L24" s="222" t="s">
        <v>2613</v>
      </c>
      <c r="M24" s="221">
        <v>7</v>
      </c>
      <c r="N24" s="223" t="s">
        <v>1152</v>
      </c>
      <c r="O24" s="85">
        <f t="shared" si="0"/>
        <v>1</v>
      </c>
      <c r="P24" s="222" t="s">
        <v>2613</v>
      </c>
      <c r="Q24" s="222" t="s">
        <v>2613</v>
      </c>
      <c r="R24" s="222" t="s">
        <v>2613</v>
      </c>
      <c r="S24" s="222" t="s">
        <v>2613</v>
      </c>
      <c r="T24" s="222" t="s">
        <v>2613</v>
      </c>
      <c r="U24" s="222">
        <v>1</v>
      </c>
      <c r="V24" s="265">
        <v>2958465</v>
      </c>
      <c r="W24" s="265">
        <v>2958465</v>
      </c>
      <c r="X24" s="222">
        <v>1</v>
      </c>
      <c r="Y24" s="266">
        <v>44490</v>
      </c>
      <c r="Z24" s="266">
        <v>2958465</v>
      </c>
      <c r="AA24" s="224">
        <v>0</v>
      </c>
      <c r="AB24" s="224" t="s">
        <v>2613</v>
      </c>
      <c r="AC24" s="225" t="s">
        <v>1137</v>
      </c>
      <c r="AD24" s="85">
        <f t="shared" si="1"/>
        <v>2</v>
      </c>
      <c r="AE24" s="85">
        <f t="shared" si="2"/>
        <v>2</v>
      </c>
      <c r="AF24" s="226" t="s">
        <v>2613</v>
      </c>
      <c r="AG24" s="227"/>
      <c r="AH24" s="228"/>
      <c r="AI24" s="228"/>
      <c r="AJ24" s="228"/>
      <c r="AK24" s="228"/>
      <c r="AL24" s="228"/>
      <c r="AM24" s="229"/>
      <c r="AN24" s="230"/>
      <c r="AO24" s="231"/>
      <c r="AP24" s="231"/>
    </row>
    <row r="25" spans="1:42" s="232" customFormat="1">
      <c r="A25" s="263">
        <v>21</v>
      </c>
      <c r="B25" s="221" t="s">
        <v>339</v>
      </c>
      <c r="C25" s="221">
        <v>2</v>
      </c>
      <c r="D25" s="221">
        <v>201</v>
      </c>
      <c r="E25" s="221">
        <v>20101</v>
      </c>
      <c r="F25" s="221" t="s">
        <v>1163</v>
      </c>
      <c r="G25" s="221">
        <v>2010102</v>
      </c>
      <c r="H25" s="221" t="s">
        <v>1383</v>
      </c>
      <c r="I25" s="221" t="s">
        <v>418</v>
      </c>
      <c r="J25" s="221" t="s">
        <v>418</v>
      </c>
      <c r="K25" s="222" t="s">
        <v>2613</v>
      </c>
      <c r="L25" s="222" t="s">
        <v>2613</v>
      </c>
      <c r="M25" s="221">
        <v>7</v>
      </c>
      <c r="N25" s="223" t="s">
        <v>1152</v>
      </c>
      <c r="O25" s="85">
        <f t="shared" si="0"/>
        <v>1</v>
      </c>
      <c r="P25" s="222" t="s">
        <v>2613</v>
      </c>
      <c r="Q25" s="222" t="s">
        <v>2613</v>
      </c>
      <c r="R25" s="222" t="s">
        <v>2613</v>
      </c>
      <c r="S25" s="222" t="s">
        <v>2613</v>
      </c>
      <c r="T25" s="222" t="s">
        <v>2613</v>
      </c>
      <c r="U25" s="222">
        <v>1</v>
      </c>
      <c r="V25" s="265">
        <v>2958465</v>
      </c>
      <c r="W25" s="265">
        <v>2958465</v>
      </c>
      <c r="X25" s="222">
        <v>1</v>
      </c>
      <c r="Y25" s="266">
        <v>44490</v>
      </c>
      <c r="Z25" s="266">
        <v>2958465</v>
      </c>
      <c r="AA25" s="224">
        <v>0</v>
      </c>
      <c r="AB25" s="224" t="s">
        <v>2613</v>
      </c>
      <c r="AC25" s="225" t="s">
        <v>1137</v>
      </c>
      <c r="AD25" s="85">
        <f t="shared" si="1"/>
        <v>2</v>
      </c>
      <c r="AE25" s="85">
        <f t="shared" si="2"/>
        <v>2</v>
      </c>
      <c r="AF25" s="226" t="s">
        <v>2613</v>
      </c>
      <c r="AG25" s="227"/>
      <c r="AH25" s="228"/>
      <c r="AI25" s="228"/>
      <c r="AJ25" s="228"/>
      <c r="AK25" s="228"/>
      <c r="AL25" s="228"/>
      <c r="AM25" s="229"/>
      <c r="AN25" s="230"/>
      <c r="AO25" s="231"/>
      <c r="AP25" s="231"/>
    </row>
    <row r="26" spans="1:42" s="232" customFormat="1">
      <c r="A26" s="263">
        <v>22</v>
      </c>
      <c r="B26" s="221" t="s">
        <v>339</v>
      </c>
      <c r="C26" s="221">
        <v>2</v>
      </c>
      <c r="D26" s="221">
        <v>201</v>
      </c>
      <c r="E26" s="221">
        <v>20101</v>
      </c>
      <c r="F26" s="221" t="s">
        <v>1163</v>
      </c>
      <c r="G26" s="221">
        <v>2010102</v>
      </c>
      <c r="H26" s="221" t="s">
        <v>941</v>
      </c>
      <c r="I26" s="221" t="s">
        <v>418</v>
      </c>
      <c r="J26" s="221" t="s">
        <v>418</v>
      </c>
      <c r="K26" s="222" t="s">
        <v>2613</v>
      </c>
      <c r="L26" s="222" t="s">
        <v>2613</v>
      </c>
      <c r="M26" s="221">
        <v>7</v>
      </c>
      <c r="N26" s="223" t="s">
        <v>1152</v>
      </c>
      <c r="O26" s="85">
        <f t="shared" si="0"/>
        <v>1</v>
      </c>
      <c r="P26" s="222" t="s">
        <v>2613</v>
      </c>
      <c r="Q26" s="222" t="s">
        <v>2613</v>
      </c>
      <c r="R26" s="222" t="s">
        <v>2613</v>
      </c>
      <c r="S26" s="222" t="s">
        <v>2613</v>
      </c>
      <c r="T26" s="222" t="s">
        <v>2613</v>
      </c>
      <c r="U26" s="222">
        <v>1</v>
      </c>
      <c r="V26" s="265">
        <v>2958465</v>
      </c>
      <c r="W26" s="265">
        <v>2958465</v>
      </c>
      <c r="X26" s="222">
        <v>1</v>
      </c>
      <c r="Y26" s="266">
        <v>44490</v>
      </c>
      <c r="Z26" s="266">
        <v>2958465</v>
      </c>
      <c r="AA26" s="224">
        <v>0</v>
      </c>
      <c r="AB26" s="224" t="s">
        <v>2613</v>
      </c>
      <c r="AC26" s="225" t="s">
        <v>1137</v>
      </c>
      <c r="AD26" s="85">
        <f t="shared" si="1"/>
        <v>2</v>
      </c>
      <c r="AE26" s="85">
        <f t="shared" si="2"/>
        <v>2</v>
      </c>
      <c r="AF26" s="226" t="s">
        <v>2613</v>
      </c>
      <c r="AG26" s="227"/>
      <c r="AH26" s="228"/>
      <c r="AI26" s="228"/>
      <c r="AJ26" s="228"/>
      <c r="AK26" s="228"/>
      <c r="AL26" s="228"/>
      <c r="AM26" s="229"/>
      <c r="AN26" s="230"/>
      <c r="AO26" s="231"/>
      <c r="AP26" s="231"/>
    </row>
    <row r="27" spans="1:42" s="232" customFormat="1">
      <c r="A27" s="263">
        <v>23</v>
      </c>
      <c r="B27" s="221" t="s">
        <v>339</v>
      </c>
      <c r="C27" s="221">
        <v>2</v>
      </c>
      <c r="D27" s="221">
        <v>201</v>
      </c>
      <c r="E27" s="221">
        <v>20101</v>
      </c>
      <c r="F27" s="221" t="s">
        <v>1163</v>
      </c>
      <c r="G27" s="221">
        <v>2010102</v>
      </c>
      <c r="H27" s="221" t="s">
        <v>926</v>
      </c>
      <c r="I27" s="221" t="s">
        <v>418</v>
      </c>
      <c r="J27" s="221" t="s">
        <v>418</v>
      </c>
      <c r="K27" s="222" t="s">
        <v>2613</v>
      </c>
      <c r="L27" s="222" t="s">
        <v>2613</v>
      </c>
      <c r="M27" s="221">
        <v>7</v>
      </c>
      <c r="N27" s="223" t="s">
        <v>1152</v>
      </c>
      <c r="O27" s="85">
        <f t="shared" si="0"/>
        <v>1</v>
      </c>
      <c r="P27" s="222" t="s">
        <v>2613</v>
      </c>
      <c r="Q27" s="222" t="s">
        <v>2613</v>
      </c>
      <c r="R27" s="222" t="s">
        <v>2613</v>
      </c>
      <c r="S27" s="222" t="s">
        <v>2613</v>
      </c>
      <c r="T27" s="222" t="s">
        <v>2613</v>
      </c>
      <c r="U27" s="222">
        <v>1</v>
      </c>
      <c r="V27" s="265">
        <v>2958465</v>
      </c>
      <c r="W27" s="265">
        <v>2958465</v>
      </c>
      <c r="X27" s="222">
        <v>1</v>
      </c>
      <c r="Y27" s="266">
        <v>44490</v>
      </c>
      <c r="Z27" s="266">
        <v>2958465</v>
      </c>
      <c r="AA27" s="224">
        <v>0</v>
      </c>
      <c r="AB27" s="224" t="s">
        <v>2613</v>
      </c>
      <c r="AC27" s="225" t="s">
        <v>1137</v>
      </c>
      <c r="AD27" s="85">
        <f t="shared" si="1"/>
        <v>2</v>
      </c>
      <c r="AE27" s="85">
        <f t="shared" si="2"/>
        <v>2</v>
      </c>
      <c r="AF27" s="226" t="s">
        <v>2613</v>
      </c>
      <c r="AG27" s="227"/>
      <c r="AH27" s="228"/>
      <c r="AI27" s="228"/>
      <c r="AJ27" s="228"/>
      <c r="AK27" s="228"/>
      <c r="AL27" s="228"/>
      <c r="AM27" s="229"/>
      <c r="AN27" s="230"/>
      <c r="AO27" s="231"/>
      <c r="AP27" s="231"/>
    </row>
    <row r="28" spans="1:42" s="232" customFormat="1">
      <c r="A28" s="263">
        <v>24</v>
      </c>
      <c r="B28" s="221" t="s">
        <v>339</v>
      </c>
      <c r="C28" s="221">
        <v>2</v>
      </c>
      <c r="D28" s="221">
        <v>201</v>
      </c>
      <c r="E28" s="221">
        <v>20101</v>
      </c>
      <c r="F28" s="221" t="s">
        <v>1163</v>
      </c>
      <c r="G28" s="221">
        <v>2010102</v>
      </c>
      <c r="H28" s="221" t="s">
        <v>942</v>
      </c>
      <c r="I28" s="221" t="s">
        <v>418</v>
      </c>
      <c r="J28" s="221" t="s">
        <v>418</v>
      </c>
      <c r="K28" s="222" t="s">
        <v>2613</v>
      </c>
      <c r="L28" s="222" t="s">
        <v>2613</v>
      </c>
      <c r="M28" s="221">
        <v>7</v>
      </c>
      <c r="N28" s="223" t="s">
        <v>1152</v>
      </c>
      <c r="O28" s="85">
        <f t="shared" si="0"/>
        <v>1</v>
      </c>
      <c r="P28" s="222" t="s">
        <v>2613</v>
      </c>
      <c r="Q28" s="222" t="s">
        <v>2613</v>
      </c>
      <c r="R28" s="222" t="s">
        <v>2613</v>
      </c>
      <c r="S28" s="222" t="s">
        <v>2613</v>
      </c>
      <c r="T28" s="222" t="s">
        <v>2613</v>
      </c>
      <c r="U28" s="222">
        <v>1</v>
      </c>
      <c r="V28" s="265">
        <v>2958465</v>
      </c>
      <c r="W28" s="265">
        <v>2958465</v>
      </c>
      <c r="X28" s="222">
        <v>1</v>
      </c>
      <c r="Y28" s="266">
        <v>44490</v>
      </c>
      <c r="Z28" s="266">
        <v>2958465</v>
      </c>
      <c r="AA28" s="224">
        <v>0</v>
      </c>
      <c r="AB28" s="224" t="s">
        <v>2613</v>
      </c>
      <c r="AC28" s="225" t="s">
        <v>1137</v>
      </c>
      <c r="AD28" s="85">
        <f t="shared" si="1"/>
        <v>2</v>
      </c>
      <c r="AE28" s="85">
        <f t="shared" si="2"/>
        <v>2</v>
      </c>
      <c r="AF28" s="226" t="s">
        <v>2613</v>
      </c>
      <c r="AG28" s="227"/>
      <c r="AH28" s="228"/>
      <c r="AI28" s="228"/>
      <c r="AJ28" s="228"/>
      <c r="AK28" s="228"/>
      <c r="AL28" s="228"/>
      <c r="AM28" s="229"/>
      <c r="AN28" s="230"/>
      <c r="AO28" s="231"/>
      <c r="AP28" s="231"/>
    </row>
    <row r="29" spans="1:42" s="232" customFormat="1">
      <c r="A29" s="263">
        <v>25</v>
      </c>
      <c r="B29" s="221" t="s">
        <v>339</v>
      </c>
      <c r="C29" s="221">
        <v>2</v>
      </c>
      <c r="D29" s="221">
        <v>201</v>
      </c>
      <c r="E29" s="221">
        <v>20101</v>
      </c>
      <c r="F29" s="221" t="s">
        <v>1163</v>
      </c>
      <c r="G29" s="221">
        <v>2010102</v>
      </c>
      <c r="H29" s="221" t="s">
        <v>1369</v>
      </c>
      <c r="I29" s="221" t="s">
        <v>418</v>
      </c>
      <c r="J29" s="221" t="s">
        <v>418</v>
      </c>
      <c r="K29" s="222" t="s">
        <v>2613</v>
      </c>
      <c r="L29" s="222" t="s">
        <v>2613</v>
      </c>
      <c r="M29" s="221">
        <v>7</v>
      </c>
      <c r="N29" s="223" t="s">
        <v>1152</v>
      </c>
      <c r="O29" s="85">
        <f t="shared" si="0"/>
        <v>1</v>
      </c>
      <c r="P29" s="222" t="s">
        <v>2613</v>
      </c>
      <c r="Q29" s="222" t="s">
        <v>2613</v>
      </c>
      <c r="R29" s="222" t="s">
        <v>2613</v>
      </c>
      <c r="S29" s="222" t="s">
        <v>2613</v>
      </c>
      <c r="T29" s="222" t="s">
        <v>2613</v>
      </c>
      <c r="U29" s="222">
        <v>1</v>
      </c>
      <c r="V29" s="265">
        <v>2958465</v>
      </c>
      <c r="W29" s="265">
        <v>2958465</v>
      </c>
      <c r="X29" s="222">
        <v>1</v>
      </c>
      <c r="Y29" s="266">
        <v>44490</v>
      </c>
      <c r="Z29" s="266">
        <v>2958465</v>
      </c>
      <c r="AA29" s="224">
        <v>0</v>
      </c>
      <c r="AB29" s="224" t="s">
        <v>2613</v>
      </c>
      <c r="AC29" s="225" t="s">
        <v>1137</v>
      </c>
      <c r="AD29" s="85">
        <f t="shared" si="1"/>
        <v>2</v>
      </c>
      <c r="AE29" s="85">
        <f t="shared" si="2"/>
        <v>2</v>
      </c>
      <c r="AF29" s="226" t="s">
        <v>2613</v>
      </c>
      <c r="AG29" s="227"/>
      <c r="AH29" s="228"/>
      <c r="AI29" s="228"/>
      <c r="AJ29" s="228"/>
      <c r="AK29" s="228"/>
      <c r="AL29" s="228"/>
      <c r="AM29" s="229"/>
      <c r="AN29" s="230"/>
      <c r="AO29" s="231"/>
      <c r="AP29" s="231"/>
    </row>
    <row r="30" spans="1:42" s="232" customFormat="1">
      <c r="A30" s="263">
        <v>26</v>
      </c>
      <c r="B30" s="221" t="s">
        <v>339</v>
      </c>
      <c r="C30" s="221">
        <v>2</v>
      </c>
      <c r="D30" s="221">
        <v>201</v>
      </c>
      <c r="E30" s="221">
        <v>20101</v>
      </c>
      <c r="F30" s="221" t="s">
        <v>1163</v>
      </c>
      <c r="G30" s="221">
        <v>2010102</v>
      </c>
      <c r="H30" s="221" t="s">
        <v>1371</v>
      </c>
      <c r="I30" s="221" t="s">
        <v>418</v>
      </c>
      <c r="J30" s="221" t="s">
        <v>418</v>
      </c>
      <c r="K30" s="222" t="s">
        <v>2613</v>
      </c>
      <c r="L30" s="222" t="s">
        <v>2613</v>
      </c>
      <c r="M30" s="221">
        <v>7</v>
      </c>
      <c r="N30" s="223" t="s">
        <v>1152</v>
      </c>
      <c r="O30" s="85">
        <f t="shared" si="0"/>
        <v>1</v>
      </c>
      <c r="P30" s="222" t="s">
        <v>2613</v>
      </c>
      <c r="Q30" s="222" t="s">
        <v>2613</v>
      </c>
      <c r="R30" s="222" t="s">
        <v>2613</v>
      </c>
      <c r="S30" s="222" t="s">
        <v>2613</v>
      </c>
      <c r="T30" s="222" t="s">
        <v>2613</v>
      </c>
      <c r="U30" s="222">
        <v>1</v>
      </c>
      <c r="V30" s="265">
        <v>2958465</v>
      </c>
      <c r="W30" s="265">
        <v>2958465</v>
      </c>
      <c r="X30" s="222">
        <v>1</v>
      </c>
      <c r="Y30" s="266">
        <v>44490</v>
      </c>
      <c r="Z30" s="266">
        <v>2958465</v>
      </c>
      <c r="AA30" s="224">
        <v>0</v>
      </c>
      <c r="AB30" s="224" t="s">
        <v>2613</v>
      </c>
      <c r="AC30" s="225" t="s">
        <v>1137</v>
      </c>
      <c r="AD30" s="85">
        <f t="shared" si="1"/>
        <v>2</v>
      </c>
      <c r="AE30" s="85">
        <f t="shared" si="2"/>
        <v>2</v>
      </c>
      <c r="AF30" s="226" t="s">
        <v>2613</v>
      </c>
      <c r="AG30" s="227"/>
      <c r="AH30" s="228"/>
      <c r="AI30" s="228"/>
      <c r="AJ30" s="228"/>
      <c r="AK30" s="228"/>
      <c r="AL30" s="228"/>
      <c r="AM30" s="229"/>
      <c r="AN30" s="230"/>
      <c r="AO30" s="231"/>
      <c r="AP30" s="231"/>
    </row>
    <row r="31" spans="1:42" s="232" customFormat="1">
      <c r="A31" s="263">
        <v>27</v>
      </c>
      <c r="B31" s="221" t="s">
        <v>339</v>
      </c>
      <c r="C31" s="221">
        <v>2</v>
      </c>
      <c r="D31" s="221">
        <v>201</v>
      </c>
      <c r="E31" s="221">
        <v>20101</v>
      </c>
      <c r="F31" s="221" t="s">
        <v>1163</v>
      </c>
      <c r="G31" s="221">
        <v>2010102</v>
      </c>
      <c r="H31" s="221" t="s">
        <v>1474</v>
      </c>
      <c r="I31" s="221" t="s">
        <v>418</v>
      </c>
      <c r="J31" s="221" t="s">
        <v>418</v>
      </c>
      <c r="K31" s="222" t="s">
        <v>2613</v>
      </c>
      <c r="L31" s="222" t="s">
        <v>2613</v>
      </c>
      <c r="M31" s="221">
        <v>7</v>
      </c>
      <c r="N31" s="223" t="s">
        <v>1152</v>
      </c>
      <c r="O31" s="85">
        <f t="shared" si="0"/>
        <v>1</v>
      </c>
      <c r="P31" s="222" t="s">
        <v>2613</v>
      </c>
      <c r="Q31" s="222" t="s">
        <v>2613</v>
      </c>
      <c r="R31" s="222" t="s">
        <v>2613</v>
      </c>
      <c r="S31" s="222" t="s">
        <v>2613</v>
      </c>
      <c r="T31" s="222" t="s">
        <v>2613</v>
      </c>
      <c r="U31" s="222">
        <v>1</v>
      </c>
      <c r="V31" s="265">
        <v>2958465</v>
      </c>
      <c r="W31" s="265">
        <v>2958465</v>
      </c>
      <c r="X31" s="222">
        <v>1</v>
      </c>
      <c r="Y31" s="266">
        <v>44490</v>
      </c>
      <c r="Z31" s="266">
        <v>2958465</v>
      </c>
      <c r="AA31" s="224">
        <v>0</v>
      </c>
      <c r="AB31" s="224" t="s">
        <v>2613</v>
      </c>
      <c r="AC31" s="225" t="s">
        <v>1137</v>
      </c>
      <c r="AD31" s="85">
        <f t="shared" si="1"/>
        <v>2</v>
      </c>
      <c r="AE31" s="85">
        <f t="shared" si="2"/>
        <v>2</v>
      </c>
      <c r="AF31" s="226" t="s">
        <v>2613</v>
      </c>
      <c r="AG31" s="227"/>
      <c r="AH31" s="228"/>
      <c r="AI31" s="228"/>
      <c r="AJ31" s="228"/>
      <c r="AK31" s="228"/>
      <c r="AL31" s="228"/>
      <c r="AM31" s="229"/>
      <c r="AN31" s="230"/>
      <c r="AO31" s="231"/>
      <c r="AP31" s="231"/>
    </row>
    <row r="32" spans="1:42" s="232" customFormat="1">
      <c r="A32" s="263">
        <v>28</v>
      </c>
      <c r="B32" s="221" t="s">
        <v>339</v>
      </c>
      <c r="C32" s="221">
        <v>2</v>
      </c>
      <c r="D32" s="221">
        <v>201</v>
      </c>
      <c r="E32" s="221">
        <v>20101</v>
      </c>
      <c r="F32" s="221" t="s">
        <v>1163</v>
      </c>
      <c r="G32" s="221">
        <v>2010102</v>
      </c>
      <c r="H32" s="221" t="s">
        <v>1486</v>
      </c>
      <c r="I32" s="221" t="s">
        <v>418</v>
      </c>
      <c r="J32" s="221" t="s">
        <v>418</v>
      </c>
      <c r="K32" s="222" t="s">
        <v>2613</v>
      </c>
      <c r="L32" s="222" t="s">
        <v>2613</v>
      </c>
      <c r="M32" s="221">
        <v>7</v>
      </c>
      <c r="N32" s="223" t="s">
        <v>1152</v>
      </c>
      <c r="O32" s="85">
        <f t="shared" si="0"/>
        <v>1</v>
      </c>
      <c r="P32" s="222" t="s">
        <v>2613</v>
      </c>
      <c r="Q32" s="222" t="s">
        <v>2613</v>
      </c>
      <c r="R32" s="222" t="s">
        <v>2613</v>
      </c>
      <c r="S32" s="222" t="s">
        <v>2613</v>
      </c>
      <c r="T32" s="222" t="s">
        <v>2613</v>
      </c>
      <c r="U32" s="222">
        <v>1</v>
      </c>
      <c r="V32" s="265">
        <v>2958465</v>
      </c>
      <c r="W32" s="265">
        <v>2958465</v>
      </c>
      <c r="X32" s="222">
        <v>1</v>
      </c>
      <c r="Y32" s="266">
        <v>44490</v>
      </c>
      <c r="Z32" s="266">
        <v>2958465</v>
      </c>
      <c r="AA32" s="224">
        <v>0</v>
      </c>
      <c r="AB32" s="224" t="s">
        <v>2613</v>
      </c>
      <c r="AC32" s="225" t="s">
        <v>1137</v>
      </c>
      <c r="AD32" s="85">
        <f t="shared" si="1"/>
        <v>2</v>
      </c>
      <c r="AE32" s="85">
        <f t="shared" si="2"/>
        <v>2</v>
      </c>
      <c r="AF32" s="226" t="s">
        <v>2613</v>
      </c>
      <c r="AG32" s="227"/>
      <c r="AH32" s="228"/>
      <c r="AI32" s="228"/>
      <c r="AJ32" s="228"/>
      <c r="AK32" s="228"/>
      <c r="AL32" s="228"/>
      <c r="AM32" s="229"/>
      <c r="AN32" s="230"/>
      <c r="AO32" s="231"/>
      <c r="AP32" s="231"/>
    </row>
    <row r="33" spans="1:42" s="232" customFormat="1">
      <c r="A33" s="263">
        <v>29</v>
      </c>
      <c r="B33" s="221" t="s">
        <v>339</v>
      </c>
      <c r="C33" s="221">
        <v>2</v>
      </c>
      <c r="D33" s="221">
        <v>201</v>
      </c>
      <c r="E33" s="221">
        <v>20101</v>
      </c>
      <c r="F33" s="221" t="s">
        <v>1163</v>
      </c>
      <c r="G33" s="221">
        <v>2010102</v>
      </c>
      <c r="H33" s="221" t="s">
        <v>1484</v>
      </c>
      <c r="I33" s="221" t="s">
        <v>418</v>
      </c>
      <c r="J33" s="221" t="s">
        <v>418</v>
      </c>
      <c r="K33" s="222" t="s">
        <v>2613</v>
      </c>
      <c r="L33" s="222" t="s">
        <v>2613</v>
      </c>
      <c r="M33" s="221">
        <v>7</v>
      </c>
      <c r="N33" s="223" t="s">
        <v>1152</v>
      </c>
      <c r="O33" s="85">
        <f t="shared" si="0"/>
        <v>1</v>
      </c>
      <c r="P33" s="222" t="s">
        <v>2613</v>
      </c>
      <c r="Q33" s="222" t="s">
        <v>2613</v>
      </c>
      <c r="R33" s="222" t="s">
        <v>2613</v>
      </c>
      <c r="S33" s="222" t="s">
        <v>2613</v>
      </c>
      <c r="T33" s="222" t="s">
        <v>2613</v>
      </c>
      <c r="U33" s="222">
        <v>1</v>
      </c>
      <c r="V33" s="265">
        <v>2958465</v>
      </c>
      <c r="W33" s="265">
        <v>2958465</v>
      </c>
      <c r="X33" s="222">
        <v>1</v>
      </c>
      <c r="Y33" s="266">
        <v>44490</v>
      </c>
      <c r="Z33" s="266">
        <v>2958465</v>
      </c>
      <c r="AA33" s="224">
        <v>0</v>
      </c>
      <c r="AB33" s="224" t="s">
        <v>2613</v>
      </c>
      <c r="AC33" s="225" t="s">
        <v>1137</v>
      </c>
      <c r="AD33" s="85">
        <f t="shared" si="1"/>
        <v>2</v>
      </c>
      <c r="AE33" s="85">
        <f t="shared" si="2"/>
        <v>2</v>
      </c>
      <c r="AF33" s="226" t="s">
        <v>2613</v>
      </c>
      <c r="AG33" s="227"/>
      <c r="AH33" s="228"/>
      <c r="AI33" s="228"/>
      <c r="AJ33" s="228"/>
      <c r="AK33" s="228"/>
      <c r="AL33" s="228"/>
      <c r="AM33" s="229"/>
      <c r="AN33" s="230"/>
      <c r="AO33" s="231"/>
      <c r="AP33" s="231"/>
    </row>
    <row r="34" spans="1:42" s="232" customFormat="1">
      <c r="A34" s="263">
        <v>30</v>
      </c>
      <c r="B34" s="221" t="s">
        <v>339</v>
      </c>
      <c r="C34" s="221">
        <v>2</v>
      </c>
      <c r="D34" s="221">
        <v>201</v>
      </c>
      <c r="E34" s="221">
        <v>20101</v>
      </c>
      <c r="F34" s="221" t="s">
        <v>1163</v>
      </c>
      <c r="G34" s="221">
        <v>2010102</v>
      </c>
      <c r="H34" s="221" t="s">
        <v>1485</v>
      </c>
      <c r="I34" s="221" t="s">
        <v>418</v>
      </c>
      <c r="J34" s="221" t="s">
        <v>418</v>
      </c>
      <c r="K34" s="222" t="s">
        <v>2613</v>
      </c>
      <c r="L34" s="222" t="s">
        <v>2613</v>
      </c>
      <c r="M34" s="221">
        <v>7</v>
      </c>
      <c r="N34" s="223" t="s">
        <v>1152</v>
      </c>
      <c r="O34" s="85">
        <f t="shared" si="0"/>
        <v>1</v>
      </c>
      <c r="P34" s="222" t="s">
        <v>2613</v>
      </c>
      <c r="Q34" s="222" t="s">
        <v>2613</v>
      </c>
      <c r="R34" s="222" t="s">
        <v>2613</v>
      </c>
      <c r="S34" s="222" t="s">
        <v>2613</v>
      </c>
      <c r="T34" s="222" t="s">
        <v>2613</v>
      </c>
      <c r="U34" s="222">
        <v>1</v>
      </c>
      <c r="V34" s="265">
        <v>2958465</v>
      </c>
      <c r="W34" s="265">
        <v>2958465</v>
      </c>
      <c r="X34" s="222">
        <v>1</v>
      </c>
      <c r="Y34" s="266">
        <v>44490</v>
      </c>
      <c r="Z34" s="266">
        <v>2958465</v>
      </c>
      <c r="AA34" s="224">
        <v>0</v>
      </c>
      <c r="AB34" s="224" t="s">
        <v>2613</v>
      </c>
      <c r="AC34" s="225" t="s">
        <v>1137</v>
      </c>
      <c r="AD34" s="85">
        <f t="shared" si="1"/>
        <v>2</v>
      </c>
      <c r="AE34" s="85">
        <f t="shared" si="2"/>
        <v>2</v>
      </c>
      <c r="AF34" s="226" t="s">
        <v>2613</v>
      </c>
      <c r="AG34" s="227"/>
      <c r="AH34" s="228"/>
      <c r="AI34" s="228"/>
      <c r="AJ34" s="228"/>
      <c r="AK34" s="228"/>
      <c r="AL34" s="228"/>
      <c r="AM34" s="229"/>
      <c r="AN34" s="230"/>
      <c r="AO34" s="231"/>
      <c r="AP34" s="231"/>
    </row>
    <row r="35" spans="1:42" s="232" customFormat="1">
      <c r="A35" s="263">
        <v>31</v>
      </c>
      <c r="B35" s="221" t="s">
        <v>339</v>
      </c>
      <c r="C35" s="221">
        <v>2</v>
      </c>
      <c r="D35" s="221">
        <v>201</v>
      </c>
      <c r="E35" s="221">
        <v>20101</v>
      </c>
      <c r="F35" s="221" t="s">
        <v>1163</v>
      </c>
      <c r="G35" s="221">
        <v>2010102</v>
      </c>
      <c r="H35" s="221" t="s">
        <v>1482</v>
      </c>
      <c r="I35" s="221" t="s">
        <v>418</v>
      </c>
      <c r="J35" s="221" t="s">
        <v>418</v>
      </c>
      <c r="K35" s="222" t="s">
        <v>2613</v>
      </c>
      <c r="L35" s="222" t="s">
        <v>2613</v>
      </c>
      <c r="M35" s="221">
        <v>7</v>
      </c>
      <c r="N35" s="223" t="s">
        <v>1152</v>
      </c>
      <c r="O35" s="85">
        <f t="shared" si="0"/>
        <v>1</v>
      </c>
      <c r="P35" s="222" t="s">
        <v>2613</v>
      </c>
      <c r="Q35" s="222" t="s">
        <v>2613</v>
      </c>
      <c r="R35" s="222" t="s">
        <v>2613</v>
      </c>
      <c r="S35" s="222" t="s">
        <v>2613</v>
      </c>
      <c r="T35" s="222" t="s">
        <v>2613</v>
      </c>
      <c r="U35" s="222">
        <v>1</v>
      </c>
      <c r="V35" s="265">
        <v>2958465</v>
      </c>
      <c r="W35" s="265">
        <v>2958465</v>
      </c>
      <c r="X35" s="222">
        <v>1</v>
      </c>
      <c r="Y35" s="266">
        <v>44490</v>
      </c>
      <c r="Z35" s="266">
        <v>2958465</v>
      </c>
      <c r="AA35" s="224">
        <v>0</v>
      </c>
      <c r="AB35" s="224" t="s">
        <v>2613</v>
      </c>
      <c r="AC35" s="225" t="s">
        <v>1137</v>
      </c>
      <c r="AD35" s="85">
        <f t="shared" si="1"/>
        <v>2</v>
      </c>
      <c r="AE35" s="85">
        <f t="shared" si="2"/>
        <v>2</v>
      </c>
      <c r="AF35" s="226" t="s">
        <v>2613</v>
      </c>
      <c r="AG35" s="227"/>
      <c r="AH35" s="228"/>
      <c r="AI35" s="228"/>
      <c r="AJ35" s="228"/>
      <c r="AK35" s="228"/>
      <c r="AL35" s="228"/>
      <c r="AM35" s="229"/>
      <c r="AN35" s="230"/>
      <c r="AO35" s="231"/>
      <c r="AP35" s="231"/>
    </row>
    <row r="36" spans="1:42" s="232" customFormat="1">
      <c r="A36" s="263">
        <v>32</v>
      </c>
      <c r="B36" s="221" t="s">
        <v>339</v>
      </c>
      <c r="C36" s="221">
        <v>2</v>
      </c>
      <c r="D36" s="221">
        <v>201</v>
      </c>
      <c r="E36" s="221">
        <v>20101</v>
      </c>
      <c r="F36" s="221" t="s">
        <v>1163</v>
      </c>
      <c r="G36" s="221">
        <v>2010102</v>
      </c>
      <c r="H36" s="221" t="s">
        <v>1465</v>
      </c>
      <c r="I36" s="221" t="s">
        <v>418</v>
      </c>
      <c r="J36" s="221" t="s">
        <v>418</v>
      </c>
      <c r="K36" s="222" t="s">
        <v>2613</v>
      </c>
      <c r="L36" s="222" t="s">
        <v>2613</v>
      </c>
      <c r="M36" s="221">
        <v>7</v>
      </c>
      <c r="N36" s="223" t="s">
        <v>1152</v>
      </c>
      <c r="O36" s="85">
        <f t="shared" si="0"/>
        <v>1</v>
      </c>
      <c r="P36" s="222" t="s">
        <v>2613</v>
      </c>
      <c r="Q36" s="222" t="s">
        <v>2613</v>
      </c>
      <c r="R36" s="222" t="s">
        <v>2613</v>
      </c>
      <c r="S36" s="222" t="s">
        <v>2613</v>
      </c>
      <c r="T36" s="222" t="s">
        <v>2613</v>
      </c>
      <c r="U36" s="222">
        <v>1</v>
      </c>
      <c r="V36" s="265">
        <v>2958465</v>
      </c>
      <c r="W36" s="265">
        <v>2958465</v>
      </c>
      <c r="X36" s="222">
        <v>1</v>
      </c>
      <c r="Y36" s="266">
        <v>44490</v>
      </c>
      <c r="Z36" s="266">
        <v>2958465</v>
      </c>
      <c r="AA36" s="224">
        <v>0</v>
      </c>
      <c r="AB36" s="224" t="s">
        <v>2613</v>
      </c>
      <c r="AC36" s="225" t="s">
        <v>1137</v>
      </c>
      <c r="AD36" s="85">
        <f t="shared" si="1"/>
        <v>2</v>
      </c>
      <c r="AE36" s="85">
        <f t="shared" si="2"/>
        <v>2</v>
      </c>
      <c r="AF36" s="226" t="s">
        <v>2613</v>
      </c>
      <c r="AG36" s="227"/>
      <c r="AH36" s="228"/>
      <c r="AI36" s="228"/>
      <c r="AJ36" s="228"/>
      <c r="AK36" s="228"/>
      <c r="AL36" s="228"/>
      <c r="AM36" s="229"/>
      <c r="AN36" s="230"/>
      <c r="AO36" s="231"/>
      <c r="AP36" s="231"/>
    </row>
    <row r="37" spans="1:42" s="232" customFormat="1">
      <c r="A37" s="263">
        <v>33</v>
      </c>
      <c r="B37" s="221" t="s">
        <v>339</v>
      </c>
      <c r="C37" s="221">
        <v>2</v>
      </c>
      <c r="D37" s="221">
        <v>201</v>
      </c>
      <c r="E37" s="221">
        <v>20101</v>
      </c>
      <c r="F37" s="221" t="s">
        <v>1163</v>
      </c>
      <c r="G37" s="221">
        <v>2010102</v>
      </c>
      <c r="H37" s="221" t="s">
        <v>1475</v>
      </c>
      <c r="I37" s="221" t="s">
        <v>418</v>
      </c>
      <c r="J37" s="221" t="s">
        <v>418</v>
      </c>
      <c r="K37" s="222" t="s">
        <v>2613</v>
      </c>
      <c r="L37" s="222" t="s">
        <v>2613</v>
      </c>
      <c r="M37" s="221">
        <v>7</v>
      </c>
      <c r="N37" s="223" t="s">
        <v>1152</v>
      </c>
      <c r="O37" s="85">
        <f t="shared" si="0"/>
        <v>1</v>
      </c>
      <c r="P37" s="222" t="s">
        <v>2613</v>
      </c>
      <c r="Q37" s="222" t="s">
        <v>2613</v>
      </c>
      <c r="R37" s="222" t="s">
        <v>2613</v>
      </c>
      <c r="S37" s="222" t="s">
        <v>2613</v>
      </c>
      <c r="T37" s="222" t="s">
        <v>2613</v>
      </c>
      <c r="U37" s="222">
        <v>1</v>
      </c>
      <c r="V37" s="265">
        <v>2958465</v>
      </c>
      <c r="W37" s="265">
        <v>2958465</v>
      </c>
      <c r="X37" s="222">
        <v>1</v>
      </c>
      <c r="Y37" s="266">
        <v>44490</v>
      </c>
      <c r="Z37" s="266">
        <v>2958465</v>
      </c>
      <c r="AA37" s="224">
        <v>0</v>
      </c>
      <c r="AB37" s="224" t="s">
        <v>2613</v>
      </c>
      <c r="AC37" s="225" t="s">
        <v>1137</v>
      </c>
      <c r="AD37" s="85">
        <f t="shared" si="1"/>
        <v>2</v>
      </c>
      <c r="AE37" s="85">
        <f t="shared" si="2"/>
        <v>2</v>
      </c>
      <c r="AF37" s="226" t="s">
        <v>2613</v>
      </c>
      <c r="AG37" s="227"/>
      <c r="AH37" s="228"/>
      <c r="AI37" s="228"/>
      <c r="AJ37" s="228"/>
      <c r="AK37" s="228"/>
      <c r="AL37" s="228"/>
      <c r="AM37" s="229"/>
      <c r="AN37" s="230"/>
      <c r="AO37" s="231"/>
      <c r="AP37" s="231"/>
    </row>
    <row r="38" spans="1:42" s="232" customFormat="1">
      <c r="A38" s="263">
        <v>34</v>
      </c>
      <c r="B38" s="221" t="s">
        <v>339</v>
      </c>
      <c r="C38" s="221">
        <v>2</v>
      </c>
      <c r="D38" s="221">
        <v>201</v>
      </c>
      <c r="E38" s="221">
        <v>20101</v>
      </c>
      <c r="F38" s="221" t="s">
        <v>1163</v>
      </c>
      <c r="G38" s="221">
        <v>2010102</v>
      </c>
      <c r="H38" s="221" t="s">
        <v>851</v>
      </c>
      <c r="I38" s="221" t="s">
        <v>418</v>
      </c>
      <c r="J38" s="221" t="s">
        <v>418</v>
      </c>
      <c r="K38" s="222" t="s">
        <v>2613</v>
      </c>
      <c r="L38" s="222" t="s">
        <v>2613</v>
      </c>
      <c r="M38" s="221">
        <v>7</v>
      </c>
      <c r="N38" s="223" t="s">
        <v>1152</v>
      </c>
      <c r="O38" s="85">
        <f t="shared" si="0"/>
        <v>1</v>
      </c>
      <c r="P38" s="222" t="s">
        <v>2613</v>
      </c>
      <c r="Q38" s="222" t="s">
        <v>2613</v>
      </c>
      <c r="R38" s="222" t="s">
        <v>2613</v>
      </c>
      <c r="S38" s="222" t="s">
        <v>2613</v>
      </c>
      <c r="T38" s="222" t="s">
        <v>2613</v>
      </c>
      <c r="U38" s="222">
        <v>1</v>
      </c>
      <c r="V38" s="265">
        <v>2958465</v>
      </c>
      <c r="W38" s="265">
        <v>2958465</v>
      </c>
      <c r="X38" s="222">
        <v>1</v>
      </c>
      <c r="Y38" s="266">
        <v>44490</v>
      </c>
      <c r="Z38" s="266">
        <v>2958465</v>
      </c>
      <c r="AA38" s="224">
        <v>0</v>
      </c>
      <c r="AB38" s="224" t="s">
        <v>2613</v>
      </c>
      <c r="AC38" s="225" t="s">
        <v>1137</v>
      </c>
      <c r="AD38" s="85">
        <f t="shared" si="1"/>
        <v>2</v>
      </c>
      <c r="AE38" s="85">
        <f t="shared" si="2"/>
        <v>2</v>
      </c>
      <c r="AF38" s="226" t="s">
        <v>2613</v>
      </c>
      <c r="AG38" s="227"/>
      <c r="AH38" s="228"/>
      <c r="AI38" s="228"/>
      <c r="AJ38" s="228"/>
      <c r="AK38" s="228"/>
      <c r="AL38" s="228"/>
      <c r="AM38" s="229"/>
      <c r="AN38" s="230"/>
      <c r="AO38" s="231"/>
      <c r="AP38" s="231"/>
    </row>
    <row r="39" spans="1:42" s="232" customFormat="1">
      <c r="A39" s="263">
        <v>35</v>
      </c>
      <c r="B39" s="221" t="s">
        <v>339</v>
      </c>
      <c r="C39" s="221">
        <v>2</v>
      </c>
      <c r="D39" s="221">
        <v>201</v>
      </c>
      <c r="E39" s="221">
        <v>20101</v>
      </c>
      <c r="F39" s="221" t="s">
        <v>1163</v>
      </c>
      <c r="G39" s="221">
        <v>2010102</v>
      </c>
      <c r="H39" s="221" t="s">
        <v>1473</v>
      </c>
      <c r="I39" s="221" t="s">
        <v>418</v>
      </c>
      <c r="J39" s="221" t="s">
        <v>418</v>
      </c>
      <c r="K39" s="222" t="s">
        <v>2613</v>
      </c>
      <c r="L39" s="222" t="s">
        <v>2613</v>
      </c>
      <c r="M39" s="221">
        <v>7</v>
      </c>
      <c r="N39" s="223" t="s">
        <v>1152</v>
      </c>
      <c r="O39" s="85">
        <f t="shared" si="0"/>
        <v>1</v>
      </c>
      <c r="P39" s="222" t="s">
        <v>2613</v>
      </c>
      <c r="Q39" s="222" t="s">
        <v>2613</v>
      </c>
      <c r="R39" s="222" t="s">
        <v>2613</v>
      </c>
      <c r="S39" s="222" t="s">
        <v>2613</v>
      </c>
      <c r="T39" s="222" t="s">
        <v>2613</v>
      </c>
      <c r="U39" s="222">
        <v>1</v>
      </c>
      <c r="V39" s="265">
        <v>2958465</v>
      </c>
      <c r="W39" s="265">
        <v>2958465</v>
      </c>
      <c r="X39" s="222">
        <v>1</v>
      </c>
      <c r="Y39" s="266">
        <v>44490</v>
      </c>
      <c r="Z39" s="266">
        <v>2958465</v>
      </c>
      <c r="AA39" s="224">
        <v>0</v>
      </c>
      <c r="AB39" s="224" t="s">
        <v>2613</v>
      </c>
      <c r="AC39" s="225" t="s">
        <v>1137</v>
      </c>
      <c r="AD39" s="85">
        <f t="shared" si="1"/>
        <v>2</v>
      </c>
      <c r="AE39" s="85">
        <f t="shared" si="2"/>
        <v>2</v>
      </c>
      <c r="AF39" s="226" t="s">
        <v>2613</v>
      </c>
      <c r="AG39" s="227"/>
      <c r="AH39" s="228"/>
      <c r="AI39" s="228"/>
      <c r="AJ39" s="228"/>
      <c r="AK39" s="228"/>
      <c r="AL39" s="228"/>
      <c r="AM39" s="229"/>
      <c r="AN39" s="230"/>
      <c r="AO39" s="231"/>
      <c r="AP39" s="231"/>
    </row>
    <row r="40" spans="1:42" s="232" customFormat="1">
      <c r="A40" s="263">
        <v>36</v>
      </c>
      <c r="B40" s="221" t="s">
        <v>339</v>
      </c>
      <c r="C40" s="221">
        <v>2</v>
      </c>
      <c r="D40" s="221">
        <v>201</v>
      </c>
      <c r="E40" s="221">
        <v>20101</v>
      </c>
      <c r="F40" s="221" t="s">
        <v>1163</v>
      </c>
      <c r="G40" s="221">
        <v>2010102</v>
      </c>
      <c r="H40" s="221" t="s">
        <v>1488</v>
      </c>
      <c r="I40" s="221" t="s">
        <v>418</v>
      </c>
      <c r="J40" s="221" t="s">
        <v>418</v>
      </c>
      <c r="K40" s="222" t="s">
        <v>2613</v>
      </c>
      <c r="L40" s="222" t="s">
        <v>2613</v>
      </c>
      <c r="M40" s="221">
        <v>7</v>
      </c>
      <c r="N40" s="223" t="s">
        <v>1152</v>
      </c>
      <c r="O40" s="85">
        <f t="shared" si="0"/>
        <v>1</v>
      </c>
      <c r="P40" s="222" t="s">
        <v>2613</v>
      </c>
      <c r="Q40" s="222" t="s">
        <v>2613</v>
      </c>
      <c r="R40" s="222" t="s">
        <v>2613</v>
      </c>
      <c r="S40" s="222" t="s">
        <v>2613</v>
      </c>
      <c r="T40" s="222" t="s">
        <v>2613</v>
      </c>
      <c r="U40" s="222">
        <v>1</v>
      </c>
      <c r="V40" s="265">
        <v>2958465</v>
      </c>
      <c r="W40" s="265">
        <v>2958465</v>
      </c>
      <c r="X40" s="222">
        <v>1</v>
      </c>
      <c r="Y40" s="266">
        <v>44490</v>
      </c>
      <c r="Z40" s="266">
        <v>2958465</v>
      </c>
      <c r="AA40" s="224">
        <v>0</v>
      </c>
      <c r="AB40" s="224" t="s">
        <v>2613</v>
      </c>
      <c r="AC40" s="225" t="s">
        <v>1137</v>
      </c>
      <c r="AD40" s="85">
        <f t="shared" si="1"/>
        <v>2</v>
      </c>
      <c r="AE40" s="85">
        <f t="shared" si="2"/>
        <v>2</v>
      </c>
      <c r="AF40" s="226" t="s">
        <v>2613</v>
      </c>
      <c r="AG40" s="227"/>
      <c r="AH40" s="228"/>
      <c r="AI40" s="228"/>
      <c r="AJ40" s="228"/>
      <c r="AK40" s="228"/>
      <c r="AL40" s="228"/>
      <c r="AM40" s="229"/>
      <c r="AN40" s="230"/>
      <c r="AO40" s="231"/>
      <c r="AP40" s="231"/>
    </row>
    <row r="41" spans="1:42" s="232" customFormat="1">
      <c r="A41" s="263">
        <v>37</v>
      </c>
      <c r="B41" s="221" t="s">
        <v>339</v>
      </c>
      <c r="C41" s="221">
        <v>2</v>
      </c>
      <c r="D41" s="221">
        <v>201</v>
      </c>
      <c r="E41" s="221">
        <v>20101</v>
      </c>
      <c r="F41" s="221" t="s">
        <v>1163</v>
      </c>
      <c r="G41" s="221">
        <v>2010102</v>
      </c>
      <c r="H41" s="221" t="s">
        <v>1487</v>
      </c>
      <c r="I41" s="221" t="s">
        <v>418</v>
      </c>
      <c r="J41" s="221" t="s">
        <v>418</v>
      </c>
      <c r="K41" s="222" t="s">
        <v>2613</v>
      </c>
      <c r="L41" s="222" t="s">
        <v>2613</v>
      </c>
      <c r="M41" s="221">
        <v>7</v>
      </c>
      <c r="N41" s="223" t="s">
        <v>1152</v>
      </c>
      <c r="O41" s="85">
        <f t="shared" si="0"/>
        <v>1</v>
      </c>
      <c r="P41" s="222" t="s">
        <v>2613</v>
      </c>
      <c r="Q41" s="222" t="s">
        <v>2613</v>
      </c>
      <c r="R41" s="222" t="s">
        <v>2613</v>
      </c>
      <c r="S41" s="222" t="s">
        <v>2613</v>
      </c>
      <c r="T41" s="222" t="s">
        <v>2613</v>
      </c>
      <c r="U41" s="222">
        <v>1</v>
      </c>
      <c r="V41" s="265">
        <v>2958465</v>
      </c>
      <c r="W41" s="265">
        <v>2958465</v>
      </c>
      <c r="X41" s="222">
        <v>1</v>
      </c>
      <c r="Y41" s="266">
        <v>44490</v>
      </c>
      <c r="Z41" s="266">
        <v>2958465</v>
      </c>
      <c r="AA41" s="224">
        <v>0</v>
      </c>
      <c r="AB41" s="224" t="s">
        <v>2613</v>
      </c>
      <c r="AC41" s="225" t="s">
        <v>1137</v>
      </c>
      <c r="AD41" s="85">
        <f t="shared" si="1"/>
        <v>2</v>
      </c>
      <c r="AE41" s="85">
        <f t="shared" si="2"/>
        <v>2</v>
      </c>
      <c r="AF41" s="226" t="s">
        <v>2613</v>
      </c>
      <c r="AG41" s="227"/>
      <c r="AH41" s="228"/>
      <c r="AI41" s="228"/>
      <c r="AJ41" s="228"/>
      <c r="AK41" s="228"/>
      <c r="AL41" s="228"/>
      <c r="AM41" s="229"/>
      <c r="AN41" s="230"/>
      <c r="AO41" s="231"/>
      <c r="AP41" s="231"/>
    </row>
    <row r="42" spans="1:42" s="232" customFormat="1">
      <c r="A42" s="263">
        <v>38</v>
      </c>
      <c r="B42" s="221" t="s">
        <v>339</v>
      </c>
      <c r="C42" s="221">
        <v>2</v>
      </c>
      <c r="D42" s="221">
        <v>201</v>
      </c>
      <c r="E42" s="221">
        <v>20101</v>
      </c>
      <c r="F42" s="221" t="s">
        <v>1163</v>
      </c>
      <c r="G42" s="221">
        <v>2010102</v>
      </c>
      <c r="H42" s="221" t="s">
        <v>1467</v>
      </c>
      <c r="I42" s="221" t="s">
        <v>418</v>
      </c>
      <c r="J42" s="221" t="s">
        <v>418</v>
      </c>
      <c r="K42" s="222" t="s">
        <v>2613</v>
      </c>
      <c r="L42" s="222" t="s">
        <v>2613</v>
      </c>
      <c r="M42" s="221">
        <v>7</v>
      </c>
      <c r="N42" s="223" t="s">
        <v>1152</v>
      </c>
      <c r="O42" s="85">
        <f t="shared" si="0"/>
        <v>1</v>
      </c>
      <c r="P42" s="222" t="s">
        <v>2613</v>
      </c>
      <c r="Q42" s="222" t="s">
        <v>2613</v>
      </c>
      <c r="R42" s="222" t="s">
        <v>2613</v>
      </c>
      <c r="S42" s="222" t="s">
        <v>2613</v>
      </c>
      <c r="T42" s="222" t="s">
        <v>2613</v>
      </c>
      <c r="U42" s="222">
        <v>1</v>
      </c>
      <c r="V42" s="265">
        <v>2958465</v>
      </c>
      <c r="W42" s="265">
        <v>2958465</v>
      </c>
      <c r="X42" s="222">
        <v>1</v>
      </c>
      <c r="Y42" s="266">
        <v>44490</v>
      </c>
      <c r="Z42" s="266">
        <v>2958465</v>
      </c>
      <c r="AA42" s="224">
        <v>0</v>
      </c>
      <c r="AB42" s="224" t="s">
        <v>2613</v>
      </c>
      <c r="AC42" s="225" t="s">
        <v>1137</v>
      </c>
      <c r="AD42" s="85">
        <f t="shared" si="1"/>
        <v>2</v>
      </c>
      <c r="AE42" s="85">
        <f t="shared" si="2"/>
        <v>2</v>
      </c>
      <c r="AF42" s="226" t="s">
        <v>2613</v>
      </c>
      <c r="AG42" s="227"/>
      <c r="AH42" s="228"/>
      <c r="AI42" s="228"/>
      <c r="AJ42" s="228"/>
      <c r="AK42" s="228"/>
      <c r="AL42" s="228"/>
      <c r="AM42" s="229"/>
      <c r="AN42" s="230"/>
      <c r="AO42" s="231"/>
      <c r="AP42" s="231"/>
    </row>
    <row r="43" spans="1:42" s="232" customFormat="1">
      <c r="A43" s="263">
        <v>39</v>
      </c>
      <c r="B43" s="221" t="s">
        <v>339</v>
      </c>
      <c r="C43" s="221">
        <v>2</v>
      </c>
      <c r="D43" s="221">
        <v>201</v>
      </c>
      <c r="E43" s="221">
        <v>20101</v>
      </c>
      <c r="F43" s="221" t="s">
        <v>1163</v>
      </c>
      <c r="G43" s="221">
        <v>2010102</v>
      </c>
      <c r="H43" s="221" t="s">
        <v>1461</v>
      </c>
      <c r="I43" s="221" t="s">
        <v>418</v>
      </c>
      <c r="J43" s="221" t="s">
        <v>418</v>
      </c>
      <c r="K43" s="222" t="s">
        <v>2613</v>
      </c>
      <c r="L43" s="222" t="s">
        <v>2613</v>
      </c>
      <c r="M43" s="221">
        <v>7</v>
      </c>
      <c r="N43" s="223" t="s">
        <v>1152</v>
      </c>
      <c r="O43" s="85">
        <f t="shared" si="0"/>
        <v>1</v>
      </c>
      <c r="P43" s="222" t="s">
        <v>2613</v>
      </c>
      <c r="Q43" s="222" t="s">
        <v>2613</v>
      </c>
      <c r="R43" s="222" t="s">
        <v>2613</v>
      </c>
      <c r="S43" s="222" t="s">
        <v>2613</v>
      </c>
      <c r="T43" s="222" t="s">
        <v>2613</v>
      </c>
      <c r="U43" s="222">
        <v>1</v>
      </c>
      <c r="V43" s="265">
        <v>2958465</v>
      </c>
      <c r="W43" s="265">
        <v>2958465</v>
      </c>
      <c r="X43" s="222">
        <v>1</v>
      </c>
      <c r="Y43" s="266">
        <v>44490</v>
      </c>
      <c r="Z43" s="266">
        <v>2958465</v>
      </c>
      <c r="AA43" s="224">
        <v>0</v>
      </c>
      <c r="AB43" s="224" t="s">
        <v>2613</v>
      </c>
      <c r="AC43" s="225" t="s">
        <v>1137</v>
      </c>
      <c r="AD43" s="85">
        <f t="shared" si="1"/>
        <v>2</v>
      </c>
      <c r="AE43" s="85">
        <f t="shared" si="2"/>
        <v>2</v>
      </c>
      <c r="AF43" s="226" t="s">
        <v>2613</v>
      </c>
      <c r="AG43" s="227"/>
      <c r="AH43" s="228"/>
      <c r="AI43" s="228"/>
      <c r="AJ43" s="228"/>
      <c r="AK43" s="228"/>
      <c r="AL43" s="228"/>
      <c r="AM43" s="229"/>
      <c r="AN43" s="230"/>
      <c r="AO43" s="231"/>
      <c r="AP43" s="231"/>
    </row>
    <row r="44" spans="1:42" s="232" customFormat="1">
      <c r="A44" s="263">
        <v>40</v>
      </c>
      <c r="B44" s="221" t="s">
        <v>339</v>
      </c>
      <c r="C44" s="221">
        <v>2</v>
      </c>
      <c r="D44" s="221">
        <v>201</v>
      </c>
      <c r="E44" s="221">
        <v>20101</v>
      </c>
      <c r="F44" s="221" t="s">
        <v>1163</v>
      </c>
      <c r="G44" s="221">
        <v>2010102</v>
      </c>
      <c r="H44" s="221" t="s">
        <v>1479</v>
      </c>
      <c r="I44" s="221" t="s">
        <v>418</v>
      </c>
      <c r="J44" s="221" t="s">
        <v>418</v>
      </c>
      <c r="K44" s="222" t="s">
        <v>2613</v>
      </c>
      <c r="L44" s="222" t="s">
        <v>2613</v>
      </c>
      <c r="M44" s="221">
        <v>7</v>
      </c>
      <c r="N44" s="223" t="s">
        <v>1152</v>
      </c>
      <c r="O44" s="85">
        <f t="shared" si="0"/>
        <v>1</v>
      </c>
      <c r="P44" s="222" t="s">
        <v>2613</v>
      </c>
      <c r="Q44" s="222" t="s">
        <v>2613</v>
      </c>
      <c r="R44" s="222" t="s">
        <v>2613</v>
      </c>
      <c r="S44" s="222" t="s">
        <v>2613</v>
      </c>
      <c r="T44" s="222" t="s">
        <v>2613</v>
      </c>
      <c r="U44" s="222">
        <v>1</v>
      </c>
      <c r="V44" s="265">
        <v>2958465</v>
      </c>
      <c r="W44" s="265">
        <v>2958465</v>
      </c>
      <c r="X44" s="222">
        <v>1</v>
      </c>
      <c r="Y44" s="266">
        <v>44490</v>
      </c>
      <c r="Z44" s="266">
        <v>2958465</v>
      </c>
      <c r="AA44" s="224">
        <v>0</v>
      </c>
      <c r="AB44" s="224" t="s">
        <v>2613</v>
      </c>
      <c r="AC44" s="225" t="s">
        <v>1137</v>
      </c>
      <c r="AD44" s="85">
        <f t="shared" si="1"/>
        <v>2</v>
      </c>
      <c r="AE44" s="85">
        <f t="shared" si="2"/>
        <v>2</v>
      </c>
      <c r="AF44" s="226" t="s">
        <v>2613</v>
      </c>
      <c r="AG44" s="227"/>
      <c r="AH44" s="228"/>
      <c r="AI44" s="228"/>
      <c r="AJ44" s="228"/>
      <c r="AK44" s="228"/>
      <c r="AL44" s="228"/>
      <c r="AM44" s="229"/>
      <c r="AN44" s="230"/>
      <c r="AO44" s="231"/>
      <c r="AP44" s="231"/>
    </row>
    <row r="45" spans="1:42" s="232" customFormat="1">
      <c r="A45" s="263">
        <v>41</v>
      </c>
      <c r="B45" s="221" t="s">
        <v>339</v>
      </c>
      <c r="C45" s="221">
        <v>2</v>
      </c>
      <c r="D45" s="221">
        <v>201</v>
      </c>
      <c r="E45" s="221">
        <v>20101</v>
      </c>
      <c r="F45" s="221" t="s">
        <v>1163</v>
      </c>
      <c r="G45" s="221">
        <v>2010102</v>
      </c>
      <c r="H45" s="221" t="s">
        <v>852</v>
      </c>
      <c r="I45" s="221" t="s">
        <v>418</v>
      </c>
      <c r="J45" s="221" t="s">
        <v>418</v>
      </c>
      <c r="K45" s="222" t="s">
        <v>2613</v>
      </c>
      <c r="L45" s="222" t="s">
        <v>2613</v>
      </c>
      <c r="M45" s="221">
        <v>7</v>
      </c>
      <c r="N45" s="223" t="s">
        <v>1152</v>
      </c>
      <c r="O45" s="85">
        <f t="shared" si="0"/>
        <v>1</v>
      </c>
      <c r="P45" s="222" t="s">
        <v>2613</v>
      </c>
      <c r="Q45" s="222" t="s">
        <v>2613</v>
      </c>
      <c r="R45" s="222" t="s">
        <v>2613</v>
      </c>
      <c r="S45" s="222" t="s">
        <v>2613</v>
      </c>
      <c r="T45" s="222" t="s">
        <v>2613</v>
      </c>
      <c r="U45" s="222">
        <v>1</v>
      </c>
      <c r="V45" s="265">
        <v>2958465</v>
      </c>
      <c r="W45" s="265">
        <v>2958465</v>
      </c>
      <c r="X45" s="222">
        <v>1</v>
      </c>
      <c r="Y45" s="266">
        <v>44490</v>
      </c>
      <c r="Z45" s="266">
        <v>2958465</v>
      </c>
      <c r="AA45" s="224">
        <v>0</v>
      </c>
      <c r="AB45" s="224" t="s">
        <v>2613</v>
      </c>
      <c r="AC45" s="225" t="s">
        <v>1137</v>
      </c>
      <c r="AD45" s="85">
        <f t="shared" si="1"/>
        <v>2</v>
      </c>
      <c r="AE45" s="85">
        <f t="shared" si="2"/>
        <v>2</v>
      </c>
      <c r="AF45" s="226" t="s">
        <v>2613</v>
      </c>
      <c r="AG45" s="227"/>
      <c r="AH45" s="228"/>
      <c r="AI45" s="228"/>
      <c r="AJ45" s="228"/>
      <c r="AK45" s="228"/>
      <c r="AL45" s="228"/>
      <c r="AM45" s="229"/>
      <c r="AN45" s="230"/>
      <c r="AO45" s="231"/>
      <c r="AP45" s="231"/>
    </row>
    <row r="46" spans="1:42" s="232" customFormat="1">
      <c r="A46" s="263">
        <v>42</v>
      </c>
      <c r="B46" s="221" t="s">
        <v>339</v>
      </c>
      <c r="C46" s="221">
        <v>2</v>
      </c>
      <c r="D46" s="221">
        <v>201</v>
      </c>
      <c r="E46" s="221">
        <v>20101</v>
      </c>
      <c r="F46" s="221" t="s">
        <v>1163</v>
      </c>
      <c r="G46" s="221">
        <v>2010102</v>
      </c>
      <c r="H46" s="221" t="s">
        <v>849</v>
      </c>
      <c r="I46" s="221" t="s">
        <v>418</v>
      </c>
      <c r="J46" s="221" t="s">
        <v>418</v>
      </c>
      <c r="K46" s="222" t="s">
        <v>2613</v>
      </c>
      <c r="L46" s="222" t="s">
        <v>2613</v>
      </c>
      <c r="M46" s="221">
        <v>7</v>
      </c>
      <c r="N46" s="223" t="s">
        <v>1152</v>
      </c>
      <c r="O46" s="85">
        <f t="shared" si="0"/>
        <v>1</v>
      </c>
      <c r="P46" s="222" t="s">
        <v>2613</v>
      </c>
      <c r="Q46" s="222" t="s">
        <v>2613</v>
      </c>
      <c r="R46" s="222" t="s">
        <v>2613</v>
      </c>
      <c r="S46" s="222" t="s">
        <v>2613</v>
      </c>
      <c r="T46" s="222" t="s">
        <v>2613</v>
      </c>
      <c r="U46" s="222">
        <v>1</v>
      </c>
      <c r="V46" s="265">
        <v>2958465</v>
      </c>
      <c r="W46" s="265">
        <v>2958465</v>
      </c>
      <c r="X46" s="222">
        <v>1</v>
      </c>
      <c r="Y46" s="266">
        <v>44490</v>
      </c>
      <c r="Z46" s="266">
        <v>2958465</v>
      </c>
      <c r="AA46" s="224">
        <v>0</v>
      </c>
      <c r="AB46" s="224" t="s">
        <v>2613</v>
      </c>
      <c r="AC46" s="225" t="s">
        <v>1137</v>
      </c>
      <c r="AD46" s="85">
        <f t="shared" si="1"/>
        <v>2</v>
      </c>
      <c r="AE46" s="85">
        <f t="shared" si="2"/>
        <v>2</v>
      </c>
      <c r="AF46" s="226" t="s">
        <v>2613</v>
      </c>
      <c r="AG46" s="227"/>
      <c r="AH46" s="228"/>
      <c r="AI46" s="228"/>
      <c r="AJ46" s="228"/>
      <c r="AK46" s="228"/>
      <c r="AL46" s="228"/>
      <c r="AM46" s="229"/>
      <c r="AN46" s="230"/>
      <c r="AO46" s="231"/>
      <c r="AP46" s="231"/>
    </row>
    <row r="47" spans="1:42" s="232" customFormat="1">
      <c r="A47" s="263">
        <v>43</v>
      </c>
      <c r="B47" s="221" t="s">
        <v>339</v>
      </c>
      <c r="C47" s="221">
        <v>2</v>
      </c>
      <c r="D47" s="221">
        <v>201</v>
      </c>
      <c r="E47" s="221">
        <v>20101</v>
      </c>
      <c r="F47" s="221" t="s">
        <v>1163</v>
      </c>
      <c r="G47" s="221">
        <v>2010102</v>
      </c>
      <c r="H47" s="221" t="s">
        <v>844</v>
      </c>
      <c r="I47" s="221" t="s">
        <v>418</v>
      </c>
      <c r="J47" s="221" t="s">
        <v>418</v>
      </c>
      <c r="K47" s="222" t="s">
        <v>2613</v>
      </c>
      <c r="L47" s="222" t="s">
        <v>2613</v>
      </c>
      <c r="M47" s="221">
        <v>7</v>
      </c>
      <c r="N47" s="223" t="s">
        <v>1152</v>
      </c>
      <c r="O47" s="85">
        <f t="shared" si="0"/>
        <v>1</v>
      </c>
      <c r="P47" s="222" t="s">
        <v>2613</v>
      </c>
      <c r="Q47" s="222" t="s">
        <v>2613</v>
      </c>
      <c r="R47" s="222" t="s">
        <v>2613</v>
      </c>
      <c r="S47" s="222" t="s">
        <v>2613</v>
      </c>
      <c r="T47" s="222" t="s">
        <v>2613</v>
      </c>
      <c r="U47" s="222">
        <v>1</v>
      </c>
      <c r="V47" s="265">
        <v>2958465</v>
      </c>
      <c r="W47" s="265">
        <v>2958465</v>
      </c>
      <c r="X47" s="222">
        <v>1</v>
      </c>
      <c r="Y47" s="266">
        <v>44490</v>
      </c>
      <c r="Z47" s="266">
        <v>2958465</v>
      </c>
      <c r="AA47" s="224">
        <v>0</v>
      </c>
      <c r="AB47" s="224" t="s">
        <v>2613</v>
      </c>
      <c r="AC47" s="225" t="s">
        <v>1137</v>
      </c>
      <c r="AD47" s="85">
        <f t="shared" si="1"/>
        <v>2</v>
      </c>
      <c r="AE47" s="85">
        <f t="shared" si="2"/>
        <v>2</v>
      </c>
      <c r="AF47" s="226" t="s">
        <v>2613</v>
      </c>
      <c r="AG47" s="227"/>
      <c r="AH47" s="228"/>
      <c r="AI47" s="228"/>
      <c r="AJ47" s="228"/>
      <c r="AK47" s="228"/>
      <c r="AL47" s="228"/>
      <c r="AM47" s="229"/>
      <c r="AN47" s="230"/>
      <c r="AO47" s="231"/>
      <c r="AP47" s="231"/>
    </row>
    <row r="48" spans="1:42" s="232" customFormat="1">
      <c r="A48" s="263">
        <v>44</v>
      </c>
      <c r="B48" s="221" t="s">
        <v>339</v>
      </c>
      <c r="C48" s="221">
        <v>2</v>
      </c>
      <c r="D48" s="221">
        <v>201</v>
      </c>
      <c r="E48" s="221">
        <v>20101</v>
      </c>
      <c r="F48" s="221" t="s">
        <v>1163</v>
      </c>
      <c r="G48" s="221">
        <v>2010102</v>
      </c>
      <c r="H48" s="221" t="s">
        <v>858</v>
      </c>
      <c r="I48" s="221" t="s">
        <v>418</v>
      </c>
      <c r="J48" s="221" t="s">
        <v>418</v>
      </c>
      <c r="K48" s="222" t="s">
        <v>2613</v>
      </c>
      <c r="L48" s="222" t="s">
        <v>2613</v>
      </c>
      <c r="M48" s="221">
        <v>7</v>
      </c>
      <c r="N48" s="223" t="s">
        <v>1152</v>
      </c>
      <c r="O48" s="85">
        <f t="shared" si="0"/>
        <v>1</v>
      </c>
      <c r="P48" s="222" t="s">
        <v>2613</v>
      </c>
      <c r="Q48" s="222" t="s">
        <v>2613</v>
      </c>
      <c r="R48" s="222" t="s">
        <v>2613</v>
      </c>
      <c r="S48" s="222" t="s">
        <v>2613</v>
      </c>
      <c r="T48" s="222" t="s">
        <v>2613</v>
      </c>
      <c r="U48" s="222">
        <v>1</v>
      </c>
      <c r="V48" s="265">
        <v>2958465</v>
      </c>
      <c r="W48" s="265">
        <v>2958465</v>
      </c>
      <c r="X48" s="222">
        <v>1</v>
      </c>
      <c r="Y48" s="266">
        <v>44490</v>
      </c>
      <c r="Z48" s="266">
        <v>2958465</v>
      </c>
      <c r="AA48" s="224">
        <v>0</v>
      </c>
      <c r="AB48" s="224" t="s">
        <v>2613</v>
      </c>
      <c r="AC48" s="225" t="s">
        <v>1137</v>
      </c>
      <c r="AD48" s="85">
        <f t="shared" si="1"/>
        <v>2</v>
      </c>
      <c r="AE48" s="85">
        <f t="shared" si="2"/>
        <v>2</v>
      </c>
      <c r="AF48" s="226" t="s">
        <v>2613</v>
      </c>
      <c r="AG48" s="227"/>
      <c r="AH48" s="228"/>
      <c r="AI48" s="228"/>
      <c r="AJ48" s="228"/>
      <c r="AK48" s="228"/>
      <c r="AL48" s="228"/>
      <c r="AM48" s="229"/>
      <c r="AN48" s="230"/>
      <c r="AO48" s="231"/>
      <c r="AP48" s="231"/>
    </row>
    <row r="49" spans="1:42" s="232" customFormat="1">
      <c r="A49" s="263">
        <v>45</v>
      </c>
      <c r="B49" s="221" t="s">
        <v>339</v>
      </c>
      <c r="C49" s="221">
        <v>2</v>
      </c>
      <c r="D49" s="221">
        <v>201</v>
      </c>
      <c r="E49" s="221">
        <v>20101</v>
      </c>
      <c r="F49" s="221" t="s">
        <v>1163</v>
      </c>
      <c r="G49" s="221">
        <v>2010102</v>
      </c>
      <c r="H49" s="221" t="s">
        <v>837</v>
      </c>
      <c r="I49" s="221" t="s">
        <v>418</v>
      </c>
      <c r="J49" s="221" t="s">
        <v>418</v>
      </c>
      <c r="K49" s="222" t="s">
        <v>2613</v>
      </c>
      <c r="L49" s="222" t="s">
        <v>2613</v>
      </c>
      <c r="M49" s="221">
        <v>7</v>
      </c>
      <c r="N49" s="223" t="s">
        <v>1152</v>
      </c>
      <c r="O49" s="85">
        <f t="shared" si="0"/>
        <v>1</v>
      </c>
      <c r="P49" s="222" t="s">
        <v>2613</v>
      </c>
      <c r="Q49" s="222" t="s">
        <v>2613</v>
      </c>
      <c r="R49" s="222" t="s">
        <v>2613</v>
      </c>
      <c r="S49" s="222" t="s">
        <v>2613</v>
      </c>
      <c r="T49" s="222" t="s">
        <v>2613</v>
      </c>
      <c r="U49" s="222">
        <v>1</v>
      </c>
      <c r="V49" s="265">
        <v>2958465</v>
      </c>
      <c r="W49" s="265">
        <v>2958465</v>
      </c>
      <c r="X49" s="222">
        <v>1</v>
      </c>
      <c r="Y49" s="266">
        <v>44490</v>
      </c>
      <c r="Z49" s="266">
        <v>2958465</v>
      </c>
      <c r="AA49" s="224">
        <v>0</v>
      </c>
      <c r="AB49" s="224" t="s">
        <v>2613</v>
      </c>
      <c r="AC49" s="225" t="s">
        <v>1137</v>
      </c>
      <c r="AD49" s="85">
        <f t="shared" si="1"/>
        <v>2</v>
      </c>
      <c r="AE49" s="85">
        <f t="shared" si="2"/>
        <v>2</v>
      </c>
      <c r="AF49" s="226" t="s">
        <v>2613</v>
      </c>
      <c r="AG49" s="227"/>
      <c r="AH49" s="228"/>
      <c r="AI49" s="228"/>
      <c r="AJ49" s="228"/>
      <c r="AK49" s="228"/>
      <c r="AL49" s="228"/>
      <c r="AM49" s="229"/>
      <c r="AN49" s="230"/>
      <c r="AO49" s="231"/>
      <c r="AP49" s="231"/>
    </row>
    <row r="50" spans="1:42" s="232" customFormat="1">
      <c r="A50" s="263">
        <v>46</v>
      </c>
      <c r="B50" s="221" t="s">
        <v>339</v>
      </c>
      <c r="C50" s="221">
        <v>2</v>
      </c>
      <c r="D50" s="221">
        <v>201</v>
      </c>
      <c r="E50" s="221">
        <v>20101</v>
      </c>
      <c r="F50" s="221" t="s">
        <v>1163</v>
      </c>
      <c r="G50" s="221">
        <v>2010102</v>
      </c>
      <c r="H50" s="221" t="s">
        <v>840</v>
      </c>
      <c r="I50" s="221" t="s">
        <v>418</v>
      </c>
      <c r="J50" s="221" t="s">
        <v>418</v>
      </c>
      <c r="K50" s="222" t="s">
        <v>2613</v>
      </c>
      <c r="L50" s="222" t="s">
        <v>2613</v>
      </c>
      <c r="M50" s="221">
        <v>7</v>
      </c>
      <c r="N50" s="223" t="s">
        <v>1152</v>
      </c>
      <c r="O50" s="85">
        <f t="shared" si="0"/>
        <v>1</v>
      </c>
      <c r="P50" s="222" t="s">
        <v>2613</v>
      </c>
      <c r="Q50" s="222" t="s">
        <v>2613</v>
      </c>
      <c r="R50" s="222" t="s">
        <v>2613</v>
      </c>
      <c r="S50" s="222" t="s">
        <v>2613</v>
      </c>
      <c r="T50" s="222" t="s">
        <v>2613</v>
      </c>
      <c r="U50" s="222">
        <v>1</v>
      </c>
      <c r="V50" s="265">
        <v>2958465</v>
      </c>
      <c r="W50" s="265">
        <v>2958465</v>
      </c>
      <c r="X50" s="222">
        <v>1</v>
      </c>
      <c r="Y50" s="266">
        <v>44490</v>
      </c>
      <c r="Z50" s="266">
        <v>2958465</v>
      </c>
      <c r="AA50" s="224">
        <v>0</v>
      </c>
      <c r="AB50" s="224" t="s">
        <v>2613</v>
      </c>
      <c r="AC50" s="225" t="s">
        <v>1137</v>
      </c>
      <c r="AD50" s="85">
        <f t="shared" si="1"/>
        <v>2</v>
      </c>
      <c r="AE50" s="85">
        <f t="shared" si="2"/>
        <v>2</v>
      </c>
      <c r="AF50" s="226" t="s">
        <v>2613</v>
      </c>
      <c r="AG50" s="227"/>
      <c r="AH50" s="228"/>
      <c r="AI50" s="228"/>
      <c r="AJ50" s="228"/>
      <c r="AK50" s="228"/>
      <c r="AL50" s="228"/>
      <c r="AM50" s="229"/>
      <c r="AN50" s="230"/>
      <c r="AO50" s="231"/>
      <c r="AP50" s="231"/>
    </row>
    <row r="51" spans="1:42" s="232" customFormat="1">
      <c r="A51" s="263">
        <v>47</v>
      </c>
      <c r="B51" s="221" t="s">
        <v>339</v>
      </c>
      <c r="C51" s="221">
        <v>2</v>
      </c>
      <c r="D51" s="221">
        <v>201</v>
      </c>
      <c r="E51" s="221">
        <v>20101</v>
      </c>
      <c r="F51" s="221" t="s">
        <v>1163</v>
      </c>
      <c r="G51" s="221">
        <v>2010102</v>
      </c>
      <c r="H51" s="221" t="s">
        <v>871</v>
      </c>
      <c r="I51" s="221" t="s">
        <v>418</v>
      </c>
      <c r="J51" s="221" t="s">
        <v>418</v>
      </c>
      <c r="K51" s="222" t="s">
        <v>2613</v>
      </c>
      <c r="L51" s="222" t="s">
        <v>2613</v>
      </c>
      <c r="M51" s="221">
        <v>7</v>
      </c>
      <c r="N51" s="223" t="s">
        <v>1152</v>
      </c>
      <c r="O51" s="85">
        <f t="shared" si="0"/>
        <v>1</v>
      </c>
      <c r="P51" s="222" t="s">
        <v>2613</v>
      </c>
      <c r="Q51" s="222" t="s">
        <v>2613</v>
      </c>
      <c r="R51" s="222" t="s">
        <v>2613</v>
      </c>
      <c r="S51" s="222" t="s">
        <v>2613</v>
      </c>
      <c r="T51" s="222" t="s">
        <v>2613</v>
      </c>
      <c r="U51" s="222">
        <v>1</v>
      </c>
      <c r="V51" s="265">
        <v>2958465</v>
      </c>
      <c r="W51" s="265">
        <v>2958465</v>
      </c>
      <c r="X51" s="222">
        <v>1</v>
      </c>
      <c r="Y51" s="266">
        <v>44490</v>
      </c>
      <c r="Z51" s="266">
        <v>2958465</v>
      </c>
      <c r="AA51" s="224">
        <v>0</v>
      </c>
      <c r="AB51" s="224" t="s">
        <v>2613</v>
      </c>
      <c r="AC51" s="225" t="s">
        <v>1137</v>
      </c>
      <c r="AD51" s="85">
        <f t="shared" si="1"/>
        <v>2</v>
      </c>
      <c r="AE51" s="85">
        <f t="shared" si="2"/>
        <v>2</v>
      </c>
      <c r="AF51" s="226" t="s">
        <v>2613</v>
      </c>
      <c r="AG51" s="227"/>
      <c r="AH51" s="228"/>
      <c r="AI51" s="228"/>
      <c r="AJ51" s="228"/>
      <c r="AK51" s="228"/>
      <c r="AL51" s="228"/>
      <c r="AM51" s="229"/>
      <c r="AN51" s="230"/>
      <c r="AO51" s="231"/>
      <c r="AP51" s="231"/>
    </row>
    <row r="52" spans="1:42" s="232" customFormat="1">
      <c r="A52" s="263">
        <v>48</v>
      </c>
      <c r="B52" s="221" t="s">
        <v>339</v>
      </c>
      <c r="C52" s="221">
        <v>2</v>
      </c>
      <c r="D52" s="221">
        <v>201</v>
      </c>
      <c r="E52" s="221">
        <v>20101</v>
      </c>
      <c r="F52" s="221" t="s">
        <v>1163</v>
      </c>
      <c r="G52" s="221">
        <v>2010102</v>
      </c>
      <c r="H52" s="221" t="s">
        <v>848</v>
      </c>
      <c r="I52" s="221" t="s">
        <v>418</v>
      </c>
      <c r="J52" s="221" t="s">
        <v>418</v>
      </c>
      <c r="K52" s="222" t="s">
        <v>2613</v>
      </c>
      <c r="L52" s="222" t="s">
        <v>2613</v>
      </c>
      <c r="M52" s="221">
        <v>7</v>
      </c>
      <c r="N52" s="223" t="s">
        <v>1152</v>
      </c>
      <c r="O52" s="85">
        <f t="shared" si="0"/>
        <v>1</v>
      </c>
      <c r="P52" s="222" t="s">
        <v>2613</v>
      </c>
      <c r="Q52" s="222" t="s">
        <v>2613</v>
      </c>
      <c r="R52" s="222" t="s">
        <v>2613</v>
      </c>
      <c r="S52" s="222" t="s">
        <v>2613</v>
      </c>
      <c r="T52" s="222" t="s">
        <v>2613</v>
      </c>
      <c r="U52" s="222">
        <v>1</v>
      </c>
      <c r="V52" s="265">
        <v>2958465</v>
      </c>
      <c r="W52" s="265">
        <v>2958465</v>
      </c>
      <c r="X52" s="222">
        <v>1</v>
      </c>
      <c r="Y52" s="266">
        <v>44490</v>
      </c>
      <c r="Z52" s="266">
        <v>2958465</v>
      </c>
      <c r="AA52" s="224">
        <v>0</v>
      </c>
      <c r="AB52" s="224" t="s">
        <v>2613</v>
      </c>
      <c r="AC52" s="225" t="s">
        <v>1137</v>
      </c>
      <c r="AD52" s="85">
        <f t="shared" si="1"/>
        <v>2</v>
      </c>
      <c r="AE52" s="85">
        <f t="shared" si="2"/>
        <v>2</v>
      </c>
      <c r="AF52" s="226" t="s">
        <v>2613</v>
      </c>
      <c r="AG52" s="227"/>
      <c r="AH52" s="228"/>
      <c r="AI52" s="228"/>
      <c r="AJ52" s="228"/>
      <c r="AK52" s="228"/>
      <c r="AL52" s="228"/>
      <c r="AM52" s="229"/>
      <c r="AN52" s="230"/>
      <c r="AO52" s="231"/>
      <c r="AP52" s="231"/>
    </row>
    <row r="53" spans="1:42" s="232" customFormat="1">
      <c r="A53" s="263">
        <v>49</v>
      </c>
      <c r="B53" s="221" t="s">
        <v>339</v>
      </c>
      <c r="C53" s="221">
        <v>2</v>
      </c>
      <c r="D53" s="221">
        <v>201</v>
      </c>
      <c r="E53" s="221">
        <v>20101</v>
      </c>
      <c r="F53" s="221" t="s">
        <v>1163</v>
      </c>
      <c r="G53" s="221">
        <v>2010102</v>
      </c>
      <c r="H53" s="221" t="s">
        <v>845</v>
      </c>
      <c r="I53" s="221" t="s">
        <v>418</v>
      </c>
      <c r="J53" s="221" t="s">
        <v>418</v>
      </c>
      <c r="K53" s="222" t="s">
        <v>2613</v>
      </c>
      <c r="L53" s="222" t="s">
        <v>2613</v>
      </c>
      <c r="M53" s="221">
        <v>7</v>
      </c>
      <c r="N53" s="223" t="s">
        <v>1152</v>
      </c>
      <c r="O53" s="85">
        <f t="shared" si="0"/>
        <v>1</v>
      </c>
      <c r="P53" s="222" t="s">
        <v>2613</v>
      </c>
      <c r="Q53" s="222" t="s">
        <v>2613</v>
      </c>
      <c r="R53" s="222" t="s">
        <v>2613</v>
      </c>
      <c r="S53" s="222" t="s">
        <v>2613</v>
      </c>
      <c r="T53" s="222" t="s">
        <v>2613</v>
      </c>
      <c r="U53" s="222">
        <v>1</v>
      </c>
      <c r="V53" s="265">
        <v>2958465</v>
      </c>
      <c r="W53" s="265">
        <v>2958465</v>
      </c>
      <c r="X53" s="222">
        <v>1</v>
      </c>
      <c r="Y53" s="266">
        <v>44490</v>
      </c>
      <c r="Z53" s="266">
        <v>2958465</v>
      </c>
      <c r="AA53" s="224">
        <v>0</v>
      </c>
      <c r="AB53" s="224" t="s">
        <v>2613</v>
      </c>
      <c r="AC53" s="225" t="s">
        <v>1137</v>
      </c>
      <c r="AD53" s="85">
        <f t="shared" si="1"/>
        <v>2</v>
      </c>
      <c r="AE53" s="85">
        <f t="shared" si="2"/>
        <v>2</v>
      </c>
      <c r="AF53" s="226" t="s">
        <v>2613</v>
      </c>
      <c r="AG53" s="227"/>
      <c r="AH53" s="228"/>
      <c r="AI53" s="228"/>
      <c r="AJ53" s="228"/>
      <c r="AK53" s="228"/>
      <c r="AL53" s="228"/>
      <c r="AM53" s="229"/>
      <c r="AN53" s="230"/>
      <c r="AO53" s="231"/>
      <c r="AP53" s="231"/>
    </row>
    <row r="54" spans="1:42" s="232" customFormat="1">
      <c r="A54" s="263">
        <v>50</v>
      </c>
      <c r="B54" s="221" t="s">
        <v>339</v>
      </c>
      <c r="C54" s="221">
        <v>2</v>
      </c>
      <c r="D54" s="221">
        <v>201</v>
      </c>
      <c r="E54" s="221">
        <v>20101</v>
      </c>
      <c r="F54" s="221" t="s">
        <v>1163</v>
      </c>
      <c r="G54" s="221">
        <v>2010102</v>
      </c>
      <c r="H54" s="221" t="s">
        <v>839</v>
      </c>
      <c r="I54" s="221" t="s">
        <v>418</v>
      </c>
      <c r="J54" s="221" t="s">
        <v>418</v>
      </c>
      <c r="K54" s="222" t="s">
        <v>2613</v>
      </c>
      <c r="L54" s="222" t="s">
        <v>2613</v>
      </c>
      <c r="M54" s="221">
        <v>7</v>
      </c>
      <c r="N54" s="223" t="s">
        <v>1152</v>
      </c>
      <c r="O54" s="85">
        <f t="shared" si="0"/>
        <v>1</v>
      </c>
      <c r="P54" s="222" t="s">
        <v>2613</v>
      </c>
      <c r="Q54" s="222" t="s">
        <v>2613</v>
      </c>
      <c r="R54" s="222" t="s">
        <v>2613</v>
      </c>
      <c r="S54" s="222" t="s">
        <v>2613</v>
      </c>
      <c r="T54" s="222" t="s">
        <v>2613</v>
      </c>
      <c r="U54" s="222">
        <v>1</v>
      </c>
      <c r="V54" s="265">
        <v>2958465</v>
      </c>
      <c r="W54" s="265">
        <v>2958465</v>
      </c>
      <c r="X54" s="222">
        <v>1</v>
      </c>
      <c r="Y54" s="266">
        <v>44490</v>
      </c>
      <c r="Z54" s="266">
        <v>2958465</v>
      </c>
      <c r="AA54" s="224">
        <v>0</v>
      </c>
      <c r="AB54" s="224" t="s">
        <v>2613</v>
      </c>
      <c r="AC54" s="225" t="s">
        <v>1137</v>
      </c>
      <c r="AD54" s="85">
        <f t="shared" si="1"/>
        <v>2</v>
      </c>
      <c r="AE54" s="85">
        <f t="shared" si="2"/>
        <v>2</v>
      </c>
      <c r="AF54" s="226" t="s">
        <v>2613</v>
      </c>
      <c r="AG54" s="227"/>
      <c r="AH54" s="228"/>
      <c r="AI54" s="228"/>
      <c r="AJ54" s="228"/>
      <c r="AK54" s="228"/>
      <c r="AL54" s="228"/>
      <c r="AM54" s="229"/>
      <c r="AN54" s="230"/>
      <c r="AO54" s="231"/>
      <c r="AP54" s="231"/>
    </row>
    <row r="55" spans="1:42" s="232" customFormat="1">
      <c r="A55" s="263">
        <v>51</v>
      </c>
      <c r="B55" s="221" t="s">
        <v>339</v>
      </c>
      <c r="C55" s="221">
        <v>2</v>
      </c>
      <c r="D55" s="221">
        <v>201</v>
      </c>
      <c r="E55" s="221">
        <v>20101</v>
      </c>
      <c r="F55" s="221" t="s">
        <v>1163</v>
      </c>
      <c r="G55" s="221">
        <v>2010102</v>
      </c>
      <c r="H55" s="221" t="s">
        <v>856</v>
      </c>
      <c r="I55" s="221" t="s">
        <v>418</v>
      </c>
      <c r="J55" s="221" t="s">
        <v>418</v>
      </c>
      <c r="K55" s="222" t="s">
        <v>2613</v>
      </c>
      <c r="L55" s="222" t="s">
        <v>2613</v>
      </c>
      <c r="M55" s="221">
        <v>7</v>
      </c>
      <c r="N55" s="223" t="s">
        <v>1152</v>
      </c>
      <c r="O55" s="85">
        <f t="shared" si="0"/>
        <v>1</v>
      </c>
      <c r="P55" s="222" t="s">
        <v>2613</v>
      </c>
      <c r="Q55" s="222" t="s">
        <v>2613</v>
      </c>
      <c r="R55" s="222" t="s">
        <v>2613</v>
      </c>
      <c r="S55" s="222" t="s">
        <v>2613</v>
      </c>
      <c r="T55" s="222" t="s">
        <v>2613</v>
      </c>
      <c r="U55" s="222">
        <v>1</v>
      </c>
      <c r="V55" s="265">
        <v>2958465</v>
      </c>
      <c r="W55" s="265">
        <v>2958465</v>
      </c>
      <c r="X55" s="222">
        <v>1</v>
      </c>
      <c r="Y55" s="266">
        <v>44490</v>
      </c>
      <c r="Z55" s="266">
        <v>2958465</v>
      </c>
      <c r="AA55" s="224">
        <v>0</v>
      </c>
      <c r="AB55" s="224" t="s">
        <v>2613</v>
      </c>
      <c r="AC55" s="225" t="s">
        <v>1137</v>
      </c>
      <c r="AD55" s="85">
        <f t="shared" si="1"/>
        <v>2</v>
      </c>
      <c r="AE55" s="85">
        <f t="shared" si="2"/>
        <v>2</v>
      </c>
      <c r="AF55" s="226" t="s">
        <v>2613</v>
      </c>
      <c r="AG55" s="227"/>
      <c r="AH55" s="228"/>
      <c r="AI55" s="228"/>
      <c r="AJ55" s="228"/>
      <c r="AK55" s="228"/>
      <c r="AL55" s="228"/>
      <c r="AM55" s="229"/>
      <c r="AN55" s="230"/>
      <c r="AO55" s="231"/>
      <c r="AP55" s="231"/>
    </row>
    <row r="56" spans="1:42" s="232" customFormat="1">
      <c r="A56" s="263">
        <v>52</v>
      </c>
      <c r="B56" s="221" t="s">
        <v>339</v>
      </c>
      <c r="C56" s="221">
        <v>2</v>
      </c>
      <c r="D56" s="221">
        <v>201</v>
      </c>
      <c r="E56" s="221">
        <v>20101</v>
      </c>
      <c r="F56" s="221" t="s">
        <v>1163</v>
      </c>
      <c r="G56" s="221">
        <v>2010102</v>
      </c>
      <c r="H56" s="221" t="s">
        <v>842</v>
      </c>
      <c r="I56" s="221" t="s">
        <v>418</v>
      </c>
      <c r="J56" s="221" t="s">
        <v>418</v>
      </c>
      <c r="K56" s="222" t="s">
        <v>2613</v>
      </c>
      <c r="L56" s="222" t="s">
        <v>2613</v>
      </c>
      <c r="M56" s="221">
        <v>7</v>
      </c>
      <c r="N56" s="223" t="s">
        <v>1152</v>
      </c>
      <c r="O56" s="85">
        <f t="shared" si="0"/>
        <v>1</v>
      </c>
      <c r="P56" s="222" t="s">
        <v>2613</v>
      </c>
      <c r="Q56" s="222" t="s">
        <v>2613</v>
      </c>
      <c r="R56" s="222" t="s">
        <v>2613</v>
      </c>
      <c r="S56" s="222" t="s">
        <v>2613</v>
      </c>
      <c r="T56" s="222" t="s">
        <v>2613</v>
      </c>
      <c r="U56" s="222">
        <v>1</v>
      </c>
      <c r="V56" s="265">
        <v>2958465</v>
      </c>
      <c r="W56" s="265">
        <v>2958465</v>
      </c>
      <c r="X56" s="222">
        <v>1</v>
      </c>
      <c r="Y56" s="266">
        <v>44490</v>
      </c>
      <c r="Z56" s="266">
        <v>2958465</v>
      </c>
      <c r="AA56" s="224">
        <v>0</v>
      </c>
      <c r="AB56" s="224" t="s">
        <v>2613</v>
      </c>
      <c r="AC56" s="225" t="s">
        <v>1137</v>
      </c>
      <c r="AD56" s="85">
        <f t="shared" si="1"/>
        <v>2</v>
      </c>
      <c r="AE56" s="85">
        <f t="shared" si="2"/>
        <v>2</v>
      </c>
      <c r="AF56" s="226" t="s">
        <v>2613</v>
      </c>
      <c r="AG56" s="227"/>
      <c r="AH56" s="228"/>
      <c r="AI56" s="228"/>
      <c r="AJ56" s="228"/>
      <c r="AK56" s="228"/>
      <c r="AL56" s="228"/>
      <c r="AM56" s="229"/>
      <c r="AN56" s="230"/>
      <c r="AO56" s="231"/>
      <c r="AP56" s="231"/>
    </row>
    <row r="57" spans="1:42" s="232" customFormat="1">
      <c r="A57" s="263">
        <v>53</v>
      </c>
      <c r="B57" s="221" t="s">
        <v>339</v>
      </c>
      <c r="C57" s="221">
        <v>2</v>
      </c>
      <c r="D57" s="221">
        <v>201</v>
      </c>
      <c r="E57" s="221">
        <v>20101</v>
      </c>
      <c r="F57" s="221" t="s">
        <v>1163</v>
      </c>
      <c r="G57" s="221">
        <v>2010102</v>
      </c>
      <c r="H57" s="221" t="s">
        <v>863</v>
      </c>
      <c r="I57" s="221" t="s">
        <v>418</v>
      </c>
      <c r="J57" s="221" t="s">
        <v>418</v>
      </c>
      <c r="K57" s="222" t="s">
        <v>2613</v>
      </c>
      <c r="L57" s="222" t="s">
        <v>2613</v>
      </c>
      <c r="M57" s="221">
        <v>7</v>
      </c>
      <c r="N57" s="223" t="s">
        <v>1152</v>
      </c>
      <c r="O57" s="85">
        <f t="shared" si="0"/>
        <v>1</v>
      </c>
      <c r="P57" s="222" t="s">
        <v>2613</v>
      </c>
      <c r="Q57" s="222" t="s">
        <v>2613</v>
      </c>
      <c r="R57" s="222" t="s">
        <v>2613</v>
      </c>
      <c r="S57" s="222" t="s">
        <v>2613</v>
      </c>
      <c r="T57" s="222" t="s">
        <v>2613</v>
      </c>
      <c r="U57" s="222">
        <v>1</v>
      </c>
      <c r="V57" s="265">
        <v>2958465</v>
      </c>
      <c r="W57" s="265">
        <v>2958465</v>
      </c>
      <c r="X57" s="222">
        <v>1</v>
      </c>
      <c r="Y57" s="266">
        <v>44490</v>
      </c>
      <c r="Z57" s="266">
        <v>2958465</v>
      </c>
      <c r="AA57" s="224">
        <v>0</v>
      </c>
      <c r="AB57" s="224" t="s">
        <v>2613</v>
      </c>
      <c r="AC57" s="225" t="s">
        <v>1137</v>
      </c>
      <c r="AD57" s="85">
        <f t="shared" si="1"/>
        <v>2</v>
      </c>
      <c r="AE57" s="85">
        <f t="shared" si="2"/>
        <v>2</v>
      </c>
      <c r="AF57" s="226" t="s">
        <v>2613</v>
      </c>
      <c r="AG57" s="227"/>
      <c r="AH57" s="228"/>
      <c r="AI57" s="228"/>
      <c r="AJ57" s="228"/>
      <c r="AK57" s="228"/>
      <c r="AL57" s="228"/>
      <c r="AM57" s="229"/>
      <c r="AN57" s="230"/>
      <c r="AO57" s="231"/>
      <c r="AP57" s="231"/>
    </row>
    <row r="58" spans="1:42" s="232" customFormat="1">
      <c r="A58" s="263">
        <v>54</v>
      </c>
      <c r="B58" s="221" t="s">
        <v>339</v>
      </c>
      <c r="C58" s="221">
        <v>2</v>
      </c>
      <c r="D58" s="221">
        <v>201</v>
      </c>
      <c r="E58" s="221">
        <v>20101</v>
      </c>
      <c r="F58" s="221" t="s">
        <v>1163</v>
      </c>
      <c r="G58" s="221">
        <v>2010102</v>
      </c>
      <c r="H58" s="221" t="s">
        <v>857</v>
      </c>
      <c r="I58" s="221" t="s">
        <v>418</v>
      </c>
      <c r="J58" s="221" t="s">
        <v>418</v>
      </c>
      <c r="K58" s="222" t="s">
        <v>2613</v>
      </c>
      <c r="L58" s="222" t="s">
        <v>2613</v>
      </c>
      <c r="M58" s="221">
        <v>7</v>
      </c>
      <c r="N58" s="223" t="s">
        <v>1152</v>
      </c>
      <c r="O58" s="85">
        <f t="shared" si="0"/>
        <v>1</v>
      </c>
      <c r="P58" s="222" t="s">
        <v>2613</v>
      </c>
      <c r="Q58" s="222" t="s">
        <v>2613</v>
      </c>
      <c r="R58" s="222" t="s">
        <v>2613</v>
      </c>
      <c r="S58" s="222" t="s">
        <v>2613</v>
      </c>
      <c r="T58" s="222" t="s">
        <v>2613</v>
      </c>
      <c r="U58" s="222">
        <v>1</v>
      </c>
      <c r="V58" s="265">
        <v>2958465</v>
      </c>
      <c r="W58" s="265">
        <v>2958465</v>
      </c>
      <c r="X58" s="222">
        <v>1</v>
      </c>
      <c r="Y58" s="266">
        <v>44490</v>
      </c>
      <c r="Z58" s="266">
        <v>2958465</v>
      </c>
      <c r="AA58" s="224">
        <v>0</v>
      </c>
      <c r="AB58" s="224" t="s">
        <v>2613</v>
      </c>
      <c r="AC58" s="225" t="s">
        <v>1137</v>
      </c>
      <c r="AD58" s="85">
        <f t="shared" si="1"/>
        <v>2</v>
      </c>
      <c r="AE58" s="85">
        <f t="shared" si="2"/>
        <v>2</v>
      </c>
      <c r="AF58" s="226" t="s">
        <v>2613</v>
      </c>
      <c r="AG58" s="227"/>
      <c r="AH58" s="228"/>
      <c r="AI58" s="228"/>
      <c r="AJ58" s="228"/>
      <c r="AK58" s="228"/>
      <c r="AL58" s="228"/>
      <c r="AM58" s="229"/>
      <c r="AN58" s="230"/>
      <c r="AO58" s="231"/>
      <c r="AP58" s="231"/>
    </row>
    <row r="59" spans="1:42" s="232" customFormat="1">
      <c r="A59" s="263">
        <v>55</v>
      </c>
      <c r="B59" s="221" t="s">
        <v>339</v>
      </c>
      <c r="C59" s="221">
        <v>2</v>
      </c>
      <c r="D59" s="221">
        <v>201</v>
      </c>
      <c r="E59" s="221">
        <v>20101</v>
      </c>
      <c r="F59" s="221" t="s">
        <v>1163</v>
      </c>
      <c r="G59" s="221">
        <v>2010102</v>
      </c>
      <c r="H59" s="221" t="s">
        <v>859</v>
      </c>
      <c r="I59" s="221" t="s">
        <v>418</v>
      </c>
      <c r="J59" s="221" t="s">
        <v>418</v>
      </c>
      <c r="K59" s="222" t="s">
        <v>2613</v>
      </c>
      <c r="L59" s="222" t="s">
        <v>2613</v>
      </c>
      <c r="M59" s="221">
        <v>7</v>
      </c>
      <c r="N59" s="223" t="s">
        <v>1152</v>
      </c>
      <c r="O59" s="85">
        <f t="shared" si="0"/>
        <v>1</v>
      </c>
      <c r="P59" s="222" t="s">
        <v>2613</v>
      </c>
      <c r="Q59" s="222" t="s">
        <v>2613</v>
      </c>
      <c r="R59" s="222" t="s">
        <v>2613</v>
      </c>
      <c r="S59" s="222" t="s">
        <v>2613</v>
      </c>
      <c r="T59" s="222" t="s">
        <v>2613</v>
      </c>
      <c r="U59" s="222">
        <v>1</v>
      </c>
      <c r="V59" s="265">
        <v>2958465</v>
      </c>
      <c r="W59" s="265">
        <v>2958465</v>
      </c>
      <c r="X59" s="222">
        <v>1</v>
      </c>
      <c r="Y59" s="266">
        <v>44490</v>
      </c>
      <c r="Z59" s="266">
        <v>2958465</v>
      </c>
      <c r="AA59" s="224">
        <v>0</v>
      </c>
      <c r="AB59" s="224" t="s">
        <v>2613</v>
      </c>
      <c r="AC59" s="225" t="s">
        <v>1137</v>
      </c>
      <c r="AD59" s="85">
        <f t="shared" si="1"/>
        <v>2</v>
      </c>
      <c r="AE59" s="85">
        <f t="shared" si="2"/>
        <v>2</v>
      </c>
      <c r="AF59" s="226" t="s">
        <v>2613</v>
      </c>
      <c r="AG59" s="227"/>
      <c r="AH59" s="228"/>
      <c r="AI59" s="228"/>
      <c r="AJ59" s="228"/>
      <c r="AK59" s="228"/>
      <c r="AL59" s="228"/>
      <c r="AM59" s="229"/>
      <c r="AN59" s="230"/>
      <c r="AO59" s="231"/>
      <c r="AP59" s="231"/>
    </row>
    <row r="60" spans="1:42" s="232" customFormat="1">
      <c r="A60" s="263">
        <v>56</v>
      </c>
      <c r="B60" s="221" t="s">
        <v>339</v>
      </c>
      <c r="C60" s="221">
        <v>2</v>
      </c>
      <c r="D60" s="221">
        <v>201</v>
      </c>
      <c r="E60" s="221">
        <v>20101</v>
      </c>
      <c r="F60" s="221" t="s">
        <v>1163</v>
      </c>
      <c r="G60" s="221">
        <v>2010102</v>
      </c>
      <c r="H60" s="221" t="s">
        <v>855</v>
      </c>
      <c r="I60" s="221" t="s">
        <v>418</v>
      </c>
      <c r="J60" s="221" t="s">
        <v>418</v>
      </c>
      <c r="K60" s="222" t="s">
        <v>2613</v>
      </c>
      <c r="L60" s="222" t="s">
        <v>2613</v>
      </c>
      <c r="M60" s="221">
        <v>7</v>
      </c>
      <c r="N60" s="223" t="s">
        <v>1152</v>
      </c>
      <c r="O60" s="85">
        <f t="shared" si="0"/>
        <v>1</v>
      </c>
      <c r="P60" s="222" t="s">
        <v>2613</v>
      </c>
      <c r="Q60" s="222" t="s">
        <v>2613</v>
      </c>
      <c r="R60" s="222" t="s">
        <v>2613</v>
      </c>
      <c r="S60" s="222" t="s">
        <v>2613</v>
      </c>
      <c r="T60" s="222" t="s">
        <v>2613</v>
      </c>
      <c r="U60" s="222">
        <v>1</v>
      </c>
      <c r="V60" s="265">
        <v>2958465</v>
      </c>
      <c r="W60" s="265">
        <v>2958465</v>
      </c>
      <c r="X60" s="222">
        <v>1</v>
      </c>
      <c r="Y60" s="266">
        <v>44490</v>
      </c>
      <c r="Z60" s="266">
        <v>2958465</v>
      </c>
      <c r="AA60" s="224">
        <v>0</v>
      </c>
      <c r="AB60" s="224" t="s">
        <v>2613</v>
      </c>
      <c r="AC60" s="225" t="s">
        <v>1137</v>
      </c>
      <c r="AD60" s="85">
        <f t="shared" si="1"/>
        <v>2</v>
      </c>
      <c r="AE60" s="85">
        <f t="shared" si="2"/>
        <v>2</v>
      </c>
      <c r="AF60" s="226" t="s">
        <v>2613</v>
      </c>
      <c r="AG60" s="227"/>
      <c r="AH60" s="228"/>
      <c r="AI60" s="228"/>
      <c r="AJ60" s="228"/>
      <c r="AK60" s="228"/>
      <c r="AL60" s="228"/>
      <c r="AM60" s="229"/>
      <c r="AN60" s="230"/>
      <c r="AO60" s="231"/>
      <c r="AP60" s="231"/>
    </row>
    <row r="61" spans="1:42" s="232" customFormat="1">
      <c r="A61" s="263">
        <v>57</v>
      </c>
      <c r="B61" s="221" t="s">
        <v>339</v>
      </c>
      <c r="C61" s="221">
        <v>2</v>
      </c>
      <c r="D61" s="221">
        <v>201</v>
      </c>
      <c r="E61" s="221">
        <v>20101</v>
      </c>
      <c r="F61" s="221" t="s">
        <v>1163</v>
      </c>
      <c r="G61" s="221">
        <v>2010102</v>
      </c>
      <c r="H61" s="221" t="s">
        <v>862</v>
      </c>
      <c r="I61" s="221" t="s">
        <v>418</v>
      </c>
      <c r="J61" s="221" t="s">
        <v>418</v>
      </c>
      <c r="K61" s="222" t="s">
        <v>2613</v>
      </c>
      <c r="L61" s="222" t="s">
        <v>2613</v>
      </c>
      <c r="M61" s="221">
        <v>7</v>
      </c>
      <c r="N61" s="223" t="s">
        <v>1152</v>
      </c>
      <c r="O61" s="85">
        <f t="shared" si="0"/>
        <v>1</v>
      </c>
      <c r="P61" s="222" t="s">
        <v>2613</v>
      </c>
      <c r="Q61" s="222" t="s">
        <v>2613</v>
      </c>
      <c r="R61" s="222" t="s">
        <v>2613</v>
      </c>
      <c r="S61" s="222" t="s">
        <v>2613</v>
      </c>
      <c r="T61" s="222" t="s">
        <v>2613</v>
      </c>
      <c r="U61" s="222">
        <v>1</v>
      </c>
      <c r="V61" s="265">
        <v>2958465</v>
      </c>
      <c r="W61" s="265">
        <v>2958465</v>
      </c>
      <c r="X61" s="222">
        <v>1</v>
      </c>
      <c r="Y61" s="266">
        <v>44490</v>
      </c>
      <c r="Z61" s="266">
        <v>2958465</v>
      </c>
      <c r="AA61" s="224">
        <v>0</v>
      </c>
      <c r="AB61" s="224" t="s">
        <v>2613</v>
      </c>
      <c r="AC61" s="225" t="s">
        <v>1137</v>
      </c>
      <c r="AD61" s="85">
        <f t="shared" si="1"/>
        <v>2</v>
      </c>
      <c r="AE61" s="85">
        <f t="shared" si="2"/>
        <v>2</v>
      </c>
      <c r="AF61" s="226" t="s">
        <v>2613</v>
      </c>
      <c r="AG61" s="227"/>
      <c r="AH61" s="228"/>
      <c r="AI61" s="228"/>
      <c r="AJ61" s="228"/>
      <c r="AK61" s="228"/>
      <c r="AL61" s="228"/>
      <c r="AM61" s="229"/>
      <c r="AN61" s="230"/>
      <c r="AO61" s="231"/>
      <c r="AP61" s="231"/>
    </row>
    <row r="62" spans="1:42" s="232" customFormat="1">
      <c r="A62" s="263">
        <v>58</v>
      </c>
      <c r="B62" s="221" t="s">
        <v>339</v>
      </c>
      <c r="C62" s="221">
        <v>2</v>
      </c>
      <c r="D62" s="221">
        <v>201</v>
      </c>
      <c r="E62" s="221">
        <v>20101</v>
      </c>
      <c r="F62" s="221" t="s">
        <v>1163</v>
      </c>
      <c r="G62" s="221">
        <v>2010102</v>
      </c>
      <c r="H62" s="221" t="s">
        <v>861</v>
      </c>
      <c r="I62" s="221" t="s">
        <v>418</v>
      </c>
      <c r="J62" s="221" t="s">
        <v>418</v>
      </c>
      <c r="K62" s="222" t="s">
        <v>2613</v>
      </c>
      <c r="L62" s="222" t="s">
        <v>2613</v>
      </c>
      <c r="M62" s="221">
        <v>7</v>
      </c>
      <c r="N62" s="223" t="s">
        <v>1152</v>
      </c>
      <c r="O62" s="85">
        <f t="shared" si="0"/>
        <v>1</v>
      </c>
      <c r="P62" s="222" t="s">
        <v>2613</v>
      </c>
      <c r="Q62" s="222" t="s">
        <v>2613</v>
      </c>
      <c r="R62" s="222" t="s">
        <v>2613</v>
      </c>
      <c r="S62" s="222" t="s">
        <v>2613</v>
      </c>
      <c r="T62" s="222" t="s">
        <v>2613</v>
      </c>
      <c r="U62" s="222">
        <v>1</v>
      </c>
      <c r="V62" s="265">
        <v>2958465</v>
      </c>
      <c r="W62" s="265">
        <v>2958465</v>
      </c>
      <c r="X62" s="222">
        <v>1</v>
      </c>
      <c r="Y62" s="266">
        <v>44490</v>
      </c>
      <c r="Z62" s="266">
        <v>2958465</v>
      </c>
      <c r="AA62" s="224">
        <v>0</v>
      </c>
      <c r="AB62" s="224" t="s">
        <v>2613</v>
      </c>
      <c r="AC62" s="225" t="s">
        <v>1137</v>
      </c>
      <c r="AD62" s="85">
        <f t="shared" si="1"/>
        <v>2</v>
      </c>
      <c r="AE62" s="85">
        <f t="shared" si="2"/>
        <v>2</v>
      </c>
      <c r="AF62" s="226" t="s">
        <v>2613</v>
      </c>
      <c r="AG62" s="227"/>
      <c r="AH62" s="228"/>
      <c r="AI62" s="228"/>
      <c r="AJ62" s="228"/>
      <c r="AK62" s="228"/>
      <c r="AL62" s="228"/>
      <c r="AM62" s="229"/>
      <c r="AN62" s="230"/>
      <c r="AO62" s="231"/>
      <c r="AP62" s="231"/>
    </row>
    <row r="63" spans="1:42" s="232" customFormat="1">
      <c r="A63" s="263">
        <v>59</v>
      </c>
      <c r="B63" s="221" t="s">
        <v>339</v>
      </c>
      <c r="C63" s="221">
        <v>2</v>
      </c>
      <c r="D63" s="221">
        <v>201</v>
      </c>
      <c r="E63" s="221">
        <v>20101</v>
      </c>
      <c r="F63" s="221" t="s">
        <v>1163</v>
      </c>
      <c r="G63" s="221">
        <v>2010102</v>
      </c>
      <c r="H63" s="221" t="s">
        <v>853</v>
      </c>
      <c r="I63" s="221" t="s">
        <v>418</v>
      </c>
      <c r="J63" s="221" t="s">
        <v>418</v>
      </c>
      <c r="K63" s="222" t="s">
        <v>2613</v>
      </c>
      <c r="L63" s="222" t="s">
        <v>2613</v>
      </c>
      <c r="M63" s="221">
        <v>7</v>
      </c>
      <c r="N63" s="223" t="s">
        <v>1152</v>
      </c>
      <c r="O63" s="85">
        <f t="shared" si="0"/>
        <v>1</v>
      </c>
      <c r="P63" s="222" t="s">
        <v>2613</v>
      </c>
      <c r="Q63" s="222" t="s">
        <v>2613</v>
      </c>
      <c r="R63" s="222" t="s">
        <v>2613</v>
      </c>
      <c r="S63" s="222" t="s">
        <v>2613</v>
      </c>
      <c r="T63" s="222" t="s">
        <v>2613</v>
      </c>
      <c r="U63" s="222">
        <v>1</v>
      </c>
      <c r="V63" s="265">
        <v>2958465</v>
      </c>
      <c r="W63" s="265">
        <v>2958465</v>
      </c>
      <c r="X63" s="222">
        <v>1</v>
      </c>
      <c r="Y63" s="266">
        <v>44490</v>
      </c>
      <c r="Z63" s="266">
        <v>2958465</v>
      </c>
      <c r="AA63" s="224">
        <v>0</v>
      </c>
      <c r="AB63" s="224" t="s">
        <v>2613</v>
      </c>
      <c r="AC63" s="225" t="s">
        <v>1137</v>
      </c>
      <c r="AD63" s="85">
        <f t="shared" si="1"/>
        <v>2</v>
      </c>
      <c r="AE63" s="85">
        <f t="shared" si="2"/>
        <v>2</v>
      </c>
      <c r="AF63" s="226" t="s">
        <v>2613</v>
      </c>
      <c r="AG63" s="227"/>
      <c r="AH63" s="228"/>
      <c r="AI63" s="228"/>
      <c r="AJ63" s="228"/>
      <c r="AK63" s="228"/>
      <c r="AL63" s="228"/>
      <c r="AM63" s="229"/>
      <c r="AN63" s="230"/>
      <c r="AO63" s="231"/>
      <c r="AP63" s="231"/>
    </row>
    <row r="64" spans="1:42" s="232" customFormat="1">
      <c r="A64" s="263">
        <v>60</v>
      </c>
      <c r="B64" s="221" t="s">
        <v>339</v>
      </c>
      <c r="C64" s="221">
        <v>2</v>
      </c>
      <c r="D64" s="221">
        <v>201</v>
      </c>
      <c r="E64" s="221">
        <v>20101</v>
      </c>
      <c r="F64" s="221" t="s">
        <v>1163</v>
      </c>
      <c r="G64" s="221">
        <v>2010102</v>
      </c>
      <c r="H64" s="221" t="s">
        <v>850</v>
      </c>
      <c r="I64" s="221" t="s">
        <v>418</v>
      </c>
      <c r="J64" s="221" t="s">
        <v>418</v>
      </c>
      <c r="K64" s="222" t="s">
        <v>2613</v>
      </c>
      <c r="L64" s="222" t="s">
        <v>2613</v>
      </c>
      <c r="M64" s="221">
        <v>7</v>
      </c>
      <c r="N64" s="223" t="s">
        <v>1152</v>
      </c>
      <c r="O64" s="85">
        <f t="shared" si="0"/>
        <v>1</v>
      </c>
      <c r="P64" s="222" t="s">
        <v>2613</v>
      </c>
      <c r="Q64" s="222" t="s">
        <v>2613</v>
      </c>
      <c r="R64" s="222" t="s">
        <v>2613</v>
      </c>
      <c r="S64" s="222" t="s">
        <v>2613</v>
      </c>
      <c r="T64" s="222" t="s">
        <v>2613</v>
      </c>
      <c r="U64" s="222">
        <v>1</v>
      </c>
      <c r="V64" s="265">
        <v>2958465</v>
      </c>
      <c r="W64" s="265">
        <v>2958465</v>
      </c>
      <c r="X64" s="222">
        <v>1</v>
      </c>
      <c r="Y64" s="266">
        <v>44490</v>
      </c>
      <c r="Z64" s="266">
        <v>2958465</v>
      </c>
      <c r="AA64" s="224">
        <v>0</v>
      </c>
      <c r="AB64" s="224" t="s">
        <v>2613</v>
      </c>
      <c r="AC64" s="225" t="s">
        <v>1137</v>
      </c>
      <c r="AD64" s="85">
        <f t="shared" si="1"/>
        <v>2</v>
      </c>
      <c r="AE64" s="85">
        <f t="shared" si="2"/>
        <v>2</v>
      </c>
      <c r="AF64" s="226" t="s">
        <v>2613</v>
      </c>
      <c r="AG64" s="227"/>
      <c r="AH64" s="228"/>
      <c r="AI64" s="228"/>
      <c r="AJ64" s="228"/>
      <c r="AK64" s="228"/>
      <c r="AL64" s="228"/>
      <c r="AM64" s="229"/>
      <c r="AN64" s="230"/>
      <c r="AO64" s="231"/>
      <c r="AP64" s="231"/>
    </row>
    <row r="65" spans="1:42" s="232" customFormat="1">
      <c r="A65" s="263">
        <v>61</v>
      </c>
      <c r="B65" s="221" t="s">
        <v>339</v>
      </c>
      <c r="C65" s="221">
        <v>2</v>
      </c>
      <c r="D65" s="221">
        <v>201</v>
      </c>
      <c r="E65" s="221">
        <v>20101</v>
      </c>
      <c r="F65" s="221" t="s">
        <v>1163</v>
      </c>
      <c r="G65" s="221">
        <v>2010102</v>
      </c>
      <c r="H65" s="221" t="s">
        <v>841</v>
      </c>
      <c r="I65" s="221" t="s">
        <v>418</v>
      </c>
      <c r="J65" s="221" t="s">
        <v>418</v>
      </c>
      <c r="K65" s="222" t="s">
        <v>2613</v>
      </c>
      <c r="L65" s="222" t="s">
        <v>2613</v>
      </c>
      <c r="M65" s="221">
        <v>7</v>
      </c>
      <c r="N65" s="223" t="s">
        <v>1152</v>
      </c>
      <c r="O65" s="85">
        <f t="shared" si="0"/>
        <v>1</v>
      </c>
      <c r="P65" s="222" t="s">
        <v>2613</v>
      </c>
      <c r="Q65" s="222" t="s">
        <v>2613</v>
      </c>
      <c r="R65" s="222" t="s">
        <v>2613</v>
      </c>
      <c r="S65" s="222" t="s">
        <v>2613</v>
      </c>
      <c r="T65" s="222" t="s">
        <v>2613</v>
      </c>
      <c r="U65" s="222">
        <v>1</v>
      </c>
      <c r="V65" s="265">
        <v>2958465</v>
      </c>
      <c r="W65" s="265">
        <v>2958465</v>
      </c>
      <c r="X65" s="222">
        <v>1</v>
      </c>
      <c r="Y65" s="266">
        <v>44490</v>
      </c>
      <c r="Z65" s="266">
        <v>2958465</v>
      </c>
      <c r="AA65" s="224">
        <v>0</v>
      </c>
      <c r="AB65" s="224" t="s">
        <v>2613</v>
      </c>
      <c r="AC65" s="225" t="s">
        <v>1137</v>
      </c>
      <c r="AD65" s="85">
        <f t="shared" si="1"/>
        <v>2</v>
      </c>
      <c r="AE65" s="85">
        <f t="shared" si="2"/>
        <v>2</v>
      </c>
      <c r="AF65" s="226" t="s">
        <v>2613</v>
      </c>
      <c r="AG65" s="227"/>
      <c r="AH65" s="228"/>
      <c r="AI65" s="228"/>
      <c r="AJ65" s="228"/>
      <c r="AK65" s="228"/>
      <c r="AL65" s="228"/>
      <c r="AM65" s="229"/>
      <c r="AN65" s="230"/>
      <c r="AO65" s="231"/>
      <c r="AP65" s="231"/>
    </row>
    <row r="66" spans="1:42" s="232" customFormat="1">
      <c r="A66" s="263">
        <v>62</v>
      </c>
      <c r="B66" s="221" t="s">
        <v>339</v>
      </c>
      <c r="C66" s="221">
        <v>2</v>
      </c>
      <c r="D66" s="221">
        <v>201</v>
      </c>
      <c r="E66" s="221">
        <v>20101</v>
      </c>
      <c r="F66" s="221" t="s">
        <v>1163</v>
      </c>
      <c r="G66" s="221">
        <v>2010102</v>
      </c>
      <c r="H66" s="221" t="s">
        <v>860</v>
      </c>
      <c r="I66" s="221" t="s">
        <v>418</v>
      </c>
      <c r="J66" s="221" t="s">
        <v>418</v>
      </c>
      <c r="K66" s="222" t="s">
        <v>2613</v>
      </c>
      <c r="L66" s="222" t="s">
        <v>2613</v>
      </c>
      <c r="M66" s="221">
        <v>7</v>
      </c>
      <c r="N66" s="223" t="s">
        <v>1152</v>
      </c>
      <c r="O66" s="85">
        <f t="shared" si="0"/>
        <v>1</v>
      </c>
      <c r="P66" s="222" t="s">
        <v>2613</v>
      </c>
      <c r="Q66" s="222" t="s">
        <v>2613</v>
      </c>
      <c r="R66" s="222" t="s">
        <v>2613</v>
      </c>
      <c r="S66" s="222" t="s">
        <v>2613</v>
      </c>
      <c r="T66" s="222" t="s">
        <v>2613</v>
      </c>
      <c r="U66" s="222">
        <v>1</v>
      </c>
      <c r="V66" s="265">
        <v>2958465</v>
      </c>
      <c r="W66" s="265">
        <v>2958465</v>
      </c>
      <c r="X66" s="222">
        <v>1</v>
      </c>
      <c r="Y66" s="266">
        <v>44490</v>
      </c>
      <c r="Z66" s="266">
        <v>2958465</v>
      </c>
      <c r="AA66" s="224">
        <v>0</v>
      </c>
      <c r="AB66" s="224" t="s">
        <v>2613</v>
      </c>
      <c r="AC66" s="225" t="s">
        <v>1137</v>
      </c>
      <c r="AD66" s="85">
        <f t="shared" si="1"/>
        <v>2</v>
      </c>
      <c r="AE66" s="85">
        <f t="shared" si="2"/>
        <v>2</v>
      </c>
      <c r="AF66" s="226" t="s">
        <v>2613</v>
      </c>
      <c r="AG66" s="227"/>
      <c r="AH66" s="228"/>
      <c r="AI66" s="228"/>
      <c r="AJ66" s="228"/>
      <c r="AK66" s="228"/>
      <c r="AL66" s="228"/>
      <c r="AM66" s="229"/>
      <c r="AN66" s="230"/>
      <c r="AO66" s="231"/>
      <c r="AP66" s="231"/>
    </row>
    <row r="67" spans="1:42" s="232" customFormat="1">
      <c r="A67" s="263">
        <v>63</v>
      </c>
      <c r="B67" s="221" t="s">
        <v>339</v>
      </c>
      <c r="C67" s="221">
        <v>2</v>
      </c>
      <c r="D67" s="221">
        <v>201</v>
      </c>
      <c r="E67" s="221">
        <v>20101</v>
      </c>
      <c r="F67" s="221" t="s">
        <v>1163</v>
      </c>
      <c r="G67" s="221">
        <v>2010102</v>
      </c>
      <c r="H67" s="221" t="s">
        <v>1520</v>
      </c>
      <c r="I67" s="221" t="s">
        <v>418</v>
      </c>
      <c r="J67" s="221" t="s">
        <v>418</v>
      </c>
      <c r="K67" s="222" t="s">
        <v>2613</v>
      </c>
      <c r="L67" s="222" t="s">
        <v>2613</v>
      </c>
      <c r="M67" s="221">
        <v>7</v>
      </c>
      <c r="N67" s="223" t="s">
        <v>1152</v>
      </c>
      <c r="O67" s="85">
        <f t="shared" si="0"/>
        <v>1</v>
      </c>
      <c r="P67" s="222" t="s">
        <v>2613</v>
      </c>
      <c r="Q67" s="222" t="s">
        <v>2613</v>
      </c>
      <c r="R67" s="222" t="s">
        <v>2613</v>
      </c>
      <c r="S67" s="222" t="s">
        <v>2613</v>
      </c>
      <c r="T67" s="222" t="s">
        <v>2613</v>
      </c>
      <c r="U67" s="222">
        <v>1</v>
      </c>
      <c r="V67" s="265">
        <v>2958465</v>
      </c>
      <c r="W67" s="265">
        <v>2958465</v>
      </c>
      <c r="X67" s="222">
        <v>1</v>
      </c>
      <c r="Y67" s="266">
        <v>44490</v>
      </c>
      <c r="Z67" s="266">
        <v>2958465</v>
      </c>
      <c r="AA67" s="224">
        <v>0</v>
      </c>
      <c r="AB67" s="224" t="s">
        <v>2613</v>
      </c>
      <c r="AC67" s="225" t="s">
        <v>1137</v>
      </c>
      <c r="AD67" s="85">
        <f t="shared" si="1"/>
        <v>2</v>
      </c>
      <c r="AE67" s="85">
        <f t="shared" si="2"/>
        <v>2</v>
      </c>
      <c r="AF67" s="226" t="s">
        <v>2613</v>
      </c>
      <c r="AG67" s="227"/>
      <c r="AH67" s="228"/>
      <c r="AI67" s="228"/>
      <c r="AJ67" s="228"/>
      <c r="AK67" s="228"/>
      <c r="AL67" s="228"/>
      <c r="AM67" s="229"/>
      <c r="AN67" s="230"/>
      <c r="AO67" s="231"/>
      <c r="AP67" s="231"/>
    </row>
    <row r="68" spans="1:42" s="232" customFormat="1">
      <c r="A68" s="263">
        <v>64</v>
      </c>
      <c r="B68" s="221" t="s">
        <v>339</v>
      </c>
      <c r="C68" s="221">
        <v>2</v>
      </c>
      <c r="D68" s="221">
        <v>201</v>
      </c>
      <c r="E68" s="221">
        <v>20101</v>
      </c>
      <c r="F68" s="221" t="s">
        <v>1163</v>
      </c>
      <c r="G68" s="221">
        <v>2010102</v>
      </c>
      <c r="H68" s="221" t="s">
        <v>1516</v>
      </c>
      <c r="I68" s="221" t="s">
        <v>418</v>
      </c>
      <c r="J68" s="221" t="s">
        <v>418</v>
      </c>
      <c r="K68" s="222" t="s">
        <v>2613</v>
      </c>
      <c r="L68" s="222" t="s">
        <v>2613</v>
      </c>
      <c r="M68" s="221">
        <v>7</v>
      </c>
      <c r="N68" s="223" t="s">
        <v>1152</v>
      </c>
      <c r="O68" s="85">
        <f t="shared" si="0"/>
        <v>1</v>
      </c>
      <c r="P68" s="222" t="s">
        <v>2613</v>
      </c>
      <c r="Q68" s="222" t="s">
        <v>2613</v>
      </c>
      <c r="R68" s="222" t="s">
        <v>2613</v>
      </c>
      <c r="S68" s="222" t="s">
        <v>2613</v>
      </c>
      <c r="T68" s="222" t="s">
        <v>2613</v>
      </c>
      <c r="U68" s="222">
        <v>1</v>
      </c>
      <c r="V68" s="265">
        <v>2958465</v>
      </c>
      <c r="W68" s="265">
        <v>2958465</v>
      </c>
      <c r="X68" s="222">
        <v>1</v>
      </c>
      <c r="Y68" s="266">
        <v>44490</v>
      </c>
      <c r="Z68" s="266">
        <v>2958465</v>
      </c>
      <c r="AA68" s="224">
        <v>0</v>
      </c>
      <c r="AB68" s="224" t="s">
        <v>2613</v>
      </c>
      <c r="AC68" s="225" t="s">
        <v>1137</v>
      </c>
      <c r="AD68" s="85">
        <f t="shared" si="1"/>
        <v>2</v>
      </c>
      <c r="AE68" s="85">
        <f t="shared" si="2"/>
        <v>2</v>
      </c>
      <c r="AF68" s="226" t="s">
        <v>2613</v>
      </c>
      <c r="AG68" s="227"/>
      <c r="AH68" s="228"/>
      <c r="AI68" s="228"/>
      <c r="AJ68" s="228"/>
      <c r="AK68" s="228"/>
      <c r="AL68" s="228"/>
      <c r="AM68" s="229"/>
      <c r="AN68" s="230"/>
      <c r="AO68" s="231"/>
      <c r="AP68" s="231"/>
    </row>
    <row r="69" spans="1:42" s="232" customFormat="1">
      <c r="A69" s="263">
        <v>65</v>
      </c>
      <c r="B69" s="221" t="s">
        <v>339</v>
      </c>
      <c r="C69" s="221">
        <v>2</v>
      </c>
      <c r="D69" s="221">
        <v>201</v>
      </c>
      <c r="E69" s="221">
        <v>20101</v>
      </c>
      <c r="F69" s="221" t="s">
        <v>1163</v>
      </c>
      <c r="G69" s="221">
        <v>2010102</v>
      </c>
      <c r="H69" s="221" t="s">
        <v>1483</v>
      </c>
      <c r="I69" s="221" t="s">
        <v>418</v>
      </c>
      <c r="J69" s="221" t="s">
        <v>418</v>
      </c>
      <c r="K69" s="222" t="s">
        <v>2613</v>
      </c>
      <c r="L69" s="222" t="s">
        <v>2613</v>
      </c>
      <c r="M69" s="221">
        <v>7</v>
      </c>
      <c r="N69" s="223" t="s">
        <v>1152</v>
      </c>
      <c r="O69" s="85">
        <f t="shared" si="0"/>
        <v>1</v>
      </c>
      <c r="P69" s="222" t="s">
        <v>2613</v>
      </c>
      <c r="Q69" s="222" t="s">
        <v>2613</v>
      </c>
      <c r="R69" s="222" t="s">
        <v>2613</v>
      </c>
      <c r="S69" s="222" t="s">
        <v>2613</v>
      </c>
      <c r="T69" s="222" t="s">
        <v>2613</v>
      </c>
      <c r="U69" s="222">
        <v>1</v>
      </c>
      <c r="V69" s="265">
        <v>2958465</v>
      </c>
      <c r="W69" s="265">
        <v>2958465</v>
      </c>
      <c r="X69" s="222">
        <v>1</v>
      </c>
      <c r="Y69" s="266">
        <v>44490</v>
      </c>
      <c r="Z69" s="266">
        <v>2958465</v>
      </c>
      <c r="AA69" s="224">
        <v>0</v>
      </c>
      <c r="AB69" s="224" t="s">
        <v>2613</v>
      </c>
      <c r="AC69" s="225" t="s">
        <v>1137</v>
      </c>
      <c r="AD69" s="85">
        <f t="shared" si="1"/>
        <v>2</v>
      </c>
      <c r="AE69" s="85">
        <f t="shared" si="2"/>
        <v>2</v>
      </c>
      <c r="AF69" s="226" t="s">
        <v>2613</v>
      </c>
      <c r="AG69" s="227"/>
      <c r="AH69" s="228"/>
      <c r="AI69" s="228"/>
      <c r="AJ69" s="228"/>
      <c r="AK69" s="228"/>
      <c r="AL69" s="228"/>
      <c r="AM69" s="229"/>
      <c r="AN69" s="230"/>
      <c r="AO69" s="231"/>
      <c r="AP69" s="231"/>
    </row>
    <row r="70" spans="1:42" s="232" customFormat="1">
      <c r="A70" s="263">
        <v>66</v>
      </c>
      <c r="B70" s="221" t="s">
        <v>339</v>
      </c>
      <c r="C70" s="221">
        <v>2</v>
      </c>
      <c r="D70" s="221">
        <v>201</v>
      </c>
      <c r="E70" s="221">
        <v>20101</v>
      </c>
      <c r="F70" s="221" t="s">
        <v>1163</v>
      </c>
      <c r="G70" s="221">
        <v>2010102</v>
      </c>
      <c r="H70" s="221" t="s">
        <v>1506</v>
      </c>
      <c r="I70" s="221" t="s">
        <v>418</v>
      </c>
      <c r="J70" s="221" t="s">
        <v>418</v>
      </c>
      <c r="K70" s="222" t="s">
        <v>2613</v>
      </c>
      <c r="L70" s="222" t="s">
        <v>2613</v>
      </c>
      <c r="M70" s="221">
        <v>7</v>
      </c>
      <c r="N70" s="223" t="s">
        <v>1152</v>
      </c>
      <c r="O70" s="85">
        <f t="shared" ref="O70:O133" si="3">IF(N70="공개", 1, 2)</f>
        <v>1</v>
      </c>
      <c r="P70" s="222" t="s">
        <v>2613</v>
      </c>
      <c r="Q70" s="222" t="s">
        <v>2613</v>
      </c>
      <c r="R70" s="222" t="s">
        <v>2613</v>
      </c>
      <c r="S70" s="222" t="s">
        <v>2613</v>
      </c>
      <c r="T70" s="222" t="s">
        <v>2613</v>
      </c>
      <c r="U70" s="222">
        <v>1</v>
      </c>
      <c r="V70" s="265">
        <v>2958465</v>
      </c>
      <c r="W70" s="265">
        <v>2958465</v>
      </c>
      <c r="X70" s="222">
        <v>1</v>
      </c>
      <c r="Y70" s="266">
        <v>44490</v>
      </c>
      <c r="Z70" s="266">
        <v>2958465</v>
      </c>
      <c r="AA70" s="224">
        <v>0</v>
      </c>
      <c r="AB70" s="224" t="s">
        <v>2613</v>
      </c>
      <c r="AC70" s="225" t="s">
        <v>1137</v>
      </c>
      <c r="AD70" s="85">
        <f t="shared" ref="AD70:AD133" si="4">IF(AC70="국산", 1, 2)</f>
        <v>2</v>
      </c>
      <c r="AE70" s="85">
        <f t="shared" ref="AE70:AE113" si="5">IF(AC70="국산", 1, 2)</f>
        <v>2</v>
      </c>
      <c r="AF70" s="226" t="s">
        <v>2613</v>
      </c>
      <c r="AG70" s="227"/>
      <c r="AH70" s="228"/>
      <c r="AI70" s="228"/>
      <c r="AJ70" s="228"/>
      <c r="AK70" s="228"/>
      <c r="AL70" s="228"/>
      <c r="AM70" s="229"/>
      <c r="AN70" s="230"/>
      <c r="AO70" s="231"/>
      <c r="AP70" s="231"/>
    </row>
    <row r="71" spans="1:42" s="232" customFormat="1">
      <c r="A71" s="263">
        <v>67</v>
      </c>
      <c r="B71" s="221" t="s">
        <v>339</v>
      </c>
      <c r="C71" s="221">
        <v>2</v>
      </c>
      <c r="D71" s="221">
        <v>201</v>
      </c>
      <c r="E71" s="221">
        <v>20101</v>
      </c>
      <c r="F71" s="221" t="s">
        <v>1163</v>
      </c>
      <c r="G71" s="221">
        <v>2010102</v>
      </c>
      <c r="H71" s="221" t="s">
        <v>1508</v>
      </c>
      <c r="I71" s="221" t="s">
        <v>418</v>
      </c>
      <c r="J71" s="221" t="s">
        <v>418</v>
      </c>
      <c r="K71" s="222" t="s">
        <v>2613</v>
      </c>
      <c r="L71" s="222" t="s">
        <v>2613</v>
      </c>
      <c r="M71" s="221">
        <v>7</v>
      </c>
      <c r="N71" s="223" t="s">
        <v>1152</v>
      </c>
      <c r="O71" s="85">
        <f t="shared" si="3"/>
        <v>1</v>
      </c>
      <c r="P71" s="222" t="s">
        <v>2613</v>
      </c>
      <c r="Q71" s="222" t="s">
        <v>2613</v>
      </c>
      <c r="R71" s="222" t="s">
        <v>2613</v>
      </c>
      <c r="S71" s="222" t="s">
        <v>2613</v>
      </c>
      <c r="T71" s="222" t="s">
        <v>2613</v>
      </c>
      <c r="U71" s="222">
        <v>1</v>
      </c>
      <c r="V71" s="265">
        <v>2958465</v>
      </c>
      <c r="W71" s="265">
        <v>2958465</v>
      </c>
      <c r="X71" s="222">
        <v>1</v>
      </c>
      <c r="Y71" s="266">
        <v>44490</v>
      </c>
      <c r="Z71" s="266">
        <v>2958465</v>
      </c>
      <c r="AA71" s="224">
        <v>0</v>
      </c>
      <c r="AB71" s="224" t="s">
        <v>2613</v>
      </c>
      <c r="AC71" s="225" t="s">
        <v>1137</v>
      </c>
      <c r="AD71" s="85">
        <f t="shared" si="4"/>
        <v>2</v>
      </c>
      <c r="AE71" s="85">
        <f t="shared" si="5"/>
        <v>2</v>
      </c>
      <c r="AF71" s="226" t="s">
        <v>2613</v>
      </c>
      <c r="AG71" s="227"/>
      <c r="AH71" s="228"/>
      <c r="AI71" s="228"/>
      <c r="AJ71" s="228"/>
      <c r="AK71" s="228"/>
      <c r="AL71" s="228"/>
      <c r="AM71" s="229"/>
      <c r="AN71" s="230"/>
      <c r="AO71" s="231"/>
      <c r="AP71" s="231"/>
    </row>
    <row r="72" spans="1:42" s="232" customFormat="1">
      <c r="A72" s="263">
        <v>68</v>
      </c>
      <c r="B72" s="221" t="s">
        <v>339</v>
      </c>
      <c r="C72" s="221">
        <v>2</v>
      </c>
      <c r="D72" s="221">
        <v>201</v>
      </c>
      <c r="E72" s="221">
        <v>20101</v>
      </c>
      <c r="F72" s="221" t="s">
        <v>1163</v>
      </c>
      <c r="G72" s="221">
        <v>2010102</v>
      </c>
      <c r="H72" s="221" t="s">
        <v>1507</v>
      </c>
      <c r="I72" s="221" t="s">
        <v>418</v>
      </c>
      <c r="J72" s="221" t="s">
        <v>418</v>
      </c>
      <c r="K72" s="222" t="s">
        <v>2613</v>
      </c>
      <c r="L72" s="222" t="s">
        <v>2613</v>
      </c>
      <c r="M72" s="221">
        <v>7</v>
      </c>
      <c r="N72" s="223" t="s">
        <v>1152</v>
      </c>
      <c r="O72" s="85">
        <f t="shared" si="3"/>
        <v>1</v>
      </c>
      <c r="P72" s="222" t="s">
        <v>2613</v>
      </c>
      <c r="Q72" s="222" t="s">
        <v>2613</v>
      </c>
      <c r="R72" s="222" t="s">
        <v>2613</v>
      </c>
      <c r="S72" s="222" t="s">
        <v>2613</v>
      </c>
      <c r="T72" s="222" t="s">
        <v>2613</v>
      </c>
      <c r="U72" s="222">
        <v>1</v>
      </c>
      <c r="V72" s="265">
        <v>2958465</v>
      </c>
      <c r="W72" s="265">
        <v>2958465</v>
      </c>
      <c r="X72" s="222">
        <v>1</v>
      </c>
      <c r="Y72" s="266">
        <v>44490</v>
      </c>
      <c r="Z72" s="266">
        <v>2958465</v>
      </c>
      <c r="AA72" s="224">
        <v>0</v>
      </c>
      <c r="AB72" s="224" t="s">
        <v>2613</v>
      </c>
      <c r="AC72" s="225" t="s">
        <v>1137</v>
      </c>
      <c r="AD72" s="85">
        <f t="shared" si="4"/>
        <v>2</v>
      </c>
      <c r="AE72" s="85">
        <f t="shared" si="5"/>
        <v>2</v>
      </c>
      <c r="AF72" s="226" t="s">
        <v>2613</v>
      </c>
      <c r="AG72" s="227"/>
      <c r="AH72" s="228"/>
      <c r="AI72" s="228"/>
      <c r="AJ72" s="228"/>
      <c r="AK72" s="228"/>
      <c r="AL72" s="228"/>
      <c r="AM72" s="229"/>
      <c r="AN72" s="230"/>
      <c r="AO72" s="231"/>
      <c r="AP72" s="231"/>
    </row>
    <row r="73" spans="1:42" s="232" customFormat="1">
      <c r="A73" s="263">
        <v>69</v>
      </c>
      <c r="B73" s="221" t="s">
        <v>339</v>
      </c>
      <c r="C73" s="221">
        <v>2</v>
      </c>
      <c r="D73" s="221">
        <v>201</v>
      </c>
      <c r="E73" s="221">
        <v>20101</v>
      </c>
      <c r="F73" s="221" t="s">
        <v>1163</v>
      </c>
      <c r="G73" s="221">
        <v>2010102</v>
      </c>
      <c r="H73" s="221" t="s">
        <v>1511</v>
      </c>
      <c r="I73" s="221" t="s">
        <v>418</v>
      </c>
      <c r="J73" s="221" t="s">
        <v>418</v>
      </c>
      <c r="K73" s="222" t="s">
        <v>2613</v>
      </c>
      <c r="L73" s="222" t="s">
        <v>2613</v>
      </c>
      <c r="M73" s="221">
        <v>7</v>
      </c>
      <c r="N73" s="223" t="s">
        <v>1152</v>
      </c>
      <c r="O73" s="85">
        <f t="shared" si="3"/>
        <v>1</v>
      </c>
      <c r="P73" s="222" t="s">
        <v>2613</v>
      </c>
      <c r="Q73" s="222" t="s">
        <v>2613</v>
      </c>
      <c r="R73" s="222" t="s">
        <v>2613</v>
      </c>
      <c r="S73" s="222" t="s">
        <v>2613</v>
      </c>
      <c r="T73" s="222" t="s">
        <v>2613</v>
      </c>
      <c r="U73" s="222">
        <v>1</v>
      </c>
      <c r="V73" s="265">
        <v>2958465</v>
      </c>
      <c r="W73" s="265">
        <v>2958465</v>
      </c>
      <c r="X73" s="222">
        <v>1</v>
      </c>
      <c r="Y73" s="266">
        <v>44490</v>
      </c>
      <c r="Z73" s="266">
        <v>2958465</v>
      </c>
      <c r="AA73" s="224">
        <v>0</v>
      </c>
      <c r="AB73" s="224" t="s">
        <v>2613</v>
      </c>
      <c r="AC73" s="225" t="s">
        <v>1137</v>
      </c>
      <c r="AD73" s="85">
        <f t="shared" si="4"/>
        <v>2</v>
      </c>
      <c r="AE73" s="85">
        <f t="shared" si="5"/>
        <v>2</v>
      </c>
      <c r="AF73" s="226" t="s">
        <v>2613</v>
      </c>
      <c r="AG73" s="227"/>
      <c r="AH73" s="228"/>
      <c r="AI73" s="228"/>
      <c r="AJ73" s="228"/>
      <c r="AK73" s="228"/>
      <c r="AL73" s="228"/>
      <c r="AM73" s="229"/>
      <c r="AN73" s="230"/>
      <c r="AO73" s="231"/>
      <c r="AP73" s="231"/>
    </row>
    <row r="74" spans="1:42" s="232" customFormat="1">
      <c r="A74" s="263">
        <v>70</v>
      </c>
      <c r="B74" s="221" t="s">
        <v>339</v>
      </c>
      <c r="C74" s="221">
        <v>2</v>
      </c>
      <c r="D74" s="221">
        <v>201</v>
      </c>
      <c r="E74" s="221">
        <v>20101</v>
      </c>
      <c r="F74" s="221" t="s">
        <v>1163</v>
      </c>
      <c r="G74" s="221">
        <v>2010102</v>
      </c>
      <c r="H74" s="221" t="s">
        <v>1519</v>
      </c>
      <c r="I74" s="221" t="s">
        <v>418</v>
      </c>
      <c r="J74" s="221" t="s">
        <v>418</v>
      </c>
      <c r="K74" s="222" t="s">
        <v>2613</v>
      </c>
      <c r="L74" s="222" t="s">
        <v>2613</v>
      </c>
      <c r="M74" s="221">
        <v>7</v>
      </c>
      <c r="N74" s="223" t="s">
        <v>1152</v>
      </c>
      <c r="O74" s="85">
        <f t="shared" si="3"/>
        <v>1</v>
      </c>
      <c r="P74" s="222" t="s">
        <v>2613</v>
      </c>
      <c r="Q74" s="222" t="s">
        <v>2613</v>
      </c>
      <c r="R74" s="222" t="s">
        <v>2613</v>
      </c>
      <c r="S74" s="222" t="s">
        <v>2613</v>
      </c>
      <c r="T74" s="222" t="s">
        <v>2613</v>
      </c>
      <c r="U74" s="222">
        <v>1</v>
      </c>
      <c r="V74" s="265">
        <v>2958465</v>
      </c>
      <c r="W74" s="265">
        <v>2958465</v>
      </c>
      <c r="X74" s="222">
        <v>1</v>
      </c>
      <c r="Y74" s="266">
        <v>44490</v>
      </c>
      <c r="Z74" s="266">
        <v>2958465</v>
      </c>
      <c r="AA74" s="224">
        <v>0</v>
      </c>
      <c r="AB74" s="224" t="s">
        <v>2613</v>
      </c>
      <c r="AC74" s="225" t="s">
        <v>1137</v>
      </c>
      <c r="AD74" s="85">
        <f t="shared" si="4"/>
        <v>2</v>
      </c>
      <c r="AE74" s="85">
        <f t="shared" si="5"/>
        <v>2</v>
      </c>
      <c r="AF74" s="226" t="s">
        <v>2613</v>
      </c>
      <c r="AG74" s="227"/>
      <c r="AH74" s="228"/>
      <c r="AI74" s="228"/>
      <c r="AJ74" s="228"/>
      <c r="AK74" s="228"/>
      <c r="AL74" s="228"/>
      <c r="AM74" s="229"/>
      <c r="AN74" s="230"/>
      <c r="AO74" s="231"/>
      <c r="AP74" s="231"/>
    </row>
    <row r="75" spans="1:42" s="232" customFormat="1">
      <c r="A75" s="263">
        <v>71</v>
      </c>
      <c r="B75" s="221" t="s">
        <v>339</v>
      </c>
      <c r="C75" s="221">
        <v>2</v>
      </c>
      <c r="D75" s="221">
        <v>201</v>
      </c>
      <c r="E75" s="221">
        <v>20101</v>
      </c>
      <c r="F75" s="221" t="s">
        <v>1163</v>
      </c>
      <c r="G75" s="221">
        <v>2010102</v>
      </c>
      <c r="H75" s="221" t="s">
        <v>1509</v>
      </c>
      <c r="I75" s="221" t="s">
        <v>418</v>
      </c>
      <c r="J75" s="221" t="s">
        <v>418</v>
      </c>
      <c r="K75" s="222" t="s">
        <v>2613</v>
      </c>
      <c r="L75" s="222" t="s">
        <v>2613</v>
      </c>
      <c r="M75" s="221">
        <v>7</v>
      </c>
      <c r="N75" s="223" t="s">
        <v>1152</v>
      </c>
      <c r="O75" s="85">
        <f t="shared" si="3"/>
        <v>1</v>
      </c>
      <c r="P75" s="222" t="s">
        <v>2613</v>
      </c>
      <c r="Q75" s="222" t="s">
        <v>2613</v>
      </c>
      <c r="R75" s="222" t="s">
        <v>2613</v>
      </c>
      <c r="S75" s="222" t="s">
        <v>2613</v>
      </c>
      <c r="T75" s="222" t="s">
        <v>2613</v>
      </c>
      <c r="U75" s="222">
        <v>1</v>
      </c>
      <c r="V75" s="265">
        <v>2958465</v>
      </c>
      <c r="W75" s="265">
        <v>2958465</v>
      </c>
      <c r="X75" s="222">
        <v>1</v>
      </c>
      <c r="Y75" s="266">
        <v>44490</v>
      </c>
      <c r="Z75" s="266">
        <v>2958465</v>
      </c>
      <c r="AA75" s="224">
        <v>0</v>
      </c>
      <c r="AB75" s="224" t="s">
        <v>2613</v>
      </c>
      <c r="AC75" s="225" t="s">
        <v>1137</v>
      </c>
      <c r="AD75" s="85">
        <f t="shared" si="4"/>
        <v>2</v>
      </c>
      <c r="AE75" s="85">
        <f t="shared" si="5"/>
        <v>2</v>
      </c>
      <c r="AF75" s="226" t="s">
        <v>2613</v>
      </c>
      <c r="AG75" s="227"/>
      <c r="AH75" s="228"/>
      <c r="AI75" s="228"/>
      <c r="AJ75" s="228"/>
      <c r="AK75" s="228"/>
      <c r="AL75" s="228"/>
      <c r="AM75" s="229"/>
      <c r="AN75" s="230"/>
      <c r="AO75" s="231"/>
      <c r="AP75" s="231"/>
    </row>
    <row r="76" spans="1:42" s="232" customFormat="1">
      <c r="A76" s="263">
        <v>72</v>
      </c>
      <c r="B76" s="221" t="s">
        <v>339</v>
      </c>
      <c r="C76" s="221">
        <v>2</v>
      </c>
      <c r="D76" s="221">
        <v>201</v>
      </c>
      <c r="E76" s="221">
        <v>20101</v>
      </c>
      <c r="F76" s="221" t="s">
        <v>1163</v>
      </c>
      <c r="G76" s="221">
        <v>2010102</v>
      </c>
      <c r="H76" s="221" t="s">
        <v>1518</v>
      </c>
      <c r="I76" s="221" t="s">
        <v>418</v>
      </c>
      <c r="J76" s="221" t="s">
        <v>418</v>
      </c>
      <c r="K76" s="222" t="s">
        <v>2613</v>
      </c>
      <c r="L76" s="222" t="s">
        <v>2613</v>
      </c>
      <c r="M76" s="221">
        <v>7</v>
      </c>
      <c r="N76" s="223" t="s">
        <v>1152</v>
      </c>
      <c r="O76" s="85">
        <f t="shared" si="3"/>
        <v>1</v>
      </c>
      <c r="P76" s="222" t="s">
        <v>2613</v>
      </c>
      <c r="Q76" s="222" t="s">
        <v>2613</v>
      </c>
      <c r="R76" s="222" t="s">
        <v>2613</v>
      </c>
      <c r="S76" s="222" t="s">
        <v>2613</v>
      </c>
      <c r="T76" s="222" t="s">
        <v>2613</v>
      </c>
      <c r="U76" s="222">
        <v>1</v>
      </c>
      <c r="V76" s="265">
        <v>2958465</v>
      </c>
      <c r="W76" s="265">
        <v>2958465</v>
      </c>
      <c r="X76" s="222">
        <v>1</v>
      </c>
      <c r="Y76" s="266">
        <v>44490</v>
      </c>
      <c r="Z76" s="266">
        <v>2958465</v>
      </c>
      <c r="AA76" s="224">
        <v>0</v>
      </c>
      <c r="AB76" s="224" t="s">
        <v>2613</v>
      </c>
      <c r="AC76" s="225" t="s">
        <v>1137</v>
      </c>
      <c r="AD76" s="85">
        <f t="shared" si="4"/>
        <v>2</v>
      </c>
      <c r="AE76" s="85">
        <f t="shared" si="5"/>
        <v>2</v>
      </c>
      <c r="AF76" s="226" t="s">
        <v>2613</v>
      </c>
      <c r="AG76" s="227"/>
      <c r="AH76" s="228"/>
      <c r="AI76" s="228"/>
      <c r="AJ76" s="228"/>
      <c r="AK76" s="228"/>
      <c r="AL76" s="228"/>
      <c r="AM76" s="229"/>
      <c r="AN76" s="230"/>
      <c r="AO76" s="231"/>
      <c r="AP76" s="231"/>
    </row>
    <row r="77" spans="1:42" s="232" customFormat="1">
      <c r="A77" s="263">
        <v>73</v>
      </c>
      <c r="B77" s="221" t="s">
        <v>339</v>
      </c>
      <c r="C77" s="221">
        <v>2</v>
      </c>
      <c r="D77" s="221">
        <v>201</v>
      </c>
      <c r="E77" s="221">
        <v>20101</v>
      </c>
      <c r="F77" s="221" t="s">
        <v>1163</v>
      </c>
      <c r="G77" s="221">
        <v>2010102</v>
      </c>
      <c r="H77" s="221" t="s">
        <v>1510</v>
      </c>
      <c r="I77" s="221" t="s">
        <v>418</v>
      </c>
      <c r="J77" s="221" t="s">
        <v>418</v>
      </c>
      <c r="K77" s="222" t="s">
        <v>2613</v>
      </c>
      <c r="L77" s="222" t="s">
        <v>2613</v>
      </c>
      <c r="M77" s="221">
        <v>7</v>
      </c>
      <c r="N77" s="223" t="s">
        <v>1152</v>
      </c>
      <c r="O77" s="85">
        <f t="shared" si="3"/>
        <v>1</v>
      </c>
      <c r="P77" s="222" t="s">
        <v>2613</v>
      </c>
      <c r="Q77" s="222" t="s">
        <v>2613</v>
      </c>
      <c r="R77" s="222" t="s">
        <v>2613</v>
      </c>
      <c r="S77" s="222" t="s">
        <v>2613</v>
      </c>
      <c r="T77" s="222" t="s">
        <v>2613</v>
      </c>
      <c r="U77" s="222">
        <v>1</v>
      </c>
      <c r="V77" s="265">
        <v>2958465</v>
      </c>
      <c r="W77" s="265">
        <v>2958465</v>
      </c>
      <c r="X77" s="222">
        <v>1</v>
      </c>
      <c r="Y77" s="266">
        <v>44490</v>
      </c>
      <c r="Z77" s="266">
        <v>2958465</v>
      </c>
      <c r="AA77" s="224">
        <v>0</v>
      </c>
      <c r="AB77" s="224" t="s">
        <v>2613</v>
      </c>
      <c r="AC77" s="225" t="s">
        <v>1137</v>
      </c>
      <c r="AD77" s="85">
        <f t="shared" si="4"/>
        <v>2</v>
      </c>
      <c r="AE77" s="85">
        <f t="shared" si="5"/>
        <v>2</v>
      </c>
      <c r="AF77" s="226" t="s">
        <v>2613</v>
      </c>
      <c r="AG77" s="227"/>
      <c r="AH77" s="228"/>
      <c r="AI77" s="228"/>
      <c r="AJ77" s="228"/>
      <c r="AK77" s="228"/>
      <c r="AL77" s="228"/>
      <c r="AM77" s="229"/>
      <c r="AN77" s="230"/>
      <c r="AO77" s="231"/>
      <c r="AP77" s="231"/>
    </row>
    <row r="78" spans="1:42" s="232" customFormat="1">
      <c r="A78" s="263">
        <v>74</v>
      </c>
      <c r="B78" s="221" t="s">
        <v>339</v>
      </c>
      <c r="C78" s="221">
        <v>2</v>
      </c>
      <c r="D78" s="221">
        <v>201</v>
      </c>
      <c r="E78" s="221">
        <v>20101</v>
      </c>
      <c r="F78" s="221" t="s">
        <v>1163</v>
      </c>
      <c r="G78" s="221">
        <v>2010102</v>
      </c>
      <c r="H78" s="221" t="s">
        <v>1490</v>
      </c>
      <c r="I78" s="221" t="s">
        <v>418</v>
      </c>
      <c r="J78" s="221" t="s">
        <v>418</v>
      </c>
      <c r="K78" s="222" t="s">
        <v>2613</v>
      </c>
      <c r="L78" s="222" t="s">
        <v>2613</v>
      </c>
      <c r="M78" s="221">
        <v>7</v>
      </c>
      <c r="N78" s="223" t="s">
        <v>1152</v>
      </c>
      <c r="O78" s="85">
        <f t="shared" si="3"/>
        <v>1</v>
      </c>
      <c r="P78" s="222" t="s">
        <v>2613</v>
      </c>
      <c r="Q78" s="222" t="s">
        <v>2613</v>
      </c>
      <c r="R78" s="222" t="s">
        <v>2613</v>
      </c>
      <c r="S78" s="222" t="s">
        <v>2613</v>
      </c>
      <c r="T78" s="222" t="s">
        <v>2613</v>
      </c>
      <c r="U78" s="222">
        <v>1</v>
      </c>
      <c r="V78" s="265">
        <v>2958465</v>
      </c>
      <c r="W78" s="265">
        <v>2958465</v>
      </c>
      <c r="X78" s="222">
        <v>1</v>
      </c>
      <c r="Y78" s="266">
        <v>44490</v>
      </c>
      <c r="Z78" s="266">
        <v>2958465</v>
      </c>
      <c r="AA78" s="224">
        <v>0</v>
      </c>
      <c r="AB78" s="224" t="s">
        <v>2613</v>
      </c>
      <c r="AC78" s="225" t="s">
        <v>1137</v>
      </c>
      <c r="AD78" s="85">
        <f t="shared" si="4"/>
        <v>2</v>
      </c>
      <c r="AE78" s="85">
        <f t="shared" si="5"/>
        <v>2</v>
      </c>
      <c r="AF78" s="226" t="s">
        <v>2613</v>
      </c>
      <c r="AG78" s="227"/>
      <c r="AH78" s="228"/>
      <c r="AI78" s="228"/>
      <c r="AJ78" s="228"/>
      <c r="AK78" s="228"/>
      <c r="AL78" s="228"/>
      <c r="AM78" s="229"/>
      <c r="AN78" s="230"/>
      <c r="AO78" s="231"/>
      <c r="AP78" s="231"/>
    </row>
    <row r="79" spans="1:42" s="232" customFormat="1">
      <c r="A79" s="263">
        <v>75</v>
      </c>
      <c r="B79" s="221" t="s">
        <v>339</v>
      </c>
      <c r="C79" s="221">
        <v>2</v>
      </c>
      <c r="D79" s="221">
        <v>201</v>
      </c>
      <c r="E79" s="221">
        <v>20101</v>
      </c>
      <c r="F79" s="221" t="s">
        <v>1163</v>
      </c>
      <c r="G79" s="221">
        <v>2010102</v>
      </c>
      <c r="H79" s="221" t="s">
        <v>1512</v>
      </c>
      <c r="I79" s="221" t="s">
        <v>418</v>
      </c>
      <c r="J79" s="221" t="s">
        <v>418</v>
      </c>
      <c r="K79" s="222" t="s">
        <v>2613</v>
      </c>
      <c r="L79" s="222" t="s">
        <v>2613</v>
      </c>
      <c r="M79" s="221">
        <v>7</v>
      </c>
      <c r="N79" s="223" t="s">
        <v>1152</v>
      </c>
      <c r="O79" s="85">
        <f t="shared" si="3"/>
        <v>1</v>
      </c>
      <c r="P79" s="222" t="s">
        <v>2613</v>
      </c>
      <c r="Q79" s="222" t="s">
        <v>2613</v>
      </c>
      <c r="R79" s="222" t="s">
        <v>2613</v>
      </c>
      <c r="S79" s="222" t="s">
        <v>2613</v>
      </c>
      <c r="T79" s="222" t="s">
        <v>2613</v>
      </c>
      <c r="U79" s="222">
        <v>1</v>
      </c>
      <c r="V79" s="265">
        <v>2958465</v>
      </c>
      <c r="W79" s="265">
        <v>2958465</v>
      </c>
      <c r="X79" s="222">
        <v>1</v>
      </c>
      <c r="Y79" s="266">
        <v>44490</v>
      </c>
      <c r="Z79" s="266">
        <v>2958465</v>
      </c>
      <c r="AA79" s="224">
        <v>0</v>
      </c>
      <c r="AB79" s="224" t="s">
        <v>2613</v>
      </c>
      <c r="AC79" s="225" t="s">
        <v>1137</v>
      </c>
      <c r="AD79" s="85">
        <f t="shared" si="4"/>
        <v>2</v>
      </c>
      <c r="AE79" s="85">
        <f t="shared" si="5"/>
        <v>2</v>
      </c>
      <c r="AF79" s="226" t="s">
        <v>2613</v>
      </c>
      <c r="AG79" s="227"/>
      <c r="AH79" s="228"/>
      <c r="AI79" s="228"/>
      <c r="AJ79" s="228"/>
      <c r="AK79" s="228"/>
      <c r="AL79" s="228"/>
      <c r="AM79" s="229"/>
      <c r="AN79" s="230"/>
      <c r="AO79" s="231"/>
      <c r="AP79" s="231"/>
    </row>
    <row r="80" spans="1:42" s="232" customFormat="1">
      <c r="A80" s="263">
        <v>76</v>
      </c>
      <c r="B80" s="221" t="s">
        <v>339</v>
      </c>
      <c r="C80" s="221">
        <v>2</v>
      </c>
      <c r="D80" s="221">
        <v>201</v>
      </c>
      <c r="E80" s="221">
        <v>20101</v>
      </c>
      <c r="F80" s="221" t="s">
        <v>1163</v>
      </c>
      <c r="G80" s="221">
        <v>2010102</v>
      </c>
      <c r="H80" s="221" t="s">
        <v>1492</v>
      </c>
      <c r="I80" s="221" t="s">
        <v>418</v>
      </c>
      <c r="J80" s="221" t="s">
        <v>418</v>
      </c>
      <c r="K80" s="222" t="s">
        <v>2613</v>
      </c>
      <c r="L80" s="222" t="s">
        <v>2613</v>
      </c>
      <c r="M80" s="221">
        <v>7</v>
      </c>
      <c r="N80" s="223" t="s">
        <v>1152</v>
      </c>
      <c r="O80" s="85">
        <f t="shared" si="3"/>
        <v>1</v>
      </c>
      <c r="P80" s="222" t="s">
        <v>2613</v>
      </c>
      <c r="Q80" s="222" t="s">
        <v>2613</v>
      </c>
      <c r="R80" s="222" t="s">
        <v>2613</v>
      </c>
      <c r="S80" s="222" t="s">
        <v>2613</v>
      </c>
      <c r="T80" s="222" t="s">
        <v>2613</v>
      </c>
      <c r="U80" s="222">
        <v>1</v>
      </c>
      <c r="V80" s="265">
        <v>2958465</v>
      </c>
      <c r="W80" s="265">
        <v>2958465</v>
      </c>
      <c r="X80" s="222">
        <v>1</v>
      </c>
      <c r="Y80" s="266">
        <v>44490</v>
      </c>
      <c r="Z80" s="266">
        <v>2958465</v>
      </c>
      <c r="AA80" s="224">
        <v>0</v>
      </c>
      <c r="AB80" s="224" t="s">
        <v>2613</v>
      </c>
      <c r="AC80" s="225" t="s">
        <v>1137</v>
      </c>
      <c r="AD80" s="85">
        <f t="shared" si="4"/>
        <v>2</v>
      </c>
      <c r="AE80" s="85">
        <f t="shared" si="5"/>
        <v>2</v>
      </c>
      <c r="AF80" s="226" t="s">
        <v>2613</v>
      </c>
      <c r="AG80" s="227"/>
      <c r="AH80" s="228"/>
      <c r="AI80" s="228"/>
      <c r="AJ80" s="228"/>
      <c r="AK80" s="228"/>
      <c r="AL80" s="228"/>
      <c r="AM80" s="229"/>
      <c r="AN80" s="230"/>
      <c r="AO80" s="231"/>
      <c r="AP80" s="231"/>
    </row>
    <row r="81" spans="1:42" s="232" customFormat="1">
      <c r="A81" s="263">
        <v>77</v>
      </c>
      <c r="B81" s="221" t="s">
        <v>339</v>
      </c>
      <c r="C81" s="221">
        <v>2</v>
      </c>
      <c r="D81" s="221">
        <v>201</v>
      </c>
      <c r="E81" s="221">
        <v>20101</v>
      </c>
      <c r="F81" s="221" t="s">
        <v>1163</v>
      </c>
      <c r="G81" s="221">
        <v>2010102</v>
      </c>
      <c r="H81" s="221" t="s">
        <v>1517</v>
      </c>
      <c r="I81" s="221" t="s">
        <v>418</v>
      </c>
      <c r="J81" s="221" t="s">
        <v>418</v>
      </c>
      <c r="K81" s="222" t="s">
        <v>2613</v>
      </c>
      <c r="L81" s="222" t="s">
        <v>2613</v>
      </c>
      <c r="M81" s="221">
        <v>7</v>
      </c>
      <c r="N81" s="223" t="s">
        <v>1152</v>
      </c>
      <c r="O81" s="85">
        <f t="shared" si="3"/>
        <v>1</v>
      </c>
      <c r="P81" s="222" t="s">
        <v>2613</v>
      </c>
      <c r="Q81" s="222" t="s">
        <v>2613</v>
      </c>
      <c r="R81" s="222" t="s">
        <v>2613</v>
      </c>
      <c r="S81" s="222" t="s">
        <v>2613</v>
      </c>
      <c r="T81" s="222" t="s">
        <v>2613</v>
      </c>
      <c r="U81" s="222">
        <v>1</v>
      </c>
      <c r="V81" s="265">
        <v>2958465</v>
      </c>
      <c r="W81" s="265">
        <v>2958465</v>
      </c>
      <c r="X81" s="222">
        <v>1</v>
      </c>
      <c r="Y81" s="266">
        <v>44490</v>
      </c>
      <c r="Z81" s="266">
        <v>2958465</v>
      </c>
      <c r="AA81" s="224">
        <v>0</v>
      </c>
      <c r="AB81" s="224" t="s">
        <v>2613</v>
      </c>
      <c r="AC81" s="225" t="s">
        <v>1137</v>
      </c>
      <c r="AD81" s="85">
        <f t="shared" si="4"/>
        <v>2</v>
      </c>
      <c r="AE81" s="85">
        <f t="shared" si="5"/>
        <v>2</v>
      </c>
      <c r="AF81" s="226" t="s">
        <v>2613</v>
      </c>
      <c r="AG81" s="227"/>
      <c r="AH81" s="228"/>
      <c r="AI81" s="228"/>
      <c r="AJ81" s="228"/>
      <c r="AK81" s="228"/>
      <c r="AL81" s="228"/>
      <c r="AM81" s="229"/>
      <c r="AN81" s="230"/>
      <c r="AO81" s="231"/>
      <c r="AP81" s="231"/>
    </row>
    <row r="82" spans="1:42" s="232" customFormat="1">
      <c r="A82" s="263">
        <v>78</v>
      </c>
      <c r="B82" s="221" t="s">
        <v>339</v>
      </c>
      <c r="C82" s="221">
        <v>2</v>
      </c>
      <c r="D82" s="221">
        <v>201</v>
      </c>
      <c r="E82" s="221">
        <v>20101</v>
      </c>
      <c r="F82" s="221" t="s">
        <v>1163</v>
      </c>
      <c r="G82" s="221">
        <v>2010102</v>
      </c>
      <c r="H82" s="221" t="s">
        <v>1505</v>
      </c>
      <c r="I82" s="221" t="s">
        <v>418</v>
      </c>
      <c r="J82" s="221" t="s">
        <v>418</v>
      </c>
      <c r="K82" s="222" t="s">
        <v>2613</v>
      </c>
      <c r="L82" s="222" t="s">
        <v>2613</v>
      </c>
      <c r="M82" s="221">
        <v>7</v>
      </c>
      <c r="N82" s="223" t="s">
        <v>1152</v>
      </c>
      <c r="O82" s="85">
        <f t="shared" si="3"/>
        <v>1</v>
      </c>
      <c r="P82" s="222" t="s">
        <v>2613</v>
      </c>
      <c r="Q82" s="222" t="s">
        <v>2613</v>
      </c>
      <c r="R82" s="222" t="s">
        <v>2613</v>
      </c>
      <c r="S82" s="222" t="s">
        <v>2613</v>
      </c>
      <c r="T82" s="222" t="s">
        <v>2613</v>
      </c>
      <c r="U82" s="222">
        <v>1</v>
      </c>
      <c r="V82" s="265">
        <v>2958465</v>
      </c>
      <c r="W82" s="265">
        <v>2958465</v>
      </c>
      <c r="X82" s="222">
        <v>1</v>
      </c>
      <c r="Y82" s="266">
        <v>44490</v>
      </c>
      <c r="Z82" s="266">
        <v>2958465</v>
      </c>
      <c r="AA82" s="224">
        <v>0</v>
      </c>
      <c r="AB82" s="224" t="s">
        <v>2613</v>
      </c>
      <c r="AC82" s="225" t="s">
        <v>1137</v>
      </c>
      <c r="AD82" s="85">
        <f t="shared" si="4"/>
        <v>2</v>
      </c>
      <c r="AE82" s="85">
        <f t="shared" si="5"/>
        <v>2</v>
      </c>
      <c r="AF82" s="226" t="s">
        <v>2613</v>
      </c>
      <c r="AG82" s="227"/>
      <c r="AH82" s="228"/>
      <c r="AI82" s="228"/>
      <c r="AJ82" s="228"/>
      <c r="AK82" s="228"/>
      <c r="AL82" s="228"/>
      <c r="AM82" s="229"/>
      <c r="AN82" s="230"/>
      <c r="AO82" s="231"/>
      <c r="AP82" s="231"/>
    </row>
    <row r="83" spans="1:42" s="232" customFormat="1">
      <c r="A83" s="263">
        <v>79</v>
      </c>
      <c r="B83" s="221" t="s">
        <v>339</v>
      </c>
      <c r="C83" s="221">
        <v>2</v>
      </c>
      <c r="D83" s="221">
        <v>201</v>
      </c>
      <c r="E83" s="221">
        <v>20101</v>
      </c>
      <c r="F83" s="221" t="s">
        <v>1163</v>
      </c>
      <c r="G83" s="221">
        <v>2010102</v>
      </c>
      <c r="H83" s="221" t="s">
        <v>1501</v>
      </c>
      <c r="I83" s="221" t="s">
        <v>418</v>
      </c>
      <c r="J83" s="221" t="s">
        <v>418</v>
      </c>
      <c r="K83" s="222" t="s">
        <v>2613</v>
      </c>
      <c r="L83" s="222" t="s">
        <v>2613</v>
      </c>
      <c r="M83" s="221">
        <v>7</v>
      </c>
      <c r="N83" s="223" t="s">
        <v>1152</v>
      </c>
      <c r="O83" s="85">
        <f t="shared" si="3"/>
        <v>1</v>
      </c>
      <c r="P83" s="222" t="s">
        <v>2613</v>
      </c>
      <c r="Q83" s="222" t="s">
        <v>2613</v>
      </c>
      <c r="R83" s="222" t="s">
        <v>2613</v>
      </c>
      <c r="S83" s="222" t="s">
        <v>2613</v>
      </c>
      <c r="T83" s="222" t="s">
        <v>2613</v>
      </c>
      <c r="U83" s="222">
        <v>1</v>
      </c>
      <c r="V83" s="265">
        <v>2958465</v>
      </c>
      <c r="W83" s="265">
        <v>2958465</v>
      </c>
      <c r="X83" s="222">
        <v>1</v>
      </c>
      <c r="Y83" s="266">
        <v>44490</v>
      </c>
      <c r="Z83" s="266">
        <v>2958465</v>
      </c>
      <c r="AA83" s="224">
        <v>0</v>
      </c>
      <c r="AB83" s="224" t="s">
        <v>2613</v>
      </c>
      <c r="AC83" s="225" t="s">
        <v>1137</v>
      </c>
      <c r="AD83" s="85">
        <f t="shared" si="4"/>
        <v>2</v>
      </c>
      <c r="AE83" s="85">
        <f t="shared" si="5"/>
        <v>2</v>
      </c>
      <c r="AF83" s="226" t="s">
        <v>2613</v>
      </c>
      <c r="AG83" s="227"/>
      <c r="AH83" s="228"/>
      <c r="AI83" s="228"/>
      <c r="AJ83" s="228"/>
      <c r="AK83" s="228"/>
      <c r="AL83" s="228"/>
      <c r="AM83" s="229"/>
      <c r="AN83" s="230"/>
      <c r="AO83" s="231"/>
      <c r="AP83" s="231"/>
    </row>
    <row r="84" spans="1:42" s="232" customFormat="1">
      <c r="A84" s="263">
        <v>80</v>
      </c>
      <c r="B84" s="221" t="s">
        <v>339</v>
      </c>
      <c r="C84" s="221">
        <v>2</v>
      </c>
      <c r="D84" s="221">
        <v>201</v>
      </c>
      <c r="E84" s="221">
        <v>20101</v>
      </c>
      <c r="F84" s="221" t="s">
        <v>1163</v>
      </c>
      <c r="G84" s="221">
        <v>2010102</v>
      </c>
      <c r="H84" s="221" t="s">
        <v>1478</v>
      </c>
      <c r="I84" s="221" t="s">
        <v>418</v>
      </c>
      <c r="J84" s="221" t="s">
        <v>418</v>
      </c>
      <c r="K84" s="222" t="s">
        <v>2613</v>
      </c>
      <c r="L84" s="222" t="s">
        <v>2613</v>
      </c>
      <c r="M84" s="221">
        <v>7</v>
      </c>
      <c r="N84" s="223" t="s">
        <v>1152</v>
      </c>
      <c r="O84" s="85">
        <f t="shared" si="3"/>
        <v>1</v>
      </c>
      <c r="P84" s="222" t="s">
        <v>2613</v>
      </c>
      <c r="Q84" s="222" t="s">
        <v>2613</v>
      </c>
      <c r="R84" s="222" t="s">
        <v>2613</v>
      </c>
      <c r="S84" s="222" t="s">
        <v>2613</v>
      </c>
      <c r="T84" s="222" t="s">
        <v>2613</v>
      </c>
      <c r="U84" s="222">
        <v>1</v>
      </c>
      <c r="V84" s="265">
        <v>2958465</v>
      </c>
      <c r="W84" s="265">
        <v>2958465</v>
      </c>
      <c r="X84" s="222">
        <v>1</v>
      </c>
      <c r="Y84" s="266">
        <v>44490</v>
      </c>
      <c r="Z84" s="266">
        <v>2958465</v>
      </c>
      <c r="AA84" s="224">
        <v>0</v>
      </c>
      <c r="AB84" s="224" t="s">
        <v>2613</v>
      </c>
      <c r="AC84" s="225" t="s">
        <v>1137</v>
      </c>
      <c r="AD84" s="85">
        <f t="shared" si="4"/>
        <v>2</v>
      </c>
      <c r="AE84" s="85">
        <f t="shared" si="5"/>
        <v>2</v>
      </c>
      <c r="AF84" s="226" t="s">
        <v>2613</v>
      </c>
      <c r="AG84" s="227"/>
      <c r="AH84" s="228"/>
      <c r="AI84" s="228"/>
      <c r="AJ84" s="228"/>
      <c r="AK84" s="228"/>
      <c r="AL84" s="228"/>
      <c r="AM84" s="229"/>
      <c r="AN84" s="230"/>
      <c r="AO84" s="231"/>
      <c r="AP84" s="231"/>
    </row>
    <row r="85" spans="1:42" s="232" customFormat="1">
      <c r="A85" s="263">
        <v>81</v>
      </c>
      <c r="B85" s="221" t="s">
        <v>339</v>
      </c>
      <c r="C85" s="221">
        <v>2</v>
      </c>
      <c r="D85" s="221">
        <v>201</v>
      </c>
      <c r="E85" s="221">
        <v>20101</v>
      </c>
      <c r="F85" s="221" t="s">
        <v>1163</v>
      </c>
      <c r="G85" s="221">
        <v>2010102</v>
      </c>
      <c r="H85" s="221" t="s">
        <v>1504</v>
      </c>
      <c r="I85" s="221" t="s">
        <v>418</v>
      </c>
      <c r="J85" s="221" t="s">
        <v>418</v>
      </c>
      <c r="K85" s="222" t="s">
        <v>2613</v>
      </c>
      <c r="L85" s="222" t="s">
        <v>2613</v>
      </c>
      <c r="M85" s="221">
        <v>7</v>
      </c>
      <c r="N85" s="223" t="s">
        <v>1152</v>
      </c>
      <c r="O85" s="85">
        <f t="shared" si="3"/>
        <v>1</v>
      </c>
      <c r="P85" s="222" t="s">
        <v>2613</v>
      </c>
      <c r="Q85" s="222" t="s">
        <v>2613</v>
      </c>
      <c r="R85" s="222" t="s">
        <v>2613</v>
      </c>
      <c r="S85" s="222" t="s">
        <v>2613</v>
      </c>
      <c r="T85" s="222" t="s">
        <v>2613</v>
      </c>
      <c r="U85" s="222">
        <v>1</v>
      </c>
      <c r="V85" s="265">
        <v>2958465</v>
      </c>
      <c r="W85" s="265">
        <v>2958465</v>
      </c>
      <c r="X85" s="222">
        <v>1</v>
      </c>
      <c r="Y85" s="266">
        <v>44490</v>
      </c>
      <c r="Z85" s="266">
        <v>2958465</v>
      </c>
      <c r="AA85" s="224">
        <v>0</v>
      </c>
      <c r="AB85" s="224" t="s">
        <v>2613</v>
      </c>
      <c r="AC85" s="225" t="s">
        <v>1137</v>
      </c>
      <c r="AD85" s="85">
        <f t="shared" si="4"/>
        <v>2</v>
      </c>
      <c r="AE85" s="85">
        <f t="shared" si="5"/>
        <v>2</v>
      </c>
      <c r="AF85" s="226" t="s">
        <v>2613</v>
      </c>
      <c r="AG85" s="227"/>
      <c r="AH85" s="228"/>
      <c r="AI85" s="228"/>
      <c r="AJ85" s="228"/>
      <c r="AK85" s="228"/>
      <c r="AL85" s="228"/>
      <c r="AM85" s="229"/>
      <c r="AN85" s="230"/>
      <c r="AO85" s="231"/>
      <c r="AP85" s="231"/>
    </row>
    <row r="86" spans="1:42" s="232" customFormat="1">
      <c r="A86" s="263">
        <v>82</v>
      </c>
      <c r="B86" s="221" t="s">
        <v>339</v>
      </c>
      <c r="C86" s="221">
        <v>2</v>
      </c>
      <c r="D86" s="221">
        <v>201</v>
      </c>
      <c r="E86" s="221">
        <v>20101</v>
      </c>
      <c r="F86" s="221" t="s">
        <v>1163</v>
      </c>
      <c r="G86" s="221">
        <v>2010102</v>
      </c>
      <c r="H86" s="221" t="s">
        <v>1489</v>
      </c>
      <c r="I86" s="221" t="s">
        <v>418</v>
      </c>
      <c r="J86" s="221" t="s">
        <v>418</v>
      </c>
      <c r="K86" s="222" t="s">
        <v>2613</v>
      </c>
      <c r="L86" s="222" t="s">
        <v>2613</v>
      </c>
      <c r="M86" s="221">
        <v>7</v>
      </c>
      <c r="N86" s="223" t="s">
        <v>1152</v>
      </c>
      <c r="O86" s="85">
        <f t="shared" si="3"/>
        <v>1</v>
      </c>
      <c r="P86" s="222" t="s">
        <v>2613</v>
      </c>
      <c r="Q86" s="222" t="s">
        <v>2613</v>
      </c>
      <c r="R86" s="222" t="s">
        <v>2613</v>
      </c>
      <c r="S86" s="222" t="s">
        <v>2613</v>
      </c>
      <c r="T86" s="222" t="s">
        <v>2613</v>
      </c>
      <c r="U86" s="222">
        <v>1</v>
      </c>
      <c r="V86" s="265">
        <v>2958465</v>
      </c>
      <c r="W86" s="265">
        <v>2958465</v>
      </c>
      <c r="X86" s="222">
        <v>1</v>
      </c>
      <c r="Y86" s="266">
        <v>44490</v>
      </c>
      <c r="Z86" s="266">
        <v>2958465</v>
      </c>
      <c r="AA86" s="224">
        <v>0</v>
      </c>
      <c r="AB86" s="224" t="s">
        <v>2613</v>
      </c>
      <c r="AC86" s="225" t="s">
        <v>1137</v>
      </c>
      <c r="AD86" s="85">
        <f t="shared" si="4"/>
        <v>2</v>
      </c>
      <c r="AE86" s="85">
        <f t="shared" si="5"/>
        <v>2</v>
      </c>
      <c r="AF86" s="226" t="s">
        <v>2613</v>
      </c>
      <c r="AG86" s="227"/>
      <c r="AH86" s="228"/>
      <c r="AI86" s="228"/>
      <c r="AJ86" s="228"/>
      <c r="AK86" s="228"/>
      <c r="AL86" s="228"/>
      <c r="AM86" s="229"/>
      <c r="AN86" s="230"/>
      <c r="AO86" s="231"/>
      <c r="AP86" s="231"/>
    </row>
    <row r="87" spans="1:42" s="232" customFormat="1">
      <c r="A87" s="263">
        <v>83</v>
      </c>
      <c r="B87" s="221" t="s">
        <v>339</v>
      </c>
      <c r="C87" s="221">
        <v>2</v>
      </c>
      <c r="D87" s="221">
        <v>201</v>
      </c>
      <c r="E87" s="221">
        <v>20101</v>
      </c>
      <c r="F87" s="221" t="s">
        <v>1163</v>
      </c>
      <c r="G87" s="221">
        <v>2010102</v>
      </c>
      <c r="H87" s="221" t="s">
        <v>1477</v>
      </c>
      <c r="I87" s="221" t="s">
        <v>418</v>
      </c>
      <c r="J87" s="221" t="s">
        <v>418</v>
      </c>
      <c r="K87" s="222" t="s">
        <v>2613</v>
      </c>
      <c r="L87" s="222" t="s">
        <v>2613</v>
      </c>
      <c r="M87" s="221">
        <v>7</v>
      </c>
      <c r="N87" s="223" t="s">
        <v>1152</v>
      </c>
      <c r="O87" s="85">
        <f t="shared" si="3"/>
        <v>1</v>
      </c>
      <c r="P87" s="222" t="s">
        <v>2613</v>
      </c>
      <c r="Q87" s="222" t="s">
        <v>2613</v>
      </c>
      <c r="R87" s="222" t="s">
        <v>2613</v>
      </c>
      <c r="S87" s="222" t="s">
        <v>2613</v>
      </c>
      <c r="T87" s="222" t="s">
        <v>2613</v>
      </c>
      <c r="U87" s="222">
        <v>1</v>
      </c>
      <c r="V87" s="265">
        <v>2958465</v>
      </c>
      <c r="W87" s="265">
        <v>2958465</v>
      </c>
      <c r="X87" s="222">
        <v>1</v>
      </c>
      <c r="Y87" s="266">
        <v>44490</v>
      </c>
      <c r="Z87" s="266">
        <v>2958465</v>
      </c>
      <c r="AA87" s="224">
        <v>0</v>
      </c>
      <c r="AB87" s="224" t="s">
        <v>2613</v>
      </c>
      <c r="AC87" s="225" t="s">
        <v>1137</v>
      </c>
      <c r="AD87" s="85">
        <f t="shared" si="4"/>
        <v>2</v>
      </c>
      <c r="AE87" s="85">
        <f t="shared" si="5"/>
        <v>2</v>
      </c>
      <c r="AF87" s="226" t="s">
        <v>2613</v>
      </c>
      <c r="AG87" s="227"/>
      <c r="AH87" s="228"/>
      <c r="AI87" s="228"/>
      <c r="AJ87" s="228"/>
      <c r="AK87" s="228"/>
      <c r="AL87" s="228"/>
      <c r="AM87" s="229"/>
      <c r="AN87" s="230"/>
      <c r="AO87" s="231"/>
      <c r="AP87" s="231"/>
    </row>
    <row r="88" spans="1:42" s="232" customFormat="1">
      <c r="A88" s="263">
        <v>84</v>
      </c>
      <c r="B88" s="221" t="s">
        <v>339</v>
      </c>
      <c r="C88" s="221">
        <v>2</v>
      </c>
      <c r="D88" s="221">
        <v>201</v>
      </c>
      <c r="E88" s="221">
        <v>20101</v>
      </c>
      <c r="F88" s="221" t="s">
        <v>1163</v>
      </c>
      <c r="G88" s="221">
        <v>2010102</v>
      </c>
      <c r="H88" s="221" t="s">
        <v>1496</v>
      </c>
      <c r="I88" s="221" t="s">
        <v>418</v>
      </c>
      <c r="J88" s="221" t="s">
        <v>418</v>
      </c>
      <c r="K88" s="222" t="s">
        <v>2613</v>
      </c>
      <c r="L88" s="222" t="s">
        <v>2613</v>
      </c>
      <c r="M88" s="221">
        <v>7</v>
      </c>
      <c r="N88" s="223" t="s">
        <v>1152</v>
      </c>
      <c r="O88" s="85">
        <f t="shared" si="3"/>
        <v>1</v>
      </c>
      <c r="P88" s="222" t="s">
        <v>2613</v>
      </c>
      <c r="Q88" s="222" t="s">
        <v>2613</v>
      </c>
      <c r="R88" s="222" t="s">
        <v>2613</v>
      </c>
      <c r="S88" s="222" t="s">
        <v>2613</v>
      </c>
      <c r="T88" s="222" t="s">
        <v>2613</v>
      </c>
      <c r="U88" s="222">
        <v>1</v>
      </c>
      <c r="V88" s="265">
        <v>2958465</v>
      </c>
      <c r="W88" s="265">
        <v>2958465</v>
      </c>
      <c r="X88" s="222">
        <v>1</v>
      </c>
      <c r="Y88" s="266">
        <v>44490</v>
      </c>
      <c r="Z88" s="266">
        <v>2958465</v>
      </c>
      <c r="AA88" s="224">
        <v>0</v>
      </c>
      <c r="AB88" s="224" t="s">
        <v>2613</v>
      </c>
      <c r="AC88" s="225" t="s">
        <v>1137</v>
      </c>
      <c r="AD88" s="85">
        <f t="shared" si="4"/>
        <v>2</v>
      </c>
      <c r="AE88" s="85">
        <f t="shared" si="5"/>
        <v>2</v>
      </c>
      <c r="AF88" s="226" t="s">
        <v>2613</v>
      </c>
      <c r="AG88" s="227"/>
      <c r="AH88" s="228"/>
      <c r="AI88" s="228"/>
      <c r="AJ88" s="228"/>
      <c r="AK88" s="228"/>
      <c r="AL88" s="228"/>
      <c r="AM88" s="229"/>
      <c r="AN88" s="230"/>
      <c r="AO88" s="231"/>
      <c r="AP88" s="231"/>
    </row>
    <row r="89" spans="1:42" s="232" customFormat="1">
      <c r="A89" s="263">
        <v>85</v>
      </c>
      <c r="B89" s="221" t="s">
        <v>339</v>
      </c>
      <c r="C89" s="221">
        <v>2</v>
      </c>
      <c r="D89" s="221">
        <v>201</v>
      </c>
      <c r="E89" s="221">
        <v>20101</v>
      </c>
      <c r="F89" s="221" t="s">
        <v>1163</v>
      </c>
      <c r="G89" s="221">
        <v>2010102</v>
      </c>
      <c r="H89" s="221" t="s">
        <v>1499</v>
      </c>
      <c r="I89" s="221" t="s">
        <v>418</v>
      </c>
      <c r="J89" s="221" t="s">
        <v>418</v>
      </c>
      <c r="K89" s="222" t="s">
        <v>2613</v>
      </c>
      <c r="L89" s="222" t="s">
        <v>2613</v>
      </c>
      <c r="M89" s="221">
        <v>7</v>
      </c>
      <c r="N89" s="223" t="s">
        <v>1152</v>
      </c>
      <c r="O89" s="85">
        <f t="shared" si="3"/>
        <v>1</v>
      </c>
      <c r="P89" s="222" t="s">
        <v>2613</v>
      </c>
      <c r="Q89" s="222" t="s">
        <v>2613</v>
      </c>
      <c r="R89" s="222" t="s">
        <v>2613</v>
      </c>
      <c r="S89" s="222" t="s">
        <v>2613</v>
      </c>
      <c r="T89" s="222" t="s">
        <v>2613</v>
      </c>
      <c r="U89" s="222">
        <v>1</v>
      </c>
      <c r="V89" s="265">
        <v>2958465</v>
      </c>
      <c r="W89" s="265">
        <v>2958465</v>
      </c>
      <c r="X89" s="222">
        <v>1</v>
      </c>
      <c r="Y89" s="266">
        <v>44490</v>
      </c>
      <c r="Z89" s="266">
        <v>2958465</v>
      </c>
      <c r="AA89" s="224">
        <v>0</v>
      </c>
      <c r="AB89" s="224" t="s">
        <v>2613</v>
      </c>
      <c r="AC89" s="225" t="s">
        <v>1137</v>
      </c>
      <c r="AD89" s="85">
        <f t="shared" si="4"/>
        <v>2</v>
      </c>
      <c r="AE89" s="85">
        <f t="shared" si="5"/>
        <v>2</v>
      </c>
      <c r="AF89" s="226" t="s">
        <v>2613</v>
      </c>
      <c r="AG89" s="227"/>
      <c r="AH89" s="228"/>
      <c r="AI89" s="228"/>
      <c r="AJ89" s="228"/>
      <c r="AK89" s="228"/>
      <c r="AL89" s="228"/>
      <c r="AM89" s="229"/>
      <c r="AN89" s="230"/>
      <c r="AO89" s="231"/>
      <c r="AP89" s="231"/>
    </row>
    <row r="90" spans="1:42" s="232" customFormat="1">
      <c r="A90" s="263">
        <v>86</v>
      </c>
      <c r="B90" s="221" t="s">
        <v>339</v>
      </c>
      <c r="C90" s="221">
        <v>2</v>
      </c>
      <c r="D90" s="221">
        <v>201</v>
      </c>
      <c r="E90" s="221">
        <v>20101</v>
      </c>
      <c r="F90" s="221" t="s">
        <v>1163</v>
      </c>
      <c r="G90" s="221">
        <v>2010102</v>
      </c>
      <c r="H90" s="221" t="s">
        <v>1500</v>
      </c>
      <c r="I90" s="221" t="s">
        <v>418</v>
      </c>
      <c r="J90" s="221" t="s">
        <v>418</v>
      </c>
      <c r="K90" s="222" t="s">
        <v>2613</v>
      </c>
      <c r="L90" s="222" t="s">
        <v>2613</v>
      </c>
      <c r="M90" s="221">
        <v>7</v>
      </c>
      <c r="N90" s="223" t="s">
        <v>1152</v>
      </c>
      <c r="O90" s="85">
        <f t="shared" si="3"/>
        <v>1</v>
      </c>
      <c r="P90" s="222" t="s">
        <v>2613</v>
      </c>
      <c r="Q90" s="222" t="s">
        <v>2613</v>
      </c>
      <c r="R90" s="222" t="s">
        <v>2613</v>
      </c>
      <c r="S90" s="222" t="s">
        <v>2613</v>
      </c>
      <c r="T90" s="222" t="s">
        <v>2613</v>
      </c>
      <c r="U90" s="222">
        <v>1</v>
      </c>
      <c r="V90" s="265">
        <v>2958465</v>
      </c>
      <c r="W90" s="265">
        <v>2958465</v>
      </c>
      <c r="X90" s="222">
        <v>1</v>
      </c>
      <c r="Y90" s="266">
        <v>44490</v>
      </c>
      <c r="Z90" s="266">
        <v>2958465</v>
      </c>
      <c r="AA90" s="224">
        <v>0</v>
      </c>
      <c r="AB90" s="224" t="s">
        <v>2613</v>
      </c>
      <c r="AC90" s="225" t="s">
        <v>1137</v>
      </c>
      <c r="AD90" s="85">
        <f t="shared" si="4"/>
        <v>2</v>
      </c>
      <c r="AE90" s="85">
        <f t="shared" si="5"/>
        <v>2</v>
      </c>
      <c r="AF90" s="226" t="s">
        <v>2613</v>
      </c>
      <c r="AG90" s="227"/>
      <c r="AH90" s="228"/>
      <c r="AI90" s="228"/>
      <c r="AJ90" s="228"/>
      <c r="AK90" s="228"/>
      <c r="AL90" s="228"/>
      <c r="AM90" s="229"/>
      <c r="AN90" s="230"/>
      <c r="AO90" s="231"/>
      <c r="AP90" s="231"/>
    </row>
    <row r="91" spans="1:42" s="232" customFormat="1">
      <c r="A91" s="263">
        <v>87</v>
      </c>
      <c r="B91" s="221" t="s">
        <v>339</v>
      </c>
      <c r="C91" s="221">
        <v>2</v>
      </c>
      <c r="D91" s="221">
        <v>201</v>
      </c>
      <c r="E91" s="221">
        <v>20101</v>
      </c>
      <c r="F91" s="221" t="s">
        <v>1163</v>
      </c>
      <c r="G91" s="221">
        <v>2010102</v>
      </c>
      <c r="H91" s="221" t="s">
        <v>1476</v>
      </c>
      <c r="I91" s="221" t="s">
        <v>418</v>
      </c>
      <c r="J91" s="221" t="s">
        <v>418</v>
      </c>
      <c r="K91" s="222" t="s">
        <v>2613</v>
      </c>
      <c r="L91" s="222" t="s">
        <v>2613</v>
      </c>
      <c r="M91" s="221">
        <v>7</v>
      </c>
      <c r="N91" s="223" t="s">
        <v>1152</v>
      </c>
      <c r="O91" s="85">
        <f t="shared" si="3"/>
        <v>1</v>
      </c>
      <c r="P91" s="222" t="s">
        <v>2613</v>
      </c>
      <c r="Q91" s="222" t="s">
        <v>2613</v>
      </c>
      <c r="R91" s="222" t="s">
        <v>2613</v>
      </c>
      <c r="S91" s="222" t="s">
        <v>2613</v>
      </c>
      <c r="T91" s="222" t="s">
        <v>2613</v>
      </c>
      <c r="U91" s="222">
        <v>1</v>
      </c>
      <c r="V91" s="265">
        <v>2958465</v>
      </c>
      <c r="W91" s="265">
        <v>2958465</v>
      </c>
      <c r="X91" s="222">
        <v>1</v>
      </c>
      <c r="Y91" s="266">
        <v>44490</v>
      </c>
      <c r="Z91" s="266">
        <v>2958465</v>
      </c>
      <c r="AA91" s="224">
        <v>0</v>
      </c>
      <c r="AB91" s="224" t="s">
        <v>2613</v>
      </c>
      <c r="AC91" s="225" t="s">
        <v>1137</v>
      </c>
      <c r="AD91" s="85">
        <f t="shared" si="4"/>
        <v>2</v>
      </c>
      <c r="AE91" s="85">
        <f t="shared" si="5"/>
        <v>2</v>
      </c>
      <c r="AF91" s="226" t="s">
        <v>2613</v>
      </c>
      <c r="AG91" s="227"/>
      <c r="AH91" s="228"/>
      <c r="AI91" s="228"/>
      <c r="AJ91" s="228"/>
      <c r="AK91" s="228"/>
      <c r="AL91" s="228"/>
      <c r="AM91" s="229"/>
      <c r="AN91" s="230"/>
      <c r="AO91" s="231"/>
      <c r="AP91" s="231"/>
    </row>
    <row r="92" spans="1:42" s="232" customFormat="1">
      <c r="A92" s="263">
        <v>88</v>
      </c>
      <c r="B92" s="221" t="s">
        <v>339</v>
      </c>
      <c r="C92" s="221">
        <v>2</v>
      </c>
      <c r="D92" s="221">
        <v>201</v>
      </c>
      <c r="E92" s="221">
        <v>20101</v>
      </c>
      <c r="F92" s="221" t="s">
        <v>1163</v>
      </c>
      <c r="G92" s="221">
        <v>2010102</v>
      </c>
      <c r="H92" s="221" t="s">
        <v>1494</v>
      </c>
      <c r="I92" s="221" t="s">
        <v>418</v>
      </c>
      <c r="J92" s="221" t="s">
        <v>418</v>
      </c>
      <c r="K92" s="222" t="s">
        <v>2613</v>
      </c>
      <c r="L92" s="222" t="s">
        <v>2613</v>
      </c>
      <c r="M92" s="221">
        <v>7</v>
      </c>
      <c r="N92" s="223" t="s">
        <v>1152</v>
      </c>
      <c r="O92" s="85">
        <f t="shared" si="3"/>
        <v>1</v>
      </c>
      <c r="P92" s="222" t="s">
        <v>2613</v>
      </c>
      <c r="Q92" s="222" t="s">
        <v>2613</v>
      </c>
      <c r="R92" s="222" t="s">
        <v>2613</v>
      </c>
      <c r="S92" s="222" t="s">
        <v>2613</v>
      </c>
      <c r="T92" s="222" t="s">
        <v>2613</v>
      </c>
      <c r="U92" s="222">
        <v>1</v>
      </c>
      <c r="V92" s="265">
        <v>2958465</v>
      </c>
      <c r="W92" s="265">
        <v>2958465</v>
      </c>
      <c r="X92" s="222">
        <v>1</v>
      </c>
      <c r="Y92" s="266">
        <v>44490</v>
      </c>
      <c r="Z92" s="266">
        <v>2958465</v>
      </c>
      <c r="AA92" s="224">
        <v>0</v>
      </c>
      <c r="AB92" s="224" t="s">
        <v>2613</v>
      </c>
      <c r="AC92" s="225" t="s">
        <v>1137</v>
      </c>
      <c r="AD92" s="85">
        <f t="shared" si="4"/>
        <v>2</v>
      </c>
      <c r="AE92" s="85">
        <f t="shared" si="5"/>
        <v>2</v>
      </c>
      <c r="AF92" s="226" t="s">
        <v>2613</v>
      </c>
      <c r="AG92" s="227"/>
      <c r="AH92" s="228"/>
      <c r="AI92" s="228"/>
      <c r="AJ92" s="228"/>
      <c r="AK92" s="228"/>
      <c r="AL92" s="228"/>
      <c r="AM92" s="229"/>
      <c r="AN92" s="230"/>
      <c r="AO92" s="231"/>
      <c r="AP92" s="231"/>
    </row>
    <row r="93" spans="1:42" s="232" customFormat="1">
      <c r="A93" s="263">
        <v>89</v>
      </c>
      <c r="B93" s="221" t="s">
        <v>339</v>
      </c>
      <c r="C93" s="221">
        <v>2</v>
      </c>
      <c r="D93" s="221">
        <v>201</v>
      </c>
      <c r="E93" s="221">
        <v>20101</v>
      </c>
      <c r="F93" s="221" t="s">
        <v>1163</v>
      </c>
      <c r="G93" s="221">
        <v>2010102</v>
      </c>
      <c r="H93" s="221" t="s">
        <v>1495</v>
      </c>
      <c r="I93" s="221" t="s">
        <v>418</v>
      </c>
      <c r="J93" s="221" t="s">
        <v>418</v>
      </c>
      <c r="K93" s="222" t="s">
        <v>2613</v>
      </c>
      <c r="L93" s="222" t="s">
        <v>2613</v>
      </c>
      <c r="M93" s="221">
        <v>7</v>
      </c>
      <c r="N93" s="223" t="s">
        <v>1152</v>
      </c>
      <c r="O93" s="85">
        <f t="shared" si="3"/>
        <v>1</v>
      </c>
      <c r="P93" s="222" t="s">
        <v>2613</v>
      </c>
      <c r="Q93" s="222" t="s">
        <v>2613</v>
      </c>
      <c r="R93" s="222" t="s">
        <v>2613</v>
      </c>
      <c r="S93" s="222" t="s">
        <v>2613</v>
      </c>
      <c r="T93" s="222" t="s">
        <v>2613</v>
      </c>
      <c r="U93" s="222">
        <v>1</v>
      </c>
      <c r="V93" s="265">
        <v>2958465</v>
      </c>
      <c r="W93" s="265">
        <v>2958465</v>
      </c>
      <c r="X93" s="222">
        <v>1</v>
      </c>
      <c r="Y93" s="266">
        <v>44490</v>
      </c>
      <c r="Z93" s="266">
        <v>2958465</v>
      </c>
      <c r="AA93" s="224">
        <v>0</v>
      </c>
      <c r="AB93" s="224" t="s">
        <v>2613</v>
      </c>
      <c r="AC93" s="225" t="s">
        <v>1137</v>
      </c>
      <c r="AD93" s="85">
        <f t="shared" si="4"/>
        <v>2</v>
      </c>
      <c r="AE93" s="85">
        <f t="shared" si="5"/>
        <v>2</v>
      </c>
      <c r="AF93" s="226" t="s">
        <v>2613</v>
      </c>
      <c r="AG93" s="227"/>
      <c r="AH93" s="228"/>
      <c r="AI93" s="228"/>
      <c r="AJ93" s="228"/>
      <c r="AK93" s="228"/>
      <c r="AL93" s="228"/>
      <c r="AM93" s="229"/>
      <c r="AN93" s="230"/>
      <c r="AO93" s="231"/>
      <c r="AP93" s="231"/>
    </row>
    <row r="94" spans="1:42" s="232" customFormat="1">
      <c r="A94" s="263">
        <v>90</v>
      </c>
      <c r="B94" s="221" t="s">
        <v>339</v>
      </c>
      <c r="C94" s="221">
        <v>2</v>
      </c>
      <c r="D94" s="221">
        <v>201</v>
      </c>
      <c r="E94" s="221">
        <v>20101</v>
      </c>
      <c r="F94" s="221" t="s">
        <v>1163</v>
      </c>
      <c r="G94" s="221">
        <v>2010102</v>
      </c>
      <c r="H94" s="221" t="s">
        <v>1481</v>
      </c>
      <c r="I94" s="221" t="s">
        <v>418</v>
      </c>
      <c r="J94" s="221" t="s">
        <v>418</v>
      </c>
      <c r="K94" s="222" t="s">
        <v>2613</v>
      </c>
      <c r="L94" s="222" t="s">
        <v>2613</v>
      </c>
      <c r="M94" s="221">
        <v>7</v>
      </c>
      <c r="N94" s="223" t="s">
        <v>1152</v>
      </c>
      <c r="O94" s="85">
        <f t="shared" si="3"/>
        <v>1</v>
      </c>
      <c r="P94" s="222" t="s">
        <v>2613</v>
      </c>
      <c r="Q94" s="222" t="s">
        <v>2613</v>
      </c>
      <c r="R94" s="222" t="s">
        <v>2613</v>
      </c>
      <c r="S94" s="222" t="s">
        <v>2613</v>
      </c>
      <c r="T94" s="222" t="s">
        <v>2613</v>
      </c>
      <c r="U94" s="222">
        <v>1</v>
      </c>
      <c r="V94" s="265">
        <v>2958465</v>
      </c>
      <c r="W94" s="265">
        <v>2958465</v>
      </c>
      <c r="X94" s="222">
        <v>1</v>
      </c>
      <c r="Y94" s="266">
        <v>44490</v>
      </c>
      <c r="Z94" s="266">
        <v>2958465</v>
      </c>
      <c r="AA94" s="224">
        <v>0</v>
      </c>
      <c r="AB94" s="224" t="s">
        <v>2613</v>
      </c>
      <c r="AC94" s="225" t="s">
        <v>1137</v>
      </c>
      <c r="AD94" s="85">
        <f t="shared" si="4"/>
        <v>2</v>
      </c>
      <c r="AE94" s="85">
        <f t="shared" si="5"/>
        <v>2</v>
      </c>
      <c r="AF94" s="226" t="s">
        <v>2613</v>
      </c>
      <c r="AG94" s="227"/>
      <c r="AH94" s="228"/>
      <c r="AI94" s="228"/>
      <c r="AJ94" s="228"/>
      <c r="AK94" s="228"/>
      <c r="AL94" s="228"/>
      <c r="AM94" s="229"/>
      <c r="AN94" s="230"/>
      <c r="AO94" s="231"/>
      <c r="AP94" s="231"/>
    </row>
    <row r="95" spans="1:42" s="232" customFormat="1">
      <c r="A95" s="263">
        <v>91</v>
      </c>
      <c r="B95" s="221" t="s">
        <v>339</v>
      </c>
      <c r="C95" s="221">
        <v>2</v>
      </c>
      <c r="D95" s="221">
        <v>201</v>
      </c>
      <c r="E95" s="221">
        <v>20101</v>
      </c>
      <c r="F95" s="221" t="s">
        <v>1163</v>
      </c>
      <c r="G95" s="221">
        <v>2010102</v>
      </c>
      <c r="H95" s="221" t="s">
        <v>1491</v>
      </c>
      <c r="I95" s="221" t="s">
        <v>418</v>
      </c>
      <c r="J95" s="221" t="s">
        <v>418</v>
      </c>
      <c r="K95" s="222" t="s">
        <v>2613</v>
      </c>
      <c r="L95" s="222" t="s">
        <v>2613</v>
      </c>
      <c r="M95" s="221">
        <v>7</v>
      </c>
      <c r="N95" s="223" t="s">
        <v>1152</v>
      </c>
      <c r="O95" s="85">
        <f t="shared" si="3"/>
        <v>1</v>
      </c>
      <c r="P95" s="222" t="s">
        <v>2613</v>
      </c>
      <c r="Q95" s="222" t="s">
        <v>2613</v>
      </c>
      <c r="R95" s="222" t="s">
        <v>2613</v>
      </c>
      <c r="S95" s="222" t="s">
        <v>2613</v>
      </c>
      <c r="T95" s="222" t="s">
        <v>2613</v>
      </c>
      <c r="U95" s="222">
        <v>1</v>
      </c>
      <c r="V95" s="265">
        <v>2958465</v>
      </c>
      <c r="W95" s="265">
        <v>2958465</v>
      </c>
      <c r="X95" s="222">
        <v>1</v>
      </c>
      <c r="Y95" s="266">
        <v>44490</v>
      </c>
      <c r="Z95" s="266">
        <v>2958465</v>
      </c>
      <c r="AA95" s="224">
        <v>0</v>
      </c>
      <c r="AB95" s="224" t="s">
        <v>2613</v>
      </c>
      <c r="AC95" s="225" t="s">
        <v>1137</v>
      </c>
      <c r="AD95" s="85">
        <f t="shared" si="4"/>
        <v>2</v>
      </c>
      <c r="AE95" s="85">
        <f t="shared" si="5"/>
        <v>2</v>
      </c>
      <c r="AF95" s="226" t="s">
        <v>2613</v>
      </c>
      <c r="AG95" s="227"/>
      <c r="AH95" s="228"/>
      <c r="AI95" s="228"/>
      <c r="AJ95" s="228"/>
      <c r="AK95" s="228"/>
      <c r="AL95" s="228"/>
      <c r="AM95" s="229"/>
      <c r="AN95" s="230"/>
      <c r="AO95" s="231"/>
      <c r="AP95" s="231"/>
    </row>
    <row r="96" spans="1:42" s="232" customFormat="1">
      <c r="A96" s="263">
        <v>92</v>
      </c>
      <c r="B96" s="221" t="s">
        <v>339</v>
      </c>
      <c r="C96" s="221">
        <v>2</v>
      </c>
      <c r="D96" s="221">
        <v>201</v>
      </c>
      <c r="E96" s="221">
        <v>20101</v>
      </c>
      <c r="F96" s="221" t="s">
        <v>1163</v>
      </c>
      <c r="G96" s="221">
        <v>2010102</v>
      </c>
      <c r="H96" s="221" t="s">
        <v>1498</v>
      </c>
      <c r="I96" s="221" t="s">
        <v>418</v>
      </c>
      <c r="J96" s="221" t="s">
        <v>418</v>
      </c>
      <c r="K96" s="222" t="s">
        <v>2613</v>
      </c>
      <c r="L96" s="222" t="s">
        <v>2613</v>
      </c>
      <c r="M96" s="221">
        <v>7</v>
      </c>
      <c r="N96" s="223" t="s">
        <v>1152</v>
      </c>
      <c r="O96" s="85">
        <f t="shared" si="3"/>
        <v>1</v>
      </c>
      <c r="P96" s="222" t="s">
        <v>2613</v>
      </c>
      <c r="Q96" s="222" t="s">
        <v>2613</v>
      </c>
      <c r="R96" s="222" t="s">
        <v>2613</v>
      </c>
      <c r="S96" s="222" t="s">
        <v>2613</v>
      </c>
      <c r="T96" s="222" t="s">
        <v>2613</v>
      </c>
      <c r="U96" s="222">
        <v>1</v>
      </c>
      <c r="V96" s="265">
        <v>2958465</v>
      </c>
      <c r="W96" s="265">
        <v>2958465</v>
      </c>
      <c r="X96" s="222">
        <v>1</v>
      </c>
      <c r="Y96" s="266">
        <v>44490</v>
      </c>
      <c r="Z96" s="266">
        <v>2958465</v>
      </c>
      <c r="AA96" s="224">
        <v>0</v>
      </c>
      <c r="AB96" s="224" t="s">
        <v>2613</v>
      </c>
      <c r="AC96" s="225" t="s">
        <v>1137</v>
      </c>
      <c r="AD96" s="85">
        <f t="shared" si="4"/>
        <v>2</v>
      </c>
      <c r="AE96" s="85">
        <f t="shared" si="5"/>
        <v>2</v>
      </c>
      <c r="AF96" s="226" t="s">
        <v>2613</v>
      </c>
      <c r="AG96" s="227"/>
      <c r="AH96" s="228"/>
      <c r="AI96" s="228"/>
      <c r="AJ96" s="228"/>
      <c r="AK96" s="228"/>
      <c r="AL96" s="228"/>
      <c r="AM96" s="229"/>
      <c r="AN96" s="230"/>
      <c r="AO96" s="231"/>
      <c r="AP96" s="231"/>
    </row>
    <row r="97" spans="1:42" s="232" customFormat="1">
      <c r="A97" s="263">
        <v>93</v>
      </c>
      <c r="B97" s="221" t="s">
        <v>339</v>
      </c>
      <c r="C97" s="221">
        <v>2</v>
      </c>
      <c r="D97" s="221">
        <v>201</v>
      </c>
      <c r="E97" s="221">
        <v>20101</v>
      </c>
      <c r="F97" s="221" t="s">
        <v>1163</v>
      </c>
      <c r="G97" s="221">
        <v>2010102</v>
      </c>
      <c r="H97" s="221" t="s">
        <v>1502</v>
      </c>
      <c r="I97" s="221" t="s">
        <v>418</v>
      </c>
      <c r="J97" s="221" t="s">
        <v>418</v>
      </c>
      <c r="K97" s="222" t="s">
        <v>2613</v>
      </c>
      <c r="L97" s="222" t="s">
        <v>2613</v>
      </c>
      <c r="M97" s="221">
        <v>7</v>
      </c>
      <c r="N97" s="223" t="s">
        <v>1152</v>
      </c>
      <c r="O97" s="85">
        <f t="shared" si="3"/>
        <v>1</v>
      </c>
      <c r="P97" s="222" t="s">
        <v>2613</v>
      </c>
      <c r="Q97" s="222" t="s">
        <v>2613</v>
      </c>
      <c r="R97" s="222" t="s">
        <v>2613</v>
      </c>
      <c r="S97" s="222" t="s">
        <v>2613</v>
      </c>
      <c r="T97" s="222" t="s">
        <v>2613</v>
      </c>
      <c r="U97" s="222">
        <v>1</v>
      </c>
      <c r="V97" s="265">
        <v>2958465</v>
      </c>
      <c r="W97" s="265">
        <v>2958465</v>
      </c>
      <c r="X97" s="222">
        <v>1</v>
      </c>
      <c r="Y97" s="266">
        <v>44490</v>
      </c>
      <c r="Z97" s="266">
        <v>2958465</v>
      </c>
      <c r="AA97" s="224">
        <v>0</v>
      </c>
      <c r="AB97" s="224" t="s">
        <v>2613</v>
      </c>
      <c r="AC97" s="225" t="s">
        <v>1137</v>
      </c>
      <c r="AD97" s="85">
        <f t="shared" si="4"/>
        <v>2</v>
      </c>
      <c r="AE97" s="85">
        <f t="shared" si="5"/>
        <v>2</v>
      </c>
      <c r="AF97" s="226" t="s">
        <v>2613</v>
      </c>
      <c r="AG97" s="227"/>
      <c r="AH97" s="228"/>
      <c r="AI97" s="228"/>
      <c r="AJ97" s="228"/>
      <c r="AK97" s="228"/>
      <c r="AL97" s="228"/>
      <c r="AM97" s="229"/>
      <c r="AN97" s="230"/>
      <c r="AO97" s="231"/>
      <c r="AP97" s="231"/>
    </row>
    <row r="98" spans="1:42" s="232" customFormat="1">
      <c r="A98" s="263">
        <v>94</v>
      </c>
      <c r="B98" s="221" t="s">
        <v>339</v>
      </c>
      <c r="C98" s="221">
        <v>2</v>
      </c>
      <c r="D98" s="221">
        <v>201</v>
      </c>
      <c r="E98" s="221">
        <v>20101</v>
      </c>
      <c r="F98" s="221" t="s">
        <v>1163</v>
      </c>
      <c r="G98" s="221">
        <v>2010102</v>
      </c>
      <c r="H98" s="221" t="s">
        <v>1493</v>
      </c>
      <c r="I98" s="221" t="s">
        <v>418</v>
      </c>
      <c r="J98" s="221" t="s">
        <v>418</v>
      </c>
      <c r="K98" s="222" t="s">
        <v>2613</v>
      </c>
      <c r="L98" s="222" t="s">
        <v>2613</v>
      </c>
      <c r="M98" s="221">
        <v>7</v>
      </c>
      <c r="N98" s="223" t="s">
        <v>1152</v>
      </c>
      <c r="O98" s="85">
        <f t="shared" si="3"/>
        <v>1</v>
      </c>
      <c r="P98" s="222" t="s">
        <v>2613</v>
      </c>
      <c r="Q98" s="222" t="s">
        <v>2613</v>
      </c>
      <c r="R98" s="222" t="s">
        <v>2613</v>
      </c>
      <c r="S98" s="222" t="s">
        <v>2613</v>
      </c>
      <c r="T98" s="222" t="s">
        <v>2613</v>
      </c>
      <c r="U98" s="222">
        <v>1</v>
      </c>
      <c r="V98" s="265">
        <v>2958465</v>
      </c>
      <c r="W98" s="265">
        <v>2958465</v>
      </c>
      <c r="X98" s="222">
        <v>1</v>
      </c>
      <c r="Y98" s="266">
        <v>44490</v>
      </c>
      <c r="Z98" s="266">
        <v>2958465</v>
      </c>
      <c r="AA98" s="224">
        <v>0</v>
      </c>
      <c r="AB98" s="224" t="s">
        <v>2613</v>
      </c>
      <c r="AC98" s="225" t="s">
        <v>1137</v>
      </c>
      <c r="AD98" s="85">
        <f t="shared" si="4"/>
        <v>2</v>
      </c>
      <c r="AE98" s="85">
        <f t="shared" si="5"/>
        <v>2</v>
      </c>
      <c r="AF98" s="226" t="s">
        <v>2613</v>
      </c>
      <c r="AG98" s="227"/>
      <c r="AH98" s="228"/>
      <c r="AI98" s="228"/>
      <c r="AJ98" s="228"/>
      <c r="AK98" s="228"/>
      <c r="AL98" s="228"/>
      <c r="AM98" s="229"/>
      <c r="AN98" s="230"/>
      <c r="AO98" s="231"/>
      <c r="AP98" s="231"/>
    </row>
    <row r="99" spans="1:42" s="232" customFormat="1">
      <c r="A99" s="263">
        <v>95</v>
      </c>
      <c r="B99" s="221" t="s">
        <v>339</v>
      </c>
      <c r="C99" s="221">
        <v>2</v>
      </c>
      <c r="D99" s="221">
        <v>201</v>
      </c>
      <c r="E99" s="221">
        <v>20101</v>
      </c>
      <c r="F99" s="221" t="s">
        <v>1163</v>
      </c>
      <c r="G99" s="221">
        <v>2010102</v>
      </c>
      <c r="H99" s="221" t="s">
        <v>1480</v>
      </c>
      <c r="I99" s="221" t="s">
        <v>418</v>
      </c>
      <c r="J99" s="221" t="s">
        <v>418</v>
      </c>
      <c r="K99" s="222" t="s">
        <v>2613</v>
      </c>
      <c r="L99" s="222" t="s">
        <v>2613</v>
      </c>
      <c r="M99" s="221">
        <v>7</v>
      </c>
      <c r="N99" s="223" t="s">
        <v>1152</v>
      </c>
      <c r="O99" s="85">
        <f t="shared" si="3"/>
        <v>1</v>
      </c>
      <c r="P99" s="222" t="s">
        <v>2613</v>
      </c>
      <c r="Q99" s="222" t="s">
        <v>2613</v>
      </c>
      <c r="R99" s="222" t="s">
        <v>2613</v>
      </c>
      <c r="S99" s="222" t="s">
        <v>2613</v>
      </c>
      <c r="T99" s="222" t="s">
        <v>2613</v>
      </c>
      <c r="U99" s="222">
        <v>1</v>
      </c>
      <c r="V99" s="265">
        <v>2958465</v>
      </c>
      <c r="W99" s="265">
        <v>2958465</v>
      </c>
      <c r="X99" s="222">
        <v>1</v>
      </c>
      <c r="Y99" s="266">
        <v>44490</v>
      </c>
      <c r="Z99" s="266">
        <v>2958465</v>
      </c>
      <c r="AA99" s="224">
        <v>0</v>
      </c>
      <c r="AB99" s="224" t="s">
        <v>2613</v>
      </c>
      <c r="AC99" s="225" t="s">
        <v>1137</v>
      </c>
      <c r="AD99" s="85">
        <f t="shared" si="4"/>
        <v>2</v>
      </c>
      <c r="AE99" s="85">
        <f t="shared" si="5"/>
        <v>2</v>
      </c>
      <c r="AF99" s="226" t="s">
        <v>2613</v>
      </c>
      <c r="AG99" s="227"/>
      <c r="AH99" s="228"/>
      <c r="AI99" s="228"/>
      <c r="AJ99" s="228"/>
      <c r="AK99" s="228"/>
      <c r="AL99" s="228"/>
      <c r="AM99" s="229"/>
      <c r="AN99" s="230"/>
      <c r="AO99" s="231"/>
      <c r="AP99" s="231"/>
    </row>
    <row r="100" spans="1:42" s="232" customFormat="1">
      <c r="A100" s="263">
        <v>96</v>
      </c>
      <c r="B100" s="221" t="s">
        <v>339</v>
      </c>
      <c r="C100" s="221">
        <v>2</v>
      </c>
      <c r="D100" s="221">
        <v>201</v>
      </c>
      <c r="E100" s="221">
        <v>20101</v>
      </c>
      <c r="F100" s="221" t="s">
        <v>1163</v>
      </c>
      <c r="G100" s="221">
        <v>2010102</v>
      </c>
      <c r="H100" s="221" t="s">
        <v>1497</v>
      </c>
      <c r="I100" s="221" t="s">
        <v>418</v>
      </c>
      <c r="J100" s="221" t="s">
        <v>418</v>
      </c>
      <c r="K100" s="222" t="s">
        <v>2613</v>
      </c>
      <c r="L100" s="222" t="s">
        <v>2613</v>
      </c>
      <c r="M100" s="221">
        <v>7</v>
      </c>
      <c r="N100" s="223" t="s">
        <v>1152</v>
      </c>
      <c r="O100" s="85">
        <f t="shared" si="3"/>
        <v>1</v>
      </c>
      <c r="P100" s="222" t="s">
        <v>2613</v>
      </c>
      <c r="Q100" s="222" t="s">
        <v>2613</v>
      </c>
      <c r="R100" s="222" t="s">
        <v>2613</v>
      </c>
      <c r="S100" s="222" t="s">
        <v>2613</v>
      </c>
      <c r="T100" s="222" t="s">
        <v>2613</v>
      </c>
      <c r="U100" s="222">
        <v>1</v>
      </c>
      <c r="V100" s="265">
        <v>2958465</v>
      </c>
      <c r="W100" s="265">
        <v>2958465</v>
      </c>
      <c r="X100" s="222">
        <v>1</v>
      </c>
      <c r="Y100" s="266">
        <v>44490</v>
      </c>
      <c r="Z100" s="266">
        <v>2958465</v>
      </c>
      <c r="AA100" s="224">
        <v>0</v>
      </c>
      <c r="AB100" s="224" t="s">
        <v>2613</v>
      </c>
      <c r="AC100" s="225" t="s">
        <v>1137</v>
      </c>
      <c r="AD100" s="85">
        <f t="shared" si="4"/>
        <v>2</v>
      </c>
      <c r="AE100" s="85">
        <f t="shared" si="5"/>
        <v>2</v>
      </c>
      <c r="AF100" s="226" t="s">
        <v>2613</v>
      </c>
      <c r="AG100" s="227"/>
      <c r="AH100" s="228"/>
      <c r="AI100" s="228"/>
      <c r="AJ100" s="228"/>
      <c r="AK100" s="228"/>
      <c r="AL100" s="228"/>
      <c r="AM100" s="229"/>
      <c r="AN100" s="230"/>
      <c r="AO100" s="231"/>
      <c r="AP100" s="231"/>
    </row>
    <row r="101" spans="1:42" s="232" customFormat="1">
      <c r="A101" s="263">
        <v>97</v>
      </c>
      <c r="B101" s="221" t="s">
        <v>339</v>
      </c>
      <c r="C101" s="221">
        <v>2</v>
      </c>
      <c r="D101" s="221">
        <v>201</v>
      </c>
      <c r="E101" s="221">
        <v>20101</v>
      </c>
      <c r="F101" s="221" t="s">
        <v>1163</v>
      </c>
      <c r="G101" s="221">
        <v>2010102</v>
      </c>
      <c r="H101" s="221" t="s">
        <v>798</v>
      </c>
      <c r="I101" s="221" t="s">
        <v>418</v>
      </c>
      <c r="J101" s="221" t="s">
        <v>418</v>
      </c>
      <c r="K101" s="222" t="s">
        <v>2613</v>
      </c>
      <c r="L101" s="222" t="s">
        <v>2613</v>
      </c>
      <c r="M101" s="221">
        <v>7</v>
      </c>
      <c r="N101" s="223" t="s">
        <v>1152</v>
      </c>
      <c r="O101" s="85">
        <f t="shared" si="3"/>
        <v>1</v>
      </c>
      <c r="P101" s="222" t="s">
        <v>2613</v>
      </c>
      <c r="Q101" s="222" t="s">
        <v>2613</v>
      </c>
      <c r="R101" s="222" t="s">
        <v>2613</v>
      </c>
      <c r="S101" s="222" t="s">
        <v>2613</v>
      </c>
      <c r="T101" s="222" t="s">
        <v>2613</v>
      </c>
      <c r="U101" s="222">
        <v>1</v>
      </c>
      <c r="V101" s="265">
        <v>2958465</v>
      </c>
      <c r="W101" s="265">
        <v>2958465</v>
      </c>
      <c r="X101" s="222">
        <v>1</v>
      </c>
      <c r="Y101" s="266">
        <v>44490</v>
      </c>
      <c r="Z101" s="266">
        <v>2958465</v>
      </c>
      <c r="AA101" s="224">
        <v>0</v>
      </c>
      <c r="AB101" s="224" t="s">
        <v>2613</v>
      </c>
      <c r="AC101" s="225" t="s">
        <v>1137</v>
      </c>
      <c r="AD101" s="85">
        <f t="shared" si="4"/>
        <v>2</v>
      </c>
      <c r="AE101" s="85">
        <f t="shared" si="5"/>
        <v>2</v>
      </c>
      <c r="AF101" s="226" t="s">
        <v>2613</v>
      </c>
      <c r="AG101" s="227"/>
      <c r="AH101" s="228"/>
      <c r="AI101" s="228"/>
      <c r="AJ101" s="228"/>
      <c r="AK101" s="228"/>
      <c r="AL101" s="228"/>
      <c r="AM101" s="229"/>
      <c r="AN101" s="230"/>
      <c r="AO101" s="231"/>
      <c r="AP101" s="231"/>
    </row>
    <row r="102" spans="1:42" s="232" customFormat="1">
      <c r="A102" s="263">
        <v>98</v>
      </c>
      <c r="B102" s="221" t="s">
        <v>339</v>
      </c>
      <c r="C102" s="221">
        <v>2</v>
      </c>
      <c r="D102" s="221">
        <v>201</v>
      </c>
      <c r="E102" s="221">
        <v>20101</v>
      </c>
      <c r="F102" s="221" t="s">
        <v>1163</v>
      </c>
      <c r="G102" s="221">
        <v>2010102</v>
      </c>
      <c r="H102" s="221" t="s">
        <v>799</v>
      </c>
      <c r="I102" s="221" t="s">
        <v>418</v>
      </c>
      <c r="J102" s="221" t="s">
        <v>418</v>
      </c>
      <c r="K102" s="222" t="s">
        <v>2613</v>
      </c>
      <c r="L102" s="222" t="s">
        <v>2613</v>
      </c>
      <c r="M102" s="221">
        <v>7</v>
      </c>
      <c r="N102" s="223" t="s">
        <v>1152</v>
      </c>
      <c r="O102" s="85">
        <f t="shared" si="3"/>
        <v>1</v>
      </c>
      <c r="P102" s="222" t="s">
        <v>2613</v>
      </c>
      <c r="Q102" s="222" t="s">
        <v>2613</v>
      </c>
      <c r="R102" s="222" t="s">
        <v>2613</v>
      </c>
      <c r="S102" s="222" t="s">
        <v>2613</v>
      </c>
      <c r="T102" s="222" t="s">
        <v>2613</v>
      </c>
      <c r="U102" s="222">
        <v>1</v>
      </c>
      <c r="V102" s="265">
        <v>2958465</v>
      </c>
      <c r="W102" s="265">
        <v>2958465</v>
      </c>
      <c r="X102" s="222">
        <v>1</v>
      </c>
      <c r="Y102" s="266">
        <v>44490</v>
      </c>
      <c r="Z102" s="266">
        <v>2958465</v>
      </c>
      <c r="AA102" s="224">
        <v>0</v>
      </c>
      <c r="AB102" s="224" t="s">
        <v>2613</v>
      </c>
      <c r="AC102" s="225" t="s">
        <v>1137</v>
      </c>
      <c r="AD102" s="85">
        <f t="shared" si="4"/>
        <v>2</v>
      </c>
      <c r="AE102" s="85">
        <f t="shared" si="5"/>
        <v>2</v>
      </c>
      <c r="AF102" s="226" t="s">
        <v>2613</v>
      </c>
      <c r="AG102" s="227"/>
      <c r="AH102" s="228"/>
      <c r="AI102" s="228"/>
      <c r="AJ102" s="228"/>
      <c r="AK102" s="228"/>
      <c r="AL102" s="228"/>
      <c r="AM102" s="229"/>
      <c r="AN102" s="230"/>
      <c r="AO102" s="231"/>
      <c r="AP102" s="231"/>
    </row>
    <row r="103" spans="1:42" s="232" customFormat="1">
      <c r="A103" s="263">
        <v>99</v>
      </c>
      <c r="B103" s="221" t="s">
        <v>339</v>
      </c>
      <c r="C103" s="221">
        <v>2</v>
      </c>
      <c r="D103" s="221">
        <v>201</v>
      </c>
      <c r="E103" s="221">
        <v>20101</v>
      </c>
      <c r="F103" s="221" t="s">
        <v>1163</v>
      </c>
      <c r="G103" s="221">
        <v>2010102</v>
      </c>
      <c r="H103" s="221" t="s">
        <v>815</v>
      </c>
      <c r="I103" s="221" t="s">
        <v>418</v>
      </c>
      <c r="J103" s="221" t="s">
        <v>418</v>
      </c>
      <c r="K103" s="222" t="s">
        <v>2613</v>
      </c>
      <c r="L103" s="222" t="s">
        <v>2613</v>
      </c>
      <c r="M103" s="221">
        <v>7</v>
      </c>
      <c r="N103" s="223" t="s">
        <v>1152</v>
      </c>
      <c r="O103" s="85">
        <f t="shared" si="3"/>
        <v>1</v>
      </c>
      <c r="P103" s="222" t="s">
        <v>2613</v>
      </c>
      <c r="Q103" s="222" t="s">
        <v>2613</v>
      </c>
      <c r="R103" s="222" t="s">
        <v>2613</v>
      </c>
      <c r="S103" s="222" t="s">
        <v>2613</v>
      </c>
      <c r="T103" s="222" t="s">
        <v>2613</v>
      </c>
      <c r="U103" s="222">
        <v>1</v>
      </c>
      <c r="V103" s="265">
        <v>2958465</v>
      </c>
      <c r="W103" s="265">
        <v>2958465</v>
      </c>
      <c r="X103" s="222">
        <v>1</v>
      </c>
      <c r="Y103" s="266">
        <v>44490</v>
      </c>
      <c r="Z103" s="266">
        <v>2958465</v>
      </c>
      <c r="AA103" s="224">
        <v>0</v>
      </c>
      <c r="AB103" s="224" t="s">
        <v>2613</v>
      </c>
      <c r="AC103" s="225" t="s">
        <v>1137</v>
      </c>
      <c r="AD103" s="85">
        <f t="shared" si="4"/>
        <v>2</v>
      </c>
      <c r="AE103" s="85">
        <f t="shared" si="5"/>
        <v>2</v>
      </c>
      <c r="AF103" s="226" t="s">
        <v>2613</v>
      </c>
      <c r="AG103" s="227"/>
      <c r="AH103" s="228"/>
      <c r="AI103" s="228"/>
      <c r="AJ103" s="228"/>
      <c r="AK103" s="228"/>
      <c r="AL103" s="228"/>
      <c r="AM103" s="229"/>
      <c r="AN103" s="230"/>
      <c r="AO103" s="231"/>
      <c r="AP103" s="231"/>
    </row>
    <row r="104" spans="1:42" s="232" customFormat="1">
      <c r="A104" s="263">
        <v>100</v>
      </c>
      <c r="B104" s="221" t="s">
        <v>339</v>
      </c>
      <c r="C104" s="221">
        <v>2</v>
      </c>
      <c r="D104" s="221">
        <v>201</v>
      </c>
      <c r="E104" s="221">
        <v>20101</v>
      </c>
      <c r="F104" s="221" t="s">
        <v>1132</v>
      </c>
      <c r="G104" s="221">
        <v>2010103</v>
      </c>
      <c r="H104" s="221" t="s">
        <v>1008</v>
      </c>
      <c r="I104" s="221" t="s">
        <v>895</v>
      </c>
      <c r="J104" s="221" t="s">
        <v>376</v>
      </c>
      <c r="K104" s="222" t="s">
        <v>2613</v>
      </c>
      <c r="L104" s="222" t="s">
        <v>2613</v>
      </c>
      <c r="M104" s="222" t="s">
        <v>2613</v>
      </c>
      <c r="N104" s="229" t="s">
        <v>2656</v>
      </c>
      <c r="O104" s="85">
        <f t="shared" si="3"/>
        <v>1</v>
      </c>
      <c r="P104" s="222" t="s">
        <v>2613</v>
      </c>
      <c r="Q104" s="222" t="s">
        <v>2613</v>
      </c>
      <c r="R104" s="222" t="s">
        <v>2613</v>
      </c>
      <c r="S104" s="222" t="s">
        <v>2613</v>
      </c>
      <c r="T104" s="222" t="s">
        <v>2613</v>
      </c>
      <c r="U104" s="222">
        <v>1</v>
      </c>
      <c r="V104" s="265">
        <v>2958465</v>
      </c>
      <c r="W104" s="265">
        <v>2958465</v>
      </c>
      <c r="X104" s="222">
        <v>1</v>
      </c>
      <c r="Y104" s="266">
        <v>44490</v>
      </c>
      <c r="Z104" s="266">
        <v>2958465</v>
      </c>
      <c r="AA104" s="224">
        <v>0</v>
      </c>
      <c r="AB104" s="224" t="s">
        <v>2613</v>
      </c>
      <c r="AC104" s="225" t="s">
        <v>1137</v>
      </c>
      <c r="AD104" s="85">
        <f t="shared" si="4"/>
        <v>2</v>
      </c>
      <c r="AE104" s="85">
        <f t="shared" si="5"/>
        <v>2</v>
      </c>
      <c r="AF104" s="226" t="s">
        <v>2613</v>
      </c>
      <c r="AG104" s="227"/>
      <c r="AH104" s="228"/>
      <c r="AI104" s="228"/>
      <c r="AJ104" s="228"/>
      <c r="AK104" s="228"/>
      <c r="AL104" s="228"/>
      <c r="AM104" s="229"/>
      <c r="AN104" s="230"/>
      <c r="AO104" s="231"/>
      <c r="AP104" s="231"/>
    </row>
    <row r="105" spans="1:42" s="232" customFormat="1">
      <c r="A105" s="263">
        <v>101</v>
      </c>
      <c r="B105" s="221" t="s">
        <v>339</v>
      </c>
      <c r="C105" s="221">
        <v>2</v>
      </c>
      <c r="D105" s="221">
        <v>201</v>
      </c>
      <c r="E105" s="221">
        <v>20101</v>
      </c>
      <c r="F105" s="221" t="s">
        <v>1132</v>
      </c>
      <c r="G105" s="221">
        <v>2010103</v>
      </c>
      <c r="H105" s="221" t="s">
        <v>1011</v>
      </c>
      <c r="I105" s="221" t="s">
        <v>895</v>
      </c>
      <c r="J105" s="221" t="s">
        <v>376</v>
      </c>
      <c r="K105" s="222" t="s">
        <v>2613</v>
      </c>
      <c r="L105" s="222" t="s">
        <v>2613</v>
      </c>
      <c r="M105" s="222" t="s">
        <v>2613</v>
      </c>
      <c r="N105" s="229" t="s">
        <v>2656</v>
      </c>
      <c r="O105" s="85">
        <f t="shared" si="3"/>
        <v>1</v>
      </c>
      <c r="P105" s="222" t="s">
        <v>2613</v>
      </c>
      <c r="Q105" s="222" t="s">
        <v>2613</v>
      </c>
      <c r="R105" s="222" t="s">
        <v>2613</v>
      </c>
      <c r="S105" s="222" t="s">
        <v>2613</v>
      </c>
      <c r="T105" s="222" t="s">
        <v>2613</v>
      </c>
      <c r="U105" s="222">
        <v>1</v>
      </c>
      <c r="V105" s="265">
        <v>2958465</v>
      </c>
      <c r="W105" s="265">
        <v>2958465</v>
      </c>
      <c r="X105" s="222">
        <v>1</v>
      </c>
      <c r="Y105" s="266">
        <v>44490</v>
      </c>
      <c r="Z105" s="266">
        <v>2958465</v>
      </c>
      <c r="AA105" s="224">
        <v>0</v>
      </c>
      <c r="AB105" s="224" t="s">
        <v>2613</v>
      </c>
      <c r="AC105" s="225" t="s">
        <v>1137</v>
      </c>
      <c r="AD105" s="85">
        <f t="shared" si="4"/>
        <v>2</v>
      </c>
      <c r="AE105" s="85">
        <f t="shared" si="5"/>
        <v>2</v>
      </c>
      <c r="AF105" s="226" t="s">
        <v>2613</v>
      </c>
      <c r="AG105" s="227"/>
      <c r="AH105" s="228"/>
      <c r="AI105" s="228"/>
      <c r="AJ105" s="228"/>
      <c r="AK105" s="228"/>
      <c r="AL105" s="228"/>
      <c r="AM105" s="229"/>
      <c r="AN105" s="230"/>
      <c r="AO105" s="231"/>
      <c r="AP105" s="231"/>
    </row>
    <row r="106" spans="1:42" s="232" customFormat="1">
      <c r="A106" s="263">
        <v>102</v>
      </c>
      <c r="B106" s="221" t="s">
        <v>339</v>
      </c>
      <c r="C106" s="221">
        <v>2</v>
      </c>
      <c r="D106" s="221">
        <v>201</v>
      </c>
      <c r="E106" s="221">
        <v>20101</v>
      </c>
      <c r="F106" s="221" t="s">
        <v>1132</v>
      </c>
      <c r="G106" s="221">
        <v>2010103</v>
      </c>
      <c r="H106" s="221" t="s">
        <v>1013</v>
      </c>
      <c r="I106" s="221" t="s">
        <v>895</v>
      </c>
      <c r="J106" s="221" t="s">
        <v>376</v>
      </c>
      <c r="K106" s="222" t="s">
        <v>2613</v>
      </c>
      <c r="L106" s="222" t="s">
        <v>2613</v>
      </c>
      <c r="M106" s="222" t="s">
        <v>2613</v>
      </c>
      <c r="N106" s="229" t="s">
        <v>2656</v>
      </c>
      <c r="O106" s="85">
        <f t="shared" si="3"/>
        <v>1</v>
      </c>
      <c r="P106" s="222" t="s">
        <v>2613</v>
      </c>
      <c r="Q106" s="222" t="s">
        <v>2613</v>
      </c>
      <c r="R106" s="222" t="s">
        <v>2613</v>
      </c>
      <c r="S106" s="222" t="s">
        <v>2613</v>
      </c>
      <c r="T106" s="222" t="s">
        <v>2613</v>
      </c>
      <c r="U106" s="222">
        <v>1</v>
      </c>
      <c r="V106" s="265">
        <v>2958465</v>
      </c>
      <c r="W106" s="265">
        <v>2958465</v>
      </c>
      <c r="X106" s="222">
        <v>1</v>
      </c>
      <c r="Y106" s="266">
        <v>44490</v>
      </c>
      <c r="Z106" s="266">
        <v>2958465</v>
      </c>
      <c r="AA106" s="224">
        <v>0</v>
      </c>
      <c r="AB106" s="224" t="s">
        <v>2613</v>
      </c>
      <c r="AC106" s="225" t="s">
        <v>1137</v>
      </c>
      <c r="AD106" s="85">
        <f t="shared" si="4"/>
        <v>2</v>
      </c>
      <c r="AE106" s="85">
        <f t="shared" si="5"/>
        <v>2</v>
      </c>
      <c r="AF106" s="226" t="s">
        <v>2613</v>
      </c>
      <c r="AG106" s="227"/>
      <c r="AH106" s="228"/>
      <c r="AI106" s="228"/>
      <c r="AJ106" s="228"/>
      <c r="AK106" s="228"/>
      <c r="AL106" s="228"/>
      <c r="AM106" s="229"/>
      <c r="AN106" s="230"/>
      <c r="AO106" s="231"/>
      <c r="AP106" s="231"/>
    </row>
    <row r="107" spans="1:42" s="232" customFormat="1">
      <c r="A107" s="263">
        <v>103</v>
      </c>
      <c r="B107" s="221" t="s">
        <v>339</v>
      </c>
      <c r="C107" s="221">
        <v>2</v>
      </c>
      <c r="D107" s="221">
        <v>201</v>
      </c>
      <c r="E107" s="221">
        <v>20101</v>
      </c>
      <c r="F107" s="221" t="s">
        <v>1132</v>
      </c>
      <c r="G107" s="221">
        <v>2010103</v>
      </c>
      <c r="H107" s="221" t="s">
        <v>1025</v>
      </c>
      <c r="I107" s="221" t="s">
        <v>895</v>
      </c>
      <c r="J107" s="221" t="s">
        <v>376</v>
      </c>
      <c r="K107" s="222" t="s">
        <v>2613</v>
      </c>
      <c r="L107" s="222" t="s">
        <v>2613</v>
      </c>
      <c r="M107" s="222" t="s">
        <v>2613</v>
      </c>
      <c r="N107" s="229" t="s">
        <v>2656</v>
      </c>
      <c r="O107" s="85">
        <f t="shared" si="3"/>
        <v>1</v>
      </c>
      <c r="P107" s="222" t="s">
        <v>2613</v>
      </c>
      <c r="Q107" s="222" t="s">
        <v>2613</v>
      </c>
      <c r="R107" s="222" t="s">
        <v>2613</v>
      </c>
      <c r="S107" s="222" t="s">
        <v>2613</v>
      </c>
      <c r="T107" s="222" t="s">
        <v>2613</v>
      </c>
      <c r="U107" s="222">
        <v>1</v>
      </c>
      <c r="V107" s="265">
        <v>2958465</v>
      </c>
      <c r="W107" s="265">
        <v>2958465</v>
      </c>
      <c r="X107" s="222">
        <v>1</v>
      </c>
      <c r="Y107" s="266">
        <v>44490</v>
      </c>
      <c r="Z107" s="266">
        <v>2958465</v>
      </c>
      <c r="AA107" s="224">
        <v>0</v>
      </c>
      <c r="AB107" s="224" t="s">
        <v>2613</v>
      </c>
      <c r="AC107" s="225" t="s">
        <v>1137</v>
      </c>
      <c r="AD107" s="85">
        <f t="shared" si="4"/>
        <v>2</v>
      </c>
      <c r="AE107" s="85">
        <f t="shared" si="5"/>
        <v>2</v>
      </c>
      <c r="AF107" s="226" t="s">
        <v>2613</v>
      </c>
      <c r="AG107" s="227"/>
      <c r="AH107" s="228"/>
      <c r="AI107" s="228"/>
      <c r="AJ107" s="228"/>
      <c r="AK107" s="228"/>
      <c r="AL107" s="228"/>
      <c r="AM107" s="229"/>
      <c r="AN107" s="230"/>
      <c r="AO107" s="231"/>
      <c r="AP107" s="231"/>
    </row>
    <row r="108" spans="1:42" s="232" customFormat="1">
      <c r="A108" s="263">
        <v>104</v>
      </c>
      <c r="B108" s="221" t="s">
        <v>339</v>
      </c>
      <c r="C108" s="221">
        <v>2</v>
      </c>
      <c r="D108" s="221">
        <v>201</v>
      </c>
      <c r="E108" s="221">
        <v>20101</v>
      </c>
      <c r="F108" s="221" t="s">
        <v>1132</v>
      </c>
      <c r="G108" s="221">
        <v>2010103</v>
      </c>
      <c r="H108" s="221" t="s">
        <v>970</v>
      </c>
      <c r="I108" s="221" t="s">
        <v>895</v>
      </c>
      <c r="J108" s="221" t="s">
        <v>376</v>
      </c>
      <c r="K108" s="222" t="s">
        <v>2613</v>
      </c>
      <c r="L108" s="222" t="s">
        <v>2613</v>
      </c>
      <c r="M108" s="222" t="s">
        <v>2613</v>
      </c>
      <c r="N108" s="229" t="s">
        <v>2656</v>
      </c>
      <c r="O108" s="85">
        <f t="shared" si="3"/>
        <v>1</v>
      </c>
      <c r="P108" s="222" t="s">
        <v>2613</v>
      </c>
      <c r="Q108" s="222" t="s">
        <v>2613</v>
      </c>
      <c r="R108" s="222" t="s">
        <v>2613</v>
      </c>
      <c r="S108" s="222" t="s">
        <v>2613</v>
      </c>
      <c r="T108" s="222" t="s">
        <v>2613</v>
      </c>
      <c r="U108" s="222">
        <v>1</v>
      </c>
      <c r="V108" s="265">
        <v>2958465</v>
      </c>
      <c r="W108" s="265">
        <v>2958465</v>
      </c>
      <c r="X108" s="222">
        <v>1</v>
      </c>
      <c r="Y108" s="266">
        <v>44490</v>
      </c>
      <c r="Z108" s="266">
        <v>2958465</v>
      </c>
      <c r="AA108" s="224">
        <v>0</v>
      </c>
      <c r="AB108" s="224" t="s">
        <v>2613</v>
      </c>
      <c r="AC108" s="225" t="s">
        <v>1137</v>
      </c>
      <c r="AD108" s="85">
        <f t="shared" si="4"/>
        <v>2</v>
      </c>
      <c r="AE108" s="85">
        <f t="shared" si="5"/>
        <v>2</v>
      </c>
      <c r="AF108" s="226" t="s">
        <v>2613</v>
      </c>
      <c r="AG108" s="227"/>
      <c r="AH108" s="228"/>
      <c r="AI108" s="228"/>
      <c r="AJ108" s="228"/>
      <c r="AK108" s="228"/>
      <c r="AL108" s="228"/>
      <c r="AM108" s="229"/>
      <c r="AN108" s="230"/>
      <c r="AO108" s="231"/>
      <c r="AP108" s="231"/>
    </row>
    <row r="109" spans="1:42" s="232" customFormat="1">
      <c r="A109" s="263">
        <v>105</v>
      </c>
      <c r="B109" s="221" t="s">
        <v>339</v>
      </c>
      <c r="C109" s="221">
        <v>2</v>
      </c>
      <c r="D109" s="221">
        <v>201</v>
      </c>
      <c r="E109" s="221">
        <v>20101</v>
      </c>
      <c r="F109" s="221" t="s">
        <v>1132</v>
      </c>
      <c r="G109" s="221">
        <v>2010103</v>
      </c>
      <c r="H109" s="221" t="s">
        <v>962</v>
      </c>
      <c r="I109" s="221" t="s">
        <v>895</v>
      </c>
      <c r="J109" s="221" t="s">
        <v>376</v>
      </c>
      <c r="K109" s="222" t="s">
        <v>2613</v>
      </c>
      <c r="L109" s="222" t="s">
        <v>2613</v>
      </c>
      <c r="M109" s="222" t="s">
        <v>2613</v>
      </c>
      <c r="N109" s="229" t="s">
        <v>2656</v>
      </c>
      <c r="O109" s="85">
        <f t="shared" si="3"/>
        <v>1</v>
      </c>
      <c r="P109" s="222" t="s">
        <v>2613</v>
      </c>
      <c r="Q109" s="222" t="s">
        <v>2613</v>
      </c>
      <c r="R109" s="222" t="s">
        <v>2613</v>
      </c>
      <c r="S109" s="222" t="s">
        <v>2613</v>
      </c>
      <c r="T109" s="222" t="s">
        <v>2613</v>
      </c>
      <c r="U109" s="222">
        <v>1</v>
      </c>
      <c r="V109" s="265">
        <v>2958465</v>
      </c>
      <c r="W109" s="265">
        <v>2958465</v>
      </c>
      <c r="X109" s="222">
        <v>1</v>
      </c>
      <c r="Y109" s="266">
        <v>44490</v>
      </c>
      <c r="Z109" s="266">
        <v>2958465</v>
      </c>
      <c r="AA109" s="224">
        <v>0</v>
      </c>
      <c r="AB109" s="224" t="s">
        <v>2613</v>
      </c>
      <c r="AC109" s="225" t="s">
        <v>1137</v>
      </c>
      <c r="AD109" s="85">
        <f t="shared" si="4"/>
        <v>2</v>
      </c>
      <c r="AE109" s="85">
        <f t="shared" si="5"/>
        <v>2</v>
      </c>
      <c r="AF109" s="226" t="s">
        <v>2613</v>
      </c>
      <c r="AG109" s="227"/>
      <c r="AH109" s="228"/>
      <c r="AI109" s="228"/>
      <c r="AJ109" s="228"/>
      <c r="AK109" s="228"/>
      <c r="AL109" s="228"/>
      <c r="AM109" s="229"/>
      <c r="AN109" s="230"/>
      <c r="AO109" s="231"/>
      <c r="AP109" s="231"/>
    </row>
    <row r="110" spans="1:42" s="232" customFormat="1">
      <c r="A110" s="263">
        <v>106</v>
      </c>
      <c r="B110" s="221" t="s">
        <v>339</v>
      </c>
      <c r="C110" s="221">
        <v>2</v>
      </c>
      <c r="D110" s="221">
        <v>201</v>
      </c>
      <c r="E110" s="221">
        <v>20101</v>
      </c>
      <c r="F110" s="221" t="s">
        <v>1132</v>
      </c>
      <c r="G110" s="221">
        <v>2010103</v>
      </c>
      <c r="H110" s="221" t="s">
        <v>948</v>
      </c>
      <c r="I110" s="221" t="s">
        <v>895</v>
      </c>
      <c r="J110" s="221" t="s">
        <v>376</v>
      </c>
      <c r="K110" s="222" t="s">
        <v>2613</v>
      </c>
      <c r="L110" s="222" t="s">
        <v>2613</v>
      </c>
      <c r="M110" s="222" t="s">
        <v>2613</v>
      </c>
      <c r="N110" s="229" t="s">
        <v>2656</v>
      </c>
      <c r="O110" s="85">
        <f t="shared" si="3"/>
        <v>1</v>
      </c>
      <c r="P110" s="222" t="s">
        <v>2613</v>
      </c>
      <c r="Q110" s="222" t="s">
        <v>2613</v>
      </c>
      <c r="R110" s="222" t="s">
        <v>2613</v>
      </c>
      <c r="S110" s="222" t="s">
        <v>2613</v>
      </c>
      <c r="T110" s="222" t="s">
        <v>2613</v>
      </c>
      <c r="U110" s="222">
        <v>1</v>
      </c>
      <c r="V110" s="265">
        <v>2958465</v>
      </c>
      <c r="W110" s="265">
        <v>2958465</v>
      </c>
      <c r="X110" s="222">
        <v>1</v>
      </c>
      <c r="Y110" s="266">
        <v>44490</v>
      </c>
      <c r="Z110" s="266">
        <v>2958465</v>
      </c>
      <c r="AA110" s="224">
        <v>0</v>
      </c>
      <c r="AB110" s="224" t="s">
        <v>2613</v>
      </c>
      <c r="AC110" s="225" t="s">
        <v>1137</v>
      </c>
      <c r="AD110" s="85">
        <f t="shared" si="4"/>
        <v>2</v>
      </c>
      <c r="AE110" s="85">
        <f t="shared" si="5"/>
        <v>2</v>
      </c>
      <c r="AF110" s="226" t="s">
        <v>2613</v>
      </c>
      <c r="AG110" s="227"/>
      <c r="AH110" s="228"/>
      <c r="AI110" s="228"/>
      <c r="AJ110" s="228"/>
      <c r="AK110" s="228"/>
      <c r="AL110" s="228"/>
      <c r="AM110" s="229"/>
      <c r="AN110" s="230"/>
      <c r="AO110" s="231"/>
      <c r="AP110" s="231"/>
    </row>
    <row r="111" spans="1:42" s="232" customFormat="1">
      <c r="A111" s="263">
        <v>107</v>
      </c>
      <c r="B111" s="221" t="s">
        <v>339</v>
      </c>
      <c r="C111" s="221">
        <v>2</v>
      </c>
      <c r="D111" s="221">
        <v>201</v>
      </c>
      <c r="E111" s="221">
        <v>20101</v>
      </c>
      <c r="F111" s="221" t="s">
        <v>1132</v>
      </c>
      <c r="G111" s="221">
        <v>2010103</v>
      </c>
      <c r="H111" s="221" t="s">
        <v>947</v>
      </c>
      <c r="I111" s="221" t="s">
        <v>895</v>
      </c>
      <c r="J111" s="221" t="s">
        <v>376</v>
      </c>
      <c r="K111" s="222" t="s">
        <v>2613</v>
      </c>
      <c r="L111" s="222" t="s">
        <v>2613</v>
      </c>
      <c r="M111" s="222" t="s">
        <v>2613</v>
      </c>
      <c r="N111" s="229" t="s">
        <v>2656</v>
      </c>
      <c r="O111" s="85">
        <f t="shared" si="3"/>
        <v>1</v>
      </c>
      <c r="P111" s="222" t="s">
        <v>2613</v>
      </c>
      <c r="Q111" s="222" t="s">
        <v>2613</v>
      </c>
      <c r="R111" s="222" t="s">
        <v>2613</v>
      </c>
      <c r="S111" s="222" t="s">
        <v>2613</v>
      </c>
      <c r="T111" s="222" t="s">
        <v>2613</v>
      </c>
      <c r="U111" s="222">
        <v>1</v>
      </c>
      <c r="V111" s="265">
        <v>2958465</v>
      </c>
      <c r="W111" s="265">
        <v>2958465</v>
      </c>
      <c r="X111" s="222">
        <v>1</v>
      </c>
      <c r="Y111" s="266">
        <v>44490</v>
      </c>
      <c r="Z111" s="266">
        <v>2958465</v>
      </c>
      <c r="AA111" s="224">
        <v>0</v>
      </c>
      <c r="AB111" s="224" t="s">
        <v>2613</v>
      </c>
      <c r="AC111" s="225" t="s">
        <v>1137</v>
      </c>
      <c r="AD111" s="85">
        <f t="shared" si="4"/>
        <v>2</v>
      </c>
      <c r="AE111" s="85">
        <f t="shared" si="5"/>
        <v>2</v>
      </c>
      <c r="AF111" s="226" t="s">
        <v>2613</v>
      </c>
      <c r="AG111" s="227"/>
      <c r="AH111" s="228"/>
      <c r="AI111" s="228"/>
      <c r="AJ111" s="228"/>
      <c r="AK111" s="228"/>
      <c r="AL111" s="228"/>
      <c r="AM111" s="229"/>
      <c r="AN111" s="230"/>
      <c r="AO111" s="231"/>
      <c r="AP111" s="231"/>
    </row>
    <row r="112" spans="1:42" s="232" customFormat="1">
      <c r="A112" s="263">
        <v>108</v>
      </c>
      <c r="B112" s="221" t="s">
        <v>339</v>
      </c>
      <c r="C112" s="221">
        <v>2</v>
      </c>
      <c r="D112" s="221">
        <v>201</v>
      </c>
      <c r="E112" s="221">
        <v>20101</v>
      </c>
      <c r="F112" s="221" t="s">
        <v>1132</v>
      </c>
      <c r="G112" s="221">
        <v>2010103</v>
      </c>
      <c r="H112" s="221" t="s">
        <v>968</v>
      </c>
      <c r="I112" s="221" t="s">
        <v>895</v>
      </c>
      <c r="J112" s="221" t="s">
        <v>376</v>
      </c>
      <c r="K112" s="222" t="s">
        <v>2613</v>
      </c>
      <c r="L112" s="222" t="s">
        <v>2613</v>
      </c>
      <c r="M112" s="222" t="s">
        <v>2613</v>
      </c>
      <c r="N112" s="229" t="s">
        <v>2656</v>
      </c>
      <c r="O112" s="85">
        <f t="shared" si="3"/>
        <v>1</v>
      </c>
      <c r="P112" s="222" t="s">
        <v>2613</v>
      </c>
      <c r="Q112" s="222" t="s">
        <v>2613</v>
      </c>
      <c r="R112" s="222" t="s">
        <v>2613</v>
      </c>
      <c r="S112" s="222" t="s">
        <v>2613</v>
      </c>
      <c r="T112" s="222" t="s">
        <v>2613</v>
      </c>
      <c r="U112" s="222">
        <v>1</v>
      </c>
      <c r="V112" s="265">
        <v>2958465</v>
      </c>
      <c r="W112" s="265">
        <v>2958465</v>
      </c>
      <c r="X112" s="222">
        <v>1</v>
      </c>
      <c r="Y112" s="266">
        <v>44490</v>
      </c>
      <c r="Z112" s="266">
        <v>2958465</v>
      </c>
      <c r="AA112" s="224">
        <v>0</v>
      </c>
      <c r="AB112" s="224" t="s">
        <v>2613</v>
      </c>
      <c r="AC112" s="225" t="s">
        <v>1137</v>
      </c>
      <c r="AD112" s="85">
        <f t="shared" si="4"/>
        <v>2</v>
      </c>
      <c r="AE112" s="85">
        <f t="shared" si="5"/>
        <v>2</v>
      </c>
      <c r="AF112" s="226" t="s">
        <v>2613</v>
      </c>
      <c r="AG112" s="227"/>
      <c r="AH112" s="228"/>
      <c r="AI112" s="228"/>
      <c r="AJ112" s="228"/>
      <c r="AK112" s="228"/>
      <c r="AL112" s="228"/>
      <c r="AM112" s="229"/>
      <c r="AN112" s="230"/>
      <c r="AO112" s="231"/>
      <c r="AP112" s="231"/>
    </row>
    <row r="113" spans="1:42" s="232" customFormat="1">
      <c r="A113" s="263">
        <v>109</v>
      </c>
      <c r="B113" s="221" t="s">
        <v>339</v>
      </c>
      <c r="C113" s="221">
        <v>2</v>
      </c>
      <c r="D113" s="221">
        <v>201</v>
      </c>
      <c r="E113" s="221">
        <v>20101</v>
      </c>
      <c r="F113" s="221" t="s">
        <v>1132</v>
      </c>
      <c r="G113" s="221">
        <v>2010103</v>
      </c>
      <c r="H113" s="221" t="s">
        <v>795</v>
      </c>
      <c r="I113" s="221" t="s">
        <v>895</v>
      </c>
      <c r="J113" s="221" t="s">
        <v>376</v>
      </c>
      <c r="K113" s="222" t="s">
        <v>2613</v>
      </c>
      <c r="L113" s="222" t="s">
        <v>2613</v>
      </c>
      <c r="M113" s="222" t="s">
        <v>2613</v>
      </c>
      <c r="N113" s="229" t="s">
        <v>2656</v>
      </c>
      <c r="O113" s="85">
        <f t="shared" si="3"/>
        <v>1</v>
      </c>
      <c r="P113" s="222" t="s">
        <v>2613</v>
      </c>
      <c r="Q113" s="222" t="s">
        <v>2613</v>
      </c>
      <c r="R113" s="222" t="s">
        <v>2613</v>
      </c>
      <c r="S113" s="222" t="s">
        <v>2613</v>
      </c>
      <c r="T113" s="222" t="s">
        <v>2613</v>
      </c>
      <c r="U113" s="222">
        <v>1</v>
      </c>
      <c r="V113" s="265">
        <v>2958465</v>
      </c>
      <c r="W113" s="265">
        <v>2958465</v>
      </c>
      <c r="X113" s="222">
        <v>1</v>
      </c>
      <c r="Y113" s="266">
        <v>44490</v>
      </c>
      <c r="Z113" s="266">
        <v>2958465</v>
      </c>
      <c r="AA113" s="224">
        <v>0</v>
      </c>
      <c r="AB113" s="224" t="s">
        <v>2613</v>
      </c>
      <c r="AC113" s="225" t="s">
        <v>1137</v>
      </c>
      <c r="AD113" s="85">
        <f t="shared" si="4"/>
        <v>2</v>
      </c>
      <c r="AE113" s="85">
        <f t="shared" si="5"/>
        <v>2</v>
      </c>
      <c r="AF113" s="226" t="s">
        <v>2613</v>
      </c>
      <c r="AG113" s="227"/>
      <c r="AH113" s="228"/>
      <c r="AI113" s="228"/>
      <c r="AJ113" s="228"/>
      <c r="AK113" s="228"/>
      <c r="AL113" s="228"/>
      <c r="AM113" s="229"/>
      <c r="AN113" s="230"/>
      <c r="AO113" s="231"/>
      <c r="AP113" s="231"/>
    </row>
    <row r="114" spans="1:42" s="232" customFormat="1">
      <c r="A114" s="263">
        <v>110</v>
      </c>
      <c r="B114" s="237" t="s">
        <v>339</v>
      </c>
      <c r="C114" s="221">
        <v>2</v>
      </c>
      <c r="D114" s="221">
        <v>201</v>
      </c>
      <c r="E114" s="221">
        <v>20102</v>
      </c>
      <c r="F114" s="237"/>
      <c r="G114" s="221"/>
      <c r="H114" s="221" t="s">
        <v>796</v>
      </c>
      <c r="I114" s="237" t="s">
        <v>2613</v>
      </c>
      <c r="J114" s="237" t="s">
        <v>131</v>
      </c>
      <c r="K114" s="222" t="s">
        <v>2613</v>
      </c>
      <c r="L114" s="222" t="s">
        <v>2613</v>
      </c>
      <c r="M114" s="222" t="s">
        <v>2613</v>
      </c>
      <c r="N114" s="229" t="s">
        <v>2656</v>
      </c>
      <c r="O114" s="85">
        <f t="shared" si="3"/>
        <v>1</v>
      </c>
      <c r="P114" s="222" t="s">
        <v>2613</v>
      </c>
      <c r="Q114" s="222" t="s">
        <v>2613</v>
      </c>
      <c r="R114" s="222" t="s">
        <v>2613</v>
      </c>
      <c r="S114" s="222" t="s">
        <v>2613</v>
      </c>
      <c r="T114" s="222" t="s">
        <v>2613</v>
      </c>
      <c r="U114" s="222">
        <v>1</v>
      </c>
      <c r="V114" s="265">
        <v>2958465</v>
      </c>
      <c r="W114" s="265">
        <v>2958465</v>
      </c>
      <c r="X114" s="222">
        <v>1</v>
      </c>
      <c r="Y114" s="266">
        <v>44490</v>
      </c>
      <c r="Z114" s="266">
        <v>2958465</v>
      </c>
      <c r="AA114" s="224">
        <v>0</v>
      </c>
      <c r="AB114" s="224" t="s">
        <v>2613</v>
      </c>
      <c r="AC114" s="237" t="s">
        <v>1168</v>
      </c>
      <c r="AD114" s="85">
        <f t="shared" si="4"/>
        <v>1</v>
      </c>
      <c r="AE114" s="237">
        <v>1</v>
      </c>
      <c r="AF114" s="226" t="s">
        <v>2613</v>
      </c>
      <c r="AG114" s="227"/>
      <c r="AH114" s="238"/>
      <c r="AI114" s="238"/>
      <c r="AJ114" s="238"/>
      <c r="AK114" s="238"/>
      <c r="AL114" s="238"/>
      <c r="AM114" s="237"/>
      <c r="AN114" s="239" t="s">
        <v>763</v>
      </c>
      <c r="AO114" s="240"/>
      <c r="AP114" s="240"/>
    </row>
    <row r="115" spans="1:42" s="232" customFormat="1">
      <c r="A115" s="263">
        <v>111</v>
      </c>
      <c r="B115" s="237" t="s">
        <v>339</v>
      </c>
      <c r="C115" s="221">
        <v>2</v>
      </c>
      <c r="D115" s="221">
        <v>202</v>
      </c>
      <c r="E115" s="221">
        <v>20201</v>
      </c>
      <c r="F115" s="237" t="s">
        <v>373</v>
      </c>
      <c r="G115" s="221"/>
      <c r="H115" s="221" t="s">
        <v>989</v>
      </c>
      <c r="I115" s="237" t="s">
        <v>895</v>
      </c>
      <c r="J115" s="237" t="s">
        <v>325</v>
      </c>
      <c r="K115" s="222" t="s">
        <v>2613</v>
      </c>
      <c r="L115" s="222" t="s">
        <v>2613</v>
      </c>
      <c r="M115" s="222" t="s">
        <v>2613</v>
      </c>
      <c r="N115" s="237" t="s">
        <v>1144</v>
      </c>
      <c r="O115" s="85">
        <f t="shared" si="3"/>
        <v>2</v>
      </c>
      <c r="P115" s="222" t="s">
        <v>2613</v>
      </c>
      <c r="Q115" s="222" t="s">
        <v>2613</v>
      </c>
      <c r="R115" s="222" t="s">
        <v>2613</v>
      </c>
      <c r="S115" s="222" t="s">
        <v>2613</v>
      </c>
      <c r="T115" s="222" t="s">
        <v>2613</v>
      </c>
      <c r="U115" s="222">
        <v>1</v>
      </c>
      <c r="V115" s="265">
        <v>2958465</v>
      </c>
      <c r="W115" s="265">
        <v>2958465</v>
      </c>
      <c r="X115" s="222">
        <v>1</v>
      </c>
      <c r="Y115" s="266">
        <v>44490</v>
      </c>
      <c r="Z115" s="266">
        <v>2958465</v>
      </c>
      <c r="AA115" s="224">
        <v>0</v>
      </c>
      <c r="AB115" s="224" t="s">
        <v>2613</v>
      </c>
      <c r="AC115" s="237" t="s">
        <v>1137</v>
      </c>
      <c r="AD115" s="85">
        <f t="shared" si="4"/>
        <v>2</v>
      </c>
      <c r="AE115" s="237">
        <v>1</v>
      </c>
      <c r="AF115" s="226" t="s">
        <v>2613</v>
      </c>
      <c r="AG115" s="227" t="s">
        <v>1108</v>
      </c>
      <c r="AH115" s="238"/>
      <c r="AI115" s="238"/>
      <c r="AJ115" s="238"/>
      <c r="AK115" s="238"/>
      <c r="AL115" s="238"/>
      <c r="AM115" s="237"/>
      <c r="AN115" s="239"/>
      <c r="AO115" s="240"/>
      <c r="AP115" s="240"/>
    </row>
    <row r="116" spans="1:42" s="232" customFormat="1">
      <c r="A116" s="263">
        <v>112</v>
      </c>
      <c r="B116" s="237" t="s">
        <v>339</v>
      </c>
      <c r="C116" s="221">
        <v>2</v>
      </c>
      <c r="D116" s="221">
        <v>202</v>
      </c>
      <c r="E116" s="221">
        <v>20201</v>
      </c>
      <c r="F116" s="237" t="s">
        <v>373</v>
      </c>
      <c r="G116" s="221"/>
      <c r="H116" s="221" t="s">
        <v>971</v>
      </c>
      <c r="I116" s="237" t="s">
        <v>895</v>
      </c>
      <c r="J116" s="237" t="s">
        <v>325</v>
      </c>
      <c r="K116" s="222" t="s">
        <v>2613</v>
      </c>
      <c r="L116" s="222" t="s">
        <v>2613</v>
      </c>
      <c r="M116" s="222" t="s">
        <v>2613</v>
      </c>
      <c r="N116" s="237" t="s">
        <v>1144</v>
      </c>
      <c r="O116" s="85">
        <f t="shared" si="3"/>
        <v>2</v>
      </c>
      <c r="P116" s="222" t="s">
        <v>2613</v>
      </c>
      <c r="Q116" s="222" t="s">
        <v>2613</v>
      </c>
      <c r="R116" s="222" t="s">
        <v>2613</v>
      </c>
      <c r="S116" s="222" t="s">
        <v>2613</v>
      </c>
      <c r="T116" s="222" t="s">
        <v>2613</v>
      </c>
      <c r="U116" s="222">
        <v>1</v>
      </c>
      <c r="V116" s="265">
        <v>2958465</v>
      </c>
      <c r="W116" s="265">
        <v>2958465</v>
      </c>
      <c r="X116" s="222">
        <v>1</v>
      </c>
      <c r="Y116" s="266">
        <v>44490</v>
      </c>
      <c r="Z116" s="266">
        <v>2958465</v>
      </c>
      <c r="AA116" s="224">
        <v>0</v>
      </c>
      <c r="AB116" s="224" t="s">
        <v>2613</v>
      </c>
      <c r="AC116" s="237" t="s">
        <v>1137</v>
      </c>
      <c r="AD116" s="85">
        <f t="shared" si="4"/>
        <v>2</v>
      </c>
      <c r="AE116" s="237">
        <v>1</v>
      </c>
      <c r="AF116" s="226" t="s">
        <v>2613</v>
      </c>
      <c r="AG116" s="227" t="s">
        <v>1102</v>
      </c>
      <c r="AH116" s="238"/>
      <c r="AI116" s="238"/>
      <c r="AJ116" s="238"/>
      <c r="AK116" s="238"/>
      <c r="AL116" s="238"/>
      <c r="AM116" s="237"/>
      <c r="AN116" s="239"/>
      <c r="AO116" s="240"/>
      <c r="AP116" s="240"/>
    </row>
    <row r="117" spans="1:42" s="232" customFormat="1">
      <c r="A117" s="263">
        <v>113</v>
      </c>
      <c r="B117" s="237" t="s">
        <v>339</v>
      </c>
      <c r="C117" s="221">
        <v>2</v>
      </c>
      <c r="D117" s="221">
        <v>202</v>
      </c>
      <c r="E117" s="221">
        <v>20201</v>
      </c>
      <c r="F117" s="237" t="s">
        <v>373</v>
      </c>
      <c r="G117" s="221"/>
      <c r="H117" s="221" t="s">
        <v>789</v>
      </c>
      <c r="I117" s="237" t="s">
        <v>895</v>
      </c>
      <c r="J117" s="237" t="s">
        <v>325</v>
      </c>
      <c r="K117" s="222" t="s">
        <v>2613</v>
      </c>
      <c r="L117" s="222" t="s">
        <v>2613</v>
      </c>
      <c r="M117" s="222" t="s">
        <v>2613</v>
      </c>
      <c r="N117" s="237" t="s">
        <v>1144</v>
      </c>
      <c r="O117" s="85">
        <f t="shared" si="3"/>
        <v>2</v>
      </c>
      <c r="P117" s="222" t="s">
        <v>2613</v>
      </c>
      <c r="Q117" s="222" t="s">
        <v>2613</v>
      </c>
      <c r="R117" s="222" t="s">
        <v>2613</v>
      </c>
      <c r="S117" s="222" t="s">
        <v>2613</v>
      </c>
      <c r="T117" s="222" t="s">
        <v>2613</v>
      </c>
      <c r="U117" s="222">
        <v>1</v>
      </c>
      <c r="V117" s="265">
        <v>2958465</v>
      </c>
      <c r="W117" s="265">
        <v>2958465</v>
      </c>
      <c r="X117" s="222">
        <v>1</v>
      </c>
      <c r="Y117" s="266">
        <v>44490</v>
      </c>
      <c r="Z117" s="266">
        <v>2958465</v>
      </c>
      <c r="AA117" s="224">
        <v>0</v>
      </c>
      <c r="AB117" s="224" t="s">
        <v>2613</v>
      </c>
      <c r="AC117" s="237" t="s">
        <v>1137</v>
      </c>
      <c r="AD117" s="85">
        <f t="shared" si="4"/>
        <v>2</v>
      </c>
      <c r="AE117" s="237">
        <v>1</v>
      </c>
      <c r="AF117" s="226" t="s">
        <v>2613</v>
      </c>
      <c r="AG117" s="227" t="s">
        <v>1095</v>
      </c>
      <c r="AH117" s="238"/>
      <c r="AI117" s="238"/>
      <c r="AJ117" s="238"/>
      <c r="AK117" s="238"/>
      <c r="AL117" s="238"/>
      <c r="AM117" s="237"/>
      <c r="AN117" s="239"/>
      <c r="AO117" s="240"/>
      <c r="AP117" s="240"/>
    </row>
    <row r="118" spans="1:42" s="232" customFormat="1">
      <c r="A118" s="263">
        <v>114</v>
      </c>
      <c r="B118" s="237" t="s">
        <v>339</v>
      </c>
      <c r="C118" s="221">
        <v>2</v>
      </c>
      <c r="D118" s="221">
        <v>202</v>
      </c>
      <c r="E118" s="221">
        <v>20201</v>
      </c>
      <c r="F118" s="237" t="s">
        <v>373</v>
      </c>
      <c r="G118" s="221"/>
      <c r="H118" s="221" t="s">
        <v>963</v>
      </c>
      <c r="I118" s="237" t="s">
        <v>895</v>
      </c>
      <c r="J118" s="237" t="s">
        <v>325</v>
      </c>
      <c r="K118" s="222" t="s">
        <v>2613</v>
      </c>
      <c r="L118" s="222" t="s">
        <v>2613</v>
      </c>
      <c r="M118" s="222" t="s">
        <v>2613</v>
      </c>
      <c r="N118" s="237" t="s">
        <v>1144</v>
      </c>
      <c r="O118" s="85">
        <f t="shared" si="3"/>
        <v>2</v>
      </c>
      <c r="P118" s="222" t="s">
        <v>2613</v>
      </c>
      <c r="Q118" s="222" t="s">
        <v>2613</v>
      </c>
      <c r="R118" s="222" t="s">
        <v>2613</v>
      </c>
      <c r="S118" s="222" t="s">
        <v>2613</v>
      </c>
      <c r="T118" s="222" t="s">
        <v>2613</v>
      </c>
      <c r="U118" s="222">
        <v>1</v>
      </c>
      <c r="V118" s="265">
        <v>2958465</v>
      </c>
      <c r="W118" s="265">
        <v>2958465</v>
      </c>
      <c r="X118" s="222">
        <v>1</v>
      </c>
      <c r="Y118" s="266">
        <v>44490</v>
      </c>
      <c r="Z118" s="266">
        <v>2958465</v>
      </c>
      <c r="AA118" s="224">
        <v>0</v>
      </c>
      <c r="AB118" s="224" t="s">
        <v>2613</v>
      </c>
      <c r="AC118" s="237" t="s">
        <v>1137</v>
      </c>
      <c r="AD118" s="85">
        <f t="shared" si="4"/>
        <v>2</v>
      </c>
      <c r="AE118" s="237">
        <v>1</v>
      </c>
      <c r="AF118" s="226" t="s">
        <v>2613</v>
      </c>
      <c r="AG118" s="227" t="s">
        <v>1109</v>
      </c>
      <c r="AH118" s="238"/>
      <c r="AI118" s="238"/>
      <c r="AJ118" s="238"/>
      <c r="AK118" s="238"/>
      <c r="AL118" s="238"/>
      <c r="AM118" s="237"/>
      <c r="AN118" s="239"/>
      <c r="AO118" s="240"/>
      <c r="AP118" s="240"/>
    </row>
    <row r="119" spans="1:42" s="232" customFormat="1">
      <c r="A119" s="263">
        <v>115</v>
      </c>
      <c r="B119" s="237" t="s">
        <v>339</v>
      </c>
      <c r="C119" s="221">
        <v>2</v>
      </c>
      <c r="D119" s="221">
        <v>202</v>
      </c>
      <c r="E119" s="221">
        <v>20201</v>
      </c>
      <c r="F119" s="237" t="s">
        <v>373</v>
      </c>
      <c r="G119" s="221"/>
      <c r="H119" s="221" t="s">
        <v>976</v>
      </c>
      <c r="I119" s="237" t="s">
        <v>895</v>
      </c>
      <c r="J119" s="237" t="s">
        <v>325</v>
      </c>
      <c r="K119" s="222" t="s">
        <v>2613</v>
      </c>
      <c r="L119" s="222" t="s">
        <v>2613</v>
      </c>
      <c r="M119" s="222" t="s">
        <v>2613</v>
      </c>
      <c r="N119" s="237" t="s">
        <v>1144</v>
      </c>
      <c r="O119" s="85">
        <f t="shared" si="3"/>
        <v>2</v>
      </c>
      <c r="P119" s="222" t="s">
        <v>2613</v>
      </c>
      <c r="Q119" s="222" t="s">
        <v>2613</v>
      </c>
      <c r="R119" s="222" t="s">
        <v>2613</v>
      </c>
      <c r="S119" s="222" t="s">
        <v>2613</v>
      </c>
      <c r="T119" s="222" t="s">
        <v>2613</v>
      </c>
      <c r="U119" s="222">
        <v>1</v>
      </c>
      <c r="V119" s="265">
        <v>2958465</v>
      </c>
      <c r="W119" s="265">
        <v>2958465</v>
      </c>
      <c r="X119" s="222">
        <v>1</v>
      </c>
      <c r="Y119" s="266">
        <v>44490</v>
      </c>
      <c r="Z119" s="266">
        <v>2958465</v>
      </c>
      <c r="AA119" s="224">
        <v>0</v>
      </c>
      <c r="AB119" s="224" t="s">
        <v>2613</v>
      </c>
      <c r="AC119" s="237" t="s">
        <v>1137</v>
      </c>
      <c r="AD119" s="85">
        <f t="shared" si="4"/>
        <v>2</v>
      </c>
      <c r="AE119" s="237">
        <v>1</v>
      </c>
      <c r="AF119" s="226" t="s">
        <v>2613</v>
      </c>
      <c r="AG119" s="227" t="s">
        <v>1122</v>
      </c>
      <c r="AH119" s="238"/>
      <c r="AI119" s="238"/>
      <c r="AJ119" s="238"/>
      <c r="AK119" s="238"/>
      <c r="AL119" s="238"/>
      <c r="AM119" s="237"/>
      <c r="AN119" s="239"/>
      <c r="AO119" s="240"/>
      <c r="AP119" s="240"/>
    </row>
    <row r="120" spans="1:42" s="232" customFormat="1">
      <c r="A120" s="263">
        <v>116</v>
      </c>
      <c r="B120" s="237" t="s">
        <v>339</v>
      </c>
      <c r="C120" s="221">
        <v>2</v>
      </c>
      <c r="D120" s="221">
        <v>202</v>
      </c>
      <c r="E120" s="221">
        <v>20201</v>
      </c>
      <c r="F120" s="237" t="s">
        <v>373</v>
      </c>
      <c r="G120" s="221"/>
      <c r="H120" s="221" t="s">
        <v>985</v>
      </c>
      <c r="I120" s="237" t="s">
        <v>895</v>
      </c>
      <c r="J120" s="237" t="s">
        <v>325</v>
      </c>
      <c r="K120" s="222" t="s">
        <v>2613</v>
      </c>
      <c r="L120" s="222" t="s">
        <v>2613</v>
      </c>
      <c r="M120" s="222" t="s">
        <v>2613</v>
      </c>
      <c r="N120" s="237" t="s">
        <v>1144</v>
      </c>
      <c r="O120" s="85">
        <f t="shared" si="3"/>
        <v>2</v>
      </c>
      <c r="P120" s="222" t="s">
        <v>2613</v>
      </c>
      <c r="Q120" s="222" t="s">
        <v>2613</v>
      </c>
      <c r="R120" s="222" t="s">
        <v>2613</v>
      </c>
      <c r="S120" s="222" t="s">
        <v>2613</v>
      </c>
      <c r="T120" s="222" t="s">
        <v>2613</v>
      </c>
      <c r="U120" s="222">
        <v>1</v>
      </c>
      <c r="V120" s="265">
        <v>2958465</v>
      </c>
      <c r="W120" s="265">
        <v>2958465</v>
      </c>
      <c r="X120" s="222">
        <v>1</v>
      </c>
      <c r="Y120" s="266">
        <v>44490</v>
      </c>
      <c r="Z120" s="266">
        <v>2958465</v>
      </c>
      <c r="AA120" s="224">
        <v>0</v>
      </c>
      <c r="AB120" s="224" t="s">
        <v>2613</v>
      </c>
      <c r="AC120" s="237" t="s">
        <v>1137</v>
      </c>
      <c r="AD120" s="85">
        <f t="shared" si="4"/>
        <v>2</v>
      </c>
      <c r="AE120" s="237">
        <v>1</v>
      </c>
      <c r="AF120" s="226" t="s">
        <v>2613</v>
      </c>
      <c r="AG120" s="227" t="s">
        <v>1111</v>
      </c>
      <c r="AH120" s="238"/>
      <c r="AI120" s="238"/>
      <c r="AJ120" s="238"/>
      <c r="AK120" s="238"/>
      <c r="AL120" s="238"/>
      <c r="AM120" s="237"/>
      <c r="AN120" s="239"/>
      <c r="AO120" s="240"/>
      <c r="AP120" s="240"/>
    </row>
    <row r="121" spans="1:42" s="232" customFormat="1">
      <c r="A121" s="263">
        <v>117</v>
      </c>
      <c r="B121" s="237" t="s">
        <v>339</v>
      </c>
      <c r="C121" s="221">
        <v>2</v>
      </c>
      <c r="D121" s="221">
        <v>202</v>
      </c>
      <c r="E121" s="221">
        <v>20201</v>
      </c>
      <c r="F121" s="237" t="s">
        <v>373</v>
      </c>
      <c r="G121" s="221"/>
      <c r="H121" s="221" t="s">
        <v>978</v>
      </c>
      <c r="I121" s="237" t="s">
        <v>895</v>
      </c>
      <c r="J121" s="237" t="s">
        <v>325</v>
      </c>
      <c r="K121" s="222" t="s">
        <v>2613</v>
      </c>
      <c r="L121" s="222" t="s">
        <v>2613</v>
      </c>
      <c r="M121" s="222" t="s">
        <v>2613</v>
      </c>
      <c r="N121" s="237" t="s">
        <v>1144</v>
      </c>
      <c r="O121" s="85">
        <f t="shared" si="3"/>
        <v>2</v>
      </c>
      <c r="P121" s="222" t="s">
        <v>2613</v>
      </c>
      <c r="Q121" s="222" t="s">
        <v>2613</v>
      </c>
      <c r="R121" s="222" t="s">
        <v>2613</v>
      </c>
      <c r="S121" s="222" t="s">
        <v>2613</v>
      </c>
      <c r="T121" s="222" t="s">
        <v>2613</v>
      </c>
      <c r="U121" s="222">
        <v>1</v>
      </c>
      <c r="V121" s="265">
        <v>2958465</v>
      </c>
      <c r="W121" s="265">
        <v>2958465</v>
      </c>
      <c r="X121" s="222">
        <v>1</v>
      </c>
      <c r="Y121" s="266">
        <v>44490</v>
      </c>
      <c r="Z121" s="266">
        <v>2958465</v>
      </c>
      <c r="AA121" s="224">
        <v>0</v>
      </c>
      <c r="AB121" s="224" t="s">
        <v>2613</v>
      </c>
      <c r="AC121" s="237" t="s">
        <v>1137</v>
      </c>
      <c r="AD121" s="85">
        <f t="shared" si="4"/>
        <v>2</v>
      </c>
      <c r="AE121" s="237">
        <v>1</v>
      </c>
      <c r="AF121" s="226" t="s">
        <v>2613</v>
      </c>
      <c r="AG121" s="227" t="s">
        <v>1115</v>
      </c>
      <c r="AH121" s="238"/>
      <c r="AI121" s="238"/>
      <c r="AJ121" s="238"/>
      <c r="AK121" s="238"/>
      <c r="AL121" s="238"/>
      <c r="AM121" s="237"/>
      <c r="AN121" s="239"/>
      <c r="AO121" s="240"/>
      <c r="AP121" s="240"/>
    </row>
    <row r="122" spans="1:42" s="232" customFormat="1">
      <c r="A122" s="263">
        <v>118</v>
      </c>
      <c r="B122" s="237" t="s">
        <v>339</v>
      </c>
      <c r="C122" s="221">
        <v>2</v>
      </c>
      <c r="D122" s="221">
        <v>202</v>
      </c>
      <c r="E122" s="221">
        <v>20201</v>
      </c>
      <c r="F122" s="237" t="s">
        <v>373</v>
      </c>
      <c r="G122" s="221"/>
      <c r="H122" s="221" t="s">
        <v>984</v>
      </c>
      <c r="I122" s="237" t="s">
        <v>895</v>
      </c>
      <c r="J122" s="237" t="s">
        <v>325</v>
      </c>
      <c r="K122" s="222" t="s">
        <v>2613</v>
      </c>
      <c r="L122" s="222" t="s">
        <v>2613</v>
      </c>
      <c r="M122" s="222" t="s">
        <v>2613</v>
      </c>
      <c r="N122" s="237" t="s">
        <v>1144</v>
      </c>
      <c r="O122" s="85">
        <f t="shared" si="3"/>
        <v>2</v>
      </c>
      <c r="P122" s="222" t="s">
        <v>2613</v>
      </c>
      <c r="Q122" s="222" t="s">
        <v>2613</v>
      </c>
      <c r="R122" s="222" t="s">
        <v>2613</v>
      </c>
      <c r="S122" s="222" t="s">
        <v>2613</v>
      </c>
      <c r="T122" s="222" t="s">
        <v>2613</v>
      </c>
      <c r="U122" s="222">
        <v>1</v>
      </c>
      <c r="V122" s="265">
        <v>2958465</v>
      </c>
      <c r="W122" s="265">
        <v>2958465</v>
      </c>
      <c r="X122" s="222">
        <v>1</v>
      </c>
      <c r="Y122" s="266">
        <v>44490</v>
      </c>
      <c r="Z122" s="266">
        <v>2958465</v>
      </c>
      <c r="AA122" s="224">
        <v>0</v>
      </c>
      <c r="AB122" s="224" t="s">
        <v>2613</v>
      </c>
      <c r="AC122" s="237" t="s">
        <v>1137</v>
      </c>
      <c r="AD122" s="85">
        <f t="shared" si="4"/>
        <v>2</v>
      </c>
      <c r="AE122" s="237">
        <v>1</v>
      </c>
      <c r="AF122" s="226" t="s">
        <v>2613</v>
      </c>
      <c r="AG122" s="227" t="s">
        <v>1120</v>
      </c>
      <c r="AH122" s="238"/>
      <c r="AI122" s="238"/>
      <c r="AJ122" s="238"/>
      <c r="AK122" s="238"/>
      <c r="AL122" s="238"/>
      <c r="AM122" s="237"/>
      <c r="AN122" s="239"/>
      <c r="AO122" s="240"/>
      <c r="AP122" s="240"/>
    </row>
    <row r="123" spans="1:42" s="232" customFormat="1">
      <c r="A123" s="263">
        <v>119</v>
      </c>
      <c r="B123" s="237" t="s">
        <v>339</v>
      </c>
      <c r="C123" s="221">
        <v>2</v>
      </c>
      <c r="D123" s="221">
        <v>202</v>
      </c>
      <c r="E123" s="221">
        <v>20201</v>
      </c>
      <c r="F123" s="237" t="s">
        <v>373</v>
      </c>
      <c r="G123" s="221"/>
      <c r="H123" s="221" t="s">
        <v>981</v>
      </c>
      <c r="I123" s="237" t="s">
        <v>895</v>
      </c>
      <c r="J123" s="237" t="s">
        <v>325</v>
      </c>
      <c r="K123" s="222" t="s">
        <v>2613</v>
      </c>
      <c r="L123" s="222" t="s">
        <v>2613</v>
      </c>
      <c r="M123" s="222" t="s">
        <v>2613</v>
      </c>
      <c r="N123" s="237" t="s">
        <v>1144</v>
      </c>
      <c r="O123" s="85">
        <f t="shared" si="3"/>
        <v>2</v>
      </c>
      <c r="P123" s="222" t="s">
        <v>2613</v>
      </c>
      <c r="Q123" s="222" t="s">
        <v>2613</v>
      </c>
      <c r="R123" s="222" t="s">
        <v>2613</v>
      </c>
      <c r="S123" s="222" t="s">
        <v>2613</v>
      </c>
      <c r="T123" s="222" t="s">
        <v>2613</v>
      </c>
      <c r="U123" s="222">
        <v>1</v>
      </c>
      <c r="V123" s="265">
        <v>2958465</v>
      </c>
      <c r="W123" s="265">
        <v>2958465</v>
      </c>
      <c r="X123" s="222">
        <v>1</v>
      </c>
      <c r="Y123" s="266">
        <v>44490</v>
      </c>
      <c r="Z123" s="266">
        <v>2958465</v>
      </c>
      <c r="AA123" s="224">
        <v>0</v>
      </c>
      <c r="AB123" s="224" t="s">
        <v>2613</v>
      </c>
      <c r="AC123" s="237" t="s">
        <v>1137</v>
      </c>
      <c r="AD123" s="85">
        <f t="shared" si="4"/>
        <v>2</v>
      </c>
      <c r="AE123" s="237">
        <v>1</v>
      </c>
      <c r="AF123" s="226" t="s">
        <v>2613</v>
      </c>
      <c r="AG123" s="227" t="s">
        <v>1093</v>
      </c>
      <c r="AH123" s="238"/>
      <c r="AI123" s="238"/>
      <c r="AJ123" s="238"/>
      <c r="AK123" s="238"/>
      <c r="AL123" s="238"/>
      <c r="AM123" s="237"/>
      <c r="AN123" s="239"/>
      <c r="AO123" s="240"/>
      <c r="AP123" s="240"/>
    </row>
    <row r="124" spans="1:42" s="232" customFormat="1">
      <c r="A124" s="263">
        <v>120</v>
      </c>
      <c r="B124" s="237" t="s">
        <v>339</v>
      </c>
      <c r="C124" s="221">
        <v>2</v>
      </c>
      <c r="D124" s="221">
        <v>202</v>
      </c>
      <c r="E124" s="221">
        <v>20201</v>
      </c>
      <c r="F124" s="237" t="s">
        <v>373</v>
      </c>
      <c r="G124" s="221"/>
      <c r="H124" s="221" t="s">
        <v>975</v>
      </c>
      <c r="I124" s="237" t="s">
        <v>895</v>
      </c>
      <c r="J124" s="237" t="s">
        <v>325</v>
      </c>
      <c r="K124" s="222" t="s">
        <v>2613</v>
      </c>
      <c r="L124" s="222" t="s">
        <v>2613</v>
      </c>
      <c r="M124" s="222" t="s">
        <v>2613</v>
      </c>
      <c r="N124" s="237" t="s">
        <v>1144</v>
      </c>
      <c r="O124" s="85">
        <f t="shared" si="3"/>
        <v>2</v>
      </c>
      <c r="P124" s="222" t="s">
        <v>2613</v>
      </c>
      <c r="Q124" s="222" t="s">
        <v>2613</v>
      </c>
      <c r="R124" s="222" t="s">
        <v>2613</v>
      </c>
      <c r="S124" s="222" t="s">
        <v>2613</v>
      </c>
      <c r="T124" s="222" t="s">
        <v>2613</v>
      </c>
      <c r="U124" s="222">
        <v>1</v>
      </c>
      <c r="V124" s="265">
        <v>2958465</v>
      </c>
      <c r="W124" s="265">
        <v>2958465</v>
      </c>
      <c r="X124" s="222">
        <v>1</v>
      </c>
      <c r="Y124" s="266">
        <v>44490</v>
      </c>
      <c r="Z124" s="266">
        <v>2958465</v>
      </c>
      <c r="AA124" s="224">
        <v>0</v>
      </c>
      <c r="AB124" s="224" t="s">
        <v>2613</v>
      </c>
      <c r="AC124" s="237" t="s">
        <v>1137</v>
      </c>
      <c r="AD124" s="85">
        <f t="shared" si="4"/>
        <v>2</v>
      </c>
      <c r="AE124" s="237">
        <v>1</v>
      </c>
      <c r="AF124" s="226" t="s">
        <v>2613</v>
      </c>
      <c r="AG124" s="227" t="s">
        <v>1099</v>
      </c>
      <c r="AH124" s="238"/>
      <c r="AI124" s="238"/>
      <c r="AJ124" s="238"/>
      <c r="AK124" s="238"/>
      <c r="AL124" s="238"/>
      <c r="AM124" s="237"/>
      <c r="AN124" s="239"/>
      <c r="AO124" s="240"/>
      <c r="AP124" s="240"/>
    </row>
    <row r="125" spans="1:42" s="232" customFormat="1">
      <c r="A125" s="263">
        <v>121</v>
      </c>
      <c r="B125" s="237" t="s">
        <v>339</v>
      </c>
      <c r="C125" s="221">
        <v>2</v>
      </c>
      <c r="D125" s="221">
        <v>202</v>
      </c>
      <c r="E125" s="221">
        <v>20201</v>
      </c>
      <c r="F125" s="237" t="s">
        <v>373</v>
      </c>
      <c r="G125" s="221"/>
      <c r="H125" s="221" t="s">
        <v>977</v>
      </c>
      <c r="I125" s="237" t="s">
        <v>895</v>
      </c>
      <c r="J125" s="237" t="s">
        <v>325</v>
      </c>
      <c r="K125" s="222" t="s">
        <v>2613</v>
      </c>
      <c r="L125" s="222" t="s">
        <v>2613</v>
      </c>
      <c r="M125" s="222" t="s">
        <v>2613</v>
      </c>
      <c r="N125" s="237" t="s">
        <v>1144</v>
      </c>
      <c r="O125" s="85">
        <f t="shared" si="3"/>
        <v>2</v>
      </c>
      <c r="P125" s="222" t="s">
        <v>2613</v>
      </c>
      <c r="Q125" s="222" t="s">
        <v>2613</v>
      </c>
      <c r="R125" s="222" t="s">
        <v>2613</v>
      </c>
      <c r="S125" s="222" t="s">
        <v>2613</v>
      </c>
      <c r="T125" s="222" t="s">
        <v>2613</v>
      </c>
      <c r="U125" s="222">
        <v>1</v>
      </c>
      <c r="V125" s="265">
        <v>2958465</v>
      </c>
      <c r="W125" s="265">
        <v>2958465</v>
      </c>
      <c r="X125" s="222">
        <v>1</v>
      </c>
      <c r="Y125" s="266">
        <v>44490</v>
      </c>
      <c r="Z125" s="266">
        <v>2958465</v>
      </c>
      <c r="AA125" s="224">
        <v>0</v>
      </c>
      <c r="AB125" s="224" t="s">
        <v>2613</v>
      </c>
      <c r="AC125" s="237" t="s">
        <v>1137</v>
      </c>
      <c r="AD125" s="85">
        <f t="shared" si="4"/>
        <v>2</v>
      </c>
      <c r="AE125" s="237">
        <v>1</v>
      </c>
      <c r="AF125" s="226" t="s">
        <v>2613</v>
      </c>
      <c r="AG125" s="227" t="s">
        <v>1114</v>
      </c>
      <c r="AH125" s="238"/>
      <c r="AI125" s="238"/>
      <c r="AJ125" s="238"/>
      <c r="AK125" s="238"/>
      <c r="AL125" s="238"/>
      <c r="AM125" s="237"/>
      <c r="AN125" s="239"/>
      <c r="AO125" s="240"/>
      <c r="AP125" s="240"/>
    </row>
    <row r="126" spans="1:42" s="232" customFormat="1">
      <c r="A126" s="263">
        <v>122</v>
      </c>
      <c r="B126" s="237" t="s">
        <v>339</v>
      </c>
      <c r="C126" s="221">
        <v>2</v>
      </c>
      <c r="D126" s="221">
        <v>202</v>
      </c>
      <c r="E126" s="221">
        <v>20201</v>
      </c>
      <c r="F126" s="237" t="s">
        <v>373</v>
      </c>
      <c r="G126" s="221"/>
      <c r="H126" s="221" t="s">
        <v>974</v>
      </c>
      <c r="I126" s="237" t="s">
        <v>895</v>
      </c>
      <c r="J126" s="237" t="s">
        <v>325</v>
      </c>
      <c r="K126" s="222" t="s">
        <v>2613</v>
      </c>
      <c r="L126" s="222" t="s">
        <v>2613</v>
      </c>
      <c r="M126" s="222" t="s">
        <v>2613</v>
      </c>
      <c r="N126" s="237" t="s">
        <v>1144</v>
      </c>
      <c r="O126" s="85">
        <f t="shared" si="3"/>
        <v>2</v>
      </c>
      <c r="P126" s="222" t="s">
        <v>2613</v>
      </c>
      <c r="Q126" s="222" t="s">
        <v>2613</v>
      </c>
      <c r="R126" s="222" t="s">
        <v>2613</v>
      </c>
      <c r="S126" s="222" t="s">
        <v>2613</v>
      </c>
      <c r="T126" s="222" t="s">
        <v>2613</v>
      </c>
      <c r="U126" s="222">
        <v>1</v>
      </c>
      <c r="V126" s="265">
        <v>2958465</v>
      </c>
      <c r="W126" s="265">
        <v>2958465</v>
      </c>
      <c r="X126" s="222">
        <v>1</v>
      </c>
      <c r="Y126" s="266">
        <v>44490</v>
      </c>
      <c r="Z126" s="266">
        <v>2958465</v>
      </c>
      <c r="AA126" s="224">
        <v>0</v>
      </c>
      <c r="AB126" s="224" t="s">
        <v>2613</v>
      </c>
      <c r="AC126" s="237" t="s">
        <v>1137</v>
      </c>
      <c r="AD126" s="85">
        <f t="shared" si="4"/>
        <v>2</v>
      </c>
      <c r="AE126" s="237">
        <v>1</v>
      </c>
      <c r="AF126" s="226" t="s">
        <v>2613</v>
      </c>
      <c r="AG126" s="227" t="s">
        <v>522</v>
      </c>
      <c r="AH126" s="238"/>
      <c r="AI126" s="238"/>
      <c r="AJ126" s="238"/>
      <c r="AK126" s="238"/>
      <c r="AL126" s="238"/>
      <c r="AM126" s="237"/>
      <c r="AN126" s="239"/>
      <c r="AO126" s="240"/>
      <c r="AP126" s="240"/>
    </row>
    <row r="127" spans="1:42" s="232" customFormat="1">
      <c r="A127" s="263">
        <v>123</v>
      </c>
      <c r="B127" s="237" t="s">
        <v>339</v>
      </c>
      <c r="C127" s="221">
        <v>2</v>
      </c>
      <c r="D127" s="221">
        <v>202</v>
      </c>
      <c r="E127" s="221">
        <v>20201</v>
      </c>
      <c r="F127" s="237" t="s">
        <v>373</v>
      </c>
      <c r="G127" s="221"/>
      <c r="H127" s="221" t="s">
        <v>983</v>
      </c>
      <c r="I127" s="237" t="s">
        <v>895</v>
      </c>
      <c r="J127" s="237" t="s">
        <v>325</v>
      </c>
      <c r="K127" s="222" t="s">
        <v>2613</v>
      </c>
      <c r="L127" s="222" t="s">
        <v>2613</v>
      </c>
      <c r="M127" s="222" t="s">
        <v>2613</v>
      </c>
      <c r="N127" s="237" t="s">
        <v>1144</v>
      </c>
      <c r="O127" s="85">
        <f t="shared" si="3"/>
        <v>2</v>
      </c>
      <c r="P127" s="222" t="s">
        <v>2613</v>
      </c>
      <c r="Q127" s="222" t="s">
        <v>2613</v>
      </c>
      <c r="R127" s="222" t="s">
        <v>2613</v>
      </c>
      <c r="S127" s="222" t="s">
        <v>2613</v>
      </c>
      <c r="T127" s="222" t="s">
        <v>2613</v>
      </c>
      <c r="U127" s="222">
        <v>1</v>
      </c>
      <c r="V127" s="265">
        <v>2958465</v>
      </c>
      <c r="W127" s="265">
        <v>2958465</v>
      </c>
      <c r="X127" s="222">
        <v>1</v>
      </c>
      <c r="Y127" s="266">
        <v>44490</v>
      </c>
      <c r="Z127" s="266">
        <v>2958465</v>
      </c>
      <c r="AA127" s="224">
        <v>0</v>
      </c>
      <c r="AB127" s="224" t="s">
        <v>2613</v>
      </c>
      <c r="AC127" s="237" t="s">
        <v>1137</v>
      </c>
      <c r="AD127" s="85">
        <f t="shared" si="4"/>
        <v>2</v>
      </c>
      <c r="AE127" s="237">
        <v>1</v>
      </c>
      <c r="AF127" s="226" t="s">
        <v>2613</v>
      </c>
      <c r="AG127" s="227" t="s">
        <v>520</v>
      </c>
      <c r="AH127" s="238"/>
      <c r="AI127" s="238"/>
      <c r="AJ127" s="238"/>
      <c r="AK127" s="238"/>
      <c r="AL127" s="238"/>
      <c r="AM127" s="237"/>
      <c r="AN127" s="239"/>
      <c r="AO127" s="240"/>
      <c r="AP127" s="240"/>
    </row>
    <row r="128" spans="1:42" s="232" customFormat="1">
      <c r="A128" s="263">
        <v>124</v>
      </c>
      <c r="B128" s="237" t="s">
        <v>339</v>
      </c>
      <c r="C128" s="221">
        <v>2</v>
      </c>
      <c r="D128" s="221">
        <v>202</v>
      </c>
      <c r="E128" s="221">
        <v>20201</v>
      </c>
      <c r="F128" s="237" t="s">
        <v>373</v>
      </c>
      <c r="G128" s="221"/>
      <c r="H128" s="221" t="s">
        <v>979</v>
      </c>
      <c r="I128" s="237" t="s">
        <v>895</v>
      </c>
      <c r="J128" s="237" t="s">
        <v>325</v>
      </c>
      <c r="K128" s="222" t="s">
        <v>2613</v>
      </c>
      <c r="L128" s="222" t="s">
        <v>2613</v>
      </c>
      <c r="M128" s="222" t="s">
        <v>2613</v>
      </c>
      <c r="N128" s="237" t="s">
        <v>1144</v>
      </c>
      <c r="O128" s="85">
        <f t="shared" si="3"/>
        <v>2</v>
      </c>
      <c r="P128" s="222" t="s">
        <v>2613</v>
      </c>
      <c r="Q128" s="222" t="s">
        <v>2613</v>
      </c>
      <c r="R128" s="222" t="s">
        <v>2613</v>
      </c>
      <c r="S128" s="222" t="s">
        <v>2613</v>
      </c>
      <c r="T128" s="222" t="s">
        <v>2613</v>
      </c>
      <c r="U128" s="222">
        <v>1</v>
      </c>
      <c r="V128" s="265">
        <v>2958465</v>
      </c>
      <c r="W128" s="265">
        <v>2958465</v>
      </c>
      <c r="X128" s="222">
        <v>1</v>
      </c>
      <c r="Y128" s="266">
        <v>44490</v>
      </c>
      <c r="Z128" s="266">
        <v>2958465</v>
      </c>
      <c r="AA128" s="224">
        <v>0</v>
      </c>
      <c r="AB128" s="224" t="s">
        <v>2613</v>
      </c>
      <c r="AC128" s="237" t="s">
        <v>1137</v>
      </c>
      <c r="AD128" s="85">
        <f t="shared" si="4"/>
        <v>2</v>
      </c>
      <c r="AE128" s="237">
        <v>1</v>
      </c>
      <c r="AF128" s="226" t="s">
        <v>2613</v>
      </c>
      <c r="AG128" s="227" t="s">
        <v>600</v>
      </c>
      <c r="AH128" s="238"/>
      <c r="AI128" s="238"/>
      <c r="AJ128" s="238"/>
      <c r="AK128" s="238"/>
      <c r="AL128" s="238"/>
      <c r="AM128" s="237"/>
      <c r="AN128" s="239"/>
      <c r="AO128" s="240"/>
      <c r="AP128" s="240"/>
    </row>
    <row r="129" spans="1:42" s="232" customFormat="1">
      <c r="A129" s="263">
        <v>125</v>
      </c>
      <c r="B129" s="237" t="s">
        <v>339</v>
      </c>
      <c r="C129" s="221">
        <v>2</v>
      </c>
      <c r="D129" s="221">
        <v>202</v>
      </c>
      <c r="E129" s="221">
        <v>20201</v>
      </c>
      <c r="F129" s="237" t="s">
        <v>373</v>
      </c>
      <c r="G129" s="221"/>
      <c r="H129" s="221" t="s">
        <v>960</v>
      </c>
      <c r="I129" s="237" t="s">
        <v>895</v>
      </c>
      <c r="J129" s="237" t="s">
        <v>325</v>
      </c>
      <c r="K129" s="222" t="s">
        <v>2613</v>
      </c>
      <c r="L129" s="222" t="s">
        <v>2613</v>
      </c>
      <c r="M129" s="222" t="s">
        <v>2613</v>
      </c>
      <c r="N129" s="237" t="s">
        <v>1144</v>
      </c>
      <c r="O129" s="85">
        <f t="shared" si="3"/>
        <v>2</v>
      </c>
      <c r="P129" s="222" t="s">
        <v>2613</v>
      </c>
      <c r="Q129" s="222" t="s">
        <v>2613</v>
      </c>
      <c r="R129" s="222" t="s">
        <v>2613</v>
      </c>
      <c r="S129" s="222" t="s">
        <v>2613</v>
      </c>
      <c r="T129" s="222" t="s">
        <v>2613</v>
      </c>
      <c r="U129" s="222">
        <v>1</v>
      </c>
      <c r="V129" s="265">
        <v>2958465</v>
      </c>
      <c r="W129" s="265">
        <v>2958465</v>
      </c>
      <c r="X129" s="222">
        <v>1</v>
      </c>
      <c r="Y129" s="266">
        <v>44490</v>
      </c>
      <c r="Z129" s="266">
        <v>2958465</v>
      </c>
      <c r="AA129" s="224">
        <v>0</v>
      </c>
      <c r="AB129" s="224" t="s">
        <v>2613</v>
      </c>
      <c r="AC129" s="237" t="s">
        <v>1137</v>
      </c>
      <c r="AD129" s="85">
        <f t="shared" si="4"/>
        <v>2</v>
      </c>
      <c r="AE129" s="237">
        <v>1</v>
      </c>
      <c r="AF129" s="226" t="s">
        <v>2613</v>
      </c>
      <c r="AG129" s="227" t="s">
        <v>507</v>
      </c>
      <c r="AH129" s="238"/>
      <c r="AI129" s="238"/>
      <c r="AJ129" s="238"/>
      <c r="AK129" s="238"/>
      <c r="AL129" s="238"/>
      <c r="AM129" s="237"/>
      <c r="AN129" s="239"/>
      <c r="AO129" s="240"/>
      <c r="AP129" s="240"/>
    </row>
    <row r="130" spans="1:42" s="232" customFormat="1">
      <c r="A130" s="263">
        <v>126</v>
      </c>
      <c r="B130" s="237" t="s">
        <v>339</v>
      </c>
      <c r="C130" s="221">
        <v>2</v>
      </c>
      <c r="D130" s="221">
        <v>202</v>
      </c>
      <c r="E130" s="221">
        <v>20201</v>
      </c>
      <c r="F130" s="237" t="s">
        <v>373</v>
      </c>
      <c r="G130" s="221"/>
      <c r="H130" s="221" t="s">
        <v>987</v>
      </c>
      <c r="I130" s="237" t="s">
        <v>895</v>
      </c>
      <c r="J130" s="237" t="s">
        <v>325</v>
      </c>
      <c r="K130" s="222" t="s">
        <v>2613</v>
      </c>
      <c r="L130" s="222" t="s">
        <v>2613</v>
      </c>
      <c r="M130" s="222" t="s">
        <v>2613</v>
      </c>
      <c r="N130" s="237" t="s">
        <v>1144</v>
      </c>
      <c r="O130" s="85">
        <f t="shared" si="3"/>
        <v>2</v>
      </c>
      <c r="P130" s="222" t="s">
        <v>2613</v>
      </c>
      <c r="Q130" s="222" t="s">
        <v>2613</v>
      </c>
      <c r="R130" s="222" t="s">
        <v>2613</v>
      </c>
      <c r="S130" s="222" t="s">
        <v>2613</v>
      </c>
      <c r="T130" s="222" t="s">
        <v>2613</v>
      </c>
      <c r="U130" s="222">
        <v>1</v>
      </c>
      <c r="V130" s="265">
        <v>2958465</v>
      </c>
      <c r="W130" s="265">
        <v>2958465</v>
      </c>
      <c r="X130" s="222">
        <v>1</v>
      </c>
      <c r="Y130" s="266">
        <v>44490</v>
      </c>
      <c r="Z130" s="266">
        <v>2958465</v>
      </c>
      <c r="AA130" s="224">
        <v>0</v>
      </c>
      <c r="AB130" s="224" t="s">
        <v>2613</v>
      </c>
      <c r="AC130" s="237" t="s">
        <v>1137</v>
      </c>
      <c r="AD130" s="85">
        <f t="shared" si="4"/>
        <v>2</v>
      </c>
      <c r="AE130" s="237">
        <v>1</v>
      </c>
      <c r="AF130" s="226" t="s">
        <v>2613</v>
      </c>
      <c r="AG130" s="227" t="s">
        <v>503</v>
      </c>
      <c r="AH130" s="238"/>
      <c r="AI130" s="238"/>
      <c r="AJ130" s="238"/>
      <c r="AK130" s="238"/>
      <c r="AL130" s="238"/>
      <c r="AM130" s="237"/>
      <c r="AN130" s="239"/>
      <c r="AO130" s="240"/>
      <c r="AP130" s="240"/>
    </row>
    <row r="131" spans="1:42" s="232" customFormat="1">
      <c r="A131" s="263">
        <v>127</v>
      </c>
      <c r="B131" s="237" t="s">
        <v>339</v>
      </c>
      <c r="C131" s="221">
        <v>2</v>
      </c>
      <c r="D131" s="221">
        <v>202</v>
      </c>
      <c r="E131" s="221">
        <v>20201</v>
      </c>
      <c r="F131" s="237" t="s">
        <v>373</v>
      </c>
      <c r="G131" s="221"/>
      <c r="H131" s="221" t="s">
        <v>988</v>
      </c>
      <c r="I131" s="237" t="s">
        <v>895</v>
      </c>
      <c r="J131" s="237" t="s">
        <v>325</v>
      </c>
      <c r="K131" s="222" t="s">
        <v>2613</v>
      </c>
      <c r="L131" s="222" t="s">
        <v>2613</v>
      </c>
      <c r="M131" s="222" t="s">
        <v>2613</v>
      </c>
      <c r="N131" s="237" t="s">
        <v>1144</v>
      </c>
      <c r="O131" s="85">
        <f t="shared" si="3"/>
        <v>2</v>
      </c>
      <c r="P131" s="222" t="s">
        <v>2613</v>
      </c>
      <c r="Q131" s="222" t="s">
        <v>2613</v>
      </c>
      <c r="R131" s="222" t="s">
        <v>2613</v>
      </c>
      <c r="S131" s="222" t="s">
        <v>2613</v>
      </c>
      <c r="T131" s="222" t="s">
        <v>2613</v>
      </c>
      <c r="U131" s="222">
        <v>1</v>
      </c>
      <c r="V131" s="265">
        <v>2958465</v>
      </c>
      <c r="W131" s="265">
        <v>2958465</v>
      </c>
      <c r="X131" s="222">
        <v>1</v>
      </c>
      <c r="Y131" s="266">
        <v>44490</v>
      </c>
      <c r="Z131" s="266">
        <v>2958465</v>
      </c>
      <c r="AA131" s="224">
        <v>0</v>
      </c>
      <c r="AB131" s="224" t="s">
        <v>2613</v>
      </c>
      <c r="AC131" s="237" t="s">
        <v>1137</v>
      </c>
      <c r="AD131" s="85">
        <f t="shared" si="4"/>
        <v>2</v>
      </c>
      <c r="AE131" s="237">
        <v>1</v>
      </c>
      <c r="AF131" s="226" t="s">
        <v>2613</v>
      </c>
      <c r="AG131" s="227" t="s">
        <v>509</v>
      </c>
      <c r="AH131" s="238"/>
      <c r="AI131" s="238"/>
      <c r="AJ131" s="238"/>
      <c r="AK131" s="238"/>
      <c r="AL131" s="238"/>
      <c r="AM131" s="237"/>
      <c r="AN131" s="239"/>
      <c r="AO131" s="240"/>
      <c r="AP131" s="240"/>
    </row>
    <row r="132" spans="1:42" s="232" customFormat="1">
      <c r="A132" s="263">
        <v>128</v>
      </c>
      <c r="B132" s="237" t="s">
        <v>339</v>
      </c>
      <c r="C132" s="221">
        <v>2</v>
      </c>
      <c r="D132" s="221">
        <v>202</v>
      </c>
      <c r="E132" s="221">
        <v>20201</v>
      </c>
      <c r="F132" s="237" t="s">
        <v>373</v>
      </c>
      <c r="G132" s="221"/>
      <c r="H132" s="221" t="s">
        <v>986</v>
      </c>
      <c r="I132" s="237" t="s">
        <v>895</v>
      </c>
      <c r="J132" s="237" t="s">
        <v>325</v>
      </c>
      <c r="K132" s="222" t="s">
        <v>2613</v>
      </c>
      <c r="L132" s="222" t="s">
        <v>2613</v>
      </c>
      <c r="M132" s="222" t="s">
        <v>2613</v>
      </c>
      <c r="N132" s="237" t="s">
        <v>1144</v>
      </c>
      <c r="O132" s="85">
        <f t="shared" si="3"/>
        <v>2</v>
      </c>
      <c r="P132" s="222" t="s">
        <v>2613</v>
      </c>
      <c r="Q132" s="222" t="s">
        <v>2613</v>
      </c>
      <c r="R132" s="222" t="s">
        <v>2613</v>
      </c>
      <c r="S132" s="222" t="s">
        <v>2613</v>
      </c>
      <c r="T132" s="222" t="s">
        <v>2613</v>
      </c>
      <c r="U132" s="222">
        <v>1</v>
      </c>
      <c r="V132" s="265">
        <v>2958465</v>
      </c>
      <c r="W132" s="265">
        <v>2958465</v>
      </c>
      <c r="X132" s="222">
        <v>1</v>
      </c>
      <c r="Y132" s="266">
        <v>44490</v>
      </c>
      <c r="Z132" s="266">
        <v>2958465</v>
      </c>
      <c r="AA132" s="224">
        <v>0</v>
      </c>
      <c r="AB132" s="224" t="s">
        <v>2613</v>
      </c>
      <c r="AC132" s="237" t="s">
        <v>1137</v>
      </c>
      <c r="AD132" s="85">
        <f t="shared" si="4"/>
        <v>2</v>
      </c>
      <c r="AE132" s="237">
        <v>1</v>
      </c>
      <c r="AF132" s="226" t="s">
        <v>2613</v>
      </c>
      <c r="AG132" s="227" t="s">
        <v>528</v>
      </c>
      <c r="AH132" s="238"/>
      <c r="AI132" s="238"/>
      <c r="AJ132" s="238"/>
      <c r="AK132" s="238"/>
      <c r="AL132" s="238"/>
      <c r="AM132" s="237"/>
      <c r="AN132" s="239"/>
      <c r="AO132" s="240"/>
      <c r="AP132" s="240"/>
    </row>
    <row r="133" spans="1:42" s="232" customFormat="1">
      <c r="A133" s="263">
        <v>129</v>
      </c>
      <c r="B133" s="237" t="s">
        <v>339</v>
      </c>
      <c r="C133" s="221">
        <v>2</v>
      </c>
      <c r="D133" s="221">
        <v>202</v>
      </c>
      <c r="E133" s="221">
        <v>20201</v>
      </c>
      <c r="F133" s="237" t="s">
        <v>373</v>
      </c>
      <c r="G133" s="221"/>
      <c r="H133" s="221" t="s">
        <v>982</v>
      </c>
      <c r="I133" s="237" t="s">
        <v>895</v>
      </c>
      <c r="J133" s="237" t="s">
        <v>325</v>
      </c>
      <c r="K133" s="222" t="s">
        <v>2613</v>
      </c>
      <c r="L133" s="222" t="s">
        <v>2613</v>
      </c>
      <c r="M133" s="222" t="s">
        <v>2613</v>
      </c>
      <c r="N133" s="237" t="s">
        <v>1144</v>
      </c>
      <c r="O133" s="85">
        <f t="shared" si="3"/>
        <v>2</v>
      </c>
      <c r="P133" s="222" t="s">
        <v>2613</v>
      </c>
      <c r="Q133" s="222" t="s">
        <v>2613</v>
      </c>
      <c r="R133" s="222" t="s">
        <v>2613</v>
      </c>
      <c r="S133" s="222" t="s">
        <v>2613</v>
      </c>
      <c r="T133" s="222" t="s">
        <v>2613</v>
      </c>
      <c r="U133" s="222">
        <v>1</v>
      </c>
      <c r="V133" s="265">
        <v>2958465</v>
      </c>
      <c r="W133" s="265">
        <v>2958465</v>
      </c>
      <c r="X133" s="222">
        <v>1</v>
      </c>
      <c r="Y133" s="266">
        <v>44490</v>
      </c>
      <c r="Z133" s="266">
        <v>2958465</v>
      </c>
      <c r="AA133" s="224">
        <v>0</v>
      </c>
      <c r="AB133" s="224" t="s">
        <v>2613</v>
      </c>
      <c r="AC133" s="237" t="s">
        <v>1137</v>
      </c>
      <c r="AD133" s="85">
        <f t="shared" si="4"/>
        <v>2</v>
      </c>
      <c r="AE133" s="237">
        <v>1</v>
      </c>
      <c r="AF133" s="226" t="s">
        <v>2613</v>
      </c>
      <c r="AG133" s="227" t="s">
        <v>617</v>
      </c>
      <c r="AH133" s="238"/>
      <c r="AI133" s="238"/>
      <c r="AJ133" s="238"/>
      <c r="AK133" s="238"/>
      <c r="AL133" s="238"/>
      <c r="AM133" s="237"/>
      <c r="AN133" s="239"/>
      <c r="AO133" s="240"/>
      <c r="AP133" s="240"/>
    </row>
    <row r="134" spans="1:42" s="232" customFormat="1">
      <c r="A134" s="263">
        <v>130</v>
      </c>
      <c r="B134" s="237" t="s">
        <v>339</v>
      </c>
      <c r="C134" s="221">
        <v>2</v>
      </c>
      <c r="D134" s="221">
        <v>202</v>
      </c>
      <c r="E134" s="221">
        <v>20201</v>
      </c>
      <c r="F134" s="237" t="s">
        <v>373</v>
      </c>
      <c r="G134" s="221"/>
      <c r="H134" s="221" t="s">
        <v>980</v>
      </c>
      <c r="I134" s="237" t="s">
        <v>895</v>
      </c>
      <c r="J134" s="237" t="s">
        <v>325</v>
      </c>
      <c r="K134" s="222" t="s">
        <v>2613</v>
      </c>
      <c r="L134" s="222" t="s">
        <v>2613</v>
      </c>
      <c r="M134" s="222" t="s">
        <v>2613</v>
      </c>
      <c r="N134" s="237" t="s">
        <v>1144</v>
      </c>
      <c r="O134" s="85">
        <f t="shared" ref="O134:O197" si="6">IF(N134="공개", 1, 2)</f>
        <v>2</v>
      </c>
      <c r="P134" s="222" t="s">
        <v>2613</v>
      </c>
      <c r="Q134" s="222" t="s">
        <v>2613</v>
      </c>
      <c r="R134" s="222" t="s">
        <v>2613</v>
      </c>
      <c r="S134" s="222" t="s">
        <v>2613</v>
      </c>
      <c r="T134" s="222" t="s">
        <v>2613</v>
      </c>
      <c r="U134" s="222">
        <v>1</v>
      </c>
      <c r="V134" s="265">
        <v>2958465</v>
      </c>
      <c r="W134" s="265">
        <v>2958465</v>
      </c>
      <c r="X134" s="222">
        <v>1</v>
      </c>
      <c r="Y134" s="266">
        <v>44490</v>
      </c>
      <c r="Z134" s="266">
        <v>2958465</v>
      </c>
      <c r="AA134" s="224">
        <v>0</v>
      </c>
      <c r="AB134" s="224" t="s">
        <v>2613</v>
      </c>
      <c r="AC134" s="237" t="s">
        <v>1137</v>
      </c>
      <c r="AD134" s="85">
        <f t="shared" ref="AD134:AD197" si="7">IF(AC134="국산", 1, 2)</f>
        <v>2</v>
      </c>
      <c r="AE134" s="237">
        <v>1</v>
      </c>
      <c r="AF134" s="226" t="s">
        <v>2613</v>
      </c>
      <c r="AG134" s="227" t="s">
        <v>537</v>
      </c>
      <c r="AH134" s="238"/>
      <c r="AI134" s="238"/>
      <c r="AJ134" s="238"/>
      <c r="AK134" s="238"/>
      <c r="AL134" s="238"/>
      <c r="AM134" s="237"/>
      <c r="AN134" s="239"/>
      <c r="AO134" s="240"/>
      <c r="AP134" s="240"/>
    </row>
    <row r="135" spans="1:42" s="232" customFormat="1">
      <c r="A135" s="263">
        <v>131</v>
      </c>
      <c r="B135" s="237" t="s">
        <v>339</v>
      </c>
      <c r="C135" s="221">
        <v>2</v>
      </c>
      <c r="D135" s="221">
        <v>202</v>
      </c>
      <c r="E135" s="221">
        <v>20201</v>
      </c>
      <c r="F135" s="237" t="s">
        <v>373</v>
      </c>
      <c r="G135" s="221"/>
      <c r="H135" s="221" t="s">
        <v>787</v>
      </c>
      <c r="I135" s="237" t="s">
        <v>895</v>
      </c>
      <c r="J135" s="237" t="s">
        <v>325</v>
      </c>
      <c r="K135" s="222" t="s">
        <v>2613</v>
      </c>
      <c r="L135" s="222" t="s">
        <v>2613</v>
      </c>
      <c r="M135" s="222" t="s">
        <v>2613</v>
      </c>
      <c r="N135" s="237" t="s">
        <v>1144</v>
      </c>
      <c r="O135" s="85">
        <f t="shared" si="6"/>
        <v>2</v>
      </c>
      <c r="P135" s="222" t="s">
        <v>2613</v>
      </c>
      <c r="Q135" s="222" t="s">
        <v>2613</v>
      </c>
      <c r="R135" s="222" t="s">
        <v>2613</v>
      </c>
      <c r="S135" s="222" t="s">
        <v>2613</v>
      </c>
      <c r="T135" s="222" t="s">
        <v>2613</v>
      </c>
      <c r="U135" s="222">
        <v>1</v>
      </c>
      <c r="V135" s="265">
        <v>2958465</v>
      </c>
      <c r="W135" s="265">
        <v>2958465</v>
      </c>
      <c r="X135" s="222">
        <v>1</v>
      </c>
      <c r="Y135" s="266">
        <v>44490</v>
      </c>
      <c r="Z135" s="266">
        <v>2958465</v>
      </c>
      <c r="AA135" s="224">
        <v>0</v>
      </c>
      <c r="AB135" s="224" t="s">
        <v>2613</v>
      </c>
      <c r="AC135" s="237" t="s">
        <v>1137</v>
      </c>
      <c r="AD135" s="85">
        <f t="shared" si="7"/>
        <v>2</v>
      </c>
      <c r="AE135" s="237">
        <v>1</v>
      </c>
      <c r="AF135" s="226" t="s">
        <v>2613</v>
      </c>
      <c r="AG135" s="227" t="s">
        <v>525</v>
      </c>
      <c r="AH135" s="238"/>
      <c r="AI135" s="238"/>
      <c r="AJ135" s="238"/>
      <c r="AK135" s="238"/>
      <c r="AL135" s="238"/>
      <c r="AM135" s="237"/>
      <c r="AN135" s="239"/>
      <c r="AO135" s="240"/>
      <c r="AP135" s="240"/>
    </row>
    <row r="136" spans="1:42" s="232" customFormat="1">
      <c r="A136" s="263">
        <v>132</v>
      </c>
      <c r="B136" s="237" t="s">
        <v>339</v>
      </c>
      <c r="C136" s="221">
        <v>2</v>
      </c>
      <c r="D136" s="221">
        <v>202</v>
      </c>
      <c r="E136" s="221">
        <v>20201</v>
      </c>
      <c r="F136" s="237" t="s">
        <v>373</v>
      </c>
      <c r="G136" s="221"/>
      <c r="H136" s="221" t="s">
        <v>809</v>
      </c>
      <c r="I136" s="237" t="s">
        <v>895</v>
      </c>
      <c r="J136" s="237" t="s">
        <v>325</v>
      </c>
      <c r="K136" s="222" t="s">
        <v>2613</v>
      </c>
      <c r="L136" s="222" t="s">
        <v>2613</v>
      </c>
      <c r="M136" s="222" t="s">
        <v>2613</v>
      </c>
      <c r="N136" s="237" t="s">
        <v>1144</v>
      </c>
      <c r="O136" s="85">
        <f t="shared" si="6"/>
        <v>2</v>
      </c>
      <c r="P136" s="222" t="s">
        <v>2613</v>
      </c>
      <c r="Q136" s="222" t="s">
        <v>2613</v>
      </c>
      <c r="R136" s="222" t="s">
        <v>2613</v>
      </c>
      <c r="S136" s="222" t="s">
        <v>2613</v>
      </c>
      <c r="T136" s="222" t="s">
        <v>2613</v>
      </c>
      <c r="U136" s="222">
        <v>1</v>
      </c>
      <c r="V136" s="265">
        <v>2958465</v>
      </c>
      <c r="W136" s="265">
        <v>2958465</v>
      </c>
      <c r="X136" s="222">
        <v>1</v>
      </c>
      <c r="Y136" s="266">
        <v>44490</v>
      </c>
      <c r="Z136" s="266">
        <v>2958465</v>
      </c>
      <c r="AA136" s="224">
        <v>0</v>
      </c>
      <c r="AB136" s="224" t="s">
        <v>2613</v>
      </c>
      <c r="AC136" s="237" t="s">
        <v>1137</v>
      </c>
      <c r="AD136" s="85">
        <f t="shared" si="7"/>
        <v>2</v>
      </c>
      <c r="AE136" s="237">
        <v>1</v>
      </c>
      <c r="AF136" s="226" t="s">
        <v>2613</v>
      </c>
      <c r="AG136" s="227" t="s">
        <v>1092</v>
      </c>
      <c r="AH136" s="238"/>
      <c r="AI136" s="238"/>
      <c r="AJ136" s="238"/>
      <c r="AK136" s="238"/>
      <c r="AL136" s="238"/>
      <c r="AM136" s="237"/>
      <c r="AN136" s="239"/>
      <c r="AO136" s="240"/>
      <c r="AP136" s="240"/>
    </row>
    <row r="137" spans="1:42" s="232" customFormat="1">
      <c r="A137" s="263">
        <v>133</v>
      </c>
      <c r="B137" s="237" t="s">
        <v>339</v>
      </c>
      <c r="C137" s="221">
        <v>2</v>
      </c>
      <c r="D137" s="221">
        <v>202</v>
      </c>
      <c r="E137" s="221">
        <v>20201</v>
      </c>
      <c r="F137" s="237" t="s">
        <v>373</v>
      </c>
      <c r="G137" s="221"/>
      <c r="H137" s="221" t="s">
        <v>793</v>
      </c>
      <c r="I137" s="237" t="s">
        <v>895</v>
      </c>
      <c r="J137" s="237" t="s">
        <v>325</v>
      </c>
      <c r="K137" s="222" t="s">
        <v>2613</v>
      </c>
      <c r="L137" s="222" t="s">
        <v>2613</v>
      </c>
      <c r="M137" s="222" t="s">
        <v>2613</v>
      </c>
      <c r="N137" s="237" t="s">
        <v>1144</v>
      </c>
      <c r="O137" s="85">
        <f t="shared" si="6"/>
        <v>2</v>
      </c>
      <c r="P137" s="222" t="s">
        <v>2613</v>
      </c>
      <c r="Q137" s="222" t="s">
        <v>2613</v>
      </c>
      <c r="R137" s="222" t="s">
        <v>2613</v>
      </c>
      <c r="S137" s="222" t="s">
        <v>2613</v>
      </c>
      <c r="T137" s="222" t="s">
        <v>2613</v>
      </c>
      <c r="U137" s="222">
        <v>1</v>
      </c>
      <c r="V137" s="265">
        <v>2958465</v>
      </c>
      <c r="W137" s="265">
        <v>2958465</v>
      </c>
      <c r="X137" s="222">
        <v>1</v>
      </c>
      <c r="Y137" s="266">
        <v>44490</v>
      </c>
      <c r="Z137" s="266">
        <v>2958465</v>
      </c>
      <c r="AA137" s="224">
        <v>0</v>
      </c>
      <c r="AB137" s="224" t="s">
        <v>2613</v>
      </c>
      <c r="AC137" s="237" t="s">
        <v>1137</v>
      </c>
      <c r="AD137" s="85">
        <f t="shared" si="7"/>
        <v>2</v>
      </c>
      <c r="AE137" s="237">
        <v>1</v>
      </c>
      <c r="AF137" s="226" t="s">
        <v>2613</v>
      </c>
      <c r="AG137" s="227" t="s">
        <v>521</v>
      </c>
      <c r="AH137" s="238"/>
      <c r="AI137" s="238"/>
      <c r="AJ137" s="238"/>
      <c r="AK137" s="238"/>
      <c r="AL137" s="238"/>
      <c r="AM137" s="237"/>
      <c r="AN137" s="239"/>
      <c r="AO137" s="240"/>
      <c r="AP137" s="240"/>
    </row>
    <row r="138" spans="1:42" s="232" customFormat="1">
      <c r="A138" s="263">
        <v>134</v>
      </c>
      <c r="B138" s="237" t="s">
        <v>339</v>
      </c>
      <c r="C138" s="221">
        <v>2</v>
      </c>
      <c r="D138" s="221">
        <v>202</v>
      </c>
      <c r="E138" s="221">
        <v>20201</v>
      </c>
      <c r="F138" s="237" t="s">
        <v>373</v>
      </c>
      <c r="G138" s="221"/>
      <c r="H138" s="221" t="s">
        <v>800</v>
      </c>
      <c r="I138" s="237" t="s">
        <v>895</v>
      </c>
      <c r="J138" s="237" t="s">
        <v>325</v>
      </c>
      <c r="K138" s="222" t="s">
        <v>2613</v>
      </c>
      <c r="L138" s="222" t="s">
        <v>2613</v>
      </c>
      <c r="M138" s="222" t="s">
        <v>2613</v>
      </c>
      <c r="N138" s="237" t="s">
        <v>1144</v>
      </c>
      <c r="O138" s="85">
        <f t="shared" si="6"/>
        <v>2</v>
      </c>
      <c r="P138" s="222" t="s">
        <v>2613</v>
      </c>
      <c r="Q138" s="222" t="s">
        <v>2613</v>
      </c>
      <c r="R138" s="222" t="s">
        <v>2613</v>
      </c>
      <c r="S138" s="222" t="s">
        <v>2613</v>
      </c>
      <c r="T138" s="222" t="s">
        <v>2613</v>
      </c>
      <c r="U138" s="222">
        <v>1</v>
      </c>
      <c r="V138" s="265">
        <v>2958465</v>
      </c>
      <c r="W138" s="265">
        <v>2958465</v>
      </c>
      <c r="X138" s="222">
        <v>1</v>
      </c>
      <c r="Y138" s="266">
        <v>44490</v>
      </c>
      <c r="Z138" s="266">
        <v>2958465</v>
      </c>
      <c r="AA138" s="224">
        <v>0</v>
      </c>
      <c r="AB138" s="224" t="s">
        <v>2613</v>
      </c>
      <c r="AC138" s="237" t="s">
        <v>1137</v>
      </c>
      <c r="AD138" s="85">
        <f t="shared" si="7"/>
        <v>2</v>
      </c>
      <c r="AE138" s="237">
        <v>1</v>
      </c>
      <c r="AF138" s="226" t="s">
        <v>2613</v>
      </c>
      <c r="AG138" s="227" t="s">
        <v>614</v>
      </c>
      <c r="AH138" s="238"/>
      <c r="AI138" s="238"/>
      <c r="AJ138" s="238"/>
      <c r="AK138" s="238"/>
      <c r="AL138" s="238"/>
      <c r="AM138" s="237"/>
      <c r="AN138" s="239"/>
      <c r="AO138" s="240"/>
      <c r="AP138" s="240"/>
    </row>
    <row r="139" spans="1:42" s="232" customFormat="1">
      <c r="A139" s="263">
        <v>135</v>
      </c>
      <c r="B139" s="237" t="s">
        <v>339</v>
      </c>
      <c r="C139" s="221">
        <v>2</v>
      </c>
      <c r="D139" s="221">
        <v>202</v>
      </c>
      <c r="E139" s="221">
        <v>20201</v>
      </c>
      <c r="F139" s="237" t="s">
        <v>373</v>
      </c>
      <c r="G139" s="221"/>
      <c r="H139" s="221" t="s">
        <v>797</v>
      </c>
      <c r="I139" s="237" t="s">
        <v>895</v>
      </c>
      <c r="J139" s="237" t="s">
        <v>325</v>
      </c>
      <c r="K139" s="222" t="s">
        <v>2613</v>
      </c>
      <c r="L139" s="222" t="s">
        <v>2613</v>
      </c>
      <c r="M139" s="222" t="s">
        <v>2613</v>
      </c>
      <c r="N139" s="237" t="s">
        <v>1144</v>
      </c>
      <c r="O139" s="85">
        <f t="shared" si="6"/>
        <v>2</v>
      </c>
      <c r="P139" s="222" t="s">
        <v>2613</v>
      </c>
      <c r="Q139" s="222" t="s">
        <v>2613</v>
      </c>
      <c r="R139" s="222" t="s">
        <v>2613</v>
      </c>
      <c r="S139" s="222" t="s">
        <v>2613</v>
      </c>
      <c r="T139" s="222" t="s">
        <v>2613</v>
      </c>
      <c r="U139" s="222">
        <v>1</v>
      </c>
      <c r="V139" s="265">
        <v>2958465</v>
      </c>
      <c r="W139" s="265">
        <v>2958465</v>
      </c>
      <c r="X139" s="222">
        <v>1</v>
      </c>
      <c r="Y139" s="266">
        <v>44490</v>
      </c>
      <c r="Z139" s="266">
        <v>2958465</v>
      </c>
      <c r="AA139" s="224">
        <v>0</v>
      </c>
      <c r="AB139" s="224" t="s">
        <v>2613</v>
      </c>
      <c r="AC139" s="237" t="s">
        <v>1137</v>
      </c>
      <c r="AD139" s="85">
        <f t="shared" si="7"/>
        <v>2</v>
      </c>
      <c r="AE139" s="237">
        <v>1</v>
      </c>
      <c r="AF139" s="226" t="s">
        <v>2613</v>
      </c>
      <c r="AG139" s="227" t="s">
        <v>544</v>
      </c>
      <c r="AH139" s="238"/>
      <c r="AI139" s="238"/>
      <c r="AJ139" s="238"/>
      <c r="AK139" s="238"/>
      <c r="AL139" s="238"/>
      <c r="AM139" s="237"/>
      <c r="AN139" s="239"/>
      <c r="AO139" s="240"/>
      <c r="AP139" s="240"/>
    </row>
    <row r="140" spans="1:42" s="232" customFormat="1">
      <c r="A140" s="263">
        <v>136</v>
      </c>
      <c r="B140" s="237" t="s">
        <v>339</v>
      </c>
      <c r="C140" s="221">
        <v>2</v>
      </c>
      <c r="D140" s="221">
        <v>202</v>
      </c>
      <c r="E140" s="221">
        <v>20201</v>
      </c>
      <c r="F140" s="237" t="s">
        <v>373</v>
      </c>
      <c r="G140" s="221"/>
      <c r="H140" s="221" t="s">
        <v>806</v>
      </c>
      <c r="I140" s="237" t="s">
        <v>895</v>
      </c>
      <c r="J140" s="237" t="s">
        <v>325</v>
      </c>
      <c r="K140" s="222" t="s">
        <v>2613</v>
      </c>
      <c r="L140" s="222" t="s">
        <v>2613</v>
      </c>
      <c r="M140" s="222" t="s">
        <v>2613</v>
      </c>
      <c r="N140" s="237" t="s">
        <v>1144</v>
      </c>
      <c r="O140" s="85">
        <f t="shared" si="6"/>
        <v>2</v>
      </c>
      <c r="P140" s="222" t="s">
        <v>2613</v>
      </c>
      <c r="Q140" s="222" t="s">
        <v>2613</v>
      </c>
      <c r="R140" s="222" t="s">
        <v>2613</v>
      </c>
      <c r="S140" s="222" t="s">
        <v>2613</v>
      </c>
      <c r="T140" s="222" t="s">
        <v>2613</v>
      </c>
      <c r="U140" s="222">
        <v>1</v>
      </c>
      <c r="V140" s="265">
        <v>2958465</v>
      </c>
      <c r="W140" s="265">
        <v>2958465</v>
      </c>
      <c r="X140" s="222">
        <v>1</v>
      </c>
      <c r="Y140" s="266">
        <v>44490</v>
      </c>
      <c r="Z140" s="266">
        <v>2958465</v>
      </c>
      <c r="AA140" s="224">
        <v>0</v>
      </c>
      <c r="AB140" s="224" t="s">
        <v>2613</v>
      </c>
      <c r="AC140" s="237" t="s">
        <v>1137</v>
      </c>
      <c r="AD140" s="85">
        <f t="shared" si="7"/>
        <v>2</v>
      </c>
      <c r="AE140" s="237">
        <v>1</v>
      </c>
      <c r="AF140" s="226" t="s">
        <v>2613</v>
      </c>
      <c r="AG140" s="227" t="s">
        <v>1091</v>
      </c>
      <c r="AH140" s="238"/>
      <c r="AI140" s="238"/>
      <c r="AJ140" s="238"/>
      <c r="AK140" s="238"/>
      <c r="AL140" s="238"/>
      <c r="AM140" s="237"/>
      <c r="AN140" s="239"/>
      <c r="AO140" s="240"/>
      <c r="AP140" s="240"/>
    </row>
    <row r="141" spans="1:42" s="232" customFormat="1">
      <c r="A141" s="263">
        <v>137</v>
      </c>
      <c r="B141" s="237" t="s">
        <v>339</v>
      </c>
      <c r="C141" s="221">
        <v>2</v>
      </c>
      <c r="D141" s="221">
        <v>202</v>
      </c>
      <c r="E141" s="221">
        <v>20201</v>
      </c>
      <c r="F141" s="237" t="s">
        <v>373</v>
      </c>
      <c r="G141" s="221"/>
      <c r="H141" s="221" t="s">
        <v>802</v>
      </c>
      <c r="I141" s="237" t="s">
        <v>895</v>
      </c>
      <c r="J141" s="237" t="s">
        <v>325</v>
      </c>
      <c r="K141" s="222" t="s">
        <v>2613</v>
      </c>
      <c r="L141" s="222" t="s">
        <v>2613</v>
      </c>
      <c r="M141" s="222" t="s">
        <v>2613</v>
      </c>
      <c r="N141" s="237" t="s">
        <v>1144</v>
      </c>
      <c r="O141" s="85">
        <f t="shared" si="6"/>
        <v>2</v>
      </c>
      <c r="P141" s="222" t="s">
        <v>2613</v>
      </c>
      <c r="Q141" s="222" t="s">
        <v>2613</v>
      </c>
      <c r="R141" s="222" t="s">
        <v>2613</v>
      </c>
      <c r="S141" s="222" t="s">
        <v>2613</v>
      </c>
      <c r="T141" s="222" t="s">
        <v>2613</v>
      </c>
      <c r="U141" s="222">
        <v>1</v>
      </c>
      <c r="V141" s="265">
        <v>2958465</v>
      </c>
      <c r="W141" s="265">
        <v>2958465</v>
      </c>
      <c r="X141" s="222">
        <v>1</v>
      </c>
      <c r="Y141" s="266">
        <v>44490</v>
      </c>
      <c r="Z141" s="266">
        <v>2958465</v>
      </c>
      <c r="AA141" s="224">
        <v>0</v>
      </c>
      <c r="AB141" s="224" t="s">
        <v>2613</v>
      </c>
      <c r="AC141" s="237" t="s">
        <v>1137</v>
      </c>
      <c r="AD141" s="85">
        <f t="shared" si="7"/>
        <v>2</v>
      </c>
      <c r="AE141" s="237">
        <v>1</v>
      </c>
      <c r="AF141" s="226" t="s">
        <v>2613</v>
      </c>
      <c r="AG141" s="227" t="s">
        <v>543</v>
      </c>
      <c r="AH141" s="238"/>
      <c r="AI141" s="238"/>
      <c r="AJ141" s="238"/>
      <c r="AK141" s="238"/>
      <c r="AL141" s="238"/>
      <c r="AM141" s="237"/>
      <c r="AN141" s="239"/>
      <c r="AO141" s="240"/>
      <c r="AP141" s="240"/>
    </row>
    <row r="142" spans="1:42" s="232" customFormat="1">
      <c r="A142" s="263">
        <v>138</v>
      </c>
      <c r="B142" s="237" t="s">
        <v>339</v>
      </c>
      <c r="C142" s="221">
        <v>2</v>
      </c>
      <c r="D142" s="221">
        <v>202</v>
      </c>
      <c r="E142" s="221">
        <v>20201</v>
      </c>
      <c r="F142" s="237" t="s">
        <v>373</v>
      </c>
      <c r="G142" s="221"/>
      <c r="H142" s="221" t="s">
        <v>792</v>
      </c>
      <c r="I142" s="237" t="s">
        <v>895</v>
      </c>
      <c r="J142" s="237" t="s">
        <v>325</v>
      </c>
      <c r="K142" s="222" t="s">
        <v>2613</v>
      </c>
      <c r="L142" s="222" t="s">
        <v>2613</v>
      </c>
      <c r="M142" s="222" t="s">
        <v>2613</v>
      </c>
      <c r="N142" s="237" t="s">
        <v>1144</v>
      </c>
      <c r="O142" s="85">
        <f t="shared" si="6"/>
        <v>2</v>
      </c>
      <c r="P142" s="222" t="s">
        <v>2613</v>
      </c>
      <c r="Q142" s="222" t="s">
        <v>2613</v>
      </c>
      <c r="R142" s="222" t="s">
        <v>2613</v>
      </c>
      <c r="S142" s="222" t="s">
        <v>2613</v>
      </c>
      <c r="T142" s="222" t="s">
        <v>2613</v>
      </c>
      <c r="U142" s="222">
        <v>1</v>
      </c>
      <c r="V142" s="265">
        <v>2958465</v>
      </c>
      <c r="W142" s="265">
        <v>2958465</v>
      </c>
      <c r="X142" s="222">
        <v>1</v>
      </c>
      <c r="Y142" s="266">
        <v>44490</v>
      </c>
      <c r="Z142" s="266">
        <v>2958465</v>
      </c>
      <c r="AA142" s="224">
        <v>0</v>
      </c>
      <c r="AB142" s="224" t="s">
        <v>2613</v>
      </c>
      <c r="AC142" s="237" t="s">
        <v>1137</v>
      </c>
      <c r="AD142" s="85">
        <f t="shared" si="7"/>
        <v>2</v>
      </c>
      <c r="AE142" s="237">
        <v>1</v>
      </c>
      <c r="AF142" s="226" t="s">
        <v>2613</v>
      </c>
      <c r="AG142" s="227" t="s">
        <v>505</v>
      </c>
      <c r="AH142" s="238"/>
      <c r="AI142" s="238"/>
      <c r="AJ142" s="238"/>
      <c r="AK142" s="238"/>
      <c r="AL142" s="238"/>
      <c r="AM142" s="237"/>
      <c r="AN142" s="239"/>
      <c r="AO142" s="240"/>
      <c r="AP142" s="240"/>
    </row>
    <row r="143" spans="1:42" s="232" customFormat="1">
      <c r="A143" s="263">
        <v>139</v>
      </c>
      <c r="B143" s="237" t="s">
        <v>339</v>
      </c>
      <c r="C143" s="221">
        <v>2</v>
      </c>
      <c r="D143" s="221">
        <v>202</v>
      </c>
      <c r="E143" s="221">
        <v>20202</v>
      </c>
      <c r="F143" s="237"/>
      <c r="G143" s="221"/>
      <c r="H143" s="221" t="s">
        <v>788</v>
      </c>
      <c r="I143" s="237" t="s">
        <v>2613</v>
      </c>
      <c r="J143" s="237" t="s">
        <v>312</v>
      </c>
      <c r="K143" s="222" t="s">
        <v>2613</v>
      </c>
      <c r="L143" s="222" t="s">
        <v>2613</v>
      </c>
      <c r="M143" s="222" t="s">
        <v>2613</v>
      </c>
      <c r="N143" s="229" t="s">
        <v>2656</v>
      </c>
      <c r="O143" s="85">
        <f t="shared" si="6"/>
        <v>1</v>
      </c>
      <c r="P143" s="222" t="s">
        <v>2613</v>
      </c>
      <c r="Q143" s="222" t="s">
        <v>2613</v>
      </c>
      <c r="R143" s="222" t="s">
        <v>2613</v>
      </c>
      <c r="S143" s="222" t="s">
        <v>2613</v>
      </c>
      <c r="T143" s="222" t="s">
        <v>2613</v>
      </c>
      <c r="U143" s="222">
        <v>1</v>
      </c>
      <c r="V143" s="265">
        <v>2958465</v>
      </c>
      <c r="W143" s="265">
        <v>2958465</v>
      </c>
      <c r="X143" s="222">
        <v>1</v>
      </c>
      <c r="Y143" s="266">
        <v>44490</v>
      </c>
      <c r="Z143" s="266">
        <v>2958465</v>
      </c>
      <c r="AA143" s="224">
        <v>0</v>
      </c>
      <c r="AB143" s="224" t="s">
        <v>2613</v>
      </c>
      <c r="AC143" s="237" t="s">
        <v>1168</v>
      </c>
      <c r="AD143" s="85">
        <f t="shared" si="7"/>
        <v>1</v>
      </c>
      <c r="AE143" s="237">
        <v>1</v>
      </c>
      <c r="AF143" s="226" t="s">
        <v>2613</v>
      </c>
      <c r="AG143" s="227"/>
      <c r="AH143" s="238"/>
      <c r="AI143" s="238"/>
      <c r="AJ143" s="238"/>
      <c r="AK143" s="238"/>
      <c r="AL143" s="238"/>
      <c r="AM143" s="237"/>
      <c r="AN143" s="239"/>
      <c r="AO143" s="240"/>
      <c r="AP143" s="240"/>
    </row>
    <row r="144" spans="1:42" s="232" customFormat="1">
      <c r="A144" s="263">
        <v>140</v>
      </c>
      <c r="B144" s="237" t="s">
        <v>339</v>
      </c>
      <c r="C144" s="221">
        <v>2</v>
      </c>
      <c r="D144" s="221">
        <v>202</v>
      </c>
      <c r="E144" s="221">
        <v>20203</v>
      </c>
      <c r="F144" s="237"/>
      <c r="G144" s="221"/>
      <c r="H144" s="221" t="s">
        <v>786</v>
      </c>
      <c r="I144" s="237" t="s">
        <v>895</v>
      </c>
      <c r="J144" s="237" t="s">
        <v>359</v>
      </c>
      <c r="K144" s="222" t="s">
        <v>2613</v>
      </c>
      <c r="L144" s="222" t="s">
        <v>2613</v>
      </c>
      <c r="M144" s="222" t="s">
        <v>2613</v>
      </c>
      <c r="N144" s="237" t="s">
        <v>1152</v>
      </c>
      <c r="O144" s="85">
        <f t="shared" si="6"/>
        <v>1</v>
      </c>
      <c r="P144" s="222" t="s">
        <v>2613</v>
      </c>
      <c r="Q144" s="222" t="s">
        <v>2613</v>
      </c>
      <c r="R144" s="222" t="s">
        <v>2613</v>
      </c>
      <c r="S144" s="222" t="s">
        <v>2613</v>
      </c>
      <c r="T144" s="222" t="s">
        <v>2613</v>
      </c>
      <c r="U144" s="222">
        <v>1</v>
      </c>
      <c r="V144" s="265">
        <v>2958465</v>
      </c>
      <c r="W144" s="265">
        <v>2958465</v>
      </c>
      <c r="X144" s="222">
        <v>1</v>
      </c>
      <c r="Y144" s="266">
        <v>44490</v>
      </c>
      <c r="Z144" s="266">
        <v>2958465</v>
      </c>
      <c r="AA144" s="224">
        <v>0</v>
      </c>
      <c r="AB144" s="224" t="s">
        <v>2613</v>
      </c>
      <c r="AC144" s="237" t="s">
        <v>1137</v>
      </c>
      <c r="AD144" s="85">
        <f t="shared" si="7"/>
        <v>2</v>
      </c>
      <c r="AE144" s="237">
        <v>1</v>
      </c>
      <c r="AF144" s="226" t="s">
        <v>2613</v>
      </c>
      <c r="AG144" s="227" t="s">
        <v>1126</v>
      </c>
      <c r="AH144" s="238"/>
      <c r="AI144" s="238"/>
      <c r="AJ144" s="238"/>
      <c r="AK144" s="238"/>
      <c r="AL144" s="238"/>
      <c r="AM144" s="237"/>
      <c r="AN144" s="239"/>
      <c r="AO144" s="240"/>
      <c r="AP144" s="240"/>
    </row>
    <row r="145" spans="1:42" s="232" customFormat="1">
      <c r="A145" s="263">
        <v>141</v>
      </c>
      <c r="B145" s="237" t="s">
        <v>339</v>
      </c>
      <c r="C145" s="221">
        <v>2</v>
      </c>
      <c r="D145" s="221">
        <v>202</v>
      </c>
      <c r="E145" s="221">
        <v>20203</v>
      </c>
      <c r="F145" s="237"/>
      <c r="G145" s="221"/>
      <c r="H145" s="221" t="s">
        <v>791</v>
      </c>
      <c r="I145" s="237" t="s">
        <v>895</v>
      </c>
      <c r="J145" s="237" t="s">
        <v>359</v>
      </c>
      <c r="K145" s="222" t="s">
        <v>2613</v>
      </c>
      <c r="L145" s="222" t="s">
        <v>2613</v>
      </c>
      <c r="M145" s="222" t="s">
        <v>2613</v>
      </c>
      <c r="N145" s="237" t="s">
        <v>1152</v>
      </c>
      <c r="O145" s="85">
        <f t="shared" si="6"/>
        <v>1</v>
      </c>
      <c r="P145" s="222" t="s">
        <v>2613</v>
      </c>
      <c r="Q145" s="222" t="s">
        <v>2613</v>
      </c>
      <c r="R145" s="222" t="s">
        <v>2613</v>
      </c>
      <c r="S145" s="222" t="s">
        <v>2613</v>
      </c>
      <c r="T145" s="222" t="s">
        <v>2613</v>
      </c>
      <c r="U145" s="222">
        <v>1</v>
      </c>
      <c r="V145" s="265">
        <v>2958465</v>
      </c>
      <c r="W145" s="265">
        <v>2958465</v>
      </c>
      <c r="X145" s="222">
        <v>1</v>
      </c>
      <c r="Y145" s="266">
        <v>44490</v>
      </c>
      <c r="Z145" s="266">
        <v>2958465</v>
      </c>
      <c r="AA145" s="224">
        <v>0</v>
      </c>
      <c r="AB145" s="224" t="s">
        <v>2613</v>
      </c>
      <c r="AC145" s="237" t="s">
        <v>1137</v>
      </c>
      <c r="AD145" s="85">
        <f t="shared" si="7"/>
        <v>2</v>
      </c>
      <c r="AE145" s="237">
        <v>1</v>
      </c>
      <c r="AF145" s="226" t="s">
        <v>2613</v>
      </c>
      <c r="AG145" s="227" t="s">
        <v>1211</v>
      </c>
      <c r="AH145" s="238"/>
      <c r="AI145" s="238"/>
      <c r="AJ145" s="238"/>
      <c r="AK145" s="238"/>
      <c r="AL145" s="238"/>
      <c r="AM145" s="237"/>
      <c r="AN145" s="239"/>
      <c r="AO145" s="240"/>
      <c r="AP145" s="240"/>
    </row>
    <row r="146" spans="1:42" s="232" customFormat="1">
      <c r="A146" s="263">
        <v>142</v>
      </c>
      <c r="B146" s="237" t="s">
        <v>339</v>
      </c>
      <c r="C146" s="221">
        <v>2</v>
      </c>
      <c r="D146" s="221">
        <v>202</v>
      </c>
      <c r="E146" s="221">
        <v>20203</v>
      </c>
      <c r="F146" s="237"/>
      <c r="G146" s="221"/>
      <c r="H146" s="221" t="s">
        <v>907</v>
      </c>
      <c r="I146" s="237" t="s">
        <v>895</v>
      </c>
      <c r="J146" s="237" t="s">
        <v>359</v>
      </c>
      <c r="K146" s="222" t="s">
        <v>2613</v>
      </c>
      <c r="L146" s="222" t="s">
        <v>2613</v>
      </c>
      <c r="M146" s="222" t="s">
        <v>2613</v>
      </c>
      <c r="N146" s="237" t="s">
        <v>1152</v>
      </c>
      <c r="O146" s="85">
        <f t="shared" si="6"/>
        <v>1</v>
      </c>
      <c r="P146" s="222" t="s">
        <v>2613</v>
      </c>
      <c r="Q146" s="222" t="s">
        <v>2613</v>
      </c>
      <c r="R146" s="222" t="s">
        <v>2613</v>
      </c>
      <c r="S146" s="222" t="s">
        <v>2613</v>
      </c>
      <c r="T146" s="222" t="s">
        <v>2613</v>
      </c>
      <c r="U146" s="222">
        <v>1</v>
      </c>
      <c r="V146" s="265">
        <v>2958465</v>
      </c>
      <c r="W146" s="265">
        <v>2958465</v>
      </c>
      <c r="X146" s="222">
        <v>1</v>
      </c>
      <c r="Y146" s="266">
        <v>44490</v>
      </c>
      <c r="Z146" s="266">
        <v>2958465</v>
      </c>
      <c r="AA146" s="224">
        <v>0</v>
      </c>
      <c r="AB146" s="224" t="s">
        <v>2613</v>
      </c>
      <c r="AC146" s="237" t="s">
        <v>1137</v>
      </c>
      <c r="AD146" s="85">
        <f t="shared" si="7"/>
        <v>2</v>
      </c>
      <c r="AE146" s="237">
        <v>1</v>
      </c>
      <c r="AF146" s="226" t="s">
        <v>2613</v>
      </c>
      <c r="AG146" s="227" t="s">
        <v>1197</v>
      </c>
      <c r="AH146" s="238"/>
      <c r="AI146" s="238"/>
      <c r="AJ146" s="238"/>
      <c r="AK146" s="238"/>
      <c r="AL146" s="238"/>
      <c r="AM146" s="237"/>
      <c r="AN146" s="239"/>
      <c r="AO146" s="240"/>
      <c r="AP146" s="240"/>
    </row>
    <row r="147" spans="1:42" s="232" customFormat="1">
      <c r="A147" s="263">
        <v>143</v>
      </c>
      <c r="B147" s="237" t="s">
        <v>339</v>
      </c>
      <c r="C147" s="221">
        <v>2</v>
      </c>
      <c r="D147" s="221">
        <v>202</v>
      </c>
      <c r="E147" s="221">
        <v>20203</v>
      </c>
      <c r="F147" s="237"/>
      <c r="G147" s="221"/>
      <c r="H147" s="221" t="s">
        <v>906</v>
      </c>
      <c r="I147" s="237" t="s">
        <v>895</v>
      </c>
      <c r="J147" s="237" t="s">
        <v>2655</v>
      </c>
      <c r="K147" s="222" t="s">
        <v>2613</v>
      </c>
      <c r="L147" s="222" t="s">
        <v>2613</v>
      </c>
      <c r="M147" s="222" t="s">
        <v>2613</v>
      </c>
      <c r="N147" s="237" t="s">
        <v>1152</v>
      </c>
      <c r="O147" s="85">
        <f t="shared" si="6"/>
        <v>1</v>
      </c>
      <c r="P147" s="222" t="s">
        <v>2613</v>
      </c>
      <c r="Q147" s="222" t="s">
        <v>2613</v>
      </c>
      <c r="R147" s="222" t="s">
        <v>2613</v>
      </c>
      <c r="S147" s="222" t="s">
        <v>2613</v>
      </c>
      <c r="T147" s="222" t="s">
        <v>2613</v>
      </c>
      <c r="U147" s="222">
        <v>1</v>
      </c>
      <c r="V147" s="265">
        <v>2958465</v>
      </c>
      <c r="W147" s="265">
        <v>2958465</v>
      </c>
      <c r="X147" s="222">
        <v>1</v>
      </c>
      <c r="Y147" s="266">
        <v>44490</v>
      </c>
      <c r="Z147" s="266">
        <v>2958465</v>
      </c>
      <c r="AA147" s="224">
        <v>0</v>
      </c>
      <c r="AB147" s="224" t="s">
        <v>2613</v>
      </c>
      <c r="AC147" s="237" t="s">
        <v>1137</v>
      </c>
      <c r="AD147" s="85">
        <f t="shared" si="7"/>
        <v>2</v>
      </c>
      <c r="AE147" s="237">
        <v>1</v>
      </c>
      <c r="AF147" s="226" t="s">
        <v>2613</v>
      </c>
      <c r="AG147" s="227" t="s">
        <v>1125</v>
      </c>
      <c r="AH147" s="238"/>
      <c r="AI147" s="238"/>
      <c r="AJ147" s="238"/>
      <c r="AK147" s="238"/>
      <c r="AL147" s="238"/>
      <c r="AM147" s="237"/>
      <c r="AN147" s="239"/>
      <c r="AO147" s="240"/>
      <c r="AP147" s="240"/>
    </row>
    <row r="148" spans="1:42" s="232" customFormat="1">
      <c r="A148" s="263">
        <v>144</v>
      </c>
      <c r="B148" s="237" t="s">
        <v>339</v>
      </c>
      <c r="C148" s="221">
        <v>2</v>
      </c>
      <c r="D148" s="221">
        <v>202</v>
      </c>
      <c r="E148" s="221">
        <v>20204</v>
      </c>
      <c r="F148" s="237"/>
      <c r="G148" s="221"/>
      <c r="H148" s="221" t="s">
        <v>904</v>
      </c>
      <c r="I148" s="237" t="s">
        <v>895</v>
      </c>
      <c r="J148" s="237" t="s">
        <v>352</v>
      </c>
      <c r="K148" s="222" t="s">
        <v>2613</v>
      </c>
      <c r="L148" s="222" t="s">
        <v>2613</v>
      </c>
      <c r="M148" s="222" t="s">
        <v>2613</v>
      </c>
      <c r="N148" s="237" t="s">
        <v>1152</v>
      </c>
      <c r="O148" s="85">
        <f t="shared" si="6"/>
        <v>1</v>
      </c>
      <c r="P148" s="222" t="s">
        <v>2613</v>
      </c>
      <c r="Q148" s="222" t="s">
        <v>2613</v>
      </c>
      <c r="R148" s="222" t="s">
        <v>2613</v>
      </c>
      <c r="S148" s="222" t="s">
        <v>2613</v>
      </c>
      <c r="T148" s="222" t="s">
        <v>2613</v>
      </c>
      <c r="U148" s="222">
        <v>1</v>
      </c>
      <c r="V148" s="265">
        <v>2958465</v>
      </c>
      <c r="W148" s="265">
        <v>2958465</v>
      </c>
      <c r="X148" s="222">
        <v>1</v>
      </c>
      <c r="Y148" s="266">
        <v>44490</v>
      </c>
      <c r="Z148" s="266">
        <v>2958465</v>
      </c>
      <c r="AA148" s="224">
        <v>0</v>
      </c>
      <c r="AB148" s="224" t="s">
        <v>2613</v>
      </c>
      <c r="AC148" s="237" t="s">
        <v>1137</v>
      </c>
      <c r="AD148" s="85">
        <f t="shared" si="7"/>
        <v>2</v>
      </c>
      <c r="AE148" s="237">
        <v>1</v>
      </c>
      <c r="AF148" s="226" t="s">
        <v>2613</v>
      </c>
      <c r="AG148" s="227" t="s">
        <v>620</v>
      </c>
      <c r="AH148" s="238"/>
      <c r="AI148" s="238"/>
      <c r="AJ148" s="238"/>
      <c r="AK148" s="238"/>
      <c r="AL148" s="238"/>
      <c r="AM148" s="237"/>
      <c r="AN148" s="239"/>
      <c r="AO148" s="240"/>
      <c r="AP148" s="240"/>
    </row>
    <row r="149" spans="1:42" s="232" customFormat="1">
      <c r="A149" s="263">
        <v>145</v>
      </c>
      <c r="B149" s="237" t="s">
        <v>339</v>
      </c>
      <c r="C149" s="221">
        <v>2</v>
      </c>
      <c r="D149" s="221">
        <v>202</v>
      </c>
      <c r="E149" s="221">
        <v>20204</v>
      </c>
      <c r="F149" s="237"/>
      <c r="G149" s="221"/>
      <c r="H149" s="221" t="s">
        <v>899</v>
      </c>
      <c r="I149" s="237" t="s">
        <v>895</v>
      </c>
      <c r="J149" s="237" t="s">
        <v>352</v>
      </c>
      <c r="K149" s="222" t="s">
        <v>2613</v>
      </c>
      <c r="L149" s="222" t="s">
        <v>2613</v>
      </c>
      <c r="M149" s="222" t="s">
        <v>2613</v>
      </c>
      <c r="N149" s="237" t="s">
        <v>1152</v>
      </c>
      <c r="O149" s="85">
        <f t="shared" si="6"/>
        <v>1</v>
      </c>
      <c r="P149" s="222" t="s">
        <v>2613</v>
      </c>
      <c r="Q149" s="222" t="s">
        <v>2613</v>
      </c>
      <c r="R149" s="222" t="s">
        <v>2613</v>
      </c>
      <c r="S149" s="222" t="s">
        <v>2613</v>
      </c>
      <c r="T149" s="222" t="s">
        <v>2613</v>
      </c>
      <c r="U149" s="222">
        <v>1</v>
      </c>
      <c r="V149" s="265">
        <v>2958465</v>
      </c>
      <c r="W149" s="265">
        <v>2958465</v>
      </c>
      <c r="X149" s="222">
        <v>1</v>
      </c>
      <c r="Y149" s="266">
        <v>44490</v>
      </c>
      <c r="Z149" s="266">
        <v>2958465</v>
      </c>
      <c r="AA149" s="224">
        <v>0</v>
      </c>
      <c r="AB149" s="224" t="s">
        <v>2613</v>
      </c>
      <c r="AC149" s="237" t="s">
        <v>1137</v>
      </c>
      <c r="AD149" s="85">
        <f t="shared" si="7"/>
        <v>2</v>
      </c>
      <c r="AE149" s="237">
        <v>1</v>
      </c>
      <c r="AF149" s="226" t="s">
        <v>2613</v>
      </c>
      <c r="AG149" s="227" t="s">
        <v>1112</v>
      </c>
      <c r="AH149" s="238"/>
      <c r="AI149" s="238"/>
      <c r="AJ149" s="238"/>
      <c r="AK149" s="238"/>
      <c r="AL149" s="238"/>
      <c r="AM149" s="237"/>
      <c r="AN149" s="239"/>
      <c r="AO149" s="240"/>
      <c r="AP149" s="240"/>
    </row>
    <row r="150" spans="1:42" s="232" customFormat="1">
      <c r="A150" s="263">
        <v>146</v>
      </c>
      <c r="B150" s="237" t="s">
        <v>339</v>
      </c>
      <c r="C150" s="221">
        <v>2</v>
      </c>
      <c r="D150" s="221">
        <v>202</v>
      </c>
      <c r="E150" s="221">
        <v>20204</v>
      </c>
      <c r="F150" s="237"/>
      <c r="G150" s="221"/>
      <c r="H150" s="221" t="s">
        <v>910</v>
      </c>
      <c r="I150" s="237" t="s">
        <v>895</v>
      </c>
      <c r="J150" s="237" t="s">
        <v>352</v>
      </c>
      <c r="K150" s="222" t="s">
        <v>2613</v>
      </c>
      <c r="L150" s="222" t="s">
        <v>2613</v>
      </c>
      <c r="M150" s="222" t="s">
        <v>2613</v>
      </c>
      <c r="N150" s="237" t="s">
        <v>1152</v>
      </c>
      <c r="O150" s="85">
        <f t="shared" si="6"/>
        <v>1</v>
      </c>
      <c r="P150" s="222" t="s">
        <v>2613</v>
      </c>
      <c r="Q150" s="222" t="s">
        <v>2613</v>
      </c>
      <c r="R150" s="222" t="s">
        <v>2613</v>
      </c>
      <c r="S150" s="222" t="s">
        <v>2613</v>
      </c>
      <c r="T150" s="222" t="s">
        <v>2613</v>
      </c>
      <c r="U150" s="222">
        <v>1</v>
      </c>
      <c r="V150" s="265">
        <v>2958465</v>
      </c>
      <c r="W150" s="265">
        <v>2958465</v>
      </c>
      <c r="X150" s="222">
        <v>1</v>
      </c>
      <c r="Y150" s="266">
        <v>44490</v>
      </c>
      <c r="Z150" s="266">
        <v>2958465</v>
      </c>
      <c r="AA150" s="224">
        <v>0</v>
      </c>
      <c r="AB150" s="224" t="s">
        <v>2613</v>
      </c>
      <c r="AC150" s="237" t="s">
        <v>1137</v>
      </c>
      <c r="AD150" s="85">
        <f t="shared" si="7"/>
        <v>2</v>
      </c>
      <c r="AE150" s="237">
        <v>1</v>
      </c>
      <c r="AF150" s="226" t="s">
        <v>2613</v>
      </c>
      <c r="AG150" s="227" t="s">
        <v>1125</v>
      </c>
      <c r="AH150" s="238"/>
      <c r="AI150" s="238"/>
      <c r="AJ150" s="238"/>
      <c r="AK150" s="238"/>
      <c r="AL150" s="238"/>
      <c r="AM150" s="237"/>
      <c r="AN150" s="239"/>
      <c r="AO150" s="240"/>
      <c r="AP150" s="240"/>
    </row>
    <row r="151" spans="1:42" s="232" customFormat="1">
      <c r="A151" s="263">
        <v>147</v>
      </c>
      <c r="B151" s="237" t="s">
        <v>339</v>
      </c>
      <c r="C151" s="221">
        <v>2</v>
      </c>
      <c r="D151" s="221">
        <v>202</v>
      </c>
      <c r="E151" s="221">
        <v>20204</v>
      </c>
      <c r="F151" s="237"/>
      <c r="G151" s="221"/>
      <c r="H151" s="221" t="s">
        <v>896</v>
      </c>
      <c r="I151" s="237" t="s">
        <v>425</v>
      </c>
      <c r="J151" s="237" t="s">
        <v>306</v>
      </c>
      <c r="K151" s="222" t="s">
        <v>2613</v>
      </c>
      <c r="L151" s="222" t="s">
        <v>2613</v>
      </c>
      <c r="M151" s="222" t="s">
        <v>2613</v>
      </c>
      <c r="N151" s="229" t="s">
        <v>2656</v>
      </c>
      <c r="O151" s="85">
        <f t="shared" si="6"/>
        <v>1</v>
      </c>
      <c r="P151" s="222" t="s">
        <v>2613</v>
      </c>
      <c r="Q151" s="222" t="s">
        <v>2613</v>
      </c>
      <c r="R151" s="222" t="s">
        <v>2613</v>
      </c>
      <c r="S151" s="222" t="s">
        <v>2613</v>
      </c>
      <c r="T151" s="222" t="s">
        <v>2613</v>
      </c>
      <c r="U151" s="222">
        <v>1</v>
      </c>
      <c r="V151" s="265">
        <v>2958465</v>
      </c>
      <c r="W151" s="265">
        <v>2958465</v>
      </c>
      <c r="X151" s="222">
        <v>1</v>
      </c>
      <c r="Y151" s="266">
        <v>44490</v>
      </c>
      <c r="Z151" s="266">
        <v>2958465</v>
      </c>
      <c r="AA151" s="224">
        <v>0</v>
      </c>
      <c r="AB151" s="224" t="s">
        <v>2613</v>
      </c>
      <c r="AC151" s="237" t="s">
        <v>1168</v>
      </c>
      <c r="AD151" s="85">
        <f t="shared" si="7"/>
        <v>1</v>
      </c>
      <c r="AE151" s="237">
        <v>1</v>
      </c>
      <c r="AF151" s="226" t="s">
        <v>2613</v>
      </c>
      <c r="AG151" s="227"/>
      <c r="AH151" s="238"/>
      <c r="AI151" s="238"/>
      <c r="AJ151" s="238"/>
      <c r="AK151" s="238"/>
      <c r="AL151" s="238"/>
      <c r="AM151" s="237"/>
      <c r="AN151" s="239" t="s">
        <v>443</v>
      </c>
      <c r="AO151" s="240"/>
      <c r="AP151" s="240"/>
    </row>
    <row r="152" spans="1:42" s="232" customFormat="1">
      <c r="A152" s="263">
        <v>148</v>
      </c>
      <c r="B152" s="237" t="s">
        <v>339</v>
      </c>
      <c r="C152" s="221">
        <v>2</v>
      </c>
      <c r="D152" s="221">
        <v>203</v>
      </c>
      <c r="E152" s="221">
        <v>20301</v>
      </c>
      <c r="F152" s="237"/>
      <c r="G152" s="221"/>
      <c r="H152" s="221" t="s">
        <v>908</v>
      </c>
      <c r="I152" s="237" t="s">
        <v>351</v>
      </c>
      <c r="J152" s="237" t="s">
        <v>303</v>
      </c>
      <c r="K152" s="222" t="s">
        <v>2613</v>
      </c>
      <c r="L152" s="222" t="s">
        <v>2613</v>
      </c>
      <c r="M152" s="237" t="s">
        <v>1368</v>
      </c>
      <c r="N152" s="237" t="s">
        <v>1144</v>
      </c>
      <c r="O152" s="85">
        <f t="shared" si="6"/>
        <v>2</v>
      </c>
      <c r="P152" s="222" t="s">
        <v>2613</v>
      </c>
      <c r="Q152" s="222" t="s">
        <v>2613</v>
      </c>
      <c r="R152" s="222" t="s">
        <v>2613</v>
      </c>
      <c r="S152" s="222" t="s">
        <v>2613</v>
      </c>
      <c r="T152" s="222" t="s">
        <v>2613</v>
      </c>
      <c r="U152" s="222">
        <v>1</v>
      </c>
      <c r="V152" s="265">
        <v>2958465</v>
      </c>
      <c r="W152" s="265">
        <v>2958465</v>
      </c>
      <c r="X152" s="222">
        <v>1</v>
      </c>
      <c r="Y152" s="266">
        <v>44490</v>
      </c>
      <c r="Z152" s="266">
        <v>2958465</v>
      </c>
      <c r="AA152" s="224">
        <v>0</v>
      </c>
      <c r="AB152" s="224" t="s">
        <v>2613</v>
      </c>
      <c r="AC152" s="237" t="s">
        <v>1137</v>
      </c>
      <c r="AD152" s="85">
        <f t="shared" si="7"/>
        <v>2</v>
      </c>
      <c r="AE152" s="237">
        <v>1</v>
      </c>
      <c r="AF152" s="226" t="s">
        <v>2613</v>
      </c>
      <c r="AG152" s="227" t="s">
        <v>1108</v>
      </c>
      <c r="AH152" s="238"/>
      <c r="AI152" s="238"/>
      <c r="AJ152" s="238"/>
      <c r="AK152" s="238"/>
      <c r="AL152" s="238"/>
      <c r="AM152" s="237"/>
      <c r="AN152" s="239"/>
      <c r="AO152" s="240"/>
      <c r="AP152" s="240"/>
    </row>
    <row r="153" spans="1:42" s="232" customFormat="1">
      <c r="A153" s="263">
        <v>149</v>
      </c>
      <c r="B153" s="237" t="s">
        <v>339</v>
      </c>
      <c r="C153" s="221">
        <v>2</v>
      </c>
      <c r="D153" s="221">
        <v>203</v>
      </c>
      <c r="E153" s="221">
        <v>20301</v>
      </c>
      <c r="F153" s="237"/>
      <c r="G153" s="221"/>
      <c r="H153" s="221" t="s">
        <v>905</v>
      </c>
      <c r="I153" s="237" t="s">
        <v>351</v>
      </c>
      <c r="J153" s="237" t="s">
        <v>303</v>
      </c>
      <c r="K153" s="222" t="s">
        <v>2613</v>
      </c>
      <c r="L153" s="222" t="s">
        <v>2613</v>
      </c>
      <c r="M153" s="222" t="s">
        <v>2613</v>
      </c>
      <c r="N153" s="237" t="s">
        <v>1144</v>
      </c>
      <c r="O153" s="85">
        <f t="shared" si="6"/>
        <v>2</v>
      </c>
      <c r="P153" s="222" t="s">
        <v>2613</v>
      </c>
      <c r="Q153" s="222" t="s">
        <v>2613</v>
      </c>
      <c r="R153" s="222" t="s">
        <v>2613</v>
      </c>
      <c r="S153" s="222" t="s">
        <v>2613</v>
      </c>
      <c r="T153" s="222" t="s">
        <v>2613</v>
      </c>
      <c r="U153" s="222">
        <v>1</v>
      </c>
      <c r="V153" s="265">
        <v>2958465</v>
      </c>
      <c r="W153" s="265">
        <v>2958465</v>
      </c>
      <c r="X153" s="222">
        <v>1</v>
      </c>
      <c r="Y153" s="266">
        <v>44490</v>
      </c>
      <c r="Z153" s="266">
        <v>2958465</v>
      </c>
      <c r="AA153" s="224">
        <v>0</v>
      </c>
      <c r="AB153" s="224" t="s">
        <v>2613</v>
      </c>
      <c r="AC153" s="237" t="s">
        <v>1137</v>
      </c>
      <c r="AD153" s="85">
        <f t="shared" si="7"/>
        <v>2</v>
      </c>
      <c r="AE153" s="237">
        <v>1</v>
      </c>
      <c r="AF153" s="226" t="s">
        <v>2613</v>
      </c>
      <c r="AG153" s="227" t="s">
        <v>1123</v>
      </c>
      <c r="AH153" s="238"/>
      <c r="AI153" s="238"/>
      <c r="AJ153" s="238"/>
      <c r="AK153" s="238"/>
      <c r="AL153" s="238"/>
      <c r="AM153" s="237"/>
      <c r="AN153" s="239"/>
      <c r="AO153" s="240"/>
      <c r="AP153" s="240"/>
    </row>
    <row r="154" spans="1:42" s="232" customFormat="1">
      <c r="A154" s="263">
        <v>150</v>
      </c>
      <c r="B154" s="237" t="s">
        <v>339</v>
      </c>
      <c r="C154" s="221">
        <v>2</v>
      </c>
      <c r="D154" s="221">
        <v>203</v>
      </c>
      <c r="E154" s="221">
        <v>20301</v>
      </c>
      <c r="F154" s="237"/>
      <c r="G154" s="221"/>
      <c r="H154" s="221" t="s">
        <v>866</v>
      </c>
      <c r="I154" s="237" t="s">
        <v>351</v>
      </c>
      <c r="J154" s="237" t="s">
        <v>303</v>
      </c>
      <c r="K154" s="222" t="s">
        <v>2613</v>
      </c>
      <c r="L154" s="222" t="s">
        <v>2613</v>
      </c>
      <c r="M154" s="222" t="s">
        <v>2613</v>
      </c>
      <c r="N154" s="237" t="s">
        <v>1144</v>
      </c>
      <c r="O154" s="85">
        <f t="shared" si="6"/>
        <v>2</v>
      </c>
      <c r="P154" s="222" t="s">
        <v>2613</v>
      </c>
      <c r="Q154" s="222" t="s">
        <v>2613</v>
      </c>
      <c r="R154" s="222" t="s">
        <v>2613</v>
      </c>
      <c r="S154" s="222" t="s">
        <v>2613</v>
      </c>
      <c r="T154" s="222" t="s">
        <v>2613</v>
      </c>
      <c r="U154" s="222">
        <v>1</v>
      </c>
      <c r="V154" s="265">
        <v>2958465</v>
      </c>
      <c r="W154" s="265">
        <v>2958465</v>
      </c>
      <c r="X154" s="222">
        <v>1</v>
      </c>
      <c r="Y154" s="266">
        <v>44490</v>
      </c>
      <c r="Z154" s="266">
        <v>2958465</v>
      </c>
      <c r="AA154" s="224">
        <v>0</v>
      </c>
      <c r="AB154" s="224" t="s">
        <v>2613</v>
      </c>
      <c r="AC154" s="237" t="s">
        <v>1137</v>
      </c>
      <c r="AD154" s="85">
        <f t="shared" si="7"/>
        <v>2</v>
      </c>
      <c r="AE154" s="237">
        <v>1</v>
      </c>
      <c r="AF154" s="226" t="s">
        <v>2613</v>
      </c>
      <c r="AG154" s="227" t="s">
        <v>1188</v>
      </c>
      <c r="AH154" s="238"/>
      <c r="AI154" s="238"/>
      <c r="AJ154" s="238"/>
      <c r="AK154" s="238"/>
      <c r="AL154" s="238"/>
      <c r="AM154" s="237"/>
      <c r="AN154" s="239"/>
      <c r="AO154" s="240"/>
      <c r="AP154" s="240"/>
    </row>
    <row r="155" spans="1:42" s="232" customFormat="1">
      <c r="A155" s="263">
        <v>151</v>
      </c>
      <c r="B155" s="237" t="s">
        <v>339</v>
      </c>
      <c r="C155" s="221">
        <v>2</v>
      </c>
      <c r="D155" s="221">
        <v>203</v>
      </c>
      <c r="E155" s="221">
        <v>20301</v>
      </c>
      <c r="F155" s="237"/>
      <c r="G155" s="221"/>
      <c r="H155" s="221" t="s">
        <v>872</v>
      </c>
      <c r="I155" s="237" t="s">
        <v>351</v>
      </c>
      <c r="J155" s="237" t="s">
        <v>303</v>
      </c>
      <c r="K155" s="222" t="s">
        <v>2613</v>
      </c>
      <c r="L155" s="222" t="s">
        <v>2613</v>
      </c>
      <c r="M155" s="222" t="s">
        <v>2613</v>
      </c>
      <c r="N155" s="237" t="s">
        <v>1144</v>
      </c>
      <c r="O155" s="85">
        <f t="shared" si="6"/>
        <v>2</v>
      </c>
      <c r="P155" s="222" t="s">
        <v>2613</v>
      </c>
      <c r="Q155" s="222" t="s">
        <v>2613</v>
      </c>
      <c r="R155" s="222" t="s">
        <v>2613</v>
      </c>
      <c r="S155" s="222" t="s">
        <v>2613</v>
      </c>
      <c r="T155" s="222" t="s">
        <v>2613</v>
      </c>
      <c r="U155" s="222">
        <v>1</v>
      </c>
      <c r="V155" s="265">
        <v>2958465</v>
      </c>
      <c r="W155" s="265">
        <v>2958465</v>
      </c>
      <c r="X155" s="222">
        <v>1</v>
      </c>
      <c r="Y155" s="266">
        <v>44490</v>
      </c>
      <c r="Z155" s="266">
        <v>2958465</v>
      </c>
      <c r="AA155" s="224">
        <v>0</v>
      </c>
      <c r="AB155" s="224" t="s">
        <v>2613</v>
      </c>
      <c r="AC155" s="237" t="s">
        <v>1137</v>
      </c>
      <c r="AD155" s="85">
        <f t="shared" si="7"/>
        <v>2</v>
      </c>
      <c r="AE155" s="237">
        <v>1</v>
      </c>
      <c r="AF155" s="226" t="s">
        <v>2613</v>
      </c>
      <c r="AG155" s="227" t="s">
        <v>1087</v>
      </c>
      <c r="AH155" s="238"/>
      <c r="AI155" s="238"/>
      <c r="AJ155" s="238"/>
      <c r="AK155" s="238"/>
      <c r="AL155" s="238"/>
      <c r="AM155" s="237"/>
      <c r="AN155" s="239"/>
      <c r="AO155" s="240"/>
      <c r="AP155" s="240"/>
    </row>
    <row r="156" spans="1:42" s="232" customFormat="1">
      <c r="A156" s="263">
        <v>152</v>
      </c>
      <c r="B156" s="237" t="s">
        <v>339</v>
      </c>
      <c r="C156" s="221">
        <v>2</v>
      </c>
      <c r="D156" s="221">
        <v>203</v>
      </c>
      <c r="E156" s="221">
        <v>20301</v>
      </c>
      <c r="F156" s="237"/>
      <c r="G156" s="221"/>
      <c r="H156" s="221" t="s">
        <v>868</v>
      </c>
      <c r="I156" s="237" t="s">
        <v>351</v>
      </c>
      <c r="J156" s="237" t="s">
        <v>303</v>
      </c>
      <c r="K156" s="222" t="s">
        <v>2613</v>
      </c>
      <c r="L156" s="222" t="s">
        <v>2613</v>
      </c>
      <c r="M156" s="222" t="s">
        <v>2613</v>
      </c>
      <c r="N156" s="237" t="s">
        <v>1144</v>
      </c>
      <c r="O156" s="85">
        <f t="shared" si="6"/>
        <v>2</v>
      </c>
      <c r="P156" s="222" t="s">
        <v>2613</v>
      </c>
      <c r="Q156" s="222" t="s">
        <v>2613</v>
      </c>
      <c r="R156" s="222" t="s">
        <v>2613</v>
      </c>
      <c r="S156" s="222" t="s">
        <v>2613</v>
      </c>
      <c r="T156" s="222" t="s">
        <v>2613</v>
      </c>
      <c r="U156" s="222">
        <v>1</v>
      </c>
      <c r="V156" s="265">
        <v>2958465</v>
      </c>
      <c r="W156" s="265">
        <v>2958465</v>
      </c>
      <c r="X156" s="222">
        <v>1</v>
      </c>
      <c r="Y156" s="266">
        <v>44490</v>
      </c>
      <c r="Z156" s="266">
        <v>2958465</v>
      </c>
      <c r="AA156" s="224">
        <v>0</v>
      </c>
      <c r="AB156" s="224" t="s">
        <v>2613</v>
      </c>
      <c r="AC156" s="237" t="s">
        <v>1137</v>
      </c>
      <c r="AD156" s="85">
        <f t="shared" si="7"/>
        <v>2</v>
      </c>
      <c r="AE156" s="237">
        <v>1</v>
      </c>
      <c r="AF156" s="226" t="s">
        <v>2613</v>
      </c>
      <c r="AG156" s="227" t="s">
        <v>531</v>
      </c>
      <c r="AH156" s="238"/>
      <c r="AI156" s="238"/>
      <c r="AJ156" s="238"/>
      <c r="AK156" s="238"/>
      <c r="AL156" s="238"/>
      <c r="AM156" s="237"/>
      <c r="AN156" s="239"/>
      <c r="AO156" s="240"/>
      <c r="AP156" s="240"/>
    </row>
    <row r="157" spans="1:42" s="232" customFormat="1">
      <c r="A157" s="263">
        <v>153</v>
      </c>
      <c r="B157" s="237" t="s">
        <v>339</v>
      </c>
      <c r="C157" s="221">
        <v>2</v>
      </c>
      <c r="D157" s="221">
        <v>203</v>
      </c>
      <c r="E157" s="221">
        <v>20301</v>
      </c>
      <c r="F157" s="237"/>
      <c r="G157" s="221"/>
      <c r="H157" s="221" t="s">
        <v>879</v>
      </c>
      <c r="I157" s="237" t="s">
        <v>351</v>
      </c>
      <c r="J157" s="237" t="s">
        <v>303</v>
      </c>
      <c r="K157" s="222" t="s">
        <v>2613</v>
      </c>
      <c r="L157" s="222" t="s">
        <v>2613</v>
      </c>
      <c r="M157" s="222" t="s">
        <v>2613</v>
      </c>
      <c r="N157" s="237" t="s">
        <v>1144</v>
      </c>
      <c r="O157" s="85">
        <f t="shared" si="6"/>
        <v>2</v>
      </c>
      <c r="P157" s="222" t="s">
        <v>2613</v>
      </c>
      <c r="Q157" s="222" t="s">
        <v>2613</v>
      </c>
      <c r="R157" s="222" t="s">
        <v>2613</v>
      </c>
      <c r="S157" s="222" t="s">
        <v>2613</v>
      </c>
      <c r="T157" s="222" t="s">
        <v>2613</v>
      </c>
      <c r="U157" s="222">
        <v>1</v>
      </c>
      <c r="V157" s="265">
        <v>2958465</v>
      </c>
      <c r="W157" s="265">
        <v>2958465</v>
      </c>
      <c r="X157" s="222">
        <v>1</v>
      </c>
      <c r="Y157" s="266">
        <v>44490</v>
      </c>
      <c r="Z157" s="266">
        <v>2958465</v>
      </c>
      <c r="AA157" s="224">
        <v>0</v>
      </c>
      <c r="AB157" s="224" t="s">
        <v>2613</v>
      </c>
      <c r="AC157" s="237" t="s">
        <v>1137</v>
      </c>
      <c r="AD157" s="85">
        <f t="shared" si="7"/>
        <v>2</v>
      </c>
      <c r="AE157" s="237">
        <v>1</v>
      </c>
      <c r="AF157" s="226" t="s">
        <v>2613</v>
      </c>
      <c r="AG157" s="227" t="s">
        <v>1215</v>
      </c>
      <c r="AH157" s="238"/>
      <c r="AI157" s="238"/>
      <c r="AJ157" s="238"/>
      <c r="AK157" s="238"/>
      <c r="AL157" s="238"/>
      <c r="AM157" s="237"/>
      <c r="AN157" s="239"/>
      <c r="AO157" s="240"/>
      <c r="AP157" s="240"/>
    </row>
    <row r="158" spans="1:42" s="232" customFormat="1">
      <c r="A158" s="263">
        <v>154</v>
      </c>
      <c r="B158" s="237" t="s">
        <v>339</v>
      </c>
      <c r="C158" s="221">
        <v>2</v>
      </c>
      <c r="D158" s="221">
        <v>203</v>
      </c>
      <c r="E158" s="221">
        <v>20301</v>
      </c>
      <c r="F158" s="237"/>
      <c r="G158" s="221"/>
      <c r="H158" s="221" t="s">
        <v>1068</v>
      </c>
      <c r="I158" s="237" t="s">
        <v>351</v>
      </c>
      <c r="J158" s="237" t="s">
        <v>303</v>
      </c>
      <c r="K158" s="222" t="s">
        <v>2613</v>
      </c>
      <c r="L158" s="222" t="s">
        <v>2613</v>
      </c>
      <c r="M158" s="222" t="s">
        <v>2613</v>
      </c>
      <c r="N158" s="237" t="s">
        <v>1144</v>
      </c>
      <c r="O158" s="85">
        <f t="shared" si="6"/>
        <v>2</v>
      </c>
      <c r="P158" s="222" t="s">
        <v>2613</v>
      </c>
      <c r="Q158" s="222" t="s">
        <v>2613</v>
      </c>
      <c r="R158" s="222" t="s">
        <v>2613</v>
      </c>
      <c r="S158" s="222" t="s">
        <v>2613</v>
      </c>
      <c r="T158" s="222" t="s">
        <v>2613</v>
      </c>
      <c r="U158" s="222">
        <v>1</v>
      </c>
      <c r="V158" s="265">
        <v>2958465</v>
      </c>
      <c r="W158" s="265">
        <v>2958465</v>
      </c>
      <c r="X158" s="222">
        <v>1</v>
      </c>
      <c r="Y158" s="266">
        <v>44490</v>
      </c>
      <c r="Z158" s="266">
        <v>2958465</v>
      </c>
      <c r="AA158" s="224">
        <v>0</v>
      </c>
      <c r="AB158" s="224" t="s">
        <v>2613</v>
      </c>
      <c r="AC158" s="237" t="s">
        <v>1137</v>
      </c>
      <c r="AD158" s="85">
        <f t="shared" si="7"/>
        <v>2</v>
      </c>
      <c r="AE158" s="237">
        <v>1</v>
      </c>
      <c r="AF158" s="226" t="s">
        <v>2613</v>
      </c>
      <c r="AG158" s="227" t="s">
        <v>1200</v>
      </c>
      <c r="AH158" s="238"/>
      <c r="AI158" s="238"/>
      <c r="AJ158" s="238"/>
      <c r="AK158" s="238"/>
      <c r="AL158" s="238"/>
      <c r="AM158" s="237"/>
      <c r="AN158" s="239"/>
      <c r="AO158" s="240"/>
      <c r="AP158" s="240"/>
    </row>
    <row r="159" spans="1:42" s="232" customFormat="1">
      <c r="A159" s="263">
        <v>155</v>
      </c>
      <c r="B159" s="237" t="s">
        <v>339</v>
      </c>
      <c r="C159" s="221">
        <v>2</v>
      </c>
      <c r="D159" s="221">
        <v>203</v>
      </c>
      <c r="E159" s="221">
        <v>20301</v>
      </c>
      <c r="F159" s="237"/>
      <c r="G159" s="221"/>
      <c r="H159" s="221" t="s">
        <v>894</v>
      </c>
      <c r="I159" s="237" t="s">
        <v>351</v>
      </c>
      <c r="J159" s="237" t="s">
        <v>303</v>
      </c>
      <c r="K159" s="222" t="s">
        <v>2613</v>
      </c>
      <c r="L159" s="222" t="s">
        <v>2613</v>
      </c>
      <c r="M159" s="222" t="s">
        <v>2613</v>
      </c>
      <c r="N159" s="237" t="s">
        <v>1144</v>
      </c>
      <c r="O159" s="85">
        <f t="shared" si="6"/>
        <v>2</v>
      </c>
      <c r="P159" s="222" t="s">
        <v>2613</v>
      </c>
      <c r="Q159" s="222" t="s">
        <v>2613</v>
      </c>
      <c r="R159" s="222" t="s">
        <v>2613</v>
      </c>
      <c r="S159" s="222" t="s">
        <v>2613</v>
      </c>
      <c r="T159" s="222" t="s">
        <v>2613</v>
      </c>
      <c r="U159" s="222">
        <v>1</v>
      </c>
      <c r="V159" s="265">
        <v>2958465</v>
      </c>
      <c r="W159" s="265">
        <v>2958465</v>
      </c>
      <c r="X159" s="222">
        <v>1</v>
      </c>
      <c r="Y159" s="266">
        <v>44490</v>
      </c>
      <c r="Z159" s="266">
        <v>2958465</v>
      </c>
      <c r="AA159" s="224">
        <v>0</v>
      </c>
      <c r="AB159" s="224" t="s">
        <v>2613</v>
      </c>
      <c r="AC159" s="237" t="s">
        <v>1137</v>
      </c>
      <c r="AD159" s="85">
        <f t="shared" si="7"/>
        <v>2</v>
      </c>
      <c r="AE159" s="237">
        <v>1</v>
      </c>
      <c r="AF159" s="226" t="s">
        <v>2613</v>
      </c>
      <c r="AG159" s="227" t="s">
        <v>679</v>
      </c>
      <c r="AH159" s="238"/>
      <c r="AI159" s="238"/>
      <c r="AJ159" s="238"/>
      <c r="AK159" s="238"/>
      <c r="AL159" s="238"/>
      <c r="AM159" s="237"/>
      <c r="AN159" s="239"/>
      <c r="AO159" s="240"/>
      <c r="AP159" s="240"/>
    </row>
    <row r="160" spans="1:42" s="232" customFormat="1">
      <c r="A160" s="263">
        <v>156</v>
      </c>
      <c r="B160" s="237" t="s">
        <v>339</v>
      </c>
      <c r="C160" s="221">
        <v>2</v>
      </c>
      <c r="D160" s="221">
        <v>203</v>
      </c>
      <c r="E160" s="221">
        <v>20301</v>
      </c>
      <c r="F160" s="237"/>
      <c r="G160" s="221"/>
      <c r="H160" s="221" t="s">
        <v>891</v>
      </c>
      <c r="I160" s="237" t="s">
        <v>351</v>
      </c>
      <c r="J160" s="237" t="s">
        <v>303</v>
      </c>
      <c r="K160" s="222" t="s">
        <v>2613</v>
      </c>
      <c r="L160" s="222" t="s">
        <v>2613</v>
      </c>
      <c r="M160" s="222" t="s">
        <v>2613</v>
      </c>
      <c r="N160" s="237" t="s">
        <v>1144</v>
      </c>
      <c r="O160" s="85">
        <f t="shared" si="6"/>
        <v>2</v>
      </c>
      <c r="P160" s="222" t="s">
        <v>2613</v>
      </c>
      <c r="Q160" s="222" t="s">
        <v>2613</v>
      </c>
      <c r="R160" s="222" t="s">
        <v>2613</v>
      </c>
      <c r="S160" s="222" t="s">
        <v>2613</v>
      </c>
      <c r="T160" s="222" t="s">
        <v>2613</v>
      </c>
      <c r="U160" s="222">
        <v>1</v>
      </c>
      <c r="V160" s="265">
        <v>2958465</v>
      </c>
      <c r="W160" s="265">
        <v>2958465</v>
      </c>
      <c r="X160" s="222">
        <v>1</v>
      </c>
      <c r="Y160" s="266">
        <v>44490</v>
      </c>
      <c r="Z160" s="266">
        <v>2958465</v>
      </c>
      <c r="AA160" s="224">
        <v>0</v>
      </c>
      <c r="AB160" s="224" t="s">
        <v>2613</v>
      </c>
      <c r="AC160" s="237" t="s">
        <v>1137</v>
      </c>
      <c r="AD160" s="85">
        <f t="shared" si="7"/>
        <v>2</v>
      </c>
      <c r="AE160" s="237">
        <v>1</v>
      </c>
      <c r="AF160" s="226" t="s">
        <v>2613</v>
      </c>
      <c r="AG160" s="227" t="s">
        <v>1210</v>
      </c>
      <c r="AH160" s="238"/>
      <c r="AI160" s="238"/>
      <c r="AJ160" s="238"/>
      <c r="AK160" s="238"/>
      <c r="AL160" s="238"/>
      <c r="AM160" s="237"/>
      <c r="AN160" s="239"/>
      <c r="AO160" s="240"/>
      <c r="AP160" s="240"/>
    </row>
    <row r="161" spans="1:42" s="232" customFormat="1">
      <c r="A161" s="263">
        <v>157</v>
      </c>
      <c r="B161" s="237" t="s">
        <v>339</v>
      </c>
      <c r="C161" s="221">
        <v>2</v>
      </c>
      <c r="D161" s="221">
        <v>203</v>
      </c>
      <c r="E161" s="221">
        <v>20301</v>
      </c>
      <c r="F161" s="237"/>
      <c r="G161" s="221"/>
      <c r="H161" s="221" t="s">
        <v>890</v>
      </c>
      <c r="I161" s="237" t="s">
        <v>895</v>
      </c>
      <c r="J161" s="237" t="s">
        <v>108</v>
      </c>
      <c r="K161" s="222" t="s">
        <v>2613</v>
      </c>
      <c r="L161" s="222" t="s">
        <v>2613</v>
      </c>
      <c r="M161" s="222" t="s">
        <v>2613</v>
      </c>
      <c r="N161" s="237" t="s">
        <v>1152</v>
      </c>
      <c r="O161" s="85">
        <f t="shared" si="6"/>
        <v>1</v>
      </c>
      <c r="P161" s="222" t="s">
        <v>2613</v>
      </c>
      <c r="Q161" s="222" t="s">
        <v>2613</v>
      </c>
      <c r="R161" s="222" t="s">
        <v>2613</v>
      </c>
      <c r="S161" s="222" t="s">
        <v>2613</v>
      </c>
      <c r="T161" s="222" t="s">
        <v>2613</v>
      </c>
      <c r="U161" s="222">
        <v>1</v>
      </c>
      <c r="V161" s="265">
        <v>2958465</v>
      </c>
      <c r="W161" s="265">
        <v>2958465</v>
      </c>
      <c r="X161" s="222">
        <v>1</v>
      </c>
      <c r="Y161" s="266">
        <v>44490</v>
      </c>
      <c r="Z161" s="266">
        <v>2958465</v>
      </c>
      <c r="AA161" s="224">
        <v>0</v>
      </c>
      <c r="AB161" s="224" t="s">
        <v>2613</v>
      </c>
      <c r="AC161" s="237" t="s">
        <v>1137</v>
      </c>
      <c r="AD161" s="85">
        <f t="shared" si="7"/>
        <v>2</v>
      </c>
      <c r="AE161" s="237">
        <v>1</v>
      </c>
      <c r="AF161" s="226" t="s">
        <v>2613</v>
      </c>
      <c r="AG161" s="227" t="s">
        <v>1108</v>
      </c>
      <c r="AH161" s="238"/>
      <c r="AI161" s="238"/>
      <c r="AJ161" s="238"/>
      <c r="AK161" s="238"/>
      <c r="AL161" s="238"/>
      <c r="AM161" s="237"/>
      <c r="AN161" s="239"/>
      <c r="AO161" s="240"/>
      <c r="AP161" s="240"/>
    </row>
    <row r="162" spans="1:42" s="232" customFormat="1">
      <c r="A162" s="263">
        <v>158</v>
      </c>
      <c r="B162" s="237" t="s">
        <v>339</v>
      </c>
      <c r="C162" s="221">
        <v>2</v>
      </c>
      <c r="D162" s="221">
        <v>203</v>
      </c>
      <c r="E162" s="221">
        <v>20301</v>
      </c>
      <c r="F162" s="237"/>
      <c r="G162" s="221"/>
      <c r="H162" s="221" t="s">
        <v>886</v>
      </c>
      <c r="I162" s="237" t="s">
        <v>895</v>
      </c>
      <c r="J162" s="237" t="s">
        <v>767</v>
      </c>
      <c r="K162" s="222" t="s">
        <v>2613</v>
      </c>
      <c r="L162" s="222" t="s">
        <v>2613</v>
      </c>
      <c r="M162" s="222" t="s">
        <v>2613</v>
      </c>
      <c r="N162" s="237" t="s">
        <v>1152</v>
      </c>
      <c r="O162" s="85">
        <f t="shared" si="6"/>
        <v>1</v>
      </c>
      <c r="P162" s="222" t="s">
        <v>2613</v>
      </c>
      <c r="Q162" s="222" t="s">
        <v>2613</v>
      </c>
      <c r="R162" s="222" t="s">
        <v>2613</v>
      </c>
      <c r="S162" s="222" t="s">
        <v>2613</v>
      </c>
      <c r="T162" s="222" t="s">
        <v>2613</v>
      </c>
      <c r="U162" s="222">
        <v>1</v>
      </c>
      <c r="V162" s="265">
        <v>2958465</v>
      </c>
      <c r="W162" s="265">
        <v>2958465</v>
      </c>
      <c r="X162" s="222">
        <v>1</v>
      </c>
      <c r="Y162" s="266">
        <v>44490</v>
      </c>
      <c r="Z162" s="266">
        <v>2958465</v>
      </c>
      <c r="AA162" s="224">
        <v>0</v>
      </c>
      <c r="AB162" s="224" t="s">
        <v>2613</v>
      </c>
      <c r="AC162" s="237" t="s">
        <v>1137</v>
      </c>
      <c r="AD162" s="85">
        <f t="shared" si="7"/>
        <v>2</v>
      </c>
      <c r="AE162" s="237">
        <v>1</v>
      </c>
      <c r="AF162" s="226" t="s">
        <v>2613</v>
      </c>
      <c r="AG162" s="227" t="s">
        <v>1108</v>
      </c>
      <c r="AH162" s="238"/>
      <c r="AI162" s="238"/>
      <c r="AJ162" s="238"/>
      <c r="AK162" s="238"/>
      <c r="AL162" s="238"/>
      <c r="AM162" s="237"/>
      <c r="AN162" s="239"/>
      <c r="AO162" s="240"/>
      <c r="AP162" s="240"/>
    </row>
    <row r="163" spans="1:42" s="232" customFormat="1">
      <c r="A163" s="263">
        <v>159</v>
      </c>
      <c r="B163" s="237" t="s">
        <v>339</v>
      </c>
      <c r="C163" s="221">
        <v>2</v>
      </c>
      <c r="D163" s="221">
        <v>203</v>
      </c>
      <c r="E163" s="221">
        <v>20301</v>
      </c>
      <c r="F163" s="237"/>
      <c r="G163" s="221"/>
      <c r="H163" s="221" t="s">
        <v>884</v>
      </c>
      <c r="I163" s="237" t="s">
        <v>895</v>
      </c>
      <c r="J163" s="237" t="s">
        <v>767</v>
      </c>
      <c r="K163" s="222" t="s">
        <v>2613</v>
      </c>
      <c r="L163" s="222" t="s">
        <v>2613</v>
      </c>
      <c r="M163" s="222" t="s">
        <v>2613</v>
      </c>
      <c r="N163" s="237" t="s">
        <v>1152</v>
      </c>
      <c r="O163" s="85">
        <f t="shared" si="6"/>
        <v>1</v>
      </c>
      <c r="P163" s="222" t="s">
        <v>2613</v>
      </c>
      <c r="Q163" s="222" t="s">
        <v>2613</v>
      </c>
      <c r="R163" s="222" t="s">
        <v>2613</v>
      </c>
      <c r="S163" s="222" t="s">
        <v>2613</v>
      </c>
      <c r="T163" s="222" t="s">
        <v>2613</v>
      </c>
      <c r="U163" s="222">
        <v>1</v>
      </c>
      <c r="V163" s="265">
        <v>2958465</v>
      </c>
      <c r="W163" s="265">
        <v>2958465</v>
      </c>
      <c r="X163" s="222">
        <v>1</v>
      </c>
      <c r="Y163" s="266">
        <v>44490</v>
      </c>
      <c r="Z163" s="266">
        <v>2958465</v>
      </c>
      <c r="AA163" s="224">
        <v>0</v>
      </c>
      <c r="AB163" s="224" t="s">
        <v>2613</v>
      </c>
      <c r="AC163" s="237" t="s">
        <v>1137</v>
      </c>
      <c r="AD163" s="85">
        <f t="shared" si="7"/>
        <v>2</v>
      </c>
      <c r="AE163" s="237">
        <v>1</v>
      </c>
      <c r="AF163" s="226" t="s">
        <v>2613</v>
      </c>
      <c r="AG163" s="227" t="s">
        <v>1102</v>
      </c>
      <c r="AH163" s="238"/>
      <c r="AI163" s="238"/>
      <c r="AJ163" s="238"/>
      <c r="AK163" s="238"/>
      <c r="AL163" s="238"/>
      <c r="AM163" s="237"/>
      <c r="AN163" s="239"/>
      <c r="AO163" s="240"/>
      <c r="AP163" s="240"/>
    </row>
    <row r="164" spans="1:42" s="232" customFormat="1">
      <c r="A164" s="263">
        <v>160</v>
      </c>
      <c r="B164" s="237" t="s">
        <v>339</v>
      </c>
      <c r="C164" s="221">
        <v>2</v>
      </c>
      <c r="D164" s="221">
        <v>203</v>
      </c>
      <c r="E164" s="221">
        <v>20301</v>
      </c>
      <c r="F164" s="237"/>
      <c r="G164" s="221"/>
      <c r="H164" s="221" t="s">
        <v>903</v>
      </c>
      <c r="I164" s="237" t="s">
        <v>895</v>
      </c>
      <c r="J164" s="237" t="s">
        <v>767</v>
      </c>
      <c r="K164" s="222" t="s">
        <v>2613</v>
      </c>
      <c r="L164" s="222" t="s">
        <v>2613</v>
      </c>
      <c r="M164" s="222" t="s">
        <v>2613</v>
      </c>
      <c r="N164" s="237" t="s">
        <v>1152</v>
      </c>
      <c r="O164" s="85">
        <f t="shared" si="6"/>
        <v>1</v>
      </c>
      <c r="P164" s="222" t="s">
        <v>2613</v>
      </c>
      <c r="Q164" s="222" t="s">
        <v>2613</v>
      </c>
      <c r="R164" s="222" t="s">
        <v>2613</v>
      </c>
      <c r="S164" s="222" t="s">
        <v>2613</v>
      </c>
      <c r="T164" s="222" t="s">
        <v>2613</v>
      </c>
      <c r="U164" s="222">
        <v>1</v>
      </c>
      <c r="V164" s="265">
        <v>2958465</v>
      </c>
      <c r="W164" s="265">
        <v>2958465</v>
      </c>
      <c r="X164" s="222">
        <v>1</v>
      </c>
      <c r="Y164" s="266">
        <v>44490</v>
      </c>
      <c r="Z164" s="266">
        <v>2958465</v>
      </c>
      <c r="AA164" s="224">
        <v>0</v>
      </c>
      <c r="AB164" s="224" t="s">
        <v>2613</v>
      </c>
      <c r="AC164" s="237" t="s">
        <v>1137</v>
      </c>
      <c r="AD164" s="85">
        <f t="shared" si="7"/>
        <v>2</v>
      </c>
      <c r="AE164" s="237">
        <v>1</v>
      </c>
      <c r="AF164" s="226" t="s">
        <v>2613</v>
      </c>
      <c r="AG164" s="227" t="s">
        <v>1095</v>
      </c>
      <c r="AH164" s="238"/>
      <c r="AI164" s="238"/>
      <c r="AJ164" s="238"/>
      <c r="AK164" s="238"/>
      <c r="AL164" s="238"/>
      <c r="AM164" s="237"/>
      <c r="AN164" s="239"/>
      <c r="AO164" s="240"/>
      <c r="AP164" s="240"/>
    </row>
    <row r="165" spans="1:42" s="232" customFormat="1">
      <c r="A165" s="263">
        <v>161</v>
      </c>
      <c r="B165" s="237" t="s">
        <v>339</v>
      </c>
      <c r="C165" s="221">
        <v>2</v>
      </c>
      <c r="D165" s="221">
        <v>203</v>
      </c>
      <c r="E165" s="221">
        <v>20301</v>
      </c>
      <c r="F165" s="237"/>
      <c r="G165" s="221"/>
      <c r="H165" s="221" t="s">
        <v>892</v>
      </c>
      <c r="I165" s="237" t="s">
        <v>895</v>
      </c>
      <c r="J165" s="237" t="s">
        <v>258</v>
      </c>
      <c r="K165" s="222" t="s">
        <v>2613</v>
      </c>
      <c r="L165" s="222" t="s">
        <v>2613</v>
      </c>
      <c r="M165" s="222" t="s">
        <v>2613</v>
      </c>
      <c r="N165" s="237" t="s">
        <v>1152</v>
      </c>
      <c r="O165" s="85">
        <f t="shared" si="6"/>
        <v>1</v>
      </c>
      <c r="P165" s="222" t="s">
        <v>2613</v>
      </c>
      <c r="Q165" s="222" t="s">
        <v>2613</v>
      </c>
      <c r="R165" s="222" t="s">
        <v>2613</v>
      </c>
      <c r="S165" s="222" t="s">
        <v>2613</v>
      </c>
      <c r="T165" s="222" t="s">
        <v>2613</v>
      </c>
      <c r="U165" s="222">
        <v>1</v>
      </c>
      <c r="V165" s="265">
        <v>2958465</v>
      </c>
      <c r="W165" s="265">
        <v>2958465</v>
      </c>
      <c r="X165" s="222">
        <v>1</v>
      </c>
      <c r="Y165" s="266">
        <v>44490</v>
      </c>
      <c r="Z165" s="266">
        <v>2958465</v>
      </c>
      <c r="AA165" s="224">
        <v>0</v>
      </c>
      <c r="AB165" s="224" t="s">
        <v>2613</v>
      </c>
      <c r="AC165" s="237" t="s">
        <v>1137</v>
      </c>
      <c r="AD165" s="85">
        <f t="shared" si="7"/>
        <v>2</v>
      </c>
      <c r="AE165" s="237">
        <v>1</v>
      </c>
      <c r="AF165" s="226" t="s">
        <v>2613</v>
      </c>
      <c r="AG165" s="227" t="s">
        <v>1095</v>
      </c>
      <c r="AH165" s="238"/>
      <c r="AI165" s="238"/>
      <c r="AJ165" s="238"/>
      <c r="AK165" s="238"/>
      <c r="AL165" s="238"/>
      <c r="AM165" s="237"/>
      <c r="AN165" s="239"/>
      <c r="AO165" s="240"/>
      <c r="AP165" s="240"/>
    </row>
    <row r="166" spans="1:42" s="232" customFormat="1">
      <c r="A166" s="263">
        <v>162</v>
      </c>
      <c r="B166" s="237" t="s">
        <v>339</v>
      </c>
      <c r="C166" s="221">
        <v>2</v>
      </c>
      <c r="D166" s="221">
        <v>203</v>
      </c>
      <c r="E166" s="221">
        <v>20301</v>
      </c>
      <c r="F166" s="237"/>
      <c r="G166" s="221"/>
      <c r="H166" s="221" t="s">
        <v>885</v>
      </c>
      <c r="I166" s="237" t="s">
        <v>895</v>
      </c>
      <c r="J166" s="237" t="s">
        <v>258</v>
      </c>
      <c r="K166" s="222" t="s">
        <v>2613</v>
      </c>
      <c r="L166" s="222" t="s">
        <v>2613</v>
      </c>
      <c r="M166" s="222" t="s">
        <v>2613</v>
      </c>
      <c r="N166" s="237" t="s">
        <v>1152</v>
      </c>
      <c r="O166" s="85">
        <f t="shared" si="6"/>
        <v>1</v>
      </c>
      <c r="P166" s="222" t="s">
        <v>2613</v>
      </c>
      <c r="Q166" s="222" t="s">
        <v>2613</v>
      </c>
      <c r="R166" s="222" t="s">
        <v>2613</v>
      </c>
      <c r="S166" s="222" t="s">
        <v>2613</v>
      </c>
      <c r="T166" s="222" t="s">
        <v>2613</v>
      </c>
      <c r="U166" s="222">
        <v>1</v>
      </c>
      <c r="V166" s="265">
        <v>2958465</v>
      </c>
      <c r="W166" s="265">
        <v>2958465</v>
      </c>
      <c r="X166" s="222">
        <v>1</v>
      </c>
      <c r="Y166" s="266">
        <v>44490</v>
      </c>
      <c r="Z166" s="266">
        <v>2958465</v>
      </c>
      <c r="AA166" s="224">
        <v>0</v>
      </c>
      <c r="AB166" s="224" t="s">
        <v>2613</v>
      </c>
      <c r="AC166" s="237" t="s">
        <v>1137</v>
      </c>
      <c r="AD166" s="85">
        <f t="shared" si="7"/>
        <v>2</v>
      </c>
      <c r="AE166" s="237">
        <v>1</v>
      </c>
      <c r="AF166" s="226" t="s">
        <v>2613</v>
      </c>
      <c r="AG166" s="227" t="s">
        <v>1109</v>
      </c>
      <c r="AH166" s="238"/>
      <c r="AI166" s="238"/>
      <c r="AJ166" s="238"/>
      <c r="AK166" s="238"/>
      <c r="AL166" s="238"/>
      <c r="AM166" s="237"/>
      <c r="AN166" s="239"/>
      <c r="AO166" s="240"/>
      <c r="AP166" s="240"/>
    </row>
    <row r="167" spans="1:42" s="232" customFormat="1">
      <c r="A167" s="263">
        <v>163</v>
      </c>
      <c r="B167" s="237" t="s">
        <v>339</v>
      </c>
      <c r="C167" s="221">
        <v>2</v>
      </c>
      <c r="D167" s="221">
        <v>203</v>
      </c>
      <c r="E167" s="221">
        <v>20301</v>
      </c>
      <c r="F167" s="237"/>
      <c r="G167" s="221"/>
      <c r="H167" s="221" t="s">
        <v>889</v>
      </c>
      <c r="I167" s="237" t="s">
        <v>895</v>
      </c>
      <c r="J167" s="237" t="s">
        <v>258</v>
      </c>
      <c r="K167" s="222" t="s">
        <v>2613</v>
      </c>
      <c r="L167" s="222" t="s">
        <v>2613</v>
      </c>
      <c r="M167" s="222" t="s">
        <v>2613</v>
      </c>
      <c r="N167" s="237" t="s">
        <v>1152</v>
      </c>
      <c r="O167" s="85">
        <f t="shared" si="6"/>
        <v>1</v>
      </c>
      <c r="P167" s="222" t="s">
        <v>2613</v>
      </c>
      <c r="Q167" s="222" t="s">
        <v>2613</v>
      </c>
      <c r="R167" s="222" t="s">
        <v>2613</v>
      </c>
      <c r="S167" s="222" t="s">
        <v>2613</v>
      </c>
      <c r="T167" s="222" t="s">
        <v>2613</v>
      </c>
      <c r="U167" s="222">
        <v>1</v>
      </c>
      <c r="V167" s="265">
        <v>2958465</v>
      </c>
      <c r="W167" s="265">
        <v>2958465</v>
      </c>
      <c r="X167" s="222">
        <v>1</v>
      </c>
      <c r="Y167" s="266">
        <v>44490</v>
      </c>
      <c r="Z167" s="266">
        <v>2958465</v>
      </c>
      <c r="AA167" s="224">
        <v>0</v>
      </c>
      <c r="AB167" s="224" t="s">
        <v>2613</v>
      </c>
      <c r="AC167" s="237" t="s">
        <v>1137</v>
      </c>
      <c r="AD167" s="85">
        <f t="shared" si="7"/>
        <v>2</v>
      </c>
      <c r="AE167" s="237">
        <v>1</v>
      </c>
      <c r="AF167" s="226" t="s">
        <v>2613</v>
      </c>
      <c r="AG167" s="227" t="s">
        <v>1122</v>
      </c>
      <c r="AH167" s="238"/>
      <c r="AI167" s="238"/>
      <c r="AJ167" s="238"/>
      <c r="AK167" s="238"/>
      <c r="AL167" s="238"/>
      <c r="AM167" s="237"/>
      <c r="AN167" s="239"/>
      <c r="AO167" s="240"/>
      <c r="AP167" s="240"/>
    </row>
    <row r="168" spans="1:42" s="232" customFormat="1">
      <c r="A168" s="263">
        <v>164</v>
      </c>
      <c r="B168" s="237" t="s">
        <v>339</v>
      </c>
      <c r="C168" s="221">
        <v>2</v>
      </c>
      <c r="D168" s="221">
        <v>203</v>
      </c>
      <c r="E168" s="221">
        <v>20301</v>
      </c>
      <c r="F168" s="237"/>
      <c r="G168" s="221"/>
      <c r="H168" s="221" t="s">
        <v>881</v>
      </c>
      <c r="I168" s="237" t="s">
        <v>895</v>
      </c>
      <c r="J168" s="237" t="s">
        <v>258</v>
      </c>
      <c r="K168" s="222" t="s">
        <v>2613</v>
      </c>
      <c r="L168" s="222" t="s">
        <v>2613</v>
      </c>
      <c r="M168" s="222" t="s">
        <v>2613</v>
      </c>
      <c r="N168" s="237" t="s">
        <v>1152</v>
      </c>
      <c r="O168" s="85">
        <f t="shared" si="6"/>
        <v>1</v>
      </c>
      <c r="P168" s="222" t="s">
        <v>2613</v>
      </c>
      <c r="Q168" s="222" t="s">
        <v>2613</v>
      </c>
      <c r="R168" s="222" t="s">
        <v>2613</v>
      </c>
      <c r="S168" s="222" t="s">
        <v>2613</v>
      </c>
      <c r="T168" s="222" t="s">
        <v>2613</v>
      </c>
      <c r="U168" s="222">
        <v>1</v>
      </c>
      <c r="V168" s="265">
        <v>2958465</v>
      </c>
      <c r="W168" s="265">
        <v>2958465</v>
      </c>
      <c r="X168" s="222">
        <v>1</v>
      </c>
      <c r="Y168" s="266">
        <v>44490</v>
      </c>
      <c r="Z168" s="266">
        <v>2958465</v>
      </c>
      <c r="AA168" s="224">
        <v>0</v>
      </c>
      <c r="AB168" s="224" t="s">
        <v>2613</v>
      </c>
      <c r="AC168" s="237" t="s">
        <v>1137</v>
      </c>
      <c r="AD168" s="85">
        <f t="shared" si="7"/>
        <v>2</v>
      </c>
      <c r="AE168" s="237">
        <v>1</v>
      </c>
      <c r="AF168" s="226" t="s">
        <v>2613</v>
      </c>
      <c r="AG168" s="227" t="s">
        <v>1111</v>
      </c>
      <c r="AH168" s="238"/>
      <c r="AI168" s="238"/>
      <c r="AJ168" s="238"/>
      <c r="AK168" s="238"/>
      <c r="AL168" s="238"/>
      <c r="AM168" s="237"/>
      <c r="AN168" s="239"/>
      <c r="AO168" s="240"/>
      <c r="AP168" s="240"/>
    </row>
    <row r="169" spans="1:42" s="232" customFormat="1">
      <c r="A169" s="263">
        <v>165</v>
      </c>
      <c r="B169" s="237" t="s">
        <v>339</v>
      </c>
      <c r="C169" s="221">
        <v>2</v>
      </c>
      <c r="D169" s="221">
        <v>203</v>
      </c>
      <c r="E169" s="221">
        <v>20301</v>
      </c>
      <c r="F169" s="237"/>
      <c r="G169" s="221"/>
      <c r="H169" s="221" t="s">
        <v>882</v>
      </c>
      <c r="I169" s="237" t="s">
        <v>895</v>
      </c>
      <c r="J169" s="237" t="s">
        <v>258</v>
      </c>
      <c r="K169" s="222" t="s">
        <v>2613</v>
      </c>
      <c r="L169" s="222" t="s">
        <v>2613</v>
      </c>
      <c r="M169" s="222" t="s">
        <v>2613</v>
      </c>
      <c r="N169" s="237" t="s">
        <v>1152</v>
      </c>
      <c r="O169" s="85">
        <f t="shared" si="6"/>
        <v>1</v>
      </c>
      <c r="P169" s="222" t="s">
        <v>2613</v>
      </c>
      <c r="Q169" s="222" t="s">
        <v>2613</v>
      </c>
      <c r="R169" s="222" t="s">
        <v>2613</v>
      </c>
      <c r="S169" s="222" t="s">
        <v>2613</v>
      </c>
      <c r="T169" s="222" t="s">
        <v>2613</v>
      </c>
      <c r="U169" s="222">
        <v>1</v>
      </c>
      <c r="V169" s="265">
        <v>2958465</v>
      </c>
      <c r="W169" s="265">
        <v>2958465</v>
      </c>
      <c r="X169" s="222">
        <v>1</v>
      </c>
      <c r="Y169" s="266">
        <v>44490</v>
      </c>
      <c r="Z169" s="266">
        <v>2958465</v>
      </c>
      <c r="AA169" s="224">
        <v>0</v>
      </c>
      <c r="AB169" s="224" t="s">
        <v>2613</v>
      </c>
      <c r="AC169" s="237" t="s">
        <v>1137</v>
      </c>
      <c r="AD169" s="85">
        <f t="shared" si="7"/>
        <v>2</v>
      </c>
      <c r="AE169" s="237">
        <v>1</v>
      </c>
      <c r="AF169" s="226" t="s">
        <v>2613</v>
      </c>
      <c r="AG169" s="227" t="s">
        <v>1115</v>
      </c>
      <c r="AH169" s="238"/>
      <c r="AI169" s="238"/>
      <c r="AJ169" s="238"/>
      <c r="AK169" s="238"/>
      <c r="AL169" s="238"/>
      <c r="AM169" s="237"/>
      <c r="AN169" s="239"/>
      <c r="AO169" s="240"/>
      <c r="AP169" s="240"/>
    </row>
    <row r="170" spans="1:42" s="232" customFormat="1">
      <c r="A170" s="263">
        <v>166</v>
      </c>
      <c r="B170" s="237" t="s">
        <v>339</v>
      </c>
      <c r="C170" s="221">
        <v>2</v>
      </c>
      <c r="D170" s="221">
        <v>203</v>
      </c>
      <c r="E170" s="221">
        <v>20301</v>
      </c>
      <c r="F170" s="237"/>
      <c r="G170" s="221"/>
      <c r="H170" s="221" t="s">
        <v>888</v>
      </c>
      <c r="I170" s="237" t="s">
        <v>895</v>
      </c>
      <c r="J170" s="237" t="s">
        <v>258</v>
      </c>
      <c r="K170" s="222" t="s">
        <v>2613</v>
      </c>
      <c r="L170" s="222" t="s">
        <v>2613</v>
      </c>
      <c r="M170" s="222" t="s">
        <v>2613</v>
      </c>
      <c r="N170" s="237" t="s">
        <v>1152</v>
      </c>
      <c r="O170" s="85">
        <f t="shared" si="6"/>
        <v>1</v>
      </c>
      <c r="P170" s="222" t="s">
        <v>2613</v>
      </c>
      <c r="Q170" s="222" t="s">
        <v>2613</v>
      </c>
      <c r="R170" s="222" t="s">
        <v>2613</v>
      </c>
      <c r="S170" s="222" t="s">
        <v>2613</v>
      </c>
      <c r="T170" s="222" t="s">
        <v>2613</v>
      </c>
      <c r="U170" s="222">
        <v>1</v>
      </c>
      <c r="V170" s="265">
        <v>2958465</v>
      </c>
      <c r="W170" s="265">
        <v>2958465</v>
      </c>
      <c r="X170" s="222">
        <v>1</v>
      </c>
      <c r="Y170" s="266">
        <v>44490</v>
      </c>
      <c r="Z170" s="266">
        <v>2958465</v>
      </c>
      <c r="AA170" s="224">
        <v>0</v>
      </c>
      <c r="AB170" s="224" t="s">
        <v>2613</v>
      </c>
      <c r="AC170" s="237" t="s">
        <v>1137</v>
      </c>
      <c r="AD170" s="85">
        <f t="shared" si="7"/>
        <v>2</v>
      </c>
      <c r="AE170" s="237">
        <v>1</v>
      </c>
      <c r="AF170" s="226" t="s">
        <v>2613</v>
      </c>
      <c r="AG170" s="227" t="s">
        <v>1120</v>
      </c>
      <c r="AH170" s="238"/>
      <c r="AI170" s="238"/>
      <c r="AJ170" s="238"/>
      <c r="AK170" s="238"/>
      <c r="AL170" s="238"/>
      <c r="AM170" s="237"/>
      <c r="AN170" s="239"/>
      <c r="AO170" s="240"/>
      <c r="AP170" s="240"/>
    </row>
    <row r="171" spans="1:42" s="232" customFormat="1">
      <c r="A171" s="263">
        <v>167</v>
      </c>
      <c r="B171" s="237" t="s">
        <v>339</v>
      </c>
      <c r="C171" s="221">
        <v>2</v>
      </c>
      <c r="D171" s="221">
        <v>203</v>
      </c>
      <c r="E171" s="221">
        <v>20301</v>
      </c>
      <c r="F171" s="237"/>
      <c r="G171" s="221"/>
      <c r="H171" s="221" t="s">
        <v>893</v>
      </c>
      <c r="I171" s="237" t="s">
        <v>895</v>
      </c>
      <c r="J171" s="237" t="s">
        <v>258</v>
      </c>
      <c r="K171" s="222" t="s">
        <v>2613</v>
      </c>
      <c r="L171" s="222" t="s">
        <v>2613</v>
      </c>
      <c r="M171" s="222" t="s">
        <v>2613</v>
      </c>
      <c r="N171" s="237" t="s">
        <v>1152</v>
      </c>
      <c r="O171" s="85">
        <f t="shared" si="6"/>
        <v>1</v>
      </c>
      <c r="P171" s="222" t="s">
        <v>2613</v>
      </c>
      <c r="Q171" s="222" t="s">
        <v>2613</v>
      </c>
      <c r="R171" s="222" t="s">
        <v>2613</v>
      </c>
      <c r="S171" s="222" t="s">
        <v>2613</v>
      </c>
      <c r="T171" s="222" t="s">
        <v>2613</v>
      </c>
      <c r="U171" s="222">
        <v>1</v>
      </c>
      <c r="V171" s="265">
        <v>2958465</v>
      </c>
      <c r="W171" s="265">
        <v>2958465</v>
      </c>
      <c r="X171" s="222">
        <v>1</v>
      </c>
      <c r="Y171" s="266">
        <v>44490</v>
      </c>
      <c r="Z171" s="266">
        <v>2958465</v>
      </c>
      <c r="AA171" s="224">
        <v>0</v>
      </c>
      <c r="AB171" s="224" t="s">
        <v>2613</v>
      </c>
      <c r="AC171" s="237" t="s">
        <v>1137</v>
      </c>
      <c r="AD171" s="85">
        <f t="shared" si="7"/>
        <v>2</v>
      </c>
      <c r="AE171" s="237">
        <v>1</v>
      </c>
      <c r="AF171" s="226" t="s">
        <v>2613</v>
      </c>
      <c r="AG171" s="227" t="s">
        <v>1093</v>
      </c>
      <c r="AH171" s="238"/>
      <c r="AI171" s="238"/>
      <c r="AJ171" s="238"/>
      <c r="AK171" s="238"/>
      <c r="AL171" s="238"/>
      <c r="AM171" s="237"/>
      <c r="AN171" s="239"/>
      <c r="AO171" s="240"/>
      <c r="AP171" s="240"/>
    </row>
    <row r="172" spans="1:42" s="232" customFormat="1">
      <c r="A172" s="263">
        <v>168</v>
      </c>
      <c r="B172" s="237" t="s">
        <v>339</v>
      </c>
      <c r="C172" s="221">
        <v>2</v>
      </c>
      <c r="D172" s="221">
        <v>203</v>
      </c>
      <c r="E172" s="221">
        <v>20301</v>
      </c>
      <c r="F172" s="237"/>
      <c r="G172" s="221"/>
      <c r="H172" s="221" t="s">
        <v>887</v>
      </c>
      <c r="I172" s="237" t="s">
        <v>895</v>
      </c>
      <c r="J172" s="237" t="s">
        <v>258</v>
      </c>
      <c r="K172" s="222" t="s">
        <v>2613</v>
      </c>
      <c r="L172" s="222" t="s">
        <v>2613</v>
      </c>
      <c r="M172" s="222" t="s">
        <v>2613</v>
      </c>
      <c r="N172" s="237" t="s">
        <v>1152</v>
      </c>
      <c r="O172" s="85">
        <f t="shared" si="6"/>
        <v>1</v>
      </c>
      <c r="P172" s="222" t="s">
        <v>2613</v>
      </c>
      <c r="Q172" s="222" t="s">
        <v>2613</v>
      </c>
      <c r="R172" s="222" t="s">
        <v>2613</v>
      </c>
      <c r="S172" s="222" t="s">
        <v>2613</v>
      </c>
      <c r="T172" s="222" t="s">
        <v>2613</v>
      </c>
      <c r="U172" s="222">
        <v>1</v>
      </c>
      <c r="V172" s="265">
        <v>2958465</v>
      </c>
      <c r="W172" s="265">
        <v>2958465</v>
      </c>
      <c r="X172" s="222">
        <v>1</v>
      </c>
      <c r="Y172" s="266">
        <v>44490</v>
      </c>
      <c r="Z172" s="266">
        <v>2958465</v>
      </c>
      <c r="AA172" s="224">
        <v>0</v>
      </c>
      <c r="AB172" s="224" t="s">
        <v>2613</v>
      </c>
      <c r="AC172" s="237" t="s">
        <v>1137</v>
      </c>
      <c r="AD172" s="85">
        <f t="shared" si="7"/>
        <v>2</v>
      </c>
      <c r="AE172" s="237">
        <v>1</v>
      </c>
      <c r="AF172" s="226" t="s">
        <v>2613</v>
      </c>
      <c r="AG172" s="227" t="s">
        <v>1099</v>
      </c>
      <c r="AH172" s="238"/>
      <c r="AI172" s="238"/>
      <c r="AJ172" s="238"/>
      <c r="AK172" s="238"/>
      <c r="AL172" s="238"/>
      <c r="AM172" s="237"/>
      <c r="AN172" s="239"/>
      <c r="AO172" s="240"/>
      <c r="AP172" s="240"/>
    </row>
    <row r="173" spans="1:42" s="232" customFormat="1">
      <c r="A173" s="263">
        <v>169</v>
      </c>
      <c r="B173" s="237" t="s">
        <v>339</v>
      </c>
      <c r="C173" s="221">
        <v>2</v>
      </c>
      <c r="D173" s="221">
        <v>203</v>
      </c>
      <c r="E173" s="221">
        <v>20301</v>
      </c>
      <c r="F173" s="237"/>
      <c r="G173" s="221"/>
      <c r="H173" s="221" t="s">
        <v>873</v>
      </c>
      <c r="I173" s="237" t="s">
        <v>895</v>
      </c>
      <c r="J173" s="237" t="s">
        <v>258</v>
      </c>
      <c r="K173" s="222" t="s">
        <v>2613</v>
      </c>
      <c r="L173" s="222" t="s">
        <v>2613</v>
      </c>
      <c r="M173" s="222" t="s">
        <v>2613</v>
      </c>
      <c r="N173" s="237" t="s">
        <v>1152</v>
      </c>
      <c r="O173" s="85">
        <f t="shared" si="6"/>
        <v>1</v>
      </c>
      <c r="P173" s="222" t="s">
        <v>2613</v>
      </c>
      <c r="Q173" s="222" t="s">
        <v>2613</v>
      </c>
      <c r="R173" s="222" t="s">
        <v>2613</v>
      </c>
      <c r="S173" s="222" t="s">
        <v>2613</v>
      </c>
      <c r="T173" s="222" t="s">
        <v>2613</v>
      </c>
      <c r="U173" s="222">
        <v>1</v>
      </c>
      <c r="V173" s="265">
        <v>2958465</v>
      </c>
      <c r="W173" s="265">
        <v>2958465</v>
      </c>
      <c r="X173" s="222">
        <v>1</v>
      </c>
      <c r="Y173" s="266">
        <v>44490</v>
      </c>
      <c r="Z173" s="266">
        <v>2958465</v>
      </c>
      <c r="AA173" s="224">
        <v>0</v>
      </c>
      <c r="AB173" s="224" t="s">
        <v>2613</v>
      </c>
      <c r="AC173" s="237" t="s">
        <v>1137</v>
      </c>
      <c r="AD173" s="85">
        <f t="shared" si="7"/>
        <v>2</v>
      </c>
      <c r="AE173" s="237">
        <v>1</v>
      </c>
      <c r="AF173" s="226" t="s">
        <v>2613</v>
      </c>
      <c r="AG173" s="227" t="s">
        <v>1114</v>
      </c>
      <c r="AH173" s="238"/>
      <c r="AI173" s="238"/>
      <c r="AJ173" s="238"/>
      <c r="AK173" s="238"/>
      <c r="AL173" s="238"/>
      <c r="AM173" s="237"/>
      <c r="AN173" s="239"/>
      <c r="AO173" s="240"/>
      <c r="AP173" s="240"/>
    </row>
    <row r="174" spans="1:42" s="232" customFormat="1">
      <c r="A174" s="263">
        <v>170</v>
      </c>
      <c r="B174" s="237" t="s">
        <v>339</v>
      </c>
      <c r="C174" s="221">
        <v>2</v>
      </c>
      <c r="D174" s="221">
        <v>203</v>
      </c>
      <c r="E174" s="221">
        <v>20301</v>
      </c>
      <c r="F174" s="237"/>
      <c r="G174" s="221"/>
      <c r="H174" s="221" t="s">
        <v>870</v>
      </c>
      <c r="I174" s="237" t="s">
        <v>895</v>
      </c>
      <c r="J174" s="237" t="s">
        <v>258</v>
      </c>
      <c r="K174" s="222" t="s">
        <v>2613</v>
      </c>
      <c r="L174" s="222" t="s">
        <v>2613</v>
      </c>
      <c r="M174" s="222" t="s">
        <v>2613</v>
      </c>
      <c r="N174" s="237" t="s">
        <v>1152</v>
      </c>
      <c r="O174" s="85">
        <f t="shared" si="6"/>
        <v>1</v>
      </c>
      <c r="P174" s="222" t="s">
        <v>2613</v>
      </c>
      <c r="Q174" s="222" t="s">
        <v>2613</v>
      </c>
      <c r="R174" s="222" t="s">
        <v>2613</v>
      </c>
      <c r="S174" s="222" t="s">
        <v>2613</v>
      </c>
      <c r="T174" s="222" t="s">
        <v>2613</v>
      </c>
      <c r="U174" s="222">
        <v>1</v>
      </c>
      <c r="V174" s="265">
        <v>2958465</v>
      </c>
      <c r="W174" s="265">
        <v>2958465</v>
      </c>
      <c r="X174" s="222">
        <v>1</v>
      </c>
      <c r="Y174" s="266">
        <v>44490</v>
      </c>
      <c r="Z174" s="266">
        <v>2958465</v>
      </c>
      <c r="AA174" s="224">
        <v>0</v>
      </c>
      <c r="AB174" s="224" t="s">
        <v>2613</v>
      </c>
      <c r="AC174" s="237" t="s">
        <v>1137</v>
      </c>
      <c r="AD174" s="85">
        <f t="shared" si="7"/>
        <v>2</v>
      </c>
      <c r="AE174" s="237">
        <v>1</v>
      </c>
      <c r="AF174" s="226" t="s">
        <v>2613</v>
      </c>
      <c r="AG174" s="227" t="s">
        <v>522</v>
      </c>
      <c r="AH174" s="238"/>
      <c r="AI174" s="238"/>
      <c r="AJ174" s="238"/>
      <c r="AK174" s="238"/>
      <c r="AL174" s="238"/>
      <c r="AM174" s="237"/>
      <c r="AN174" s="239"/>
      <c r="AO174" s="240"/>
      <c r="AP174" s="240"/>
    </row>
    <row r="175" spans="1:42" s="232" customFormat="1">
      <c r="A175" s="263">
        <v>171</v>
      </c>
      <c r="B175" s="237" t="s">
        <v>339</v>
      </c>
      <c r="C175" s="221">
        <v>2</v>
      </c>
      <c r="D175" s="221">
        <v>203</v>
      </c>
      <c r="E175" s="221">
        <v>20301</v>
      </c>
      <c r="F175" s="237"/>
      <c r="G175" s="221"/>
      <c r="H175" s="221" t="s">
        <v>950</v>
      </c>
      <c r="I175" s="237" t="s">
        <v>895</v>
      </c>
      <c r="J175" s="237" t="s">
        <v>258</v>
      </c>
      <c r="K175" s="222" t="s">
        <v>2613</v>
      </c>
      <c r="L175" s="222" t="s">
        <v>2613</v>
      </c>
      <c r="M175" s="222" t="s">
        <v>2613</v>
      </c>
      <c r="N175" s="237" t="s">
        <v>1152</v>
      </c>
      <c r="O175" s="85">
        <f t="shared" si="6"/>
        <v>1</v>
      </c>
      <c r="P175" s="222" t="s">
        <v>2613</v>
      </c>
      <c r="Q175" s="222" t="s">
        <v>2613</v>
      </c>
      <c r="R175" s="222" t="s">
        <v>2613</v>
      </c>
      <c r="S175" s="222" t="s">
        <v>2613</v>
      </c>
      <c r="T175" s="222" t="s">
        <v>2613</v>
      </c>
      <c r="U175" s="222">
        <v>1</v>
      </c>
      <c r="V175" s="265">
        <v>2958465</v>
      </c>
      <c r="W175" s="265">
        <v>2958465</v>
      </c>
      <c r="X175" s="222">
        <v>1</v>
      </c>
      <c r="Y175" s="266">
        <v>44490</v>
      </c>
      <c r="Z175" s="266">
        <v>2958465</v>
      </c>
      <c r="AA175" s="224">
        <v>0</v>
      </c>
      <c r="AB175" s="224" t="s">
        <v>2613</v>
      </c>
      <c r="AC175" s="237" t="s">
        <v>1137</v>
      </c>
      <c r="AD175" s="85">
        <f t="shared" si="7"/>
        <v>2</v>
      </c>
      <c r="AE175" s="237">
        <v>1</v>
      </c>
      <c r="AF175" s="226" t="s">
        <v>2613</v>
      </c>
      <c r="AG175" s="227" t="s">
        <v>520</v>
      </c>
      <c r="AH175" s="238"/>
      <c r="AI175" s="238"/>
      <c r="AJ175" s="238"/>
      <c r="AK175" s="238"/>
      <c r="AL175" s="238"/>
      <c r="AM175" s="237"/>
      <c r="AN175" s="239"/>
      <c r="AO175" s="240"/>
      <c r="AP175" s="240"/>
    </row>
    <row r="176" spans="1:42" s="232" customFormat="1">
      <c r="A176" s="263">
        <v>172</v>
      </c>
      <c r="B176" s="237" t="s">
        <v>339</v>
      </c>
      <c r="C176" s="221">
        <v>2</v>
      </c>
      <c r="D176" s="221">
        <v>203</v>
      </c>
      <c r="E176" s="221">
        <v>20301</v>
      </c>
      <c r="F176" s="237"/>
      <c r="G176" s="221"/>
      <c r="H176" s="221" t="s">
        <v>935</v>
      </c>
      <c r="I176" s="237" t="s">
        <v>895</v>
      </c>
      <c r="J176" s="237" t="s">
        <v>258</v>
      </c>
      <c r="K176" s="222" t="s">
        <v>2613</v>
      </c>
      <c r="L176" s="222" t="s">
        <v>2613</v>
      </c>
      <c r="M176" s="222" t="s">
        <v>2613</v>
      </c>
      <c r="N176" s="237" t="s">
        <v>1152</v>
      </c>
      <c r="O176" s="85">
        <f t="shared" si="6"/>
        <v>1</v>
      </c>
      <c r="P176" s="222" t="s">
        <v>2613</v>
      </c>
      <c r="Q176" s="222" t="s">
        <v>2613</v>
      </c>
      <c r="R176" s="222" t="s">
        <v>2613</v>
      </c>
      <c r="S176" s="222" t="s">
        <v>2613</v>
      </c>
      <c r="T176" s="222" t="s">
        <v>2613</v>
      </c>
      <c r="U176" s="222">
        <v>1</v>
      </c>
      <c r="V176" s="265">
        <v>2958465</v>
      </c>
      <c r="W176" s="265">
        <v>2958465</v>
      </c>
      <c r="X176" s="222">
        <v>1</v>
      </c>
      <c r="Y176" s="266">
        <v>44490</v>
      </c>
      <c r="Z176" s="266">
        <v>2958465</v>
      </c>
      <c r="AA176" s="224">
        <v>0</v>
      </c>
      <c r="AB176" s="224" t="s">
        <v>2613</v>
      </c>
      <c r="AC176" s="237" t="s">
        <v>1137</v>
      </c>
      <c r="AD176" s="85">
        <f t="shared" si="7"/>
        <v>2</v>
      </c>
      <c r="AE176" s="237">
        <v>1</v>
      </c>
      <c r="AF176" s="226" t="s">
        <v>2613</v>
      </c>
      <c r="AG176" s="227" t="s">
        <v>600</v>
      </c>
      <c r="AH176" s="238"/>
      <c r="AI176" s="238"/>
      <c r="AJ176" s="238"/>
      <c r="AK176" s="238"/>
      <c r="AL176" s="238"/>
      <c r="AM176" s="237"/>
      <c r="AN176" s="239"/>
      <c r="AO176" s="240"/>
      <c r="AP176" s="240"/>
    </row>
    <row r="177" spans="1:42" s="232" customFormat="1">
      <c r="A177" s="263">
        <v>173</v>
      </c>
      <c r="B177" s="237" t="s">
        <v>339</v>
      </c>
      <c r="C177" s="221">
        <v>2</v>
      </c>
      <c r="D177" s="221">
        <v>203</v>
      </c>
      <c r="E177" s="221">
        <v>20301</v>
      </c>
      <c r="F177" s="237"/>
      <c r="G177" s="221"/>
      <c r="H177" s="221" t="s">
        <v>952</v>
      </c>
      <c r="I177" s="237" t="s">
        <v>895</v>
      </c>
      <c r="J177" s="237" t="s">
        <v>258</v>
      </c>
      <c r="K177" s="222" t="s">
        <v>2613</v>
      </c>
      <c r="L177" s="222" t="s">
        <v>2613</v>
      </c>
      <c r="M177" s="222" t="s">
        <v>2613</v>
      </c>
      <c r="N177" s="237" t="s">
        <v>1152</v>
      </c>
      <c r="O177" s="85">
        <f t="shared" si="6"/>
        <v>1</v>
      </c>
      <c r="P177" s="222" t="s">
        <v>2613</v>
      </c>
      <c r="Q177" s="222" t="s">
        <v>2613</v>
      </c>
      <c r="R177" s="222" t="s">
        <v>2613</v>
      </c>
      <c r="S177" s="222" t="s">
        <v>2613</v>
      </c>
      <c r="T177" s="222" t="s">
        <v>2613</v>
      </c>
      <c r="U177" s="222">
        <v>1</v>
      </c>
      <c r="V177" s="265">
        <v>2958465</v>
      </c>
      <c r="W177" s="265">
        <v>2958465</v>
      </c>
      <c r="X177" s="222">
        <v>1</v>
      </c>
      <c r="Y177" s="266">
        <v>44490</v>
      </c>
      <c r="Z177" s="266">
        <v>2958465</v>
      </c>
      <c r="AA177" s="224">
        <v>0</v>
      </c>
      <c r="AB177" s="224" t="s">
        <v>2613</v>
      </c>
      <c r="AC177" s="237" t="s">
        <v>1137</v>
      </c>
      <c r="AD177" s="85">
        <f t="shared" si="7"/>
        <v>2</v>
      </c>
      <c r="AE177" s="237">
        <v>1</v>
      </c>
      <c r="AF177" s="226" t="s">
        <v>2613</v>
      </c>
      <c r="AG177" s="227" t="s">
        <v>507</v>
      </c>
      <c r="AH177" s="238"/>
      <c r="AI177" s="238"/>
      <c r="AJ177" s="238"/>
      <c r="AK177" s="238"/>
      <c r="AL177" s="238"/>
      <c r="AM177" s="237"/>
      <c r="AN177" s="239"/>
      <c r="AO177" s="240"/>
      <c r="AP177" s="240"/>
    </row>
    <row r="178" spans="1:42" s="232" customFormat="1">
      <c r="A178" s="263">
        <v>174</v>
      </c>
      <c r="B178" s="237" t="s">
        <v>339</v>
      </c>
      <c r="C178" s="221">
        <v>2</v>
      </c>
      <c r="D178" s="221">
        <v>203</v>
      </c>
      <c r="E178" s="221">
        <v>20301</v>
      </c>
      <c r="F178" s="237"/>
      <c r="G178" s="221"/>
      <c r="H178" s="221" t="s">
        <v>956</v>
      </c>
      <c r="I178" s="237" t="s">
        <v>895</v>
      </c>
      <c r="J178" s="237" t="s">
        <v>258</v>
      </c>
      <c r="K178" s="222" t="s">
        <v>2613</v>
      </c>
      <c r="L178" s="222" t="s">
        <v>2613</v>
      </c>
      <c r="M178" s="222" t="s">
        <v>2613</v>
      </c>
      <c r="N178" s="237" t="s">
        <v>1152</v>
      </c>
      <c r="O178" s="85">
        <f t="shared" si="6"/>
        <v>1</v>
      </c>
      <c r="P178" s="222" t="s">
        <v>2613</v>
      </c>
      <c r="Q178" s="222" t="s">
        <v>2613</v>
      </c>
      <c r="R178" s="222" t="s">
        <v>2613</v>
      </c>
      <c r="S178" s="222" t="s">
        <v>2613</v>
      </c>
      <c r="T178" s="222" t="s">
        <v>2613</v>
      </c>
      <c r="U178" s="222">
        <v>1</v>
      </c>
      <c r="V178" s="265">
        <v>2958465</v>
      </c>
      <c r="W178" s="265">
        <v>2958465</v>
      </c>
      <c r="X178" s="222">
        <v>1</v>
      </c>
      <c r="Y178" s="266">
        <v>44490</v>
      </c>
      <c r="Z178" s="266">
        <v>2958465</v>
      </c>
      <c r="AA178" s="224">
        <v>0</v>
      </c>
      <c r="AB178" s="224" t="s">
        <v>2613</v>
      </c>
      <c r="AC178" s="237" t="s">
        <v>1137</v>
      </c>
      <c r="AD178" s="85">
        <f t="shared" si="7"/>
        <v>2</v>
      </c>
      <c r="AE178" s="237">
        <v>1</v>
      </c>
      <c r="AF178" s="226" t="s">
        <v>2613</v>
      </c>
      <c r="AG178" s="227" t="s">
        <v>503</v>
      </c>
      <c r="AH178" s="238"/>
      <c r="AI178" s="238"/>
      <c r="AJ178" s="238"/>
      <c r="AK178" s="238"/>
      <c r="AL178" s="238"/>
      <c r="AM178" s="237"/>
      <c r="AN178" s="239"/>
      <c r="AO178" s="240"/>
      <c r="AP178" s="240"/>
    </row>
    <row r="179" spans="1:42" s="232" customFormat="1">
      <c r="A179" s="263">
        <v>175</v>
      </c>
      <c r="B179" s="237" t="s">
        <v>339</v>
      </c>
      <c r="C179" s="221">
        <v>2</v>
      </c>
      <c r="D179" s="221">
        <v>203</v>
      </c>
      <c r="E179" s="221">
        <v>20301</v>
      </c>
      <c r="F179" s="237"/>
      <c r="G179" s="221"/>
      <c r="H179" s="221" t="s">
        <v>946</v>
      </c>
      <c r="I179" s="237" t="s">
        <v>895</v>
      </c>
      <c r="J179" s="237" t="s">
        <v>258</v>
      </c>
      <c r="K179" s="222" t="s">
        <v>2613</v>
      </c>
      <c r="L179" s="222" t="s">
        <v>2613</v>
      </c>
      <c r="M179" s="222" t="s">
        <v>2613</v>
      </c>
      <c r="N179" s="237" t="s">
        <v>1152</v>
      </c>
      <c r="O179" s="85">
        <f t="shared" si="6"/>
        <v>1</v>
      </c>
      <c r="P179" s="222" t="s">
        <v>2613</v>
      </c>
      <c r="Q179" s="222" t="s">
        <v>2613</v>
      </c>
      <c r="R179" s="222" t="s">
        <v>2613</v>
      </c>
      <c r="S179" s="222" t="s">
        <v>2613</v>
      </c>
      <c r="T179" s="222" t="s">
        <v>2613</v>
      </c>
      <c r="U179" s="222">
        <v>1</v>
      </c>
      <c r="V179" s="265">
        <v>2958465</v>
      </c>
      <c r="W179" s="265">
        <v>2958465</v>
      </c>
      <c r="X179" s="222">
        <v>1</v>
      </c>
      <c r="Y179" s="266">
        <v>44490</v>
      </c>
      <c r="Z179" s="266">
        <v>2958465</v>
      </c>
      <c r="AA179" s="224">
        <v>0</v>
      </c>
      <c r="AB179" s="224" t="s">
        <v>2613</v>
      </c>
      <c r="AC179" s="237" t="s">
        <v>1137</v>
      </c>
      <c r="AD179" s="85">
        <f t="shared" si="7"/>
        <v>2</v>
      </c>
      <c r="AE179" s="237">
        <v>1</v>
      </c>
      <c r="AF179" s="226" t="s">
        <v>2613</v>
      </c>
      <c r="AG179" s="227" t="s">
        <v>509</v>
      </c>
      <c r="AH179" s="238"/>
      <c r="AI179" s="238"/>
      <c r="AJ179" s="238"/>
      <c r="AK179" s="238"/>
      <c r="AL179" s="238"/>
      <c r="AM179" s="237"/>
      <c r="AN179" s="239"/>
      <c r="AO179" s="240"/>
      <c r="AP179" s="240"/>
    </row>
    <row r="180" spans="1:42" s="232" customFormat="1">
      <c r="A180" s="263">
        <v>176</v>
      </c>
      <c r="B180" s="237" t="s">
        <v>339</v>
      </c>
      <c r="C180" s="221">
        <v>2</v>
      </c>
      <c r="D180" s="221">
        <v>203</v>
      </c>
      <c r="E180" s="221">
        <v>20301</v>
      </c>
      <c r="F180" s="237"/>
      <c r="G180" s="221"/>
      <c r="H180" s="221" t="s">
        <v>944</v>
      </c>
      <c r="I180" s="237" t="s">
        <v>895</v>
      </c>
      <c r="J180" s="237" t="s">
        <v>258</v>
      </c>
      <c r="K180" s="222" t="s">
        <v>2613</v>
      </c>
      <c r="L180" s="222" t="s">
        <v>2613</v>
      </c>
      <c r="M180" s="222" t="s">
        <v>2613</v>
      </c>
      <c r="N180" s="237" t="s">
        <v>1152</v>
      </c>
      <c r="O180" s="85">
        <f t="shared" si="6"/>
        <v>1</v>
      </c>
      <c r="P180" s="222" t="s">
        <v>2613</v>
      </c>
      <c r="Q180" s="222" t="s">
        <v>2613</v>
      </c>
      <c r="R180" s="222" t="s">
        <v>2613</v>
      </c>
      <c r="S180" s="222" t="s">
        <v>2613</v>
      </c>
      <c r="T180" s="222" t="s">
        <v>2613</v>
      </c>
      <c r="U180" s="222">
        <v>1</v>
      </c>
      <c r="V180" s="265">
        <v>2958465</v>
      </c>
      <c r="W180" s="265">
        <v>2958465</v>
      </c>
      <c r="X180" s="222">
        <v>1</v>
      </c>
      <c r="Y180" s="266">
        <v>44490</v>
      </c>
      <c r="Z180" s="266">
        <v>2958465</v>
      </c>
      <c r="AA180" s="224">
        <v>0</v>
      </c>
      <c r="AB180" s="224" t="s">
        <v>2613</v>
      </c>
      <c r="AC180" s="237" t="s">
        <v>1137</v>
      </c>
      <c r="AD180" s="85">
        <f t="shared" si="7"/>
        <v>2</v>
      </c>
      <c r="AE180" s="237">
        <v>1</v>
      </c>
      <c r="AF180" s="226" t="s">
        <v>2613</v>
      </c>
      <c r="AG180" s="227" t="s">
        <v>528</v>
      </c>
      <c r="AH180" s="238"/>
      <c r="AI180" s="238"/>
      <c r="AJ180" s="238"/>
      <c r="AK180" s="238"/>
      <c r="AL180" s="238"/>
      <c r="AM180" s="237"/>
      <c r="AN180" s="239"/>
      <c r="AO180" s="240"/>
      <c r="AP180" s="240"/>
    </row>
    <row r="181" spans="1:42" s="232" customFormat="1">
      <c r="A181" s="263">
        <v>177</v>
      </c>
      <c r="B181" s="237" t="s">
        <v>339</v>
      </c>
      <c r="C181" s="221">
        <v>2</v>
      </c>
      <c r="D181" s="221">
        <v>203</v>
      </c>
      <c r="E181" s="221">
        <v>20301</v>
      </c>
      <c r="F181" s="237"/>
      <c r="G181" s="221"/>
      <c r="H181" s="221" t="s">
        <v>954</v>
      </c>
      <c r="I181" s="237" t="s">
        <v>895</v>
      </c>
      <c r="J181" s="237" t="s">
        <v>258</v>
      </c>
      <c r="K181" s="222" t="s">
        <v>2613</v>
      </c>
      <c r="L181" s="222" t="s">
        <v>2613</v>
      </c>
      <c r="M181" s="222" t="s">
        <v>2613</v>
      </c>
      <c r="N181" s="237" t="s">
        <v>1152</v>
      </c>
      <c r="O181" s="85">
        <f t="shared" si="6"/>
        <v>1</v>
      </c>
      <c r="P181" s="222" t="s">
        <v>2613</v>
      </c>
      <c r="Q181" s="222" t="s">
        <v>2613</v>
      </c>
      <c r="R181" s="222" t="s">
        <v>2613</v>
      </c>
      <c r="S181" s="222" t="s">
        <v>2613</v>
      </c>
      <c r="T181" s="222" t="s">
        <v>2613</v>
      </c>
      <c r="U181" s="222">
        <v>1</v>
      </c>
      <c r="V181" s="265">
        <v>2958465</v>
      </c>
      <c r="W181" s="265">
        <v>2958465</v>
      </c>
      <c r="X181" s="222">
        <v>1</v>
      </c>
      <c r="Y181" s="266">
        <v>44490</v>
      </c>
      <c r="Z181" s="266">
        <v>2958465</v>
      </c>
      <c r="AA181" s="224">
        <v>0</v>
      </c>
      <c r="AB181" s="224" t="s">
        <v>2613</v>
      </c>
      <c r="AC181" s="237" t="s">
        <v>1137</v>
      </c>
      <c r="AD181" s="85">
        <f t="shared" si="7"/>
        <v>2</v>
      </c>
      <c r="AE181" s="237">
        <v>1</v>
      </c>
      <c r="AF181" s="226" t="s">
        <v>2613</v>
      </c>
      <c r="AG181" s="227" t="s">
        <v>617</v>
      </c>
      <c r="AH181" s="238"/>
      <c r="AI181" s="238"/>
      <c r="AJ181" s="238"/>
      <c r="AK181" s="238"/>
      <c r="AL181" s="238"/>
      <c r="AM181" s="237"/>
      <c r="AN181" s="239"/>
      <c r="AO181" s="240"/>
      <c r="AP181" s="240"/>
    </row>
    <row r="182" spans="1:42" s="232" customFormat="1">
      <c r="A182" s="263">
        <v>178</v>
      </c>
      <c r="B182" s="237" t="s">
        <v>339</v>
      </c>
      <c r="C182" s="221">
        <v>2</v>
      </c>
      <c r="D182" s="221">
        <v>203</v>
      </c>
      <c r="E182" s="221">
        <v>20301</v>
      </c>
      <c r="F182" s="237"/>
      <c r="G182" s="221"/>
      <c r="H182" s="221" t="s">
        <v>959</v>
      </c>
      <c r="I182" s="237" t="s">
        <v>895</v>
      </c>
      <c r="J182" s="237" t="s">
        <v>258</v>
      </c>
      <c r="K182" s="222" t="s">
        <v>2613</v>
      </c>
      <c r="L182" s="222" t="s">
        <v>2613</v>
      </c>
      <c r="M182" s="222" t="s">
        <v>2613</v>
      </c>
      <c r="N182" s="237" t="s">
        <v>1152</v>
      </c>
      <c r="O182" s="85">
        <f t="shared" si="6"/>
        <v>1</v>
      </c>
      <c r="P182" s="222" t="s">
        <v>2613</v>
      </c>
      <c r="Q182" s="222" t="s">
        <v>2613</v>
      </c>
      <c r="R182" s="222" t="s">
        <v>2613</v>
      </c>
      <c r="S182" s="222" t="s">
        <v>2613</v>
      </c>
      <c r="T182" s="222" t="s">
        <v>2613</v>
      </c>
      <c r="U182" s="222">
        <v>1</v>
      </c>
      <c r="V182" s="265">
        <v>2958465</v>
      </c>
      <c r="W182" s="265">
        <v>2958465</v>
      </c>
      <c r="X182" s="222">
        <v>1</v>
      </c>
      <c r="Y182" s="266">
        <v>44490</v>
      </c>
      <c r="Z182" s="266">
        <v>2958465</v>
      </c>
      <c r="AA182" s="224">
        <v>0</v>
      </c>
      <c r="AB182" s="224" t="s">
        <v>2613</v>
      </c>
      <c r="AC182" s="237" t="s">
        <v>1137</v>
      </c>
      <c r="AD182" s="85">
        <f t="shared" si="7"/>
        <v>2</v>
      </c>
      <c r="AE182" s="237">
        <v>1</v>
      </c>
      <c r="AF182" s="226" t="s">
        <v>2613</v>
      </c>
      <c r="AG182" s="227" t="s">
        <v>537</v>
      </c>
      <c r="AH182" s="238"/>
      <c r="AI182" s="238"/>
      <c r="AJ182" s="238"/>
      <c r="AK182" s="238"/>
      <c r="AL182" s="238"/>
      <c r="AM182" s="237"/>
      <c r="AN182" s="239"/>
      <c r="AO182" s="240"/>
      <c r="AP182" s="240"/>
    </row>
    <row r="183" spans="1:42" s="216" customFormat="1">
      <c r="A183" s="263">
        <v>179</v>
      </c>
      <c r="B183" s="237" t="s">
        <v>339</v>
      </c>
      <c r="C183" s="221">
        <v>2</v>
      </c>
      <c r="D183" s="221">
        <v>203</v>
      </c>
      <c r="E183" s="221">
        <v>20301</v>
      </c>
      <c r="F183" s="237"/>
      <c r="G183" s="221"/>
      <c r="H183" s="221" t="s">
        <v>931</v>
      </c>
      <c r="I183" s="237" t="s">
        <v>895</v>
      </c>
      <c r="J183" s="237" t="s">
        <v>258</v>
      </c>
      <c r="K183" s="222" t="s">
        <v>2613</v>
      </c>
      <c r="L183" s="222" t="s">
        <v>2613</v>
      </c>
      <c r="M183" s="222" t="s">
        <v>2613</v>
      </c>
      <c r="N183" s="237" t="s">
        <v>1152</v>
      </c>
      <c r="O183" s="85">
        <f t="shared" si="6"/>
        <v>1</v>
      </c>
      <c r="P183" s="222" t="s">
        <v>2613</v>
      </c>
      <c r="Q183" s="222" t="s">
        <v>2613</v>
      </c>
      <c r="R183" s="222" t="s">
        <v>2613</v>
      </c>
      <c r="S183" s="222" t="s">
        <v>2613</v>
      </c>
      <c r="T183" s="222" t="s">
        <v>2613</v>
      </c>
      <c r="U183" s="222">
        <v>1</v>
      </c>
      <c r="V183" s="265">
        <v>2958465</v>
      </c>
      <c r="W183" s="265">
        <v>2958465</v>
      </c>
      <c r="X183" s="222">
        <v>1</v>
      </c>
      <c r="Y183" s="266">
        <v>44490</v>
      </c>
      <c r="Z183" s="266">
        <v>2958465</v>
      </c>
      <c r="AA183" s="224">
        <v>0</v>
      </c>
      <c r="AB183" s="224" t="s">
        <v>2613</v>
      </c>
      <c r="AC183" s="237" t="s">
        <v>1137</v>
      </c>
      <c r="AD183" s="85">
        <f t="shared" si="7"/>
        <v>2</v>
      </c>
      <c r="AE183" s="237">
        <v>1</v>
      </c>
      <c r="AF183" s="226" t="s">
        <v>2613</v>
      </c>
      <c r="AG183" s="227" t="s">
        <v>525</v>
      </c>
      <c r="AH183" s="238"/>
      <c r="AI183" s="238"/>
      <c r="AJ183" s="238"/>
      <c r="AK183" s="238"/>
      <c r="AL183" s="238"/>
      <c r="AM183" s="237"/>
      <c r="AN183" s="239"/>
      <c r="AO183" s="240"/>
      <c r="AP183" s="240"/>
    </row>
    <row r="184" spans="1:42" s="216" customFormat="1">
      <c r="A184" s="263">
        <v>180</v>
      </c>
      <c r="B184" s="237" t="s">
        <v>339</v>
      </c>
      <c r="C184" s="221">
        <v>2</v>
      </c>
      <c r="D184" s="221">
        <v>203</v>
      </c>
      <c r="E184" s="221">
        <v>20301</v>
      </c>
      <c r="F184" s="237"/>
      <c r="G184" s="221"/>
      <c r="H184" s="221" t="s">
        <v>940</v>
      </c>
      <c r="I184" s="237" t="s">
        <v>895</v>
      </c>
      <c r="J184" s="237" t="s">
        <v>258</v>
      </c>
      <c r="K184" s="222" t="s">
        <v>2613</v>
      </c>
      <c r="L184" s="222" t="s">
        <v>2613</v>
      </c>
      <c r="M184" s="222" t="s">
        <v>2613</v>
      </c>
      <c r="N184" s="237" t="s">
        <v>1152</v>
      </c>
      <c r="O184" s="85">
        <f t="shared" si="6"/>
        <v>1</v>
      </c>
      <c r="P184" s="222" t="s">
        <v>2613</v>
      </c>
      <c r="Q184" s="222" t="s">
        <v>2613</v>
      </c>
      <c r="R184" s="222" t="s">
        <v>2613</v>
      </c>
      <c r="S184" s="222" t="s">
        <v>2613</v>
      </c>
      <c r="T184" s="222" t="s">
        <v>2613</v>
      </c>
      <c r="U184" s="222">
        <v>1</v>
      </c>
      <c r="V184" s="265">
        <v>2958465</v>
      </c>
      <c r="W184" s="265">
        <v>2958465</v>
      </c>
      <c r="X184" s="222">
        <v>1</v>
      </c>
      <c r="Y184" s="266">
        <v>44490</v>
      </c>
      <c r="Z184" s="266">
        <v>2958465</v>
      </c>
      <c r="AA184" s="224">
        <v>0</v>
      </c>
      <c r="AB184" s="224" t="s">
        <v>2613</v>
      </c>
      <c r="AC184" s="237" t="s">
        <v>1137</v>
      </c>
      <c r="AD184" s="85">
        <f t="shared" si="7"/>
        <v>2</v>
      </c>
      <c r="AE184" s="237">
        <v>1</v>
      </c>
      <c r="AF184" s="226" t="s">
        <v>2613</v>
      </c>
      <c r="AG184" s="227" t="s">
        <v>1092</v>
      </c>
      <c r="AH184" s="238"/>
      <c r="AI184" s="238"/>
      <c r="AJ184" s="238"/>
      <c r="AK184" s="238"/>
      <c r="AL184" s="238"/>
      <c r="AM184" s="237"/>
      <c r="AN184" s="239"/>
      <c r="AO184" s="240"/>
      <c r="AP184" s="240"/>
    </row>
    <row r="185" spans="1:42" s="216" customFormat="1">
      <c r="A185" s="263">
        <v>181</v>
      </c>
      <c r="B185" s="237" t="s">
        <v>339</v>
      </c>
      <c r="C185" s="221">
        <v>2</v>
      </c>
      <c r="D185" s="221">
        <v>203</v>
      </c>
      <c r="E185" s="221">
        <v>20301</v>
      </c>
      <c r="F185" s="237"/>
      <c r="G185" s="221"/>
      <c r="H185" s="221" t="s">
        <v>933</v>
      </c>
      <c r="I185" s="237" t="s">
        <v>895</v>
      </c>
      <c r="J185" s="237" t="s">
        <v>258</v>
      </c>
      <c r="K185" s="222" t="s">
        <v>2613</v>
      </c>
      <c r="L185" s="222" t="s">
        <v>2613</v>
      </c>
      <c r="M185" s="222" t="s">
        <v>2613</v>
      </c>
      <c r="N185" s="237" t="s">
        <v>1152</v>
      </c>
      <c r="O185" s="85">
        <f t="shared" si="6"/>
        <v>1</v>
      </c>
      <c r="P185" s="222" t="s">
        <v>2613</v>
      </c>
      <c r="Q185" s="222" t="s">
        <v>2613</v>
      </c>
      <c r="R185" s="222" t="s">
        <v>2613</v>
      </c>
      <c r="S185" s="222" t="s">
        <v>2613</v>
      </c>
      <c r="T185" s="222" t="s">
        <v>2613</v>
      </c>
      <c r="U185" s="222">
        <v>1</v>
      </c>
      <c r="V185" s="265">
        <v>2958465</v>
      </c>
      <c r="W185" s="265">
        <v>2958465</v>
      </c>
      <c r="X185" s="222">
        <v>1</v>
      </c>
      <c r="Y185" s="266">
        <v>44490</v>
      </c>
      <c r="Z185" s="266">
        <v>2958465</v>
      </c>
      <c r="AA185" s="224">
        <v>0</v>
      </c>
      <c r="AB185" s="224" t="s">
        <v>2613</v>
      </c>
      <c r="AC185" s="237" t="s">
        <v>1137</v>
      </c>
      <c r="AD185" s="85">
        <f t="shared" si="7"/>
        <v>2</v>
      </c>
      <c r="AE185" s="237">
        <v>1</v>
      </c>
      <c r="AF185" s="226" t="s">
        <v>2613</v>
      </c>
      <c r="AG185" s="227" t="s">
        <v>521</v>
      </c>
      <c r="AH185" s="238"/>
      <c r="AI185" s="238"/>
      <c r="AJ185" s="238"/>
      <c r="AK185" s="238"/>
      <c r="AL185" s="238"/>
      <c r="AM185" s="237"/>
      <c r="AN185" s="239"/>
      <c r="AO185" s="240"/>
      <c r="AP185" s="240"/>
    </row>
    <row r="186" spans="1:42" s="216" customFormat="1">
      <c r="A186" s="263">
        <v>182</v>
      </c>
      <c r="B186" s="237" t="s">
        <v>339</v>
      </c>
      <c r="C186" s="221">
        <v>2</v>
      </c>
      <c r="D186" s="221">
        <v>203</v>
      </c>
      <c r="E186" s="221">
        <v>20301</v>
      </c>
      <c r="F186" s="237"/>
      <c r="G186" s="221"/>
      <c r="H186" s="221" t="s">
        <v>934</v>
      </c>
      <c r="I186" s="237" t="s">
        <v>895</v>
      </c>
      <c r="J186" s="237" t="s">
        <v>258</v>
      </c>
      <c r="K186" s="222" t="s">
        <v>2613</v>
      </c>
      <c r="L186" s="222" t="s">
        <v>2613</v>
      </c>
      <c r="M186" s="222" t="s">
        <v>2613</v>
      </c>
      <c r="N186" s="237" t="s">
        <v>1152</v>
      </c>
      <c r="O186" s="85">
        <f t="shared" si="6"/>
        <v>1</v>
      </c>
      <c r="P186" s="222" t="s">
        <v>2613</v>
      </c>
      <c r="Q186" s="222" t="s">
        <v>2613</v>
      </c>
      <c r="R186" s="222" t="s">
        <v>2613</v>
      </c>
      <c r="S186" s="222" t="s">
        <v>2613</v>
      </c>
      <c r="T186" s="222" t="s">
        <v>2613</v>
      </c>
      <c r="U186" s="222">
        <v>1</v>
      </c>
      <c r="V186" s="265">
        <v>2958465</v>
      </c>
      <c r="W186" s="265">
        <v>2958465</v>
      </c>
      <c r="X186" s="222">
        <v>1</v>
      </c>
      <c r="Y186" s="266">
        <v>44490</v>
      </c>
      <c r="Z186" s="266">
        <v>2958465</v>
      </c>
      <c r="AA186" s="224">
        <v>0</v>
      </c>
      <c r="AB186" s="224" t="s">
        <v>2613</v>
      </c>
      <c r="AC186" s="237" t="s">
        <v>1137</v>
      </c>
      <c r="AD186" s="85">
        <f t="shared" si="7"/>
        <v>2</v>
      </c>
      <c r="AE186" s="237">
        <v>1</v>
      </c>
      <c r="AF186" s="226" t="s">
        <v>2613</v>
      </c>
      <c r="AG186" s="227" t="s">
        <v>614</v>
      </c>
      <c r="AH186" s="238"/>
      <c r="AI186" s="238"/>
      <c r="AJ186" s="238"/>
      <c r="AK186" s="238"/>
      <c r="AL186" s="238"/>
      <c r="AM186" s="237"/>
      <c r="AN186" s="239"/>
      <c r="AO186" s="240"/>
      <c r="AP186" s="240"/>
    </row>
    <row r="187" spans="1:42" s="216" customFormat="1">
      <c r="A187" s="263">
        <v>183</v>
      </c>
      <c r="B187" s="237" t="s">
        <v>339</v>
      </c>
      <c r="C187" s="221">
        <v>2</v>
      </c>
      <c r="D187" s="221">
        <v>203</v>
      </c>
      <c r="E187" s="221">
        <v>20301</v>
      </c>
      <c r="F187" s="237"/>
      <c r="G187" s="221"/>
      <c r="H187" s="221" t="s">
        <v>939</v>
      </c>
      <c r="I187" s="237" t="s">
        <v>895</v>
      </c>
      <c r="J187" s="237" t="s">
        <v>258</v>
      </c>
      <c r="K187" s="222" t="s">
        <v>2613</v>
      </c>
      <c r="L187" s="222" t="s">
        <v>2613</v>
      </c>
      <c r="M187" s="222" t="s">
        <v>2613</v>
      </c>
      <c r="N187" s="237" t="s">
        <v>1152</v>
      </c>
      <c r="O187" s="85">
        <f t="shared" si="6"/>
        <v>1</v>
      </c>
      <c r="P187" s="222" t="s">
        <v>2613</v>
      </c>
      <c r="Q187" s="222" t="s">
        <v>2613</v>
      </c>
      <c r="R187" s="222" t="s">
        <v>2613</v>
      </c>
      <c r="S187" s="222" t="s">
        <v>2613</v>
      </c>
      <c r="T187" s="222" t="s">
        <v>2613</v>
      </c>
      <c r="U187" s="222">
        <v>1</v>
      </c>
      <c r="V187" s="265">
        <v>2958465</v>
      </c>
      <c r="W187" s="265">
        <v>2958465</v>
      </c>
      <c r="X187" s="222">
        <v>1</v>
      </c>
      <c r="Y187" s="266">
        <v>44490</v>
      </c>
      <c r="Z187" s="266">
        <v>2958465</v>
      </c>
      <c r="AA187" s="224">
        <v>0</v>
      </c>
      <c r="AB187" s="224" t="s">
        <v>2613</v>
      </c>
      <c r="AC187" s="237" t="s">
        <v>1137</v>
      </c>
      <c r="AD187" s="85">
        <f t="shared" si="7"/>
        <v>2</v>
      </c>
      <c r="AE187" s="237">
        <v>1</v>
      </c>
      <c r="AF187" s="226" t="s">
        <v>2613</v>
      </c>
      <c r="AG187" s="227" t="s">
        <v>544</v>
      </c>
      <c r="AH187" s="238"/>
      <c r="AI187" s="238"/>
      <c r="AJ187" s="238"/>
      <c r="AK187" s="238"/>
      <c r="AL187" s="238"/>
      <c r="AM187" s="237"/>
      <c r="AN187" s="239"/>
      <c r="AO187" s="240"/>
      <c r="AP187" s="240"/>
    </row>
    <row r="188" spans="1:42" s="216" customFormat="1">
      <c r="A188" s="263">
        <v>184</v>
      </c>
      <c r="B188" s="237" t="s">
        <v>339</v>
      </c>
      <c r="C188" s="221">
        <v>2</v>
      </c>
      <c r="D188" s="221">
        <v>203</v>
      </c>
      <c r="E188" s="221">
        <v>20301</v>
      </c>
      <c r="F188" s="237"/>
      <c r="G188" s="221"/>
      <c r="H188" s="221" t="s">
        <v>938</v>
      </c>
      <c r="I188" s="237" t="s">
        <v>895</v>
      </c>
      <c r="J188" s="237" t="s">
        <v>258</v>
      </c>
      <c r="K188" s="222" t="s">
        <v>2613</v>
      </c>
      <c r="L188" s="222" t="s">
        <v>2613</v>
      </c>
      <c r="M188" s="222" t="s">
        <v>2613</v>
      </c>
      <c r="N188" s="237" t="s">
        <v>1152</v>
      </c>
      <c r="O188" s="85">
        <f t="shared" si="6"/>
        <v>1</v>
      </c>
      <c r="P188" s="222" t="s">
        <v>2613</v>
      </c>
      <c r="Q188" s="222" t="s">
        <v>2613</v>
      </c>
      <c r="R188" s="222" t="s">
        <v>2613</v>
      </c>
      <c r="S188" s="222" t="s">
        <v>2613</v>
      </c>
      <c r="T188" s="222" t="s">
        <v>2613</v>
      </c>
      <c r="U188" s="222">
        <v>1</v>
      </c>
      <c r="V188" s="265">
        <v>2958465</v>
      </c>
      <c r="W188" s="265">
        <v>2958465</v>
      </c>
      <c r="X188" s="222">
        <v>1</v>
      </c>
      <c r="Y188" s="266">
        <v>44490</v>
      </c>
      <c r="Z188" s="266">
        <v>2958465</v>
      </c>
      <c r="AA188" s="224">
        <v>0</v>
      </c>
      <c r="AB188" s="224" t="s">
        <v>2613</v>
      </c>
      <c r="AC188" s="237" t="s">
        <v>1137</v>
      </c>
      <c r="AD188" s="85">
        <f t="shared" si="7"/>
        <v>2</v>
      </c>
      <c r="AE188" s="237">
        <v>1</v>
      </c>
      <c r="AF188" s="226" t="s">
        <v>2613</v>
      </c>
      <c r="AG188" s="227" t="s">
        <v>1091</v>
      </c>
      <c r="AH188" s="238"/>
      <c r="AI188" s="238"/>
      <c r="AJ188" s="238"/>
      <c r="AK188" s="238"/>
      <c r="AL188" s="238"/>
      <c r="AM188" s="237"/>
      <c r="AN188" s="239"/>
      <c r="AO188" s="240"/>
      <c r="AP188" s="240"/>
    </row>
    <row r="189" spans="1:42" s="216" customFormat="1">
      <c r="A189" s="263">
        <v>185</v>
      </c>
      <c r="B189" s="237" t="s">
        <v>339</v>
      </c>
      <c r="C189" s="221">
        <v>2</v>
      </c>
      <c r="D189" s="221">
        <v>203</v>
      </c>
      <c r="E189" s="221">
        <v>20301</v>
      </c>
      <c r="F189" s="237"/>
      <c r="G189" s="221"/>
      <c r="H189" s="221" t="s">
        <v>949</v>
      </c>
      <c r="I189" s="237" t="s">
        <v>895</v>
      </c>
      <c r="J189" s="237" t="s">
        <v>258</v>
      </c>
      <c r="K189" s="222" t="s">
        <v>2613</v>
      </c>
      <c r="L189" s="222" t="s">
        <v>2613</v>
      </c>
      <c r="M189" s="222" t="s">
        <v>2613</v>
      </c>
      <c r="N189" s="237" t="s">
        <v>1152</v>
      </c>
      <c r="O189" s="85">
        <f t="shared" si="6"/>
        <v>1</v>
      </c>
      <c r="P189" s="222" t="s">
        <v>2613</v>
      </c>
      <c r="Q189" s="222" t="s">
        <v>2613</v>
      </c>
      <c r="R189" s="222" t="s">
        <v>2613</v>
      </c>
      <c r="S189" s="222" t="s">
        <v>2613</v>
      </c>
      <c r="T189" s="222" t="s">
        <v>2613</v>
      </c>
      <c r="U189" s="222">
        <v>1</v>
      </c>
      <c r="V189" s="265">
        <v>2958465</v>
      </c>
      <c r="W189" s="265">
        <v>2958465</v>
      </c>
      <c r="X189" s="222">
        <v>1</v>
      </c>
      <c r="Y189" s="266">
        <v>44490</v>
      </c>
      <c r="Z189" s="266">
        <v>2958465</v>
      </c>
      <c r="AA189" s="224">
        <v>0</v>
      </c>
      <c r="AB189" s="224" t="s">
        <v>2613</v>
      </c>
      <c r="AC189" s="237" t="s">
        <v>1137</v>
      </c>
      <c r="AD189" s="85">
        <f t="shared" si="7"/>
        <v>2</v>
      </c>
      <c r="AE189" s="237">
        <v>1</v>
      </c>
      <c r="AF189" s="226" t="s">
        <v>2613</v>
      </c>
      <c r="AG189" s="227" t="s">
        <v>543</v>
      </c>
      <c r="AH189" s="238"/>
      <c r="AI189" s="238"/>
      <c r="AJ189" s="238"/>
      <c r="AK189" s="238"/>
      <c r="AL189" s="238"/>
      <c r="AM189" s="237"/>
      <c r="AN189" s="239"/>
      <c r="AO189" s="240"/>
      <c r="AP189" s="240"/>
    </row>
    <row r="190" spans="1:42" s="216" customFormat="1">
      <c r="A190" s="263">
        <v>186</v>
      </c>
      <c r="B190" s="237" t="s">
        <v>339</v>
      </c>
      <c r="C190" s="221">
        <v>2</v>
      </c>
      <c r="D190" s="221">
        <v>203</v>
      </c>
      <c r="E190" s="221">
        <v>20301</v>
      </c>
      <c r="F190" s="237"/>
      <c r="G190" s="221"/>
      <c r="H190" s="221" t="s">
        <v>943</v>
      </c>
      <c r="I190" s="237" t="s">
        <v>895</v>
      </c>
      <c r="J190" s="237" t="s">
        <v>258</v>
      </c>
      <c r="K190" s="222" t="s">
        <v>2613</v>
      </c>
      <c r="L190" s="222" t="s">
        <v>2613</v>
      </c>
      <c r="M190" s="222" t="s">
        <v>2613</v>
      </c>
      <c r="N190" s="237" t="s">
        <v>1152</v>
      </c>
      <c r="O190" s="85">
        <f t="shared" si="6"/>
        <v>1</v>
      </c>
      <c r="P190" s="222" t="s">
        <v>2613</v>
      </c>
      <c r="Q190" s="222" t="s">
        <v>2613</v>
      </c>
      <c r="R190" s="222" t="s">
        <v>2613</v>
      </c>
      <c r="S190" s="222" t="s">
        <v>2613</v>
      </c>
      <c r="T190" s="222" t="s">
        <v>2613</v>
      </c>
      <c r="U190" s="222">
        <v>1</v>
      </c>
      <c r="V190" s="265">
        <v>2958465</v>
      </c>
      <c r="W190" s="265">
        <v>2958465</v>
      </c>
      <c r="X190" s="222">
        <v>1</v>
      </c>
      <c r="Y190" s="266">
        <v>44490</v>
      </c>
      <c r="Z190" s="266">
        <v>2958465</v>
      </c>
      <c r="AA190" s="224">
        <v>0</v>
      </c>
      <c r="AB190" s="224" t="s">
        <v>2613</v>
      </c>
      <c r="AC190" s="237" t="s">
        <v>1137</v>
      </c>
      <c r="AD190" s="85">
        <f t="shared" si="7"/>
        <v>2</v>
      </c>
      <c r="AE190" s="237">
        <v>1</v>
      </c>
      <c r="AF190" s="226" t="s">
        <v>2613</v>
      </c>
      <c r="AG190" s="227" t="s">
        <v>505</v>
      </c>
      <c r="AH190" s="238"/>
      <c r="AI190" s="238"/>
      <c r="AJ190" s="238"/>
      <c r="AK190" s="238"/>
      <c r="AL190" s="238"/>
      <c r="AM190" s="237"/>
      <c r="AN190" s="239"/>
      <c r="AO190" s="240"/>
      <c r="AP190" s="240"/>
    </row>
    <row r="191" spans="1:42" s="216" customFormat="1">
      <c r="A191" s="263">
        <v>187</v>
      </c>
      <c r="B191" s="237" t="s">
        <v>339</v>
      </c>
      <c r="C191" s="221">
        <v>2</v>
      </c>
      <c r="D191" s="221">
        <v>203</v>
      </c>
      <c r="E191" s="221">
        <v>20301</v>
      </c>
      <c r="F191" s="237"/>
      <c r="G191" s="221"/>
      <c r="H191" s="221" t="s">
        <v>932</v>
      </c>
      <c r="I191" s="237" t="s">
        <v>385</v>
      </c>
      <c r="J191" s="237" t="s">
        <v>253</v>
      </c>
      <c r="K191" s="222" t="s">
        <v>2613</v>
      </c>
      <c r="L191" s="222" t="s">
        <v>2613</v>
      </c>
      <c r="M191" s="237" t="s">
        <v>379</v>
      </c>
      <c r="N191" s="237" t="s">
        <v>1144</v>
      </c>
      <c r="O191" s="85">
        <f t="shared" si="6"/>
        <v>2</v>
      </c>
      <c r="P191" s="222" t="s">
        <v>2613</v>
      </c>
      <c r="Q191" s="222" t="s">
        <v>2613</v>
      </c>
      <c r="R191" s="222" t="s">
        <v>2613</v>
      </c>
      <c r="S191" s="222" t="s">
        <v>2613</v>
      </c>
      <c r="T191" s="222" t="s">
        <v>2613</v>
      </c>
      <c r="U191" s="222">
        <v>1</v>
      </c>
      <c r="V191" s="265">
        <v>2958465</v>
      </c>
      <c r="W191" s="265">
        <v>2958465</v>
      </c>
      <c r="X191" s="222">
        <v>1</v>
      </c>
      <c r="Y191" s="266">
        <v>44490</v>
      </c>
      <c r="Z191" s="266">
        <v>2958465</v>
      </c>
      <c r="AA191" s="224">
        <v>0</v>
      </c>
      <c r="AB191" s="224" t="s">
        <v>2613</v>
      </c>
      <c r="AC191" s="237" t="s">
        <v>1168</v>
      </c>
      <c r="AD191" s="85">
        <f t="shared" si="7"/>
        <v>1</v>
      </c>
      <c r="AE191" s="237">
        <v>1</v>
      </c>
      <c r="AF191" s="226" t="s">
        <v>2613</v>
      </c>
      <c r="AG191" s="227"/>
      <c r="AH191" s="238"/>
      <c r="AI191" s="238"/>
      <c r="AJ191" s="238"/>
      <c r="AK191" s="238"/>
      <c r="AL191" s="238"/>
      <c r="AM191" s="237"/>
      <c r="AN191" s="239"/>
      <c r="AO191" s="240"/>
      <c r="AP191" s="240"/>
    </row>
    <row r="192" spans="1:42" s="216" customFormat="1">
      <c r="A192" s="263">
        <v>188</v>
      </c>
      <c r="B192" s="237" t="s">
        <v>339</v>
      </c>
      <c r="C192" s="221">
        <v>2</v>
      </c>
      <c r="D192" s="221">
        <v>203</v>
      </c>
      <c r="E192" s="221">
        <v>20302</v>
      </c>
      <c r="F192" s="237"/>
      <c r="G192" s="221"/>
      <c r="H192" s="221" t="s">
        <v>924</v>
      </c>
      <c r="I192" s="237" t="s">
        <v>895</v>
      </c>
      <c r="J192" s="237" t="s">
        <v>130</v>
      </c>
      <c r="K192" s="222" t="s">
        <v>2613</v>
      </c>
      <c r="L192" s="222" t="s">
        <v>2613</v>
      </c>
      <c r="M192" s="222" t="s">
        <v>2613</v>
      </c>
      <c r="N192" s="237" t="s">
        <v>1152</v>
      </c>
      <c r="O192" s="85">
        <f t="shared" si="6"/>
        <v>1</v>
      </c>
      <c r="P192" s="222" t="s">
        <v>2613</v>
      </c>
      <c r="Q192" s="222" t="s">
        <v>2613</v>
      </c>
      <c r="R192" s="222" t="s">
        <v>2613</v>
      </c>
      <c r="S192" s="222" t="s">
        <v>2613</v>
      </c>
      <c r="T192" s="222" t="s">
        <v>2613</v>
      </c>
      <c r="U192" s="222">
        <v>1</v>
      </c>
      <c r="V192" s="265">
        <v>2958465</v>
      </c>
      <c r="W192" s="265">
        <v>2958465</v>
      </c>
      <c r="X192" s="222">
        <v>1</v>
      </c>
      <c r="Y192" s="266">
        <v>44490</v>
      </c>
      <c r="Z192" s="266">
        <v>2958465</v>
      </c>
      <c r="AA192" s="224">
        <v>0</v>
      </c>
      <c r="AB192" s="224" t="s">
        <v>2613</v>
      </c>
      <c r="AC192" s="237" t="s">
        <v>1137</v>
      </c>
      <c r="AD192" s="85">
        <f t="shared" si="7"/>
        <v>2</v>
      </c>
      <c r="AE192" s="237">
        <v>1</v>
      </c>
      <c r="AF192" s="226" t="s">
        <v>2613</v>
      </c>
      <c r="AG192" s="227" t="s">
        <v>1108</v>
      </c>
      <c r="AH192" s="238"/>
      <c r="AI192" s="238"/>
      <c r="AJ192" s="238"/>
      <c r="AK192" s="238"/>
      <c r="AL192" s="238"/>
      <c r="AM192" s="237"/>
      <c r="AN192" s="239"/>
      <c r="AO192" s="240"/>
      <c r="AP192" s="240"/>
    </row>
    <row r="193" spans="1:42" s="216" customFormat="1">
      <c r="A193" s="263">
        <v>189</v>
      </c>
      <c r="B193" s="237" t="s">
        <v>339</v>
      </c>
      <c r="C193" s="221">
        <v>2</v>
      </c>
      <c r="D193" s="221">
        <v>204</v>
      </c>
      <c r="E193" s="221">
        <v>20401</v>
      </c>
      <c r="F193" s="237" t="s">
        <v>408</v>
      </c>
      <c r="G193" s="221"/>
      <c r="H193" s="221" t="s">
        <v>923</v>
      </c>
      <c r="I193" s="237" t="s">
        <v>1434</v>
      </c>
      <c r="J193" s="237" t="s">
        <v>36</v>
      </c>
      <c r="K193" s="222" t="s">
        <v>2613</v>
      </c>
      <c r="L193" s="222" t="s">
        <v>2613</v>
      </c>
      <c r="M193" s="237" t="s">
        <v>346</v>
      </c>
      <c r="N193" s="237" t="s">
        <v>1144</v>
      </c>
      <c r="O193" s="85">
        <f t="shared" si="6"/>
        <v>2</v>
      </c>
      <c r="P193" s="222" t="s">
        <v>2613</v>
      </c>
      <c r="Q193" s="222" t="s">
        <v>2613</v>
      </c>
      <c r="R193" s="222" t="s">
        <v>2613</v>
      </c>
      <c r="S193" s="222" t="s">
        <v>2613</v>
      </c>
      <c r="T193" s="222" t="s">
        <v>2613</v>
      </c>
      <c r="U193" s="222">
        <v>1</v>
      </c>
      <c r="V193" s="265">
        <v>2958465</v>
      </c>
      <c r="W193" s="265">
        <v>2958465</v>
      </c>
      <c r="X193" s="222">
        <v>1</v>
      </c>
      <c r="Y193" s="266">
        <v>44490</v>
      </c>
      <c r="Z193" s="266">
        <v>2958465</v>
      </c>
      <c r="AA193" s="224">
        <v>0</v>
      </c>
      <c r="AB193" s="224" t="s">
        <v>2613</v>
      </c>
      <c r="AC193" s="237" t="s">
        <v>1137</v>
      </c>
      <c r="AD193" s="85">
        <f t="shared" si="7"/>
        <v>2</v>
      </c>
      <c r="AE193" s="237">
        <v>1</v>
      </c>
      <c r="AF193" s="226" t="s">
        <v>2613</v>
      </c>
      <c r="AG193" s="227"/>
      <c r="AH193" s="238"/>
      <c r="AI193" s="238"/>
      <c r="AJ193" s="238"/>
      <c r="AK193" s="238"/>
      <c r="AL193" s="238"/>
      <c r="AM193" s="237"/>
      <c r="AN193" s="239"/>
      <c r="AO193" s="240"/>
      <c r="AP193" s="240"/>
    </row>
    <row r="194" spans="1:42" s="216" customFormat="1">
      <c r="A194" s="263">
        <v>190</v>
      </c>
      <c r="B194" s="237" t="s">
        <v>339</v>
      </c>
      <c r="C194" s="221">
        <v>2</v>
      </c>
      <c r="D194" s="221">
        <v>204</v>
      </c>
      <c r="E194" s="221">
        <v>20401</v>
      </c>
      <c r="F194" s="237"/>
      <c r="G194" s="221"/>
      <c r="H194" s="221" t="s">
        <v>928</v>
      </c>
      <c r="I194" s="237" t="s">
        <v>385</v>
      </c>
      <c r="J194" s="237" t="s">
        <v>766</v>
      </c>
      <c r="K194" s="222" t="s">
        <v>2613</v>
      </c>
      <c r="L194" s="222" t="s">
        <v>2613</v>
      </c>
      <c r="M194" s="237" t="s">
        <v>437</v>
      </c>
      <c r="N194" s="237" t="s">
        <v>1144</v>
      </c>
      <c r="O194" s="85">
        <f t="shared" si="6"/>
        <v>2</v>
      </c>
      <c r="P194" s="222" t="s">
        <v>2613</v>
      </c>
      <c r="Q194" s="222" t="s">
        <v>2613</v>
      </c>
      <c r="R194" s="222" t="s">
        <v>2613</v>
      </c>
      <c r="S194" s="222" t="s">
        <v>2613</v>
      </c>
      <c r="T194" s="222" t="s">
        <v>2613</v>
      </c>
      <c r="U194" s="222">
        <v>1</v>
      </c>
      <c r="V194" s="265">
        <v>2958465</v>
      </c>
      <c r="W194" s="265">
        <v>2958465</v>
      </c>
      <c r="X194" s="222">
        <v>1</v>
      </c>
      <c r="Y194" s="266">
        <v>44490</v>
      </c>
      <c r="Z194" s="266">
        <v>2958465</v>
      </c>
      <c r="AA194" s="224">
        <v>0</v>
      </c>
      <c r="AB194" s="224" t="s">
        <v>2613</v>
      </c>
      <c r="AC194" s="237" t="s">
        <v>1168</v>
      </c>
      <c r="AD194" s="85">
        <f t="shared" si="7"/>
        <v>1</v>
      </c>
      <c r="AE194" s="237">
        <v>1</v>
      </c>
      <c r="AF194" s="226" t="s">
        <v>2613</v>
      </c>
      <c r="AG194" s="227"/>
      <c r="AH194" s="238"/>
      <c r="AI194" s="238"/>
      <c r="AJ194" s="238"/>
      <c r="AK194" s="238"/>
      <c r="AL194" s="238"/>
      <c r="AM194" s="237"/>
      <c r="AN194" s="239"/>
      <c r="AO194" s="240"/>
      <c r="AP194" s="240"/>
    </row>
    <row r="195" spans="1:42" s="216" customFormat="1">
      <c r="A195" s="263">
        <v>191</v>
      </c>
      <c r="B195" s="221" t="s">
        <v>339</v>
      </c>
      <c r="C195" s="221">
        <v>2</v>
      </c>
      <c r="D195" s="221">
        <v>205</v>
      </c>
      <c r="E195" s="221">
        <v>20502</v>
      </c>
      <c r="F195" s="221" t="s">
        <v>348</v>
      </c>
      <c r="G195" s="221"/>
      <c r="H195" s="221" t="s">
        <v>920</v>
      </c>
      <c r="I195" s="221" t="s">
        <v>1150</v>
      </c>
      <c r="J195" s="221" t="s">
        <v>820</v>
      </c>
      <c r="K195" s="222" t="s">
        <v>2613</v>
      </c>
      <c r="L195" s="222" t="s">
        <v>2613</v>
      </c>
      <c r="M195" s="221" t="s">
        <v>61</v>
      </c>
      <c r="N195" s="221" t="s">
        <v>1144</v>
      </c>
      <c r="O195" s="85">
        <f t="shared" si="6"/>
        <v>2</v>
      </c>
      <c r="P195" s="222" t="s">
        <v>2613</v>
      </c>
      <c r="Q195" s="222" t="s">
        <v>2613</v>
      </c>
      <c r="R195" s="222" t="s">
        <v>2613</v>
      </c>
      <c r="S195" s="222" t="s">
        <v>2613</v>
      </c>
      <c r="T195" s="222" t="s">
        <v>2613</v>
      </c>
      <c r="U195" s="222">
        <v>1</v>
      </c>
      <c r="V195" s="265">
        <v>2958465</v>
      </c>
      <c r="W195" s="265">
        <v>2958465</v>
      </c>
      <c r="X195" s="222">
        <v>1</v>
      </c>
      <c r="Y195" s="266">
        <v>44490</v>
      </c>
      <c r="Z195" s="266">
        <v>2958465</v>
      </c>
      <c r="AA195" s="224">
        <v>0</v>
      </c>
      <c r="AB195" s="224" t="s">
        <v>2613</v>
      </c>
      <c r="AC195" s="221" t="s">
        <v>1168</v>
      </c>
      <c r="AD195" s="85">
        <f t="shared" si="7"/>
        <v>1</v>
      </c>
      <c r="AE195" s="221">
        <v>1</v>
      </c>
      <c r="AF195" s="226" t="s">
        <v>2613</v>
      </c>
      <c r="AG195" s="227"/>
      <c r="AH195" s="234"/>
      <c r="AI195" s="234"/>
      <c r="AJ195" s="234"/>
      <c r="AK195" s="234"/>
      <c r="AL195" s="234"/>
      <c r="AM195" s="221"/>
      <c r="AN195" s="236"/>
      <c r="AO195" s="231"/>
      <c r="AP195" s="231"/>
    </row>
    <row r="196" spans="1:42" s="216" customFormat="1">
      <c r="A196" s="263">
        <v>192</v>
      </c>
      <c r="B196" s="221" t="s">
        <v>339</v>
      </c>
      <c r="C196" s="221">
        <v>2</v>
      </c>
      <c r="D196" s="221">
        <v>205</v>
      </c>
      <c r="E196" s="221">
        <v>20502</v>
      </c>
      <c r="F196" s="221" t="s">
        <v>348</v>
      </c>
      <c r="G196" s="221"/>
      <c r="H196" s="221" t="s">
        <v>826</v>
      </c>
      <c r="I196" s="221" t="s">
        <v>1150</v>
      </c>
      <c r="J196" s="221" t="s">
        <v>820</v>
      </c>
      <c r="K196" s="222" t="s">
        <v>2613</v>
      </c>
      <c r="L196" s="222" t="s">
        <v>2613</v>
      </c>
      <c r="M196" s="221" t="s">
        <v>61</v>
      </c>
      <c r="N196" s="221" t="s">
        <v>1144</v>
      </c>
      <c r="O196" s="85">
        <f t="shared" si="6"/>
        <v>2</v>
      </c>
      <c r="P196" s="222" t="s">
        <v>2613</v>
      </c>
      <c r="Q196" s="222" t="s">
        <v>2613</v>
      </c>
      <c r="R196" s="222" t="s">
        <v>2613</v>
      </c>
      <c r="S196" s="222" t="s">
        <v>2613</v>
      </c>
      <c r="T196" s="222" t="s">
        <v>2613</v>
      </c>
      <c r="U196" s="222">
        <v>1</v>
      </c>
      <c r="V196" s="265">
        <v>2958465</v>
      </c>
      <c r="W196" s="265">
        <v>2958465</v>
      </c>
      <c r="X196" s="222">
        <v>1</v>
      </c>
      <c r="Y196" s="266">
        <v>44490</v>
      </c>
      <c r="Z196" s="266">
        <v>2958465</v>
      </c>
      <c r="AA196" s="224">
        <v>0</v>
      </c>
      <c r="AB196" s="224" t="s">
        <v>2613</v>
      </c>
      <c r="AC196" s="221" t="s">
        <v>1168</v>
      </c>
      <c r="AD196" s="85">
        <f t="shared" si="7"/>
        <v>1</v>
      </c>
      <c r="AE196" s="221">
        <v>1</v>
      </c>
      <c r="AF196" s="226" t="s">
        <v>2613</v>
      </c>
      <c r="AG196" s="227"/>
      <c r="AH196" s="234"/>
      <c r="AI196" s="234"/>
      <c r="AJ196" s="234"/>
      <c r="AK196" s="234"/>
      <c r="AL196" s="234"/>
      <c r="AM196" s="221"/>
      <c r="AN196" s="236"/>
      <c r="AO196" s="231"/>
      <c r="AP196" s="231"/>
    </row>
    <row r="197" spans="1:42" s="216" customFormat="1">
      <c r="A197" s="263">
        <v>193</v>
      </c>
      <c r="B197" s="221" t="s">
        <v>339</v>
      </c>
      <c r="C197" s="221">
        <v>2</v>
      </c>
      <c r="D197" s="221">
        <v>205</v>
      </c>
      <c r="E197" s="221">
        <v>20502</v>
      </c>
      <c r="F197" s="221" t="s">
        <v>348</v>
      </c>
      <c r="G197" s="221"/>
      <c r="H197" s="221" t="s">
        <v>819</v>
      </c>
      <c r="I197" s="221" t="s">
        <v>1150</v>
      </c>
      <c r="J197" s="221" t="s">
        <v>820</v>
      </c>
      <c r="K197" s="222" t="s">
        <v>2613</v>
      </c>
      <c r="L197" s="222" t="s">
        <v>2613</v>
      </c>
      <c r="M197" s="221" t="s">
        <v>61</v>
      </c>
      <c r="N197" s="221" t="s">
        <v>1144</v>
      </c>
      <c r="O197" s="85">
        <f t="shared" si="6"/>
        <v>2</v>
      </c>
      <c r="P197" s="222" t="s">
        <v>2613</v>
      </c>
      <c r="Q197" s="222" t="s">
        <v>2613</v>
      </c>
      <c r="R197" s="222" t="s">
        <v>2613</v>
      </c>
      <c r="S197" s="222" t="s">
        <v>2613</v>
      </c>
      <c r="T197" s="222" t="s">
        <v>2613</v>
      </c>
      <c r="U197" s="222">
        <v>1</v>
      </c>
      <c r="V197" s="265">
        <v>2958465</v>
      </c>
      <c r="W197" s="265">
        <v>2958465</v>
      </c>
      <c r="X197" s="222">
        <v>1</v>
      </c>
      <c r="Y197" s="266">
        <v>44490</v>
      </c>
      <c r="Z197" s="266">
        <v>2958465</v>
      </c>
      <c r="AA197" s="224">
        <v>0</v>
      </c>
      <c r="AB197" s="224" t="s">
        <v>2613</v>
      </c>
      <c r="AC197" s="221" t="s">
        <v>1168</v>
      </c>
      <c r="AD197" s="85">
        <f t="shared" si="7"/>
        <v>1</v>
      </c>
      <c r="AE197" s="221">
        <v>1</v>
      </c>
      <c r="AF197" s="226" t="s">
        <v>2613</v>
      </c>
      <c r="AG197" s="227"/>
      <c r="AH197" s="234"/>
      <c r="AI197" s="234"/>
      <c r="AJ197" s="234"/>
      <c r="AK197" s="234"/>
      <c r="AL197" s="234"/>
      <c r="AM197" s="221"/>
      <c r="AN197" s="236"/>
      <c r="AO197" s="231"/>
      <c r="AP197" s="231"/>
    </row>
    <row r="198" spans="1:42" s="216" customFormat="1">
      <c r="A198" s="263">
        <v>194</v>
      </c>
      <c r="B198" s="221" t="s">
        <v>339</v>
      </c>
      <c r="C198" s="221">
        <v>2</v>
      </c>
      <c r="D198" s="221">
        <v>205</v>
      </c>
      <c r="E198" s="221">
        <v>20502</v>
      </c>
      <c r="F198" s="221" t="s">
        <v>348</v>
      </c>
      <c r="G198" s="221"/>
      <c r="H198" s="221" t="s">
        <v>823</v>
      </c>
      <c r="I198" s="221" t="s">
        <v>1150</v>
      </c>
      <c r="J198" s="221" t="s">
        <v>820</v>
      </c>
      <c r="K198" s="222" t="s">
        <v>2613</v>
      </c>
      <c r="L198" s="222" t="s">
        <v>2613</v>
      </c>
      <c r="M198" s="221" t="s">
        <v>61</v>
      </c>
      <c r="N198" s="221" t="s">
        <v>1144</v>
      </c>
      <c r="O198" s="85">
        <f t="shared" ref="O198:O261" si="8">IF(N198="공개", 1, 2)</f>
        <v>2</v>
      </c>
      <c r="P198" s="222" t="s">
        <v>2613</v>
      </c>
      <c r="Q198" s="222" t="s">
        <v>2613</v>
      </c>
      <c r="R198" s="222" t="s">
        <v>2613</v>
      </c>
      <c r="S198" s="222" t="s">
        <v>2613</v>
      </c>
      <c r="T198" s="222" t="s">
        <v>2613</v>
      </c>
      <c r="U198" s="222">
        <v>1</v>
      </c>
      <c r="V198" s="265">
        <v>2958465</v>
      </c>
      <c r="W198" s="265">
        <v>2958465</v>
      </c>
      <c r="X198" s="222">
        <v>1</v>
      </c>
      <c r="Y198" s="266">
        <v>44490</v>
      </c>
      <c r="Z198" s="266">
        <v>2958465</v>
      </c>
      <c r="AA198" s="224">
        <v>0</v>
      </c>
      <c r="AB198" s="224" t="s">
        <v>2613</v>
      </c>
      <c r="AC198" s="221" t="s">
        <v>1168</v>
      </c>
      <c r="AD198" s="85">
        <f t="shared" ref="AD198:AD261" si="9">IF(AC198="국산", 1, 2)</f>
        <v>1</v>
      </c>
      <c r="AE198" s="221">
        <v>1</v>
      </c>
      <c r="AF198" s="226" t="s">
        <v>2613</v>
      </c>
      <c r="AG198" s="227"/>
      <c r="AH198" s="234"/>
      <c r="AI198" s="234"/>
      <c r="AJ198" s="234"/>
      <c r="AK198" s="234"/>
      <c r="AL198" s="234"/>
      <c r="AM198" s="221"/>
      <c r="AN198" s="236"/>
      <c r="AO198" s="231"/>
      <c r="AP198" s="231"/>
    </row>
    <row r="199" spans="1:42" s="216" customFormat="1">
      <c r="A199" s="263">
        <v>195</v>
      </c>
      <c r="B199" s="221" t="s">
        <v>339</v>
      </c>
      <c r="C199" s="221">
        <v>2</v>
      </c>
      <c r="D199" s="221">
        <v>205</v>
      </c>
      <c r="E199" s="221">
        <v>20502</v>
      </c>
      <c r="F199" s="221" t="s">
        <v>348</v>
      </c>
      <c r="G199" s="221"/>
      <c r="H199" s="221" t="s">
        <v>831</v>
      </c>
      <c r="I199" s="221" t="s">
        <v>1150</v>
      </c>
      <c r="J199" s="221" t="s">
        <v>820</v>
      </c>
      <c r="K199" s="222" t="s">
        <v>2613</v>
      </c>
      <c r="L199" s="222" t="s">
        <v>2613</v>
      </c>
      <c r="M199" s="221" t="s">
        <v>61</v>
      </c>
      <c r="N199" s="221" t="s">
        <v>1144</v>
      </c>
      <c r="O199" s="85">
        <f t="shared" si="8"/>
        <v>2</v>
      </c>
      <c r="P199" s="222" t="s">
        <v>2613</v>
      </c>
      <c r="Q199" s="222" t="s">
        <v>2613</v>
      </c>
      <c r="R199" s="222" t="s">
        <v>2613</v>
      </c>
      <c r="S199" s="222" t="s">
        <v>2613</v>
      </c>
      <c r="T199" s="222" t="s">
        <v>2613</v>
      </c>
      <c r="U199" s="222">
        <v>1</v>
      </c>
      <c r="V199" s="265">
        <v>2958465</v>
      </c>
      <c r="W199" s="265">
        <v>2958465</v>
      </c>
      <c r="X199" s="222">
        <v>1</v>
      </c>
      <c r="Y199" s="266">
        <v>44490</v>
      </c>
      <c r="Z199" s="266">
        <v>2958465</v>
      </c>
      <c r="AA199" s="224">
        <v>0</v>
      </c>
      <c r="AB199" s="224" t="s">
        <v>2613</v>
      </c>
      <c r="AC199" s="221" t="s">
        <v>1168</v>
      </c>
      <c r="AD199" s="85">
        <f t="shared" si="9"/>
        <v>1</v>
      </c>
      <c r="AE199" s="221">
        <v>1</v>
      </c>
      <c r="AF199" s="226" t="s">
        <v>2613</v>
      </c>
      <c r="AG199" s="227"/>
      <c r="AH199" s="234"/>
      <c r="AI199" s="234"/>
      <c r="AJ199" s="234"/>
      <c r="AK199" s="234"/>
      <c r="AL199" s="234"/>
      <c r="AM199" s="221"/>
      <c r="AN199" s="236"/>
      <c r="AO199" s="231"/>
      <c r="AP199" s="231"/>
    </row>
    <row r="200" spans="1:42" s="216" customFormat="1">
      <c r="A200" s="263">
        <v>196</v>
      </c>
      <c r="B200" s="221" t="s">
        <v>339</v>
      </c>
      <c r="C200" s="221">
        <v>2</v>
      </c>
      <c r="D200" s="221">
        <v>205</v>
      </c>
      <c r="E200" s="221">
        <v>20502</v>
      </c>
      <c r="F200" s="221" t="s">
        <v>348</v>
      </c>
      <c r="G200" s="221"/>
      <c r="H200" s="221" t="s">
        <v>846</v>
      </c>
      <c r="I200" s="221" t="s">
        <v>1150</v>
      </c>
      <c r="J200" s="221" t="s">
        <v>820</v>
      </c>
      <c r="K200" s="222" t="s">
        <v>2613</v>
      </c>
      <c r="L200" s="222" t="s">
        <v>2613</v>
      </c>
      <c r="M200" s="221" t="s">
        <v>61</v>
      </c>
      <c r="N200" s="221" t="s">
        <v>1144</v>
      </c>
      <c r="O200" s="85">
        <f t="shared" si="8"/>
        <v>2</v>
      </c>
      <c r="P200" s="222" t="s">
        <v>2613</v>
      </c>
      <c r="Q200" s="222" t="s">
        <v>2613</v>
      </c>
      <c r="R200" s="222" t="s">
        <v>2613</v>
      </c>
      <c r="S200" s="222" t="s">
        <v>2613</v>
      </c>
      <c r="T200" s="222" t="s">
        <v>2613</v>
      </c>
      <c r="U200" s="222">
        <v>1</v>
      </c>
      <c r="V200" s="265">
        <v>2958465</v>
      </c>
      <c r="W200" s="265">
        <v>2958465</v>
      </c>
      <c r="X200" s="222">
        <v>1</v>
      </c>
      <c r="Y200" s="266">
        <v>44490</v>
      </c>
      <c r="Z200" s="266">
        <v>2958465</v>
      </c>
      <c r="AA200" s="224">
        <v>0</v>
      </c>
      <c r="AB200" s="224" t="s">
        <v>2613</v>
      </c>
      <c r="AC200" s="221" t="s">
        <v>1168</v>
      </c>
      <c r="AD200" s="85">
        <f t="shared" si="9"/>
        <v>1</v>
      </c>
      <c r="AE200" s="221">
        <v>1</v>
      </c>
      <c r="AF200" s="226" t="s">
        <v>2613</v>
      </c>
      <c r="AG200" s="227"/>
      <c r="AH200" s="234"/>
      <c r="AI200" s="234"/>
      <c r="AJ200" s="234"/>
      <c r="AK200" s="234"/>
      <c r="AL200" s="234"/>
      <c r="AM200" s="221"/>
      <c r="AN200" s="236"/>
      <c r="AO200" s="231"/>
      <c r="AP200" s="231"/>
    </row>
    <row r="201" spans="1:42" s="216" customFormat="1">
      <c r="A201" s="263">
        <v>197</v>
      </c>
      <c r="B201" s="221" t="s">
        <v>339</v>
      </c>
      <c r="C201" s="221">
        <v>2</v>
      </c>
      <c r="D201" s="221">
        <v>205</v>
      </c>
      <c r="E201" s="221">
        <v>20502</v>
      </c>
      <c r="F201" s="221" t="s">
        <v>348</v>
      </c>
      <c r="G201" s="221"/>
      <c r="H201" s="221" t="s">
        <v>835</v>
      </c>
      <c r="I201" s="221" t="s">
        <v>1150</v>
      </c>
      <c r="J201" s="221" t="s">
        <v>820</v>
      </c>
      <c r="K201" s="222" t="s">
        <v>2613</v>
      </c>
      <c r="L201" s="222" t="s">
        <v>2613</v>
      </c>
      <c r="M201" s="221" t="s">
        <v>61</v>
      </c>
      <c r="N201" s="221" t="s">
        <v>1144</v>
      </c>
      <c r="O201" s="85">
        <f t="shared" si="8"/>
        <v>2</v>
      </c>
      <c r="P201" s="222" t="s">
        <v>2613</v>
      </c>
      <c r="Q201" s="222" t="s">
        <v>2613</v>
      </c>
      <c r="R201" s="222" t="s">
        <v>2613</v>
      </c>
      <c r="S201" s="222" t="s">
        <v>2613</v>
      </c>
      <c r="T201" s="222" t="s">
        <v>2613</v>
      </c>
      <c r="U201" s="222">
        <v>1</v>
      </c>
      <c r="V201" s="265">
        <v>2958465</v>
      </c>
      <c r="W201" s="265">
        <v>2958465</v>
      </c>
      <c r="X201" s="222">
        <v>1</v>
      </c>
      <c r="Y201" s="266">
        <v>44490</v>
      </c>
      <c r="Z201" s="266">
        <v>2958465</v>
      </c>
      <c r="AA201" s="224">
        <v>0</v>
      </c>
      <c r="AB201" s="224" t="s">
        <v>2613</v>
      </c>
      <c r="AC201" s="221" t="s">
        <v>1168</v>
      </c>
      <c r="AD201" s="85">
        <f t="shared" si="9"/>
        <v>1</v>
      </c>
      <c r="AE201" s="221">
        <v>1</v>
      </c>
      <c r="AF201" s="226" t="s">
        <v>2613</v>
      </c>
      <c r="AG201" s="227"/>
      <c r="AH201" s="234"/>
      <c r="AI201" s="234"/>
      <c r="AJ201" s="234"/>
      <c r="AK201" s="234"/>
      <c r="AL201" s="234"/>
      <c r="AM201" s="221"/>
      <c r="AN201" s="236"/>
      <c r="AO201" s="231"/>
      <c r="AP201" s="231"/>
    </row>
    <row r="202" spans="1:42" s="216" customFormat="1">
      <c r="A202" s="263">
        <v>198</v>
      </c>
      <c r="B202" s="221" t="s">
        <v>339</v>
      </c>
      <c r="C202" s="221">
        <v>2</v>
      </c>
      <c r="D202" s="221">
        <v>205</v>
      </c>
      <c r="E202" s="221">
        <v>20502</v>
      </c>
      <c r="F202" s="221" t="s">
        <v>348</v>
      </c>
      <c r="G202" s="221"/>
      <c r="H202" s="221" t="s">
        <v>832</v>
      </c>
      <c r="I202" s="221" t="s">
        <v>1150</v>
      </c>
      <c r="J202" s="221" t="s">
        <v>820</v>
      </c>
      <c r="K202" s="222" t="s">
        <v>2613</v>
      </c>
      <c r="L202" s="222" t="s">
        <v>2613</v>
      </c>
      <c r="M202" s="221" t="s">
        <v>61</v>
      </c>
      <c r="N202" s="221" t="s">
        <v>1144</v>
      </c>
      <c r="O202" s="85">
        <f t="shared" si="8"/>
        <v>2</v>
      </c>
      <c r="P202" s="222" t="s">
        <v>2613</v>
      </c>
      <c r="Q202" s="222" t="s">
        <v>2613</v>
      </c>
      <c r="R202" s="222" t="s">
        <v>2613</v>
      </c>
      <c r="S202" s="222" t="s">
        <v>2613</v>
      </c>
      <c r="T202" s="222" t="s">
        <v>2613</v>
      </c>
      <c r="U202" s="222">
        <v>1</v>
      </c>
      <c r="V202" s="265">
        <v>2958465</v>
      </c>
      <c r="W202" s="265">
        <v>2958465</v>
      </c>
      <c r="X202" s="222">
        <v>1</v>
      </c>
      <c r="Y202" s="266">
        <v>44490</v>
      </c>
      <c r="Z202" s="266">
        <v>2958465</v>
      </c>
      <c r="AA202" s="224">
        <v>0</v>
      </c>
      <c r="AB202" s="224" t="s">
        <v>2613</v>
      </c>
      <c r="AC202" s="221" t="s">
        <v>1168</v>
      </c>
      <c r="AD202" s="85">
        <f t="shared" si="9"/>
        <v>1</v>
      </c>
      <c r="AE202" s="221">
        <v>1</v>
      </c>
      <c r="AF202" s="226" t="s">
        <v>2613</v>
      </c>
      <c r="AG202" s="227"/>
      <c r="AH202" s="234"/>
      <c r="AI202" s="234"/>
      <c r="AJ202" s="234"/>
      <c r="AK202" s="234"/>
      <c r="AL202" s="234"/>
      <c r="AM202" s="221"/>
      <c r="AN202" s="236"/>
      <c r="AO202" s="231"/>
      <c r="AP202" s="231"/>
    </row>
    <row r="203" spans="1:42" s="216" customFormat="1">
      <c r="A203" s="263">
        <v>199</v>
      </c>
      <c r="B203" s="221" t="s">
        <v>339</v>
      </c>
      <c r="C203" s="221">
        <v>2</v>
      </c>
      <c r="D203" s="221">
        <v>205</v>
      </c>
      <c r="E203" s="221">
        <v>20502</v>
      </c>
      <c r="F203" s="221" t="s">
        <v>348</v>
      </c>
      <c r="G203" s="221"/>
      <c r="H203" s="221" t="s">
        <v>836</v>
      </c>
      <c r="I203" s="221" t="s">
        <v>1150</v>
      </c>
      <c r="J203" s="221" t="s">
        <v>820</v>
      </c>
      <c r="K203" s="222" t="s">
        <v>2613</v>
      </c>
      <c r="L203" s="222" t="s">
        <v>2613</v>
      </c>
      <c r="M203" s="221" t="s">
        <v>61</v>
      </c>
      <c r="N203" s="221" t="s">
        <v>1144</v>
      </c>
      <c r="O203" s="85">
        <f t="shared" si="8"/>
        <v>2</v>
      </c>
      <c r="P203" s="222" t="s">
        <v>2613</v>
      </c>
      <c r="Q203" s="222" t="s">
        <v>2613</v>
      </c>
      <c r="R203" s="222" t="s">
        <v>2613</v>
      </c>
      <c r="S203" s="222" t="s">
        <v>2613</v>
      </c>
      <c r="T203" s="222" t="s">
        <v>2613</v>
      </c>
      <c r="U203" s="222">
        <v>1</v>
      </c>
      <c r="V203" s="265">
        <v>2958465</v>
      </c>
      <c r="W203" s="265">
        <v>2958465</v>
      </c>
      <c r="X203" s="222">
        <v>1</v>
      </c>
      <c r="Y203" s="266">
        <v>44490</v>
      </c>
      <c r="Z203" s="266">
        <v>2958465</v>
      </c>
      <c r="AA203" s="224">
        <v>0</v>
      </c>
      <c r="AB203" s="224" t="s">
        <v>2613</v>
      </c>
      <c r="AC203" s="221" t="s">
        <v>1168</v>
      </c>
      <c r="AD203" s="85">
        <f t="shared" si="9"/>
        <v>1</v>
      </c>
      <c r="AE203" s="221">
        <v>1</v>
      </c>
      <c r="AF203" s="226" t="s">
        <v>2613</v>
      </c>
      <c r="AG203" s="227"/>
      <c r="AH203" s="234"/>
      <c r="AI203" s="234"/>
      <c r="AJ203" s="234"/>
      <c r="AK203" s="234"/>
      <c r="AL203" s="234"/>
      <c r="AM203" s="221"/>
      <c r="AN203" s="236"/>
      <c r="AO203" s="231"/>
      <c r="AP203" s="231"/>
    </row>
    <row r="204" spans="1:42" s="216" customFormat="1">
      <c r="A204" s="263">
        <v>200</v>
      </c>
      <c r="B204" s="221" t="s">
        <v>339</v>
      </c>
      <c r="C204" s="221">
        <v>2</v>
      </c>
      <c r="D204" s="221">
        <v>205</v>
      </c>
      <c r="E204" s="221">
        <v>20502</v>
      </c>
      <c r="F204" s="221" t="s">
        <v>348</v>
      </c>
      <c r="G204" s="221"/>
      <c r="H204" s="221" t="s">
        <v>824</v>
      </c>
      <c r="I204" s="221" t="s">
        <v>1150</v>
      </c>
      <c r="J204" s="221" t="s">
        <v>820</v>
      </c>
      <c r="K204" s="222" t="s">
        <v>2613</v>
      </c>
      <c r="L204" s="222" t="s">
        <v>2613</v>
      </c>
      <c r="M204" s="221" t="s">
        <v>61</v>
      </c>
      <c r="N204" s="221" t="s">
        <v>1144</v>
      </c>
      <c r="O204" s="85">
        <f t="shared" si="8"/>
        <v>2</v>
      </c>
      <c r="P204" s="222" t="s">
        <v>2613</v>
      </c>
      <c r="Q204" s="222" t="s">
        <v>2613</v>
      </c>
      <c r="R204" s="222" t="s">
        <v>2613</v>
      </c>
      <c r="S204" s="222" t="s">
        <v>2613</v>
      </c>
      <c r="T204" s="222" t="s">
        <v>2613</v>
      </c>
      <c r="U204" s="222">
        <v>1</v>
      </c>
      <c r="V204" s="265">
        <v>2958465</v>
      </c>
      <c r="W204" s="265">
        <v>2958465</v>
      </c>
      <c r="X204" s="222">
        <v>1</v>
      </c>
      <c r="Y204" s="266">
        <v>44490</v>
      </c>
      <c r="Z204" s="266">
        <v>2958465</v>
      </c>
      <c r="AA204" s="224">
        <v>0</v>
      </c>
      <c r="AB204" s="224" t="s">
        <v>2613</v>
      </c>
      <c r="AC204" s="221" t="s">
        <v>1168</v>
      </c>
      <c r="AD204" s="85">
        <f t="shared" si="9"/>
        <v>1</v>
      </c>
      <c r="AE204" s="221">
        <v>1</v>
      </c>
      <c r="AF204" s="226" t="s">
        <v>2613</v>
      </c>
      <c r="AG204" s="227"/>
      <c r="AH204" s="234"/>
      <c r="AI204" s="234"/>
      <c r="AJ204" s="234"/>
      <c r="AK204" s="234"/>
      <c r="AL204" s="234"/>
      <c r="AM204" s="221"/>
      <c r="AN204" s="236"/>
      <c r="AO204" s="231"/>
      <c r="AP204" s="231"/>
    </row>
    <row r="205" spans="1:42" s="216" customFormat="1">
      <c r="A205" s="263">
        <v>201</v>
      </c>
      <c r="B205" s="221" t="s">
        <v>339</v>
      </c>
      <c r="C205" s="221">
        <v>2</v>
      </c>
      <c r="D205" s="221">
        <v>205</v>
      </c>
      <c r="E205" s="221">
        <v>20502</v>
      </c>
      <c r="F205" s="221" t="s">
        <v>348</v>
      </c>
      <c r="G205" s="221"/>
      <c r="H205" s="221" t="s">
        <v>825</v>
      </c>
      <c r="I205" s="221" t="s">
        <v>1150</v>
      </c>
      <c r="J205" s="221" t="s">
        <v>820</v>
      </c>
      <c r="K205" s="222" t="s">
        <v>2613</v>
      </c>
      <c r="L205" s="222" t="s">
        <v>2613</v>
      </c>
      <c r="M205" s="221" t="s">
        <v>61</v>
      </c>
      <c r="N205" s="221" t="s">
        <v>1144</v>
      </c>
      <c r="O205" s="85">
        <f t="shared" si="8"/>
        <v>2</v>
      </c>
      <c r="P205" s="222" t="s">
        <v>2613</v>
      </c>
      <c r="Q205" s="222" t="s">
        <v>2613</v>
      </c>
      <c r="R205" s="222" t="s">
        <v>2613</v>
      </c>
      <c r="S205" s="222" t="s">
        <v>2613</v>
      </c>
      <c r="T205" s="222" t="s">
        <v>2613</v>
      </c>
      <c r="U205" s="222">
        <v>1</v>
      </c>
      <c r="V205" s="265">
        <v>2958465</v>
      </c>
      <c r="W205" s="265">
        <v>2958465</v>
      </c>
      <c r="X205" s="222">
        <v>1</v>
      </c>
      <c r="Y205" s="266">
        <v>44490</v>
      </c>
      <c r="Z205" s="266">
        <v>2958465</v>
      </c>
      <c r="AA205" s="224">
        <v>0</v>
      </c>
      <c r="AB205" s="224" t="s">
        <v>2613</v>
      </c>
      <c r="AC205" s="221" t="s">
        <v>1168</v>
      </c>
      <c r="AD205" s="85">
        <f t="shared" si="9"/>
        <v>1</v>
      </c>
      <c r="AE205" s="221">
        <v>1</v>
      </c>
      <c r="AF205" s="226" t="s">
        <v>2613</v>
      </c>
      <c r="AG205" s="227"/>
      <c r="AH205" s="234"/>
      <c r="AI205" s="234"/>
      <c r="AJ205" s="234"/>
      <c r="AK205" s="234"/>
      <c r="AL205" s="234"/>
      <c r="AM205" s="221"/>
      <c r="AN205" s="236"/>
      <c r="AO205" s="231"/>
      <c r="AP205" s="231"/>
    </row>
    <row r="206" spans="1:42" s="216" customFormat="1">
      <c r="A206" s="263">
        <v>202</v>
      </c>
      <c r="B206" s="221" t="s">
        <v>339</v>
      </c>
      <c r="C206" s="221">
        <v>2</v>
      </c>
      <c r="D206" s="221">
        <v>205</v>
      </c>
      <c r="E206" s="221">
        <v>20502</v>
      </c>
      <c r="F206" s="221" t="s">
        <v>348</v>
      </c>
      <c r="G206" s="221"/>
      <c r="H206" s="221" t="s">
        <v>821</v>
      </c>
      <c r="I206" s="221" t="s">
        <v>1150</v>
      </c>
      <c r="J206" s="221" t="s">
        <v>820</v>
      </c>
      <c r="K206" s="222" t="s">
        <v>2613</v>
      </c>
      <c r="L206" s="222" t="s">
        <v>2613</v>
      </c>
      <c r="M206" s="221" t="s">
        <v>61</v>
      </c>
      <c r="N206" s="221" t="s">
        <v>1144</v>
      </c>
      <c r="O206" s="85">
        <f t="shared" si="8"/>
        <v>2</v>
      </c>
      <c r="P206" s="222" t="s">
        <v>2613</v>
      </c>
      <c r="Q206" s="222" t="s">
        <v>2613</v>
      </c>
      <c r="R206" s="222" t="s">
        <v>2613</v>
      </c>
      <c r="S206" s="222" t="s">
        <v>2613</v>
      </c>
      <c r="T206" s="222" t="s">
        <v>2613</v>
      </c>
      <c r="U206" s="222">
        <v>1</v>
      </c>
      <c r="V206" s="265">
        <v>2958465</v>
      </c>
      <c r="W206" s="265">
        <v>2958465</v>
      </c>
      <c r="X206" s="222">
        <v>1</v>
      </c>
      <c r="Y206" s="266">
        <v>44490</v>
      </c>
      <c r="Z206" s="266">
        <v>2958465</v>
      </c>
      <c r="AA206" s="224">
        <v>0</v>
      </c>
      <c r="AB206" s="224" t="s">
        <v>2613</v>
      </c>
      <c r="AC206" s="221" t="s">
        <v>1168</v>
      </c>
      <c r="AD206" s="85">
        <f t="shared" si="9"/>
        <v>1</v>
      </c>
      <c r="AE206" s="221">
        <v>1</v>
      </c>
      <c r="AF206" s="226" t="s">
        <v>2613</v>
      </c>
      <c r="AG206" s="227"/>
      <c r="AH206" s="234"/>
      <c r="AI206" s="234"/>
      <c r="AJ206" s="234"/>
      <c r="AK206" s="234"/>
      <c r="AL206" s="234"/>
      <c r="AM206" s="221"/>
      <c r="AN206" s="236"/>
      <c r="AO206" s="231"/>
      <c r="AP206" s="231"/>
    </row>
    <row r="207" spans="1:42" s="216" customFormat="1">
      <c r="A207" s="263">
        <v>203</v>
      </c>
      <c r="B207" s="221" t="s">
        <v>339</v>
      </c>
      <c r="C207" s="221">
        <v>2</v>
      </c>
      <c r="D207" s="221">
        <v>205</v>
      </c>
      <c r="E207" s="221">
        <v>20502</v>
      </c>
      <c r="F207" s="221" t="s">
        <v>348</v>
      </c>
      <c r="G207" s="221"/>
      <c r="H207" s="221" t="s">
        <v>822</v>
      </c>
      <c r="I207" s="221" t="s">
        <v>1150</v>
      </c>
      <c r="J207" s="221" t="s">
        <v>820</v>
      </c>
      <c r="K207" s="222" t="s">
        <v>2613</v>
      </c>
      <c r="L207" s="222" t="s">
        <v>2613</v>
      </c>
      <c r="M207" s="221" t="s">
        <v>61</v>
      </c>
      <c r="N207" s="221" t="s">
        <v>1144</v>
      </c>
      <c r="O207" s="85">
        <f t="shared" si="8"/>
        <v>2</v>
      </c>
      <c r="P207" s="222" t="s">
        <v>2613</v>
      </c>
      <c r="Q207" s="222" t="s">
        <v>2613</v>
      </c>
      <c r="R207" s="222" t="s">
        <v>2613</v>
      </c>
      <c r="S207" s="222" t="s">
        <v>2613</v>
      </c>
      <c r="T207" s="222" t="s">
        <v>2613</v>
      </c>
      <c r="U207" s="222">
        <v>1</v>
      </c>
      <c r="V207" s="265">
        <v>2958465</v>
      </c>
      <c r="W207" s="265">
        <v>2958465</v>
      </c>
      <c r="X207" s="222">
        <v>1</v>
      </c>
      <c r="Y207" s="266">
        <v>44490</v>
      </c>
      <c r="Z207" s="266">
        <v>2958465</v>
      </c>
      <c r="AA207" s="224">
        <v>0</v>
      </c>
      <c r="AB207" s="224" t="s">
        <v>2613</v>
      </c>
      <c r="AC207" s="221" t="s">
        <v>1168</v>
      </c>
      <c r="AD207" s="85">
        <f t="shared" si="9"/>
        <v>1</v>
      </c>
      <c r="AE207" s="221">
        <v>1</v>
      </c>
      <c r="AF207" s="226" t="s">
        <v>2613</v>
      </c>
      <c r="AG207" s="227"/>
      <c r="AH207" s="234"/>
      <c r="AI207" s="234"/>
      <c r="AJ207" s="234"/>
      <c r="AK207" s="234"/>
      <c r="AL207" s="234"/>
      <c r="AM207" s="221"/>
      <c r="AN207" s="236"/>
      <c r="AO207" s="231"/>
      <c r="AP207" s="231"/>
    </row>
    <row r="208" spans="1:42" s="216" customFormat="1">
      <c r="A208" s="263">
        <v>204</v>
      </c>
      <c r="B208" s="221" t="s">
        <v>339</v>
      </c>
      <c r="C208" s="221">
        <v>2</v>
      </c>
      <c r="D208" s="221">
        <v>205</v>
      </c>
      <c r="E208" s="221">
        <v>20502</v>
      </c>
      <c r="F208" s="221" t="s">
        <v>348</v>
      </c>
      <c r="G208" s="221"/>
      <c r="H208" s="221" t="s">
        <v>1041</v>
      </c>
      <c r="I208" s="221" t="s">
        <v>1150</v>
      </c>
      <c r="J208" s="221" t="s">
        <v>820</v>
      </c>
      <c r="K208" s="222" t="s">
        <v>2613</v>
      </c>
      <c r="L208" s="222" t="s">
        <v>2613</v>
      </c>
      <c r="M208" s="221" t="s">
        <v>61</v>
      </c>
      <c r="N208" s="221" t="s">
        <v>1144</v>
      </c>
      <c r="O208" s="85">
        <f t="shared" si="8"/>
        <v>2</v>
      </c>
      <c r="P208" s="222" t="s">
        <v>2613</v>
      </c>
      <c r="Q208" s="222" t="s">
        <v>2613</v>
      </c>
      <c r="R208" s="222" t="s">
        <v>2613</v>
      </c>
      <c r="S208" s="222" t="s">
        <v>2613</v>
      </c>
      <c r="T208" s="222" t="s">
        <v>2613</v>
      </c>
      <c r="U208" s="222">
        <v>1</v>
      </c>
      <c r="V208" s="265">
        <v>2958465</v>
      </c>
      <c r="W208" s="265">
        <v>2958465</v>
      </c>
      <c r="X208" s="222">
        <v>1</v>
      </c>
      <c r="Y208" s="266">
        <v>44490</v>
      </c>
      <c r="Z208" s="266">
        <v>2958465</v>
      </c>
      <c r="AA208" s="224">
        <v>0</v>
      </c>
      <c r="AB208" s="224" t="s">
        <v>2613</v>
      </c>
      <c r="AC208" s="221" t="s">
        <v>1168</v>
      </c>
      <c r="AD208" s="85">
        <f t="shared" si="9"/>
        <v>1</v>
      </c>
      <c r="AE208" s="221">
        <v>1</v>
      </c>
      <c r="AF208" s="226" t="s">
        <v>2613</v>
      </c>
      <c r="AG208" s="227"/>
      <c r="AH208" s="234"/>
      <c r="AI208" s="234"/>
      <c r="AJ208" s="234"/>
      <c r="AK208" s="234"/>
      <c r="AL208" s="234"/>
      <c r="AM208" s="221"/>
      <c r="AN208" s="236"/>
      <c r="AO208" s="231"/>
      <c r="AP208" s="231"/>
    </row>
    <row r="209" spans="1:42" s="216" customFormat="1">
      <c r="A209" s="263">
        <v>205</v>
      </c>
      <c r="B209" s="221" t="s">
        <v>339</v>
      </c>
      <c r="C209" s="221">
        <v>2</v>
      </c>
      <c r="D209" s="221">
        <v>205</v>
      </c>
      <c r="E209" s="221">
        <v>20502</v>
      </c>
      <c r="F209" s="221" t="s">
        <v>348</v>
      </c>
      <c r="G209" s="221"/>
      <c r="H209" s="221" t="s">
        <v>1036</v>
      </c>
      <c r="I209" s="221" t="s">
        <v>1150</v>
      </c>
      <c r="J209" s="221" t="s">
        <v>820</v>
      </c>
      <c r="K209" s="222" t="s">
        <v>2613</v>
      </c>
      <c r="L209" s="222" t="s">
        <v>2613</v>
      </c>
      <c r="M209" s="221" t="s">
        <v>61</v>
      </c>
      <c r="N209" s="221" t="s">
        <v>1144</v>
      </c>
      <c r="O209" s="85">
        <f t="shared" si="8"/>
        <v>2</v>
      </c>
      <c r="P209" s="222" t="s">
        <v>2613</v>
      </c>
      <c r="Q209" s="222" t="s">
        <v>2613</v>
      </c>
      <c r="R209" s="222" t="s">
        <v>2613</v>
      </c>
      <c r="S209" s="222" t="s">
        <v>2613</v>
      </c>
      <c r="T209" s="222" t="s">
        <v>2613</v>
      </c>
      <c r="U209" s="222">
        <v>1</v>
      </c>
      <c r="V209" s="265">
        <v>2958465</v>
      </c>
      <c r="W209" s="265">
        <v>2958465</v>
      </c>
      <c r="X209" s="222">
        <v>1</v>
      </c>
      <c r="Y209" s="266">
        <v>44490</v>
      </c>
      <c r="Z209" s="266">
        <v>2958465</v>
      </c>
      <c r="AA209" s="224">
        <v>0</v>
      </c>
      <c r="AB209" s="224" t="s">
        <v>2613</v>
      </c>
      <c r="AC209" s="221" t="s">
        <v>1168</v>
      </c>
      <c r="AD209" s="85">
        <f t="shared" si="9"/>
        <v>1</v>
      </c>
      <c r="AE209" s="221">
        <v>1</v>
      </c>
      <c r="AF209" s="226" t="s">
        <v>2613</v>
      </c>
      <c r="AG209" s="227"/>
      <c r="AH209" s="234"/>
      <c r="AI209" s="234"/>
      <c r="AJ209" s="234"/>
      <c r="AK209" s="234"/>
      <c r="AL209" s="234"/>
      <c r="AM209" s="221"/>
      <c r="AN209" s="236"/>
      <c r="AO209" s="231"/>
      <c r="AP209" s="231"/>
    </row>
    <row r="210" spans="1:42" s="216" customFormat="1">
      <c r="A210" s="263">
        <v>206</v>
      </c>
      <c r="B210" s="221" t="s">
        <v>339</v>
      </c>
      <c r="C210" s="221">
        <v>2</v>
      </c>
      <c r="D210" s="221">
        <v>205</v>
      </c>
      <c r="E210" s="221">
        <v>20502</v>
      </c>
      <c r="F210" s="221" t="s">
        <v>348</v>
      </c>
      <c r="G210" s="221"/>
      <c r="H210" s="221" t="s">
        <v>829</v>
      </c>
      <c r="I210" s="221" t="s">
        <v>1150</v>
      </c>
      <c r="J210" s="221" t="s">
        <v>820</v>
      </c>
      <c r="K210" s="222" t="s">
        <v>2613</v>
      </c>
      <c r="L210" s="222" t="s">
        <v>2613</v>
      </c>
      <c r="M210" s="221" t="s">
        <v>61</v>
      </c>
      <c r="N210" s="221" t="s">
        <v>1144</v>
      </c>
      <c r="O210" s="85">
        <f t="shared" si="8"/>
        <v>2</v>
      </c>
      <c r="P210" s="222" t="s">
        <v>2613</v>
      </c>
      <c r="Q210" s="222" t="s">
        <v>2613</v>
      </c>
      <c r="R210" s="222" t="s">
        <v>2613</v>
      </c>
      <c r="S210" s="222" t="s">
        <v>2613</v>
      </c>
      <c r="T210" s="222" t="s">
        <v>2613</v>
      </c>
      <c r="U210" s="222">
        <v>1</v>
      </c>
      <c r="V210" s="265">
        <v>2958465</v>
      </c>
      <c r="W210" s="265">
        <v>2958465</v>
      </c>
      <c r="X210" s="222">
        <v>1</v>
      </c>
      <c r="Y210" s="266">
        <v>44490</v>
      </c>
      <c r="Z210" s="266">
        <v>2958465</v>
      </c>
      <c r="AA210" s="224">
        <v>0</v>
      </c>
      <c r="AB210" s="224" t="s">
        <v>2613</v>
      </c>
      <c r="AC210" s="221" t="s">
        <v>1168</v>
      </c>
      <c r="AD210" s="85">
        <f t="shared" si="9"/>
        <v>1</v>
      </c>
      <c r="AE210" s="221">
        <v>1</v>
      </c>
      <c r="AF210" s="226" t="s">
        <v>2613</v>
      </c>
      <c r="AG210" s="227"/>
      <c r="AH210" s="234"/>
      <c r="AI210" s="234"/>
      <c r="AJ210" s="234"/>
      <c r="AK210" s="234"/>
      <c r="AL210" s="234"/>
      <c r="AM210" s="221"/>
      <c r="AN210" s="236"/>
      <c r="AO210" s="231"/>
      <c r="AP210" s="231"/>
    </row>
    <row r="211" spans="1:42" s="216" customFormat="1">
      <c r="A211" s="263">
        <v>207</v>
      </c>
      <c r="B211" s="221" t="s">
        <v>339</v>
      </c>
      <c r="C211" s="221">
        <v>2</v>
      </c>
      <c r="D211" s="221">
        <v>205</v>
      </c>
      <c r="E211" s="221">
        <v>20502</v>
      </c>
      <c r="F211" s="221" t="s">
        <v>348</v>
      </c>
      <c r="G211" s="221"/>
      <c r="H211" s="221" t="s">
        <v>847</v>
      </c>
      <c r="I211" s="221" t="s">
        <v>1150</v>
      </c>
      <c r="J211" s="221" t="s">
        <v>820</v>
      </c>
      <c r="K211" s="222" t="s">
        <v>2613</v>
      </c>
      <c r="L211" s="222" t="s">
        <v>2613</v>
      </c>
      <c r="M211" s="221" t="s">
        <v>61</v>
      </c>
      <c r="N211" s="221" t="s">
        <v>1144</v>
      </c>
      <c r="O211" s="85">
        <f t="shared" si="8"/>
        <v>2</v>
      </c>
      <c r="P211" s="222" t="s">
        <v>2613</v>
      </c>
      <c r="Q211" s="222" t="s">
        <v>2613</v>
      </c>
      <c r="R211" s="222" t="s">
        <v>2613</v>
      </c>
      <c r="S211" s="222" t="s">
        <v>2613</v>
      </c>
      <c r="T211" s="222" t="s">
        <v>2613</v>
      </c>
      <c r="U211" s="222">
        <v>1</v>
      </c>
      <c r="V211" s="265">
        <v>2958465</v>
      </c>
      <c r="W211" s="265">
        <v>2958465</v>
      </c>
      <c r="X211" s="222">
        <v>1</v>
      </c>
      <c r="Y211" s="266">
        <v>44490</v>
      </c>
      <c r="Z211" s="266">
        <v>2958465</v>
      </c>
      <c r="AA211" s="224">
        <v>0</v>
      </c>
      <c r="AB211" s="224" t="s">
        <v>2613</v>
      </c>
      <c r="AC211" s="221" t="s">
        <v>1168</v>
      </c>
      <c r="AD211" s="85">
        <f t="shared" si="9"/>
        <v>1</v>
      </c>
      <c r="AE211" s="221">
        <v>1</v>
      </c>
      <c r="AF211" s="226" t="s">
        <v>2613</v>
      </c>
      <c r="AG211" s="227"/>
      <c r="AH211" s="234"/>
      <c r="AI211" s="234"/>
      <c r="AJ211" s="234"/>
      <c r="AK211" s="234"/>
      <c r="AL211" s="234"/>
      <c r="AM211" s="221"/>
      <c r="AN211" s="236"/>
      <c r="AO211" s="231"/>
      <c r="AP211" s="231"/>
    </row>
    <row r="212" spans="1:42" s="216" customFormat="1">
      <c r="A212" s="263">
        <v>208</v>
      </c>
      <c r="B212" s="221" t="s">
        <v>339</v>
      </c>
      <c r="C212" s="221">
        <v>2</v>
      </c>
      <c r="D212" s="221">
        <v>205</v>
      </c>
      <c r="E212" s="221">
        <v>20502</v>
      </c>
      <c r="F212" s="221" t="s">
        <v>348</v>
      </c>
      <c r="G212" s="221"/>
      <c r="H212" s="221" t="s">
        <v>830</v>
      </c>
      <c r="I212" s="221" t="s">
        <v>1150</v>
      </c>
      <c r="J212" s="221" t="s">
        <v>820</v>
      </c>
      <c r="K212" s="222" t="s">
        <v>2613</v>
      </c>
      <c r="L212" s="222" t="s">
        <v>2613</v>
      </c>
      <c r="M212" s="221" t="s">
        <v>61</v>
      </c>
      <c r="N212" s="221" t="s">
        <v>1144</v>
      </c>
      <c r="O212" s="85">
        <f t="shared" si="8"/>
        <v>2</v>
      </c>
      <c r="P212" s="222" t="s">
        <v>2613</v>
      </c>
      <c r="Q212" s="222" t="s">
        <v>2613</v>
      </c>
      <c r="R212" s="222" t="s">
        <v>2613</v>
      </c>
      <c r="S212" s="222" t="s">
        <v>2613</v>
      </c>
      <c r="T212" s="222" t="s">
        <v>2613</v>
      </c>
      <c r="U212" s="222">
        <v>1</v>
      </c>
      <c r="V212" s="265">
        <v>2958465</v>
      </c>
      <c r="W212" s="265">
        <v>2958465</v>
      </c>
      <c r="X212" s="222">
        <v>1</v>
      </c>
      <c r="Y212" s="266">
        <v>44490</v>
      </c>
      <c r="Z212" s="266">
        <v>2958465</v>
      </c>
      <c r="AA212" s="224">
        <v>0</v>
      </c>
      <c r="AB212" s="224" t="s">
        <v>2613</v>
      </c>
      <c r="AC212" s="221" t="s">
        <v>1168</v>
      </c>
      <c r="AD212" s="85">
        <f t="shared" si="9"/>
        <v>1</v>
      </c>
      <c r="AE212" s="221">
        <v>1</v>
      </c>
      <c r="AF212" s="226" t="s">
        <v>2613</v>
      </c>
      <c r="AG212" s="227"/>
      <c r="AH212" s="234"/>
      <c r="AI212" s="234"/>
      <c r="AJ212" s="234"/>
      <c r="AK212" s="234"/>
      <c r="AL212" s="234"/>
      <c r="AM212" s="221"/>
      <c r="AN212" s="236"/>
      <c r="AO212" s="231"/>
      <c r="AP212" s="231"/>
    </row>
    <row r="213" spans="1:42" s="216" customFormat="1">
      <c r="A213" s="263">
        <v>209</v>
      </c>
      <c r="B213" s="221" t="s">
        <v>339</v>
      </c>
      <c r="C213" s="221">
        <v>2</v>
      </c>
      <c r="D213" s="221">
        <v>205</v>
      </c>
      <c r="E213" s="221">
        <v>20502</v>
      </c>
      <c r="F213" s="221" t="s">
        <v>348</v>
      </c>
      <c r="G213" s="221"/>
      <c r="H213" s="221" t="s">
        <v>817</v>
      </c>
      <c r="I213" s="221" t="s">
        <v>1150</v>
      </c>
      <c r="J213" s="221" t="s">
        <v>820</v>
      </c>
      <c r="K213" s="222" t="s">
        <v>2613</v>
      </c>
      <c r="L213" s="222" t="s">
        <v>2613</v>
      </c>
      <c r="M213" s="221" t="s">
        <v>61</v>
      </c>
      <c r="N213" s="221" t="s">
        <v>1144</v>
      </c>
      <c r="O213" s="85">
        <f t="shared" si="8"/>
        <v>2</v>
      </c>
      <c r="P213" s="222" t="s">
        <v>2613</v>
      </c>
      <c r="Q213" s="222" t="s">
        <v>2613</v>
      </c>
      <c r="R213" s="222" t="s">
        <v>2613</v>
      </c>
      <c r="S213" s="222" t="s">
        <v>2613</v>
      </c>
      <c r="T213" s="222" t="s">
        <v>2613</v>
      </c>
      <c r="U213" s="222">
        <v>1</v>
      </c>
      <c r="V213" s="265">
        <v>2958465</v>
      </c>
      <c r="W213" s="265">
        <v>2958465</v>
      </c>
      <c r="X213" s="222">
        <v>1</v>
      </c>
      <c r="Y213" s="266">
        <v>44490</v>
      </c>
      <c r="Z213" s="266">
        <v>2958465</v>
      </c>
      <c r="AA213" s="224">
        <v>0</v>
      </c>
      <c r="AB213" s="224" t="s">
        <v>2613</v>
      </c>
      <c r="AC213" s="221" t="s">
        <v>1168</v>
      </c>
      <c r="AD213" s="85">
        <f t="shared" si="9"/>
        <v>1</v>
      </c>
      <c r="AE213" s="221">
        <v>1</v>
      </c>
      <c r="AF213" s="226" t="s">
        <v>2613</v>
      </c>
      <c r="AG213" s="227"/>
      <c r="AH213" s="234"/>
      <c r="AI213" s="234"/>
      <c r="AJ213" s="234"/>
      <c r="AK213" s="234"/>
      <c r="AL213" s="234"/>
      <c r="AM213" s="221"/>
      <c r="AN213" s="236"/>
      <c r="AO213" s="231"/>
      <c r="AP213" s="231"/>
    </row>
    <row r="214" spans="1:42" s="216" customFormat="1">
      <c r="A214" s="263">
        <v>210</v>
      </c>
      <c r="B214" s="221" t="s">
        <v>339</v>
      </c>
      <c r="C214" s="221">
        <v>2</v>
      </c>
      <c r="D214" s="221">
        <v>205</v>
      </c>
      <c r="E214" s="221">
        <v>20502</v>
      </c>
      <c r="F214" s="221" t="s">
        <v>348</v>
      </c>
      <c r="G214" s="221"/>
      <c r="H214" s="221" t="s">
        <v>818</v>
      </c>
      <c r="I214" s="221" t="s">
        <v>1150</v>
      </c>
      <c r="J214" s="221" t="s">
        <v>820</v>
      </c>
      <c r="K214" s="222" t="s">
        <v>2613</v>
      </c>
      <c r="L214" s="222" t="s">
        <v>2613</v>
      </c>
      <c r="M214" s="221" t="s">
        <v>61</v>
      </c>
      <c r="N214" s="221" t="s">
        <v>1144</v>
      </c>
      <c r="O214" s="85">
        <f t="shared" si="8"/>
        <v>2</v>
      </c>
      <c r="P214" s="222" t="s">
        <v>2613</v>
      </c>
      <c r="Q214" s="222" t="s">
        <v>2613</v>
      </c>
      <c r="R214" s="222" t="s">
        <v>2613</v>
      </c>
      <c r="S214" s="222" t="s">
        <v>2613</v>
      </c>
      <c r="T214" s="222" t="s">
        <v>2613</v>
      </c>
      <c r="U214" s="222">
        <v>1</v>
      </c>
      <c r="V214" s="265">
        <v>2958465</v>
      </c>
      <c r="W214" s="265">
        <v>2958465</v>
      </c>
      <c r="X214" s="222">
        <v>1</v>
      </c>
      <c r="Y214" s="266">
        <v>44490</v>
      </c>
      <c r="Z214" s="266">
        <v>2958465</v>
      </c>
      <c r="AA214" s="224">
        <v>0</v>
      </c>
      <c r="AB214" s="224" t="s">
        <v>2613</v>
      </c>
      <c r="AC214" s="221" t="s">
        <v>1168</v>
      </c>
      <c r="AD214" s="85">
        <f t="shared" si="9"/>
        <v>1</v>
      </c>
      <c r="AE214" s="221">
        <v>1</v>
      </c>
      <c r="AF214" s="226" t="s">
        <v>2613</v>
      </c>
      <c r="AG214" s="227"/>
      <c r="AH214" s="234"/>
      <c r="AI214" s="234"/>
      <c r="AJ214" s="234"/>
      <c r="AK214" s="234"/>
      <c r="AL214" s="234"/>
      <c r="AM214" s="221"/>
      <c r="AN214" s="236"/>
      <c r="AO214" s="231"/>
      <c r="AP214" s="231"/>
    </row>
    <row r="215" spans="1:42" s="216" customFormat="1">
      <c r="A215" s="263">
        <v>211</v>
      </c>
      <c r="B215" s="221" t="s">
        <v>339</v>
      </c>
      <c r="C215" s="221">
        <v>2</v>
      </c>
      <c r="D215" s="221">
        <v>205</v>
      </c>
      <c r="E215" s="221">
        <v>20502</v>
      </c>
      <c r="F215" s="221" t="s">
        <v>348</v>
      </c>
      <c r="G215" s="221"/>
      <c r="H215" s="221" t="s">
        <v>1020</v>
      </c>
      <c r="I215" s="221" t="s">
        <v>1150</v>
      </c>
      <c r="J215" s="221" t="s">
        <v>820</v>
      </c>
      <c r="K215" s="222" t="s">
        <v>2613</v>
      </c>
      <c r="L215" s="222" t="s">
        <v>2613</v>
      </c>
      <c r="M215" s="221" t="s">
        <v>61</v>
      </c>
      <c r="N215" s="221" t="s">
        <v>1144</v>
      </c>
      <c r="O215" s="85">
        <f t="shared" si="8"/>
        <v>2</v>
      </c>
      <c r="P215" s="222" t="s">
        <v>2613</v>
      </c>
      <c r="Q215" s="222" t="s">
        <v>2613</v>
      </c>
      <c r="R215" s="222" t="s">
        <v>2613</v>
      </c>
      <c r="S215" s="222" t="s">
        <v>2613</v>
      </c>
      <c r="T215" s="222" t="s">
        <v>2613</v>
      </c>
      <c r="U215" s="222">
        <v>1</v>
      </c>
      <c r="V215" s="265">
        <v>2958465</v>
      </c>
      <c r="W215" s="265">
        <v>2958465</v>
      </c>
      <c r="X215" s="222">
        <v>1</v>
      </c>
      <c r="Y215" s="266">
        <v>44490</v>
      </c>
      <c r="Z215" s="266">
        <v>2958465</v>
      </c>
      <c r="AA215" s="224">
        <v>0</v>
      </c>
      <c r="AB215" s="224" t="s">
        <v>2613</v>
      </c>
      <c r="AC215" s="221" t="s">
        <v>1168</v>
      </c>
      <c r="AD215" s="85">
        <f t="shared" si="9"/>
        <v>1</v>
      </c>
      <c r="AE215" s="221">
        <v>1</v>
      </c>
      <c r="AF215" s="226" t="s">
        <v>2613</v>
      </c>
      <c r="AG215" s="227"/>
      <c r="AH215" s="234"/>
      <c r="AI215" s="234"/>
      <c r="AJ215" s="234"/>
      <c r="AK215" s="234"/>
      <c r="AL215" s="234"/>
      <c r="AM215" s="221"/>
      <c r="AN215" s="236"/>
      <c r="AO215" s="231"/>
      <c r="AP215" s="231"/>
    </row>
    <row r="216" spans="1:42" s="216" customFormat="1">
      <c r="A216" s="263">
        <v>212</v>
      </c>
      <c r="B216" s="221" t="s">
        <v>339</v>
      </c>
      <c r="C216" s="221">
        <v>2</v>
      </c>
      <c r="D216" s="221">
        <v>205</v>
      </c>
      <c r="E216" s="221">
        <v>20502</v>
      </c>
      <c r="F216" s="221" t="s">
        <v>348</v>
      </c>
      <c r="G216" s="221"/>
      <c r="H216" s="221" t="s">
        <v>816</v>
      </c>
      <c r="I216" s="221" t="s">
        <v>1150</v>
      </c>
      <c r="J216" s="221" t="s">
        <v>820</v>
      </c>
      <c r="K216" s="222" t="s">
        <v>2613</v>
      </c>
      <c r="L216" s="222" t="s">
        <v>2613</v>
      </c>
      <c r="M216" s="221" t="s">
        <v>61</v>
      </c>
      <c r="N216" s="221" t="s">
        <v>1144</v>
      </c>
      <c r="O216" s="85">
        <f t="shared" si="8"/>
        <v>2</v>
      </c>
      <c r="P216" s="222" t="s">
        <v>2613</v>
      </c>
      <c r="Q216" s="222" t="s">
        <v>2613</v>
      </c>
      <c r="R216" s="222" t="s">
        <v>2613</v>
      </c>
      <c r="S216" s="222" t="s">
        <v>2613</v>
      </c>
      <c r="T216" s="222" t="s">
        <v>2613</v>
      </c>
      <c r="U216" s="222">
        <v>1</v>
      </c>
      <c r="V216" s="265">
        <v>2958465</v>
      </c>
      <c r="W216" s="265">
        <v>2958465</v>
      </c>
      <c r="X216" s="222">
        <v>1</v>
      </c>
      <c r="Y216" s="266">
        <v>44490</v>
      </c>
      <c r="Z216" s="266">
        <v>2958465</v>
      </c>
      <c r="AA216" s="224">
        <v>0</v>
      </c>
      <c r="AB216" s="224" t="s">
        <v>2613</v>
      </c>
      <c r="AC216" s="221" t="s">
        <v>1168</v>
      </c>
      <c r="AD216" s="85">
        <f t="shared" si="9"/>
        <v>1</v>
      </c>
      <c r="AE216" s="221">
        <v>1</v>
      </c>
      <c r="AF216" s="226" t="s">
        <v>2613</v>
      </c>
      <c r="AG216" s="227"/>
      <c r="AH216" s="234"/>
      <c r="AI216" s="234"/>
      <c r="AJ216" s="234"/>
      <c r="AK216" s="234"/>
      <c r="AL216" s="234"/>
      <c r="AM216" s="221"/>
      <c r="AN216" s="236"/>
      <c r="AO216" s="231"/>
      <c r="AP216" s="231"/>
    </row>
    <row r="217" spans="1:42" s="216" customFormat="1">
      <c r="A217" s="263">
        <v>213</v>
      </c>
      <c r="B217" s="221" t="s">
        <v>339</v>
      </c>
      <c r="C217" s="221">
        <v>2</v>
      </c>
      <c r="D217" s="221">
        <v>205</v>
      </c>
      <c r="E217" s="221">
        <v>20502</v>
      </c>
      <c r="F217" s="221" t="s">
        <v>348</v>
      </c>
      <c r="G217" s="221"/>
      <c r="H217" s="221" t="s">
        <v>794</v>
      </c>
      <c r="I217" s="221" t="s">
        <v>1150</v>
      </c>
      <c r="J217" s="221" t="s">
        <v>820</v>
      </c>
      <c r="K217" s="222" t="s">
        <v>2613</v>
      </c>
      <c r="L217" s="222" t="s">
        <v>2613</v>
      </c>
      <c r="M217" s="221" t="s">
        <v>61</v>
      </c>
      <c r="N217" s="221" t="s">
        <v>1144</v>
      </c>
      <c r="O217" s="85">
        <f t="shared" si="8"/>
        <v>2</v>
      </c>
      <c r="P217" s="222" t="s">
        <v>2613</v>
      </c>
      <c r="Q217" s="222" t="s">
        <v>2613</v>
      </c>
      <c r="R217" s="222" t="s">
        <v>2613</v>
      </c>
      <c r="S217" s="222" t="s">
        <v>2613</v>
      </c>
      <c r="T217" s="222" t="s">
        <v>2613</v>
      </c>
      <c r="U217" s="222">
        <v>1</v>
      </c>
      <c r="V217" s="265">
        <v>2958465</v>
      </c>
      <c r="W217" s="265">
        <v>2958465</v>
      </c>
      <c r="X217" s="222">
        <v>1</v>
      </c>
      <c r="Y217" s="266">
        <v>44490</v>
      </c>
      <c r="Z217" s="266">
        <v>2958465</v>
      </c>
      <c r="AA217" s="224">
        <v>0</v>
      </c>
      <c r="AB217" s="224" t="s">
        <v>2613</v>
      </c>
      <c r="AC217" s="221" t="s">
        <v>1168</v>
      </c>
      <c r="AD217" s="85">
        <f t="shared" si="9"/>
        <v>1</v>
      </c>
      <c r="AE217" s="221">
        <v>1</v>
      </c>
      <c r="AF217" s="226" t="s">
        <v>2613</v>
      </c>
      <c r="AG217" s="227"/>
      <c r="AH217" s="234"/>
      <c r="AI217" s="234"/>
      <c r="AJ217" s="234"/>
      <c r="AK217" s="234"/>
      <c r="AL217" s="234"/>
      <c r="AM217" s="221"/>
      <c r="AN217" s="236"/>
      <c r="AO217" s="231"/>
      <c r="AP217" s="231"/>
    </row>
    <row r="218" spans="1:42" s="216" customFormat="1">
      <c r="A218" s="263">
        <v>214</v>
      </c>
      <c r="B218" s="221" t="s">
        <v>339</v>
      </c>
      <c r="C218" s="221">
        <v>2</v>
      </c>
      <c r="D218" s="221">
        <v>205</v>
      </c>
      <c r="E218" s="221">
        <v>20502</v>
      </c>
      <c r="F218" s="221" t="s">
        <v>348</v>
      </c>
      <c r="G218" s="221"/>
      <c r="H218" s="221" t="s">
        <v>810</v>
      </c>
      <c r="I218" s="221" t="s">
        <v>1150</v>
      </c>
      <c r="J218" s="221" t="s">
        <v>820</v>
      </c>
      <c r="K218" s="222" t="s">
        <v>2613</v>
      </c>
      <c r="L218" s="222" t="s">
        <v>2613</v>
      </c>
      <c r="M218" s="221" t="s">
        <v>61</v>
      </c>
      <c r="N218" s="221" t="s">
        <v>1144</v>
      </c>
      <c r="O218" s="85">
        <f t="shared" si="8"/>
        <v>2</v>
      </c>
      <c r="P218" s="222" t="s">
        <v>2613</v>
      </c>
      <c r="Q218" s="222" t="s">
        <v>2613</v>
      </c>
      <c r="R218" s="222" t="s">
        <v>2613</v>
      </c>
      <c r="S218" s="222" t="s">
        <v>2613</v>
      </c>
      <c r="T218" s="222" t="s">
        <v>2613</v>
      </c>
      <c r="U218" s="222">
        <v>1</v>
      </c>
      <c r="V218" s="265">
        <v>2958465</v>
      </c>
      <c r="W218" s="265">
        <v>2958465</v>
      </c>
      <c r="X218" s="222">
        <v>1</v>
      </c>
      <c r="Y218" s="266">
        <v>44490</v>
      </c>
      <c r="Z218" s="266">
        <v>2958465</v>
      </c>
      <c r="AA218" s="224">
        <v>0</v>
      </c>
      <c r="AB218" s="224" t="s">
        <v>2613</v>
      </c>
      <c r="AC218" s="221" t="s">
        <v>1168</v>
      </c>
      <c r="AD218" s="85">
        <f t="shared" si="9"/>
        <v>1</v>
      </c>
      <c r="AE218" s="221">
        <v>1</v>
      </c>
      <c r="AF218" s="226" t="s">
        <v>2613</v>
      </c>
      <c r="AG218" s="227"/>
      <c r="AH218" s="234"/>
      <c r="AI218" s="234"/>
      <c r="AJ218" s="234"/>
      <c r="AK218" s="234"/>
      <c r="AL218" s="234"/>
      <c r="AM218" s="221"/>
      <c r="AN218" s="236"/>
      <c r="AO218" s="231"/>
      <c r="AP218" s="231"/>
    </row>
    <row r="219" spans="1:42" s="216" customFormat="1">
      <c r="A219" s="263">
        <v>215</v>
      </c>
      <c r="B219" s="221" t="s">
        <v>339</v>
      </c>
      <c r="C219" s="221">
        <v>2</v>
      </c>
      <c r="D219" s="221">
        <v>205</v>
      </c>
      <c r="E219" s="221">
        <v>20502</v>
      </c>
      <c r="F219" s="221" t="s">
        <v>348</v>
      </c>
      <c r="G219" s="221"/>
      <c r="H219" s="221" t="s">
        <v>813</v>
      </c>
      <c r="I219" s="221" t="s">
        <v>1150</v>
      </c>
      <c r="J219" s="221" t="s">
        <v>820</v>
      </c>
      <c r="K219" s="222" t="s">
        <v>2613</v>
      </c>
      <c r="L219" s="222" t="s">
        <v>2613</v>
      </c>
      <c r="M219" s="221" t="s">
        <v>61</v>
      </c>
      <c r="N219" s="221" t="s">
        <v>1144</v>
      </c>
      <c r="O219" s="85">
        <f t="shared" si="8"/>
        <v>2</v>
      </c>
      <c r="P219" s="222" t="s">
        <v>2613</v>
      </c>
      <c r="Q219" s="222" t="s">
        <v>2613</v>
      </c>
      <c r="R219" s="222" t="s">
        <v>2613</v>
      </c>
      <c r="S219" s="222" t="s">
        <v>2613</v>
      </c>
      <c r="T219" s="222" t="s">
        <v>2613</v>
      </c>
      <c r="U219" s="222">
        <v>1</v>
      </c>
      <c r="V219" s="265">
        <v>2958465</v>
      </c>
      <c r="W219" s="265">
        <v>2958465</v>
      </c>
      <c r="X219" s="222">
        <v>1</v>
      </c>
      <c r="Y219" s="266">
        <v>44490</v>
      </c>
      <c r="Z219" s="266">
        <v>2958465</v>
      </c>
      <c r="AA219" s="224">
        <v>0</v>
      </c>
      <c r="AB219" s="224" t="s">
        <v>2613</v>
      </c>
      <c r="AC219" s="221" t="s">
        <v>1168</v>
      </c>
      <c r="AD219" s="85">
        <f t="shared" si="9"/>
        <v>1</v>
      </c>
      <c r="AE219" s="221">
        <v>1</v>
      </c>
      <c r="AF219" s="226" t="s">
        <v>2613</v>
      </c>
      <c r="AG219" s="227"/>
      <c r="AH219" s="234"/>
      <c r="AI219" s="234"/>
      <c r="AJ219" s="234"/>
      <c r="AK219" s="234"/>
      <c r="AL219" s="234"/>
      <c r="AM219" s="221"/>
      <c r="AN219" s="236"/>
      <c r="AO219" s="231"/>
      <c r="AP219" s="231"/>
    </row>
    <row r="220" spans="1:42" s="216" customFormat="1">
      <c r="A220" s="263">
        <v>216</v>
      </c>
      <c r="B220" s="221" t="s">
        <v>339</v>
      </c>
      <c r="C220" s="221">
        <v>2</v>
      </c>
      <c r="D220" s="221">
        <v>205</v>
      </c>
      <c r="E220" s="221">
        <v>20502</v>
      </c>
      <c r="F220" s="221" t="s">
        <v>348</v>
      </c>
      <c r="G220" s="221"/>
      <c r="H220" s="221" t="s">
        <v>803</v>
      </c>
      <c r="I220" s="221" t="s">
        <v>1150</v>
      </c>
      <c r="J220" s="221" t="s">
        <v>820</v>
      </c>
      <c r="K220" s="222" t="s">
        <v>2613</v>
      </c>
      <c r="L220" s="222" t="s">
        <v>2613</v>
      </c>
      <c r="M220" s="221" t="s">
        <v>61</v>
      </c>
      <c r="N220" s="221" t="s">
        <v>1144</v>
      </c>
      <c r="O220" s="85">
        <f t="shared" si="8"/>
        <v>2</v>
      </c>
      <c r="P220" s="222" t="s">
        <v>2613</v>
      </c>
      <c r="Q220" s="222" t="s">
        <v>2613</v>
      </c>
      <c r="R220" s="222" t="s">
        <v>2613</v>
      </c>
      <c r="S220" s="222" t="s">
        <v>2613</v>
      </c>
      <c r="T220" s="222" t="s">
        <v>2613</v>
      </c>
      <c r="U220" s="222">
        <v>1</v>
      </c>
      <c r="V220" s="265">
        <v>2958465</v>
      </c>
      <c r="W220" s="265">
        <v>2958465</v>
      </c>
      <c r="X220" s="222">
        <v>1</v>
      </c>
      <c r="Y220" s="266">
        <v>44490</v>
      </c>
      <c r="Z220" s="266">
        <v>2958465</v>
      </c>
      <c r="AA220" s="224">
        <v>0</v>
      </c>
      <c r="AB220" s="224" t="s">
        <v>2613</v>
      </c>
      <c r="AC220" s="221" t="s">
        <v>1168</v>
      </c>
      <c r="AD220" s="85">
        <f t="shared" si="9"/>
        <v>1</v>
      </c>
      <c r="AE220" s="221">
        <v>1</v>
      </c>
      <c r="AF220" s="226" t="s">
        <v>2613</v>
      </c>
      <c r="AG220" s="227"/>
      <c r="AH220" s="234"/>
      <c r="AI220" s="234"/>
      <c r="AJ220" s="234"/>
      <c r="AK220" s="234"/>
      <c r="AL220" s="234"/>
      <c r="AM220" s="221"/>
      <c r="AN220" s="236"/>
      <c r="AO220" s="231"/>
      <c r="AP220" s="231"/>
    </row>
    <row r="221" spans="1:42" s="216" customFormat="1">
      <c r="A221" s="263">
        <v>217</v>
      </c>
      <c r="B221" s="221" t="s">
        <v>339</v>
      </c>
      <c r="C221" s="221">
        <v>2</v>
      </c>
      <c r="D221" s="221">
        <v>205</v>
      </c>
      <c r="E221" s="221">
        <v>20502</v>
      </c>
      <c r="F221" s="221" t="s">
        <v>348</v>
      </c>
      <c r="G221" s="221"/>
      <c r="H221" s="221" t="s">
        <v>812</v>
      </c>
      <c r="I221" s="221" t="s">
        <v>1150</v>
      </c>
      <c r="J221" s="221" t="s">
        <v>820</v>
      </c>
      <c r="K221" s="222" t="s">
        <v>2613</v>
      </c>
      <c r="L221" s="222" t="s">
        <v>2613</v>
      </c>
      <c r="M221" s="221" t="s">
        <v>61</v>
      </c>
      <c r="N221" s="221" t="s">
        <v>1144</v>
      </c>
      <c r="O221" s="85">
        <f t="shared" si="8"/>
        <v>2</v>
      </c>
      <c r="P221" s="222" t="s">
        <v>2613</v>
      </c>
      <c r="Q221" s="222" t="s">
        <v>2613</v>
      </c>
      <c r="R221" s="222" t="s">
        <v>2613</v>
      </c>
      <c r="S221" s="222" t="s">
        <v>2613</v>
      </c>
      <c r="T221" s="222" t="s">
        <v>2613</v>
      </c>
      <c r="U221" s="222">
        <v>1</v>
      </c>
      <c r="V221" s="265">
        <v>2958465</v>
      </c>
      <c r="W221" s="265">
        <v>2958465</v>
      </c>
      <c r="X221" s="222">
        <v>1</v>
      </c>
      <c r="Y221" s="266">
        <v>44490</v>
      </c>
      <c r="Z221" s="266">
        <v>2958465</v>
      </c>
      <c r="AA221" s="224">
        <v>0</v>
      </c>
      <c r="AB221" s="224" t="s">
        <v>2613</v>
      </c>
      <c r="AC221" s="221" t="s">
        <v>1168</v>
      </c>
      <c r="AD221" s="85">
        <f t="shared" si="9"/>
        <v>1</v>
      </c>
      <c r="AE221" s="221">
        <v>1</v>
      </c>
      <c r="AF221" s="226" t="s">
        <v>2613</v>
      </c>
      <c r="AG221" s="227"/>
      <c r="AH221" s="234"/>
      <c r="AI221" s="234"/>
      <c r="AJ221" s="234"/>
      <c r="AK221" s="234"/>
      <c r="AL221" s="234"/>
      <c r="AM221" s="221"/>
      <c r="AN221" s="236"/>
      <c r="AO221" s="231"/>
      <c r="AP221" s="231"/>
    </row>
    <row r="222" spans="1:42" s="216" customFormat="1">
      <c r="A222" s="263">
        <v>218</v>
      </c>
      <c r="B222" s="221" t="s">
        <v>339</v>
      </c>
      <c r="C222" s="221">
        <v>2</v>
      </c>
      <c r="D222" s="221">
        <v>205</v>
      </c>
      <c r="E222" s="221">
        <v>20502</v>
      </c>
      <c r="F222" s="221" t="s">
        <v>348</v>
      </c>
      <c r="G222" s="221"/>
      <c r="H222" s="221" t="s">
        <v>801</v>
      </c>
      <c r="I222" s="221" t="s">
        <v>1150</v>
      </c>
      <c r="J222" s="221" t="s">
        <v>820</v>
      </c>
      <c r="K222" s="222" t="s">
        <v>2613</v>
      </c>
      <c r="L222" s="222" t="s">
        <v>2613</v>
      </c>
      <c r="M222" s="221" t="s">
        <v>61</v>
      </c>
      <c r="N222" s="221" t="s">
        <v>1144</v>
      </c>
      <c r="O222" s="85">
        <f t="shared" si="8"/>
        <v>2</v>
      </c>
      <c r="P222" s="222" t="s">
        <v>2613</v>
      </c>
      <c r="Q222" s="222" t="s">
        <v>2613</v>
      </c>
      <c r="R222" s="222" t="s">
        <v>2613</v>
      </c>
      <c r="S222" s="222" t="s">
        <v>2613</v>
      </c>
      <c r="T222" s="222" t="s">
        <v>2613</v>
      </c>
      <c r="U222" s="222">
        <v>1</v>
      </c>
      <c r="V222" s="265">
        <v>2958465</v>
      </c>
      <c r="W222" s="265">
        <v>2958465</v>
      </c>
      <c r="X222" s="222">
        <v>1</v>
      </c>
      <c r="Y222" s="266">
        <v>44490</v>
      </c>
      <c r="Z222" s="266">
        <v>2958465</v>
      </c>
      <c r="AA222" s="224">
        <v>0</v>
      </c>
      <c r="AB222" s="224" t="s">
        <v>2613</v>
      </c>
      <c r="AC222" s="221" t="s">
        <v>1168</v>
      </c>
      <c r="AD222" s="85">
        <f t="shared" si="9"/>
        <v>1</v>
      </c>
      <c r="AE222" s="221">
        <v>1</v>
      </c>
      <c r="AF222" s="226" t="s">
        <v>2613</v>
      </c>
      <c r="AG222" s="227"/>
      <c r="AH222" s="234"/>
      <c r="AI222" s="234"/>
      <c r="AJ222" s="234"/>
      <c r="AK222" s="234"/>
      <c r="AL222" s="234"/>
      <c r="AM222" s="221"/>
      <c r="AN222" s="236"/>
      <c r="AO222" s="231"/>
      <c r="AP222" s="231"/>
    </row>
    <row r="223" spans="1:42" s="216" customFormat="1">
      <c r="A223" s="263">
        <v>219</v>
      </c>
      <c r="B223" s="221" t="s">
        <v>339</v>
      </c>
      <c r="C223" s="221">
        <v>2</v>
      </c>
      <c r="D223" s="221">
        <v>205</v>
      </c>
      <c r="E223" s="221">
        <v>20502</v>
      </c>
      <c r="F223" s="221" t="s">
        <v>348</v>
      </c>
      <c r="G223" s="221"/>
      <c r="H223" s="221" t="s">
        <v>814</v>
      </c>
      <c r="I223" s="221" t="s">
        <v>1150</v>
      </c>
      <c r="J223" s="221" t="s">
        <v>820</v>
      </c>
      <c r="K223" s="222" t="s">
        <v>2613</v>
      </c>
      <c r="L223" s="222" t="s">
        <v>2613</v>
      </c>
      <c r="M223" s="221" t="s">
        <v>61</v>
      </c>
      <c r="N223" s="221" t="s">
        <v>1144</v>
      </c>
      <c r="O223" s="85">
        <f t="shared" si="8"/>
        <v>2</v>
      </c>
      <c r="P223" s="222" t="s">
        <v>2613</v>
      </c>
      <c r="Q223" s="222" t="s">
        <v>2613</v>
      </c>
      <c r="R223" s="222" t="s">
        <v>2613</v>
      </c>
      <c r="S223" s="222" t="s">
        <v>2613</v>
      </c>
      <c r="T223" s="222" t="s">
        <v>2613</v>
      </c>
      <c r="U223" s="222">
        <v>1</v>
      </c>
      <c r="V223" s="265">
        <v>2958465</v>
      </c>
      <c r="W223" s="265">
        <v>2958465</v>
      </c>
      <c r="X223" s="222">
        <v>1</v>
      </c>
      <c r="Y223" s="266">
        <v>44490</v>
      </c>
      <c r="Z223" s="266">
        <v>2958465</v>
      </c>
      <c r="AA223" s="224">
        <v>0</v>
      </c>
      <c r="AB223" s="224" t="s">
        <v>2613</v>
      </c>
      <c r="AC223" s="221" t="s">
        <v>1168</v>
      </c>
      <c r="AD223" s="85">
        <f t="shared" si="9"/>
        <v>1</v>
      </c>
      <c r="AE223" s="221">
        <v>1</v>
      </c>
      <c r="AF223" s="226" t="s">
        <v>2613</v>
      </c>
      <c r="AG223" s="227"/>
      <c r="AH223" s="234"/>
      <c r="AI223" s="234"/>
      <c r="AJ223" s="234"/>
      <c r="AK223" s="234"/>
      <c r="AL223" s="234"/>
      <c r="AM223" s="221"/>
      <c r="AN223" s="236"/>
      <c r="AO223" s="231"/>
      <c r="AP223" s="231"/>
    </row>
    <row r="224" spans="1:42" s="216" customFormat="1">
      <c r="A224" s="263">
        <v>220</v>
      </c>
      <c r="B224" s="221" t="s">
        <v>339</v>
      </c>
      <c r="C224" s="221">
        <v>2</v>
      </c>
      <c r="D224" s="221">
        <v>205</v>
      </c>
      <c r="E224" s="221">
        <v>20502</v>
      </c>
      <c r="F224" s="221" t="s">
        <v>348</v>
      </c>
      <c r="G224" s="221"/>
      <c r="H224" s="221" t="s">
        <v>811</v>
      </c>
      <c r="I224" s="221" t="s">
        <v>1150</v>
      </c>
      <c r="J224" s="221" t="s">
        <v>820</v>
      </c>
      <c r="K224" s="222" t="s">
        <v>2613</v>
      </c>
      <c r="L224" s="222" t="s">
        <v>2613</v>
      </c>
      <c r="M224" s="221" t="s">
        <v>61</v>
      </c>
      <c r="N224" s="221" t="s">
        <v>1144</v>
      </c>
      <c r="O224" s="85">
        <f t="shared" si="8"/>
        <v>2</v>
      </c>
      <c r="P224" s="222" t="s">
        <v>2613</v>
      </c>
      <c r="Q224" s="222" t="s">
        <v>2613</v>
      </c>
      <c r="R224" s="222" t="s">
        <v>2613</v>
      </c>
      <c r="S224" s="222" t="s">
        <v>2613</v>
      </c>
      <c r="T224" s="222" t="s">
        <v>2613</v>
      </c>
      <c r="U224" s="222">
        <v>1</v>
      </c>
      <c r="V224" s="265">
        <v>2958465</v>
      </c>
      <c r="W224" s="265">
        <v>2958465</v>
      </c>
      <c r="X224" s="222">
        <v>1</v>
      </c>
      <c r="Y224" s="266">
        <v>44490</v>
      </c>
      <c r="Z224" s="266">
        <v>2958465</v>
      </c>
      <c r="AA224" s="224">
        <v>0</v>
      </c>
      <c r="AB224" s="224" t="s">
        <v>2613</v>
      </c>
      <c r="AC224" s="221" t="s">
        <v>1168</v>
      </c>
      <c r="AD224" s="85">
        <f t="shared" si="9"/>
        <v>1</v>
      </c>
      <c r="AE224" s="221">
        <v>1</v>
      </c>
      <c r="AF224" s="226" t="s">
        <v>2613</v>
      </c>
      <c r="AG224" s="227"/>
      <c r="AH224" s="234"/>
      <c r="AI224" s="234"/>
      <c r="AJ224" s="234"/>
      <c r="AK224" s="234"/>
      <c r="AL224" s="234"/>
      <c r="AM224" s="221"/>
      <c r="AN224" s="236"/>
      <c r="AO224" s="231"/>
      <c r="AP224" s="231"/>
    </row>
    <row r="225" spans="1:42" s="216" customFormat="1">
      <c r="A225" s="263">
        <v>221</v>
      </c>
      <c r="B225" s="221" t="s">
        <v>339</v>
      </c>
      <c r="C225" s="221">
        <v>2</v>
      </c>
      <c r="D225" s="221">
        <v>205</v>
      </c>
      <c r="E225" s="221">
        <v>20502</v>
      </c>
      <c r="F225" s="221" t="s">
        <v>348</v>
      </c>
      <c r="G225" s="221"/>
      <c r="H225" s="221" t="s">
        <v>804</v>
      </c>
      <c r="I225" s="221" t="s">
        <v>1150</v>
      </c>
      <c r="J225" s="221" t="s">
        <v>820</v>
      </c>
      <c r="K225" s="222" t="s">
        <v>2613</v>
      </c>
      <c r="L225" s="222" t="s">
        <v>2613</v>
      </c>
      <c r="M225" s="221" t="s">
        <v>61</v>
      </c>
      <c r="N225" s="221" t="s">
        <v>1144</v>
      </c>
      <c r="O225" s="85">
        <f t="shared" si="8"/>
        <v>2</v>
      </c>
      <c r="P225" s="222" t="s">
        <v>2613</v>
      </c>
      <c r="Q225" s="222" t="s">
        <v>2613</v>
      </c>
      <c r="R225" s="222" t="s">
        <v>2613</v>
      </c>
      <c r="S225" s="222" t="s">
        <v>2613</v>
      </c>
      <c r="T225" s="222" t="s">
        <v>2613</v>
      </c>
      <c r="U225" s="222">
        <v>1</v>
      </c>
      <c r="V225" s="265">
        <v>2958465</v>
      </c>
      <c r="W225" s="265">
        <v>2958465</v>
      </c>
      <c r="X225" s="222">
        <v>1</v>
      </c>
      <c r="Y225" s="266">
        <v>44490</v>
      </c>
      <c r="Z225" s="266">
        <v>2958465</v>
      </c>
      <c r="AA225" s="224">
        <v>0</v>
      </c>
      <c r="AB225" s="224" t="s">
        <v>2613</v>
      </c>
      <c r="AC225" s="221" t="s">
        <v>1168</v>
      </c>
      <c r="AD225" s="85">
        <f t="shared" si="9"/>
        <v>1</v>
      </c>
      <c r="AE225" s="221">
        <v>1</v>
      </c>
      <c r="AF225" s="226" t="s">
        <v>2613</v>
      </c>
      <c r="AG225" s="227"/>
      <c r="AH225" s="234"/>
      <c r="AI225" s="234"/>
      <c r="AJ225" s="234"/>
      <c r="AK225" s="234"/>
      <c r="AL225" s="234"/>
      <c r="AM225" s="221"/>
      <c r="AN225" s="236"/>
      <c r="AO225" s="231"/>
      <c r="AP225" s="231"/>
    </row>
    <row r="226" spans="1:42" s="216" customFormat="1">
      <c r="A226" s="263">
        <v>222</v>
      </c>
      <c r="B226" s="221" t="s">
        <v>339</v>
      </c>
      <c r="C226" s="221">
        <v>2</v>
      </c>
      <c r="D226" s="221">
        <v>205</v>
      </c>
      <c r="E226" s="221">
        <v>20502</v>
      </c>
      <c r="F226" s="221" t="s">
        <v>348</v>
      </c>
      <c r="G226" s="221"/>
      <c r="H226" s="221" t="s">
        <v>807</v>
      </c>
      <c r="I226" s="221" t="s">
        <v>1150</v>
      </c>
      <c r="J226" s="221" t="s">
        <v>820</v>
      </c>
      <c r="K226" s="222" t="s">
        <v>2613</v>
      </c>
      <c r="L226" s="222" t="s">
        <v>2613</v>
      </c>
      <c r="M226" s="221" t="s">
        <v>61</v>
      </c>
      <c r="N226" s="221" t="s">
        <v>1144</v>
      </c>
      <c r="O226" s="85">
        <f t="shared" si="8"/>
        <v>2</v>
      </c>
      <c r="P226" s="222" t="s">
        <v>2613</v>
      </c>
      <c r="Q226" s="222" t="s">
        <v>2613</v>
      </c>
      <c r="R226" s="222" t="s">
        <v>2613</v>
      </c>
      <c r="S226" s="222" t="s">
        <v>2613</v>
      </c>
      <c r="T226" s="222" t="s">
        <v>2613</v>
      </c>
      <c r="U226" s="222">
        <v>1</v>
      </c>
      <c r="V226" s="265">
        <v>2958465</v>
      </c>
      <c r="W226" s="265">
        <v>2958465</v>
      </c>
      <c r="X226" s="222">
        <v>1</v>
      </c>
      <c r="Y226" s="266">
        <v>44490</v>
      </c>
      <c r="Z226" s="266">
        <v>2958465</v>
      </c>
      <c r="AA226" s="224">
        <v>0</v>
      </c>
      <c r="AB226" s="224" t="s">
        <v>2613</v>
      </c>
      <c r="AC226" s="221" t="s">
        <v>1168</v>
      </c>
      <c r="AD226" s="85">
        <f t="shared" si="9"/>
        <v>1</v>
      </c>
      <c r="AE226" s="221">
        <v>1</v>
      </c>
      <c r="AF226" s="226" t="s">
        <v>2613</v>
      </c>
      <c r="AG226" s="227"/>
      <c r="AH226" s="234"/>
      <c r="AI226" s="234"/>
      <c r="AJ226" s="234"/>
      <c r="AK226" s="234"/>
      <c r="AL226" s="234"/>
      <c r="AM226" s="221"/>
      <c r="AN226" s="236"/>
      <c r="AO226" s="231"/>
      <c r="AP226" s="231"/>
    </row>
    <row r="227" spans="1:42" s="216" customFormat="1">
      <c r="A227" s="263">
        <v>223</v>
      </c>
      <c r="B227" s="221" t="s">
        <v>339</v>
      </c>
      <c r="C227" s="221">
        <v>2</v>
      </c>
      <c r="D227" s="221">
        <v>205</v>
      </c>
      <c r="E227" s="221">
        <v>20502</v>
      </c>
      <c r="F227" s="221" t="s">
        <v>348</v>
      </c>
      <c r="G227" s="221"/>
      <c r="H227" s="221" t="s">
        <v>790</v>
      </c>
      <c r="I227" s="221" t="s">
        <v>1150</v>
      </c>
      <c r="J227" s="221" t="s">
        <v>820</v>
      </c>
      <c r="K227" s="222" t="s">
        <v>2613</v>
      </c>
      <c r="L227" s="222" t="s">
        <v>2613</v>
      </c>
      <c r="M227" s="221" t="s">
        <v>61</v>
      </c>
      <c r="N227" s="221" t="s">
        <v>1144</v>
      </c>
      <c r="O227" s="85">
        <f t="shared" si="8"/>
        <v>2</v>
      </c>
      <c r="P227" s="222" t="s">
        <v>2613</v>
      </c>
      <c r="Q227" s="222" t="s">
        <v>2613</v>
      </c>
      <c r="R227" s="222" t="s">
        <v>2613</v>
      </c>
      <c r="S227" s="222" t="s">
        <v>2613</v>
      </c>
      <c r="T227" s="222" t="s">
        <v>2613</v>
      </c>
      <c r="U227" s="222">
        <v>1</v>
      </c>
      <c r="V227" s="265">
        <v>2958465</v>
      </c>
      <c r="W227" s="265">
        <v>2958465</v>
      </c>
      <c r="X227" s="222">
        <v>1</v>
      </c>
      <c r="Y227" s="266">
        <v>44490</v>
      </c>
      <c r="Z227" s="266">
        <v>2958465</v>
      </c>
      <c r="AA227" s="224">
        <v>0</v>
      </c>
      <c r="AB227" s="224" t="s">
        <v>2613</v>
      </c>
      <c r="AC227" s="221" t="s">
        <v>1168</v>
      </c>
      <c r="AD227" s="85">
        <f t="shared" si="9"/>
        <v>1</v>
      </c>
      <c r="AE227" s="221">
        <v>1</v>
      </c>
      <c r="AF227" s="226" t="s">
        <v>2613</v>
      </c>
      <c r="AG227" s="227"/>
      <c r="AH227" s="234"/>
      <c r="AI227" s="234"/>
      <c r="AJ227" s="234"/>
      <c r="AK227" s="234"/>
      <c r="AL227" s="234"/>
      <c r="AM227" s="221"/>
      <c r="AN227" s="236"/>
      <c r="AO227" s="231"/>
      <c r="AP227" s="231"/>
    </row>
    <row r="228" spans="1:42" s="216" customFormat="1">
      <c r="A228" s="263">
        <v>224</v>
      </c>
      <c r="B228" s="221" t="s">
        <v>339</v>
      </c>
      <c r="C228" s="221">
        <v>2</v>
      </c>
      <c r="D228" s="221">
        <v>205</v>
      </c>
      <c r="E228" s="221">
        <v>20502</v>
      </c>
      <c r="F228" s="221" t="s">
        <v>348</v>
      </c>
      <c r="G228" s="221"/>
      <c r="H228" s="221" t="s">
        <v>805</v>
      </c>
      <c r="I228" s="221" t="s">
        <v>1150</v>
      </c>
      <c r="J228" s="221" t="s">
        <v>820</v>
      </c>
      <c r="K228" s="222" t="s">
        <v>2613</v>
      </c>
      <c r="L228" s="222" t="s">
        <v>2613</v>
      </c>
      <c r="M228" s="221" t="s">
        <v>61</v>
      </c>
      <c r="N228" s="221" t="s">
        <v>1144</v>
      </c>
      <c r="O228" s="85">
        <f t="shared" si="8"/>
        <v>2</v>
      </c>
      <c r="P228" s="222" t="s">
        <v>2613</v>
      </c>
      <c r="Q228" s="222" t="s">
        <v>2613</v>
      </c>
      <c r="R228" s="222" t="s">
        <v>2613</v>
      </c>
      <c r="S228" s="222" t="s">
        <v>2613</v>
      </c>
      <c r="T228" s="222" t="s">
        <v>2613</v>
      </c>
      <c r="U228" s="222">
        <v>1</v>
      </c>
      <c r="V228" s="265">
        <v>2958465</v>
      </c>
      <c r="W228" s="265">
        <v>2958465</v>
      </c>
      <c r="X228" s="222">
        <v>1</v>
      </c>
      <c r="Y228" s="266">
        <v>44490</v>
      </c>
      <c r="Z228" s="266">
        <v>2958465</v>
      </c>
      <c r="AA228" s="224">
        <v>0</v>
      </c>
      <c r="AB228" s="224" t="s">
        <v>2613</v>
      </c>
      <c r="AC228" s="221" t="s">
        <v>1168</v>
      </c>
      <c r="AD228" s="85">
        <f t="shared" si="9"/>
        <v>1</v>
      </c>
      <c r="AE228" s="221">
        <v>1</v>
      </c>
      <c r="AF228" s="226" t="s">
        <v>2613</v>
      </c>
      <c r="AG228" s="227"/>
      <c r="AH228" s="234"/>
      <c r="AI228" s="234"/>
      <c r="AJ228" s="234"/>
      <c r="AK228" s="234"/>
      <c r="AL228" s="234"/>
      <c r="AM228" s="221"/>
      <c r="AN228" s="236"/>
      <c r="AO228" s="231"/>
      <c r="AP228" s="231"/>
    </row>
    <row r="229" spans="1:42" s="216" customFormat="1">
      <c r="A229" s="263">
        <v>225</v>
      </c>
      <c r="B229" s="221" t="s">
        <v>339</v>
      </c>
      <c r="C229" s="221">
        <v>2</v>
      </c>
      <c r="D229" s="221">
        <v>205</v>
      </c>
      <c r="E229" s="221">
        <v>20502</v>
      </c>
      <c r="F229" s="221" t="s">
        <v>348</v>
      </c>
      <c r="G229" s="221"/>
      <c r="H229" s="221" t="s">
        <v>785</v>
      </c>
      <c r="I229" s="221" t="s">
        <v>1150</v>
      </c>
      <c r="J229" s="221" t="s">
        <v>820</v>
      </c>
      <c r="K229" s="222" t="s">
        <v>2613</v>
      </c>
      <c r="L229" s="222" t="s">
        <v>2613</v>
      </c>
      <c r="M229" s="221" t="s">
        <v>61</v>
      </c>
      <c r="N229" s="221" t="s">
        <v>1144</v>
      </c>
      <c r="O229" s="85">
        <f t="shared" si="8"/>
        <v>2</v>
      </c>
      <c r="P229" s="222" t="s">
        <v>2613</v>
      </c>
      <c r="Q229" s="222" t="s">
        <v>2613</v>
      </c>
      <c r="R229" s="222" t="s">
        <v>2613</v>
      </c>
      <c r="S229" s="222" t="s">
        <v>2613</v>
      </c>
      <c r="T229" s="222" t="s">
        <v>2613</v>
      </c>
      <c r="U229" s="222">
        <v>1</v>
      </c>
      <c r="V229" s="265">
        <v>2958465</v>
      </c>
      <c r="W229" s="265">
        <v>2958465</v>
      </c>
      <c r="X229" s="222">
        <v>1</v>
      </c>
      <c r="Y229" s="266">
        <v>44490</v>
      </c>
      <c r="Z229" s="266">
        <v>2958465</v>
      </c>
      <c r="AA229" s="224">
        <v>0</v>
      </c>
      <c r="AB229" s="224" t="s">
        <v>2613</v>
      </c>
      <c r="AC229" s="221" t="s">
        <v>1168</v>
      </c>
      <c r="AD229" s="85">
        <f t="shared" si="9"/>
        <v>1</v>
      </c>
      <c r="AE229" s="221">
        <v>1</v>
      </c>
      <c r="AF229" s="226" t="s">
        <v>2613</v>
      </c>
      <c r="AG229" s="227"/>
      <c r="AH229" s="234"/>
      <c r="AI229" s="234"/>
      <c r="AJ229" s="234"/>
      <c r="AK229" s="234"/>
      <c r="AL229" s="234"/>
      <c r="AM229" s="221"/>
      <c r="AN229" s="236"/>
      <c r="AO229" s="231"/>
      <c r="AP229" s="231"/>
    </row>
    <row r="230" spans="1:42" s="216" customFormat="1">
      <c r="A230" s="263">
        <v>226</v>
      </c>
      <c r="B230" s="221" t="s">
        <v>339</v>
      </c>
      <c r="C230" s="221">
        <v>2</v>
      </c>
      <c r="D230" s="221">
        <v>205</v>
      </c>
      <c r="E230" s="221">
        <v>20502</v>
      </c>
      <c r="F230" s="221" t="s">
        <v>348</v>
      </c>
      <c r="G230" s="221"/>
      <c r="H230" s="221" t="s">
        <v>1028</v>
      </c>
      <c r="I230" s="221" t="s">
        <v>1150</v>
      </c>
      <c r="J230" s="221" t="s">
        <v>820</v>
      </c>
      <c r="K230" s="222" t="s">
        <v>2613</v>
      </c>
      <c r="L230" s="222" t="s">
        <v>2613</v>
      </c>
      <c r="M230" s="221" t="s">
        <v>61</v>
      </c>
      <c r="N230" s="221" t="s">
        <v>1144</v>
      </c>
      <c r="O230" s="85">
        <f t="shared" si="8"/>
        <v>2</v>
      </c>
      <c r="P230" s="222" t="s">
        <v>2613</v>
      </c>
      <c r="Q230" s="222" t="s">
        <v>2613</v>
      </c>
      <c r="R230" s="222" t="s">
        <v>2613</v>
      </c>
      <c r="S230" s="222" t="s">
        <v>2613</v>
      </c>
      <c r="T230" s="222" t="s">
        <v>2613</v>
      </c>
      <c r="U230" s="222">
        <v>1</v>
      </c>
      <c r="V230" s="265">
        <v>2958465</v>
      </c>
      <c r="W230" s="265">
        <v>2958465</v>
      </c>
      <c r="X230" s="222">
        <v>1</v>
      </c>
      <c r="Y230" s="266">
        <v>44490</v>
      </c>
      <c r="Z230" s="266">
        <v>2958465</v>
      </c>
      <c r="AA230" s="224">
        <v>0</v>
      </c>
      <c r="AB230" s="224" t="s">
        <v>2613</v>
      </c>
      <c r="AC230" s="221" t="s">
        <v>1168</v>
      </c>
      <c r="AD230" s="85">
        <f t="shared" si="9"/>
        <v>1</v>
      </c>
      <c r="AE230" s="221">
        <v>1</v>
      </c>
      <c r="AF230" s="226" t="s">
        <v>2613</v>
      </c>
      <c r="AG230" s="227"/>
      <c r="AH230" s="234"/>
      <c r="AI230" s="234"/>
      <c r="AJ230" s="234"/>
      <c r="AK230" s="234"/>
      <c r="AL230" s="234"/>
      <c r="AM230" s="221"/>
      <c r="AN230" s="236"/>
      <c r="AO230" s="231"/>
      <c r="AP230" s="231"/>
    </row>
    <row r="231" spans="1:42" s="216" customFormat="1">
      <c r="A231" s="263">
        <v>227</v>
      </c>
      <c r="B231" s="237" t="s">
        <v>339</v>
      </c>
      <c r="C231" s="221">
        <v>2</v>
      </c>
      <c r="D231" s="221">
        <v>205</v>
      </c>
      <c r="E231" s="221">
        <v>20502</v>
      </c>
      <c r="F231" s="237" t="s">
        <v>348</v>
      </c>
      <c r="G231" s="221"/>
      <c r="H231" s="221" t="s">
        <v>1012</v>
      </c>
      <c r="I231" s="237" t="s">
        <v>1150</v>
      </c>
      <c r="J231" s="237" t="s">
        <v>820</v>
      </c>
      <c r="K231" s="222" t="s">
        <v>2613</v>
      </c>
      <c r="L231" s="222" t="s">
        <v>2613</v>
      </c>
      <c r="M231" s="237" t="s">
        <v>61</v>
      </c>
      <c r="N231" s="237" t="s">
        <v>1144</v>
      </c>
      <c r="O231" s="85">
        <f t="shared" si="8"/>
        <v>2</v>
      </c>
      <c r="P231" s="222" t="s">
        <v>2613</v>
      </c>
      <c r="Q231" s="222" t="s">
        <v>2613</v>
      </c>
      <c r="R231" s="222" t="s">
        <v>2613</v>
      </c>
      <c r="S231" s="222" t="s">
        <v>2613</v>
      </c>
      <c r="T231" s="222" t="s">
        <v>2613</v>
      </c>
      <c r="U231" s="222">
        <v>1</v>
      </c>
      <c r="V231" s="265">
        <v>2958465</v>
      </c>
      <c r="W231" s="265">
        <v>2958465</v>
      </c>
      <c r="X231" s="222">
        <v>1</v>
      </c>
      <c r="Y231" s="266">
        <v>44490</v>
      </c>
      <c r="Z231" s="266">
        <v>2958465</v>
      </c>
      <c r="AA231" s="224">
        <v>0</v>
      </c>
      <c r="AB231" s="224" t="s">
        <v>2613</v>
      </c>
      <c r="AC231" s="221" t="s">
        <v>1168</v>
      </c>
      <c r="AD231" s="85">
        <f t="shared" si="9"/>
        <v>1</v>
      </c>
      <c r="AE231" s="237">
        <v>1</v>
      </c>
      <c r="AF231" s="226" t="s">
        <v>2613</v>
      </c>
      <c r="AG231" s="227"/>
      <c r="AH231" s="238"/>
      <c r="AI231" s="238"/>
      <c r="AJ231" s="238"/>
      <c r="AK231" s="238"/>
      <c r="AL231" s="238"/>
      <c r="AM231" s="237"/>
      <c r="AN231" s="239"/>
      <c r="AO231" s="240"/>
      <c r="AP231" s="240"/>
    </row>
    <row r="232" spans="1:42" s="216" customFormat="1">
      <c r="A232" s="263">
        <v>228</v>
      </c>
      <c r="B232" s="237" t="s">
        <v>339</v>
      </c>
      <c r="C232" s="221">
        <v>2</v>
      </c>
      <c r="D232" s="221">
        <v>205</v>
      </c>
      <c r="E232" s="221">
        <v>20502</v>
      </c>
      <c r="F232" s="237" t="s">
        <v>348</v>
      </c>
      <c r="G232" s="221"/>
      <c r="H232" s="221" t="s">
        <v>1004</v>
      </c>
      <c r="I232" s="237" t="s">
        <v>1150</v>
      </c>
      <c r="J232" s="237" t="s">
        <v>820</v>
      </c>
      <c r="K232" s="222" t="s">
        <v>2613</v>
      </c>
      <c r="L232" s="222" t="s">
        <v>2613</v>
      </c>
      <c r="M232" s="237" t="s">
        <v>61</v>
      </c>
      <c r="N232" s="237" t="s">
        <v>1144</v>
      </c>
      <c r="O232" s="85">
        <f t="shared" si="8"/>
        <v>2</v>
      </c>
      <c r="P232" s="222" t="s">
        <v>2613</v>
      </c>
      <c r="Q232" s="222" t="s">
        <v>2613</v>
      </c>
      <c r="R232" s="222" t="s">
        <v>2613</v>
      </c>
      <c r="S232" s="222" t="s">
        <v>2613</v>
      </c>
      <c r="T232" s="222" t="s">
        <v>2613</v>
      </c>
      <c r="U232" s="222">
        <v>1</v>
      </c>
      <c r="V232" s="265">
        <v>2958465</v>
      </c>
      <c r="W232" s="265">
        <v>2958465</v>
      </c>
      <c r="X232" s="222">
        <v>1</v>
      </c>
      <c r="Y232" s="266">
        <v>44490</v>
      </c>
      <c r="Z232" s="266">
        <v>2958465</v>
      </c>
      <c r="AA232" s="224">
        <v>0</v>
      </c>
      <c r="AB232" s="224" t="s">
        <v>2613</v>
      </c>
      <c r="AC232" s="221" t="s">
        <v>1168</v>
      </c>
      <c r="AD232" s="85">
        <f t="shared" si="9"/>
        <v>1</v>
      </c>
      <c r="AE232" s="237">
        <v>1</v>
      </c>
      <c r="AF232" s="226" t="s">
        <v>2613</v>
      </c>
      <c r="AG232" s="227"/>
      <c r="AH232" s="238"/>
      <c r="AI232" s="238"/>
      <c r="AJ232" s="238"/>
      <c r="AK232" s="238"/>
      <c r="AL232" s="238"/>
      <c r="AM232" s="237"/>
      <c r="AN232" s="239"/>
      <c r="AO232" s="240"/>
      <c r="AP232" s="240"/>
    </row>
    <row r="233" spans="1:42" s="216" customFormat="1">
      <c r="A233" s="263">
        <v>229</v>
      </c>
      <c r="B233" s="237" t="s">
        <v>339</v>
      </c>
      <c r="C233" s="221">
        <v>2</v>
      </c>
      <c r="D233" s="221">
        <v>205</v>
      </c>
      <c r="E233" s="221">
        <v>20502</v>
      </c>
      <c r="F233" s="237" t="s">
        <v>348</v>
      </c>
      <c r="G233" s="221"/>
      <c r="H233" s="221" t="s">
        <v>1005</v>
      </c>
      <c r="I233" s="237" t="s">
        <v>1150</v>
      </c>
      <c r="J233" s="237" t="s">
        <v>820</v>
      </c>
      <c r="K233" s="222" t="s">
        <v>2613</v>
      </c>
      <c r="L233" s="222" t="s">
        <v>2613</v>
      </c>
      <c r="M233" s="237" t="s">
        <v>61</v>
      </c>
      <c r="N233" s="237" t="s">
        <v>1144</v>
      </c>
      <c r="O233" s="85">
        <f t="shared" si="8"/>
        <v>2</v>
      </c>
      <c r="P233" s="222" t="s">
        <v>2613</v>
      </c>
      <c r="Q233" s="222" t="s">
        <v>2613</v>
      </c>
      <c r="R233" s="222" t="s">
        <v>2613</v>
      </c>
      <c r="S233" s="222" t="s">
        <v>2613</v>
      </c>
      <c r="T233" s="222" t="s">
        <v>2613</v>
      </c>
      <c r="U233" s="222">
        <v>1</v>
      </c>
      <c r="V233" s="265">
        <v>2958465</v>
      </c>
      <c r="W233" s="265">
        <v>2958465</v>
      </c>
      <c r="X233" s="222">
        <v>1</v>
      </c>
      <c r="Y233" s="266">
        <v>44490</v>
      </c>
      <c r="Z233" s="266">
        <v>2958465</v>
      </c>
      <c r="AA233" s="224">
        <v>0</v>
      </c>
      <c r="AB233" s="224" t="s">
        <v>2613</v>
      </c>
      <c r="AC233" s="221" t="s">
        <v>1168</v>
      </c>
      <c r="AD233" s="85">
        <f t="shared" si="9"/>
        <v>1</v>
      </c>
      <c r="AE233" s="237">
        <v>1</v>
      </c>
      <c r="AF233" s="226" t="s">
        <v>2613</v>
      </c>
      <c r="AG233" s="227"/>
      <c r="AH233" s="238"/>
      <c r="AI233" s="238"/>
      <c r="AJ233" s="238"/>
      <c r="AK233" s="238"/>
      <c r="AL233" s="238"/>
      <c r="AM233" s="237"/>
      <c r="AN233" s="239"/>
      <c r="AO233" s="240"/>
      <c r="AP233" s="240"/>
    </row>
    <row r="234" spans="1:42" s="216" customFormat="1">
      <c r="A234" s="263">
        <v>230</v>
      </c>
      <c r="B234" s="237" t="s">
        <v>339</v>
      </c>
      <c r="C234" s="221">
        <v>2</v>
      </c>
      <c r="D234" s="221">
        <v>205</v>
      </c>
      <c r="E234" s="221">
        <v>20502</v>
      </c>
      <c r="F234" s="237" t="s">
        <v>348</v>
      </c>
      <c r="G234" s="221"/>
      <c r="H234" s="221" t="s">
        <v>1009</v>
      </c>
      <c r="I234" s="237" t="s">
        <v>1150</v>
      </c>
      <c r="J234" s="237" t="s">
        <v>820</v>
      </c>
      <c r="K234" s="222" t="s">
        <v>2613</v>
      </c>
      <c r="L234" s="222" t="s">
        <v>2613</v>
      </c>
      <c r="M234" s="237" t="s">
        <v>61</v>
      </c>
      <c r="N234" s="237" t="s">
        <v>1144</v>
      </c>
      <c r="O234" s="85">
        <f t="shared" si="8"/>
        <v>2</v>
      </c>
      <c r="P234" s="222" t="s">
        <v>2613</v>
      </c>
      <c r="Q234" s="222" t="s">
        <v>2613</v>
      </c>
      <c r="R234" s="222" t="s">
        <v>2613</v>
      </c>
      <c r="S234" s="222" t="s">
        <v>2613</v>
      </c>
      <c r="T234" s="222" t="s">
        <v>2613</v>
      </c>
      <c r="U234" s="222">
        <v>1</v>
      </c>
      <c r="V234" s="265">
        <v>2958465</v>
      </c>
      <c r="W234" s="265">
        <v>2958465</v>
      </c>
      <c r="X234" s="222">
        <v>1</v>
      </c>
      <c r="Y234" s="266">
        <v>44490</v>
      </c>
      <c r="Z234" s="266">
        <v>2958465</v>
      </c>
      <c r="AA234" s="224">
        <v>0</v>
      </c>
      <c r="AB234" s="224" t="s">
        <v>2613</v>
      </c>
      <c r="AC234" s="221" t="s">
        <v>1168</v>
      </c>
      <c r="AD234" s="85">
        <f t="shared" si="9"/>
        <v>1</v>
      </c>
      <c r="AE234" s="237">
        <v>1</v>
      </c>
      <c r="AF234" s="226" t="s">
        <v>2613</v>
      </c>
      <c r="AG234" s="227"/>
      <c r="AH234" s="238"/>
      <c r="AI234" s="238"/>
      <c r="AJ234" s="238"/>
      <c r="AK234" s="238"/>
      <c r="AL234" s="238"/>
      <c r="AM234" s="237"/>
      <c r="AN234" s="239"/>
      <c r="AO234" s="240"/>
      <c r="AP234" s="240"/>
    </row>
    <row r="235" spans="1:42" s="216" customFormat="1">
      <c r="A235" s="263">
        <v>231</v>
      </c>
      <c r="B235" s="237" t="s">
        <v>339</v>
      </c>
      <c r="C235" s="221">
        <v>2</v>
      </c>
      <c r="D235" s="221">
        <v>205</v>
      </c>
      <c r="E235" s="221">
        <v>20502</v>
      </c>
      <c r="F235" s="237" t="s">
        <v>348</v>
      </c>
      <c r="G235" s="221"/>
      <c r="H235" s="221" t="s">
        <v>1003</v>
      </c>
      <c r="I235" s="237" t="s">
        <v>1150</v>
      </c>
      <c r="J235" s="237" t="s">
        <v>820</v>
      </c>
      <c r="K235" s="222" t="s">
        <v>2613</v>
      </c>
      <c r="L235" s="222" t="s">
        <v>2613</v>
      </c>
      <c r="M235" s="237" t="s">
        <v>61</v>
      </c>
      <c r="N235" s="237" t="s">
        <v>1144</v>
      </c>
      <c r="O235" s="85">
        <f t="shared" si="8"/>
        <v>2</v>
      </c>
      <c r="P235" s="222" t="s">
        <v>2613</v>
      </c>
      <c r="Q235" s="222" t="s">
        <v>2613</v>
      </c>
      <c r="R235" s="222" t="s">
        <v>2613</v>
      </c>
      <c r="S235" s="222" t="s">
        <v>2613</v>
      </c>
      <c r="T235" s="222" t="s">
        <v>2613</v>
      </c>
      <c r="U235" s="222">
        <v>1</v>
      </c>
      <c r="V235" s="265">
        <v>2958465</v>
      </c>
      <c r="W235" s="265">
        <v>2958465</v>
      </c>
      <c r="X235" s="222">
        <v>1</v>
      </c>
      <c r="Y235" s="266">
        <v>44490</v>
      </c>
      <c r="Z235" s="266">
        <v>2958465</v>
      </c>
      <c r="AA235" s="224">
        <v>0</v>
      </c>
      <c r="AB235" s="224" t="s">
        <v>2613</v>
      </c>
      <c r="AC235" s="221" t="s">
        <v>1168</v>
      </c>
      <c r="AD235" s="85">
        <f t="shared" si="9"/>
        <v>1</v>
      </c>
      <c r="AE235" s="237">
        <v>1</v>
      </c>
      <c r="AF235" s="226" t="s">
        <v>2613</v>
      </c>
      <c r="AG235" s="227"/>
      <c r="AH235" s="238"/>
      <c r="AI235" s="238"/>
      <c r="AJ235" s="238"/>
      <c r="AK235" s="238"/>
      <c r="AL235" s="238"/>
      <c r="AM235" s="237"/>
      <c r="AN235" s="239"/>
      <c r="AO235" s="240"/>
      <c r="AP235" s="240"/>
    </row>
    <row r="236" spans="1:42" s="216" customFormat="1">
      <c r="A236" s="263">
        <v>232</v>
      </c>
      <c r="B236" s="237" t="s">
        <v>339</v>
      </c>
      <c r="C236" s="221">
        <v>2</v>
      </c>
      <c r="D236" s="221">
        <v>205</v>
      </c>
      <c r="E236" s="221">
        <v>20502</v>
      </c>
      <c r="F236" s="237" t="s">
        <v>348</v>
      </c>
      <c r="G236" s="221"/>
      <c r="H236" s="221" t="s">
        <v>1015</v>
      </c>
      <c r="I236" s="237" t="s">
        <v>1150</v>
      </c>
      <c r="J236" s="237" t="s">
        <v>820</v>
      </c>
      <c r="K236" s="222" t="s">
        <v>2613</v>
      </c>
      <c r="L236" s="222" t="s">
        <v>2613</v>
      </c>
      <c r="M236" s="237" t="s">
        <v>61</v>
      </c>
      <c r="N236" s="237" t="s">
        <v>1144</v>
      </c>
      <c r="O236" s="85">
        <f t="shared" si="8"/>
        <v>2</v>
      </c>
      <c r="P236" s="222" t="s">
        <v>2613</v>
      </c>
      <c r="Q236" s="222" t="s">
        <v>2613</v>
      </c>
      <c r="R236" s="222" t="s">
        <v>2613</v>
      </c>
      <c r="S236" s="222" t="s">
        <v>2613</v>
      </c>
      <c r="T236" s="222" t="s">
        <v>2613</v>
      </c>
      <c r="U236" s="222">
        <v>1</v>
      </c>
      <c r="V236" s="265">
        <v>2958465</v>
      </c>
      <c r="W236" s="265">
        <v>2958465</v>
      </c>
      <c r="X236" s="222">
        <v>1</v>
      </c>
      <c r="Y236" s="266">
        <v>44490</v>
      </c>
      <c r="Z236" s="266">
        <v>2958465</v>
      </c>
      <c r="AA236" s="224">
        <v>0</v>
      </c>
      <c r="AB236" s="224" t="s">
        <v>2613</v>
      </c>
      <c r="AC236" s="221" t="s">
        <v>1168</v>
      </c>
      <c r="AD236" s="85">
        <f t="shared" si="9"/>
        <v>1</v>
      </c>
      <c r="AE236" s="237">
        <v>1</v>
      </c>
      <c r="AF236" s="226" t="s">
        <v>2613</v>
      </c>
      <c r="AG236" s="227"/>
      <c r="AH236" s="238"/>
      <c r="AI236" s="238"/>
      <c r="AJ236" s="238"/>
      <c r="AK236" s="238"/>
      <c r="AL236" s="238"/>
      <c r="AM236" s="237"/>
      <c r="AN236" s="239"/>
      <c r="AO236" s="240"/>
      <c r="AP236" s="240"/>
    </row>
    <row r="237" spans="1:42" s="216" customFormat="1">
      <c r="A237" s="263">
        <v>233</v>
      </c>
      <c r="B237" s="237" t="s">
        <v>339</v>
      </c>
      <c r="C237" s="221">
        <v>2</v>
      </c>
      <c r="D237" s="221">
        <v>205</v>
      </c>
      <c r="E237" s="221">
        <v>20502</v>
      </c>
      <c r="F237" s="237" t="s">
        <v>348</v>
      </c>
      <c r="G237" s="221"/>
      <c r="H237" s="221" t="s">
        <v>808</v>
      </c>
      <c r="I237" s="237" t="s">
        <v>1150</v>
      </c>
      <c r="J237" s="237" t="s">
        <v>820</v>
      </c>
      <c r="K237" s="222" t="s">
        <v>2613</v>
      </c>
      <c r="L237" s="222" t="s">
        <v>2613</v>
      </c>
      <c r="M237" s="237" t="s">
        <v>61</v>
      </c>
      <c r="N237" s="237" t="s">
        <v>1144</v>
      </c>
      <c r="O237" s="85">
        <f t="shared" si="8"/>
        <v>2</v>
      </c>
      <c r="P237" s="222" t="s">
        <v>2613</v>
      </c>
      <c r="Q237" s="222" t="s">
        <v>2613</v>
      </c>
      <c r="R237" s="222" t="s">
        <v>2613</v>
      </c>
      <c r="S237" s="222" t="s">
        <v>2613</v>
      </c>
      <c r="T237" s="222" t="s">
        <v>2613</v>
      </c>
      <c r="U237" s="222">
        <v>1</v>
      </c>
      <c r="V237" s="265">
        <v>2958465</v>
      </c>
      <c r="W237" s="265">
        <v>2958465</v>
      </c>
      <c r="X237" s="222">
        <v>1</v>
      </c>
      <c r="Y237" s="266">
        <v>44490</v>
      </c>
      <c r="Z237" s="266">
        <v>2958465</v>
      </c>
      <c r="AA237" s="224">
        <v>0</v>
      </c>
      <c r="AB237" s="224" t="s">
        <v>2613</v>
      </c>
      <c r="AC237" s="221" t="s">
        <v>1168</v>
      </c>
      <c r="AD237" s="85">
        <f t="shared" si="9"/>
        <v>1</v>
      </c>
      <c r="AE237" s="237">
        <v>1</v>
      </c>
      <c r="AF237" s="226" t="s">
        <v>2613</v>
      </c>
      <c r="AG237" s="227"/>
      <c r="AH237" s="238"/>
      <c r="AI237" s="238"/>
      <c r="AJ237" s="238"/>
      <c r="AK237" s="238"/>
      <c r="AL237" s="238"/>
      <c r="AM237" s="237"/>
      <c r="AN237" s="239"/>
      <c r="AO237" s="240"/>
      <c r="AP237" s="240"/>
    </row>
    <row r="238" spans="1:42" s="216" customFormat="1">
      <c r="A238" s="263">
        <v>234</v>
      </c>
      <c r="B238" s="237" t="s">
        <v>339</v>
      </c>
      <c r="C238" s="221">
        <v>2</v>
      </c>
      <c r="D238" s="221">
        <v>205</v>
      </c>
      <c r="E238" s="221">
        <v>20502</v>
      </c>
      <c r="F238" s="237" t="s">
        <v>348</v>
      </c>
      <c r="G238" s="221"/>
      <c r="H238" s="221" t="s">
        <v>1032</v>
      </c>
      <c r="I238" s="237" t="s">
        <v>1150</v>
      </c>
      <c r="J238" s="237" t="s">
        <v>820</v>
      </c>
      <c r="K238" s="222" t="s">
        <v>2613</v>
      </c>
      <c r="L238" s="222" t="s">
        <v>2613</v>
      </c>
      <c r="M238" s="237" t="s">
        <v>61</v>
      </c>
      <c r="N238" s="237" t="s">
        <v>1144</v>
      </c>
      <c r="O238" s="85">
        <f t="shared" si="8"/>
        <v>2</v>
      </c>
      <c r="P238" s="222" t="s">
        <v>2613</v>
      </c>
      <c r="Q238" s="222" t="s">
        <v>2613</v>
      </c>
      <c r="R238" s="222" t="s">
        <v>2613</v>
      </c>
      <c r="S238" s="222" t="s">
        <v>2613</v>
      </c>
      <c r="T238" s="222" t="s">
        <v>2613</v>
      </c>
      <c r="U238" s="222">
        <v>1</v>
      </c>
      <c r="V238" s="265">
        <v>2958465</v>
      </c>
      <c r="W238" s="265">
        <v>2958465</v>
      </c>
      <c r="X238" s="222">
        <v>1</v>
      </c>
      <c r="Y238" s="266">
        <v>44490</v>
      </c>
      <c r="Z238" s="266">
        <v>2958465</v>
      </c>
      <c r="AA238" s="224">
        <v>0</v>
      </c>
      <c r="AB238" s="224" t="s">
        <v>2613</v>
      </c>
      <c r="AC238" s="221" t="s">
        <v>1168</v>
      </c>
      <c r="AD238" s="85">
        <f t="shared" si="9"/>
        <v>1</v>
      </c>
      <c r="AE238" s="237">
        <v>1</v>
      </c>
      <c r="AF238" s="226" t="s">
        <v>2613</v>
      </c>
      <c r="AG238" s="227"/>
      <c r="AH238" s="238"/>
      <c r="AI238" s="238"/>
      <c r="AJ238" s="238"/>
      <c r="AK238" s="238"/>
      <c r="AL238" s="238"/>
      <c r="AM238" s="237"/>
      <c r="AN238" s="239"/>
      <c r="AO238" s="240"/>
      <c r="AP238" s="240"/>
    </row>
    <row r="239" spans="1:42" s="216" customFormat="1">
      <c r="A239" s="263">
        <v>235</v>
      </c>
      <c r="B239" s="237" t="s">
        <v>339</v>
      </c>
      <c r="C239" s="221">
        <v>2</v>
      </c>
      <c r="D239" s="221">
        <v>205</v>
      </c>
      <c r="E239" s="221">
        <v>20502</v>
      </c>
      <c r="F239" s="237" t="s">
        <v>348</v>
      </c>
      <c r="G239" s="221"/>
      <c r="H239" s="221" t="s">
        <v>1007</v>
      </c>
      <c r="I239" s="237" t="s">
        <v>1150</v>
      </c>
      <c r="J239" s="237" t="s">
        <v>820</v>
      </c>
      <c r="K239" s="222" t="s">
        <v>2613</v>
      </c>
      <c r="L239" s="222" t="s">
        <v>2613</v>
      </c>
      <c r="M239" s="237" t="s">
        <v>61</v>
      </c>
      <c r="N239" s="237" t="s">
        <v>1144</v>
      </c>
      <c r="O239" s="85">
        <f t="shared" si="8"/>
        <v>2</v>
      </c>
      <c r="P239" s="222" t="s">
        <v>2613</v>
      </c>
      <c r="Q239" s="222" t="s">
        <v>2613</v>
      </c>
      <c r="R239" s="222" t="s">
        <v>2613</v>
      </c>
      <c r="S239" s="222" t="s">
        <v>2613</v>
      </c>
      <c r="T239" s="222" t="s">
        <v>2613</v>
      </c>
      <c r="U239" s="222">
        <v>1</v>
      </c>
      <c r="V239" s="265">
        <v>2958465</v>
      </c>
      <c r="W239" s="265">
        <v>2958465</v>
      </c>
      <c r="X239" s="222">
        <v>1</v>
      </c>
      <c r="Y239" s="266">
        <v>44490</v>
      </c>
      <c r="Z239" s="266">
        <v>2958465</v>
      </c>
      <c r="AA239" s="224">
        <v>0</v>
      </c>
      <c r="AB239" s="224" t="s">
        <v>2613</v>
      </c>
      <c r="AC239" s="221" t="s">
        <v>1168</v>
      </c>
      <c r="AD239" s="85">
        <f t="shared" si="9"/>
        <v>1</v>
      </c>
      <c r="AE239" s="237">
        <v>1</v>
      </c>
      <c r="AF239" s="226" t="s">
        <v>2613</v>
      </c>
      <c r="AG239" s="227"/>
      <c r="AH239" s="238"/>
      <c r="AI239" s="238"/>
      <c r="AJ239" s="238"/>
      <c r="AK239" s="238"/>
      <c r="AL239" s="238"/>
      <c r="AM239" s="237"/>
      <c r="AN239" s="239"/>
      <c r="AO239" s="240"/>
      <c r="AP239" s="240"/>
    </row>
    <row r="240" spans="1:42" s="216" customFormat="1">
      <c r="A240" s="263">
        <v>236</v>
      </c>
      <c r="B240" s="237" t="s">
        <v>339</v>
      </c>
      <c r="C240" s="221">
        <v>2</v>
      </c>
      <c r="D240" s="221">
        <v>205</v>
      </c>
      <c r="E240" s="221">
        <v>20502</v>
      </c>
      <c r="F240" s="237" t="s">
        <v>348</v>
      </c>
      <c r="G240" s="221"/>
      <c r="H240" s="221" t="s">
        <v>1017</v>
      </c>
      <c r="I240" s="237" t="s">
        <v>1150</v>
      </c>
      <c r="J240" s="237" t="s">
        <v>820</v>
      </c>
      <c r="K240" s="222" t="s">
        <v>2613</v>
      </c>
      <c r="L240" s="222" t="s">
        <v>2613</v>
      </c>
      <c r="M240" s="237" t="s">
        <v>61</v>
      </c>
      <c r="N240" s="237" t="s">
        <v>1144</v>
      </c>
      <c r="O240" s="85">
        <f t="shared" si="8"/>
        <v>2</v>
      </c>
      <c r="P240" s="222" t="s">
        <v>2613</v>
      </c>
      <c r="Q240" s="222" t="s">
        <v>2613</v>
      </c>
      <c r="R240" s="222" t="s">
        <v>2613</v>
      </c>
      <c r="S240" s="222" t="s">
        <v>2613</v>
      </c>
      <c r="T240" s="222" t="s">
        <v>2613</v>
      </c>
      <c r="U240" s="222">
        <v>1</v>
      </c>
      <c r="V240" s="265">
        <v>2958465</v>
      </c>
      <c r="W240" s="265">
        <v>2958465</v>
      </c>
      <c r="X240" s="222">
        <v>1</v>
      </c>
      <c r="Y240" s="266">
        <v>44490</v>
      </c>
      <c r="Z240" s="266">
        <v>2958465</v>
      </c>
      <c r="AA240" s="224">
        <v>0</v>
      </c>
      <c r="AB240" s="224" t="s">
        <v>2613</v>
      </c>
      <c r="AC240" s="221" t="s">
        <v>1168</v>
      </c>
      <c r="AD240" s="85">
        <f t="shared" si="9"/>
        <v>1</v>
      </c>
      <c r="AE240" s="237">
        <v>1</v>
      </c>
      <c r="AF240" s="226" t="s">
        <v>2613</v>
      </c>
      <c r="AG240" s="227"/>
      <c r="AH240" s="238"/>
      <c r="AI240" s="238"/>
      <c r="AJ240" s="238"/>
      <c r="AK240" s="238"/>
      <c r="AL240" s="238"/>
      <c r="AM240" s="237"/>
      <c r="AN240" s="239"/>
      <c r="AO240" s="240"/>
      <c r="AP240" s="240"/>
    </row>
    <row r="241" spans="1:42" s="216" customFormat="1">
      <c r="A241" s="263">
        <v>237</v>
      </c>
      <c r="B241" s="237" t="s">
        <v>339</v>
      </c>
      <c r="C241" s="221">
        <v>2</v>
      </c>
      <c r="D241" s="221">
        <v>205</v>
      </c>
      <c r="E241" s="221">
        <v>20502</v>
      </c>
      <c r="F241" s="237" t="s">
        <v>348</v>
      </c>
      <c r="G241" s="221"/>
      <c r="H241" s="221" t="s">
        <v>1029</v>
      </c>
      <c r="I241" s="237" t="s">
        <v>1150</v>
      </c>
      <c r="J241" s="237" t="s">
        <v>820</v>
      </c>
      <c r="K241" s="222" t="s">
        <v>2613</v>
      </c>
      <c r="L241" s="222" t="s">
        <v>2613</v>
      </c>
      <c r="M241" s="237" t="s">
        <v>61</v>
      </c>
      <c r="N241" s="237" t="s">
        <v>1144</v>
      </c>
      <c r="O241" s="85">
        <f t="shared" si="8"/>
        <v>2</v>
      </c>
      <c r="P241" s="222" t="s">
        <v>2613</v>
      </c>
      <c r="Q241" s="222" t="s">
        <v>2613</v>
      </c>
      <c r="R241" s="222" t="s">
        <v>2613</v>
      </c>
      <c r="S241" s="222" t="s">
        <v>2613</v>
      </c>
      <c r="T241" s="222" t="s">
        <v>2613</v>
      </c>
      <c r="U241" s="222">
        <v>1</v>
      </c>
      <c r="V241" s="265">
        <v>2958465</v>
      </c>
      <c r="W241" s="265">
        <v>2958465</v>
      </c>
      <c r="X241" s="222">
        <v>1</v>
      </c>
      <c r="Y241" s="266">
        <v>44490</v>
      </c>
      <c r="Z241" s="266">
        <v>2958465</v>
      </c>
      <c r="AA241" s="224">
        <v>0</v>
      </c>
      <c r="AB241" s="224" t="s">
        <v>2613</v>
      </c>
      <c r="AC241" s="221" t="s">
        <v>1168</v>
      </c>
      <c r="AD241" s="85">
        <f t="shared" si="9"/>
        <v>1</v>
      </c>
      <c r="AE241" s="237">
        <v>1</v>
      </c>
      <c r="AF241" s="226" t="s">
        <v>2613</v>
      </c>
      <c r="AG241" s="227"/>
      <c r="AH241" s="238"/>
      <c r="AI241" s="238"/>
      <c r="AJ241" s="238"/>
      <c r="AK241" s="238"/>
      <c r="AL241" s="238"/>
      <c r="AM241" s="237"/>
      <c r="AN241" s="239"/>
      <c r="AO241" s="240"/>
      <c r="AP241" s="240"/>
    </row>
    <row r="242" spans="1:42" s="216" customFormat="1">
      <c r="A242" s="263">
        <v>238</v>
      </c>
      <c r="B242" s="237" t="s">
        <v>339</v>
      </c>
      <c r="C242" s="221">
        <v>2</v>
      </c>
      <c r="D242" s="221">
        <v>205</v>
      </c>
      <c r="E242" s="221">
        <v>20502</v>
      </c>
      <c r="F242" s="237" t="s">
        <v>348</v>
      </c>
      <c r="G242" s="221"/>
      <c r="H242" s="221" t="s">
        <v>1030</v>
      </c>
      <c r="I242" s="237" t="s">
        <v>1150</v>
      </c>
      <c r="J242" s="237" t="s">
        <v>820</v>
      </c>
      <c r="K242" s="222" t="s">
        <v>2613</v>
      </c>
      <c r="L242" s="222" t="s">
        <v>2613</v>
      </c>
      <c r="M242" s="237" t="s">
        <v>61</v>
      </c>
      <c r="N242" s="237" t="s">
        <v>1144</v>
      </c>
      <c r="O242" s="85">
        <f t="shared" si="8"/>
        <v>2</v>
      </c>
      <c r="P242" s="222" t="s">
        <v>2613</v>
      </c>
      <c r="Q242" s="222" t="s">
        <v>2613</v>
      </c>
      <c r="R242" s="222" t="s">
        <v>2613</v>
      </c>
      <c r="S242" s="222" t="s">
        <v>2613</v>
      </c>
      <c r="T242" s="222" t="s">
        <v>2613</v>
      </c>
      <c r="U242" s="222">
        <v>1</v>
      </c>
      <c r="V242" s="265">
        <v>2958465</v>
      </c>
      <c r="W242" s="265">
        <v>2958465</v>
      </c>
      <c r="X242" s="222">
        <v>1</v>
      </c>
      <c r="Y242" s="266">
        <v>44490</v>
      </c>
      <c r="Z242" s="266">
        <v>2958465</v>
      </c>
      <c r="AA242" s="224">
        <v>0</v>
      </c>
      <c r="AB242" s="224" t="s">
        <v>2613</v>
      </c>
      <c r="AC242" s="221" t="s">
        <v>1168</v>
      </c>
      <c r="AD242" s="85">
        <f t="shared" si="9"/>
        <v>1</v>
      </c>
      <c r="AE242" s="237">
        <v>1</v>
      </c>
      <c r="AF242" s="226" t="s">
        <v>2613</v>
      </c>
      <c r="AG242" s="227"/>
      <c r="AH242" s="238"/>
      <c r="AI242" s="238"/>
      <c r="AJ242" s="238"/>
      <c r="AK242" s="238"/>
      <c r="AL242" s="238"/>
      <c r="AM242" s="237"/>
      <c r="AN242" s="239"/>
      <c r="AO242" s="240"/>
      <c r="AP242" s="240"/>
    </row>
    <row r="243" spans="1:42" s="216" customFormat="1">
      <c r="A243" s="263">
        <v>239</v>
      </c>
      <c r="B243" s="237" t="s">
        <v>339</v>
      </c>
      <c r="C243" s="221">
        <v>2</v>
      </c>
      <c r="D243" s="221">
        <v>205</v>
      </c>
      <c r="E243" s="221">
        <v>20502</v>
      </c>
      <c r="F243" s="237" t="s">
        <v>348</v>
      </c>
      <c r="G243" s="221"/>
      <c r="H243" s="221" t="s">
        <v>1021</v>
      </c>
      <c r="I243" s="237" t="s">
        <v>1150</v>
      </c>
      <c r="J243" s="237" t="s">
        <v>820</v>
      </c>
      <c r="K243" s="222" t="s">
        <v>2613</v>
      </c>
      <c r="L243" s="222" t="s">
        <v>2613</v>
      </c>
      <c r="M243" s="237" t="s">
        <v>61</v>
      </c>
      <c r="N243" s="237" t="s">
        <v>1144</v>
      </c>
      <c r="O243" s="85">
        <f t="shared" si="8"/>
        <v>2</v>
      </c>
      <c r="P243" s="222" t="s">
        <v>2613</v>
      </c>
      <c r="Q243" s="222" t="s">
        <v>2613</v>
      </c>
      <c r="R243" s="222" t="s">
        <v>2613</v>
      </c>
      <c r="S243" s="222" t="s">
        <v>2613</v>
      </c>
      <c r="T243" s="222" t="s">
        <v>2613</v>
      </c>
      <c r="U243" s="222">
        <v>1</v>
      </c>
      <c r="V243" s="265">
        <v>2958465</v>
      </c>
      <c r="W243" s="265">
        <v>2958465</v>
      </c>
      <c r="X243" s="222">
        <v>1</v>
      </c>
      <c r="Y243" s="266">
        <v>44490</v>
      </c>
      <c r="Z243" s="266">
        <v>2958465</v>
      </c>
      <c r="AA243" s="224">
        <v>0</v>
      </c>
      <c r="AB243" s="224" t="s">
        <v>2613</v>
      </c>
      <c r="AC243" s="221" t="s">
        <v>1168</v>
      </c>
      <c r="AD243" s="85">
        <f t="shared" si="9"/>
        <v>1</v>
      </c>
      <c r="AE243" s="237">
        <v>1</v>
      </c>
      <c r="AF243" s="226" t="s">
        <v>2613</v>
      </c>
      <c r="AG243" s="227"/>
      <c r="AH243" s="238"/>
      <c r="AI243" s="238"/>
      <c r="AJ243" s="238"/>
      <c r="AK243" s="238"/>
      <c r="AL243" s="238"/>
      <c r="AM243" s="237"/>
      <c r="AN243" s="239"/>
      <c r="AO243" s="240"/>
      <c r="AP243" s="240"/>
    </row>
    <row r="244" spans="1:42" s="216" customFormat="1">
      <c r="A244" s="263">
        <v>240</v>
      </c>
      <c r="B244" s="237" t="s">
        <v>339</v>
      </c>
      <c r="C244" s="221">
        <v>2</v>
      </c>
      <c r="D244" s="221">
        <v>205</v>
      </c>
      <c r="E244" s="221">
        <v>20502</v>
      </c>
      <c r="F244" s="237" t="s">
        <v>348</v>
      </c>
      <c r="G244" s="221"/>
      <c r="H244" s="221" t="s">
        <v>1018</v>
      </c>
      <c r="I244" s="237" t="s">
        <v>1150</v>
      </c>
      <c r="J244" s="237" t="s">
        <v>820</v>
      </c>
      <c r="K244" s="222" t="s">
        <v>2613</v>
      </c>
      <c r="L244" s="222" t="s">
        <v>2613</v>
      </c>
      <c r="M244" s="237" t="s">
        <v>61</v>
      </c>
      <c r="N244" s="237" t="s">
        <v>1144</v>
      </c>
      <c r="O244" s="85">
        <f t="shared" si="8"/>
        <v>2</v>
      </c>
      <c r="P244" s="222" t="s">
        <v>2613</v>
      </c>
      <c r="Q244" s="222" t="s">
        <v>2613</v>
      </c>
      <c r="R244" s="222" t="s">
        <v>2613</v>
      </c>
      <c r="S244" s="222" t="s">
        <v>2613</v>
      </c>
      <c r="T244" s="222" t="s">
        <v>2613</v>
      </c>
      <c r="U244" s="222">
        <v>1</v>
      </c>
      <c r="V244" s="265">
        <v>2958465</v>
      </c>
      <c r="W244" s="265">
        <v>2958465</v>
      </c>
      <c r="X244" s="222">
        <v>1</v>
      </c>
      <c r="Y244" s="266">
        <v>44490</v>
      </c>
      <c r="Z244" s="266">
        <v>2958465</v>
      </c>
      <c r="AA244" s="224">
        <v>0</v>
      </c>
      <c r="AB244" s="224" t="s">
        <v>2613</v>
      </c>
      <c r="AC244" s="221" t="s">
        <v>1168</v>
      </c>
      <c r="AD244" s="85">
        <f t="shared" si="9"/>
        <v>1</v>
      </c>
      <c r="AE244" s="237">
        <v>1</v>
      </c>
      <c r="AF244" s="226" t="s">
        <v>2613</v>
      </c>
      <c r="AG244" s="227"/>
      <c r="AH244" s="238"/>
      <c r="AI244" s="238"/>
      <c r="AJ244" s="238"/>
      <c r="AK244" s="238"/>
      <c r="AL244" s="238"/>
      <c r="AM244" s="237"/>
      <c r="AN244" s="239"/>
      <c r="AO244" s="240"/>
      <c r="AP244" s="240"/>
    </row>
    <row r="245" spans="1:42" s="216" customFormat="1">
      <c r="A245" s="263">
        <v>241</v>
      </c>
      <c r="B245" s="237" t="s">
        <v>339</v>
      </c>
      <c r="C245" s="221">
        <v>2</v>
      </c>
      <c r="D245" s="221">
        <v>205</v>
      </c>
      <c r="E245" s="221">
        <v>20502</v>
      </c>
      <c r="F245" s="237" t="s">
        <v>348</v>
      </c>
      <c r="G245" s="221"/>
      <c r="H245" s="221" t="s">
        <v>1033</v>
      </c>
      <c r="I245" s="237" t="s">
        <v>1150</v>
      </c>
      <c r="J245" s="237" t="s">
        <v>820</v>
      </c>
      <c r="K245" s="222" t="s">
        <v>2613</v>
      </c>
      <c r="L245" s="222" t="s">
        <v>2613</v>
      </c>
      <c r="M245" s="237" t="s">
        <v>61</v>
      </c>
      <c r="N245" s="237" t="s">
        <v>1144</v>
      </c>
      <c r="O245" s="85">
        <f t="shared" si="8"/>
        <v>2</v>
      </c>
      <c r="P245" s="222" t="s">
        <v>2613</v>
      </c>
      <c r="Q245" s="222" t="s">
        <v>2613</v>
      </c>
      <c r="R245" s="222" t="s">
        <v>2613</v>
      </c>
      <c r="S245" s="222" t="s">
        <v>2613</v>
      </c>
      <c r="T245" s="222" t="s">
        <v>2613</v>
      </c>
      <c r="U245" s="222">
        <v>1</v>
      </c>
      <c r="V245" s="265">
        <v>2958465</v>
      </c>
      <c r="W245" s="265">
        <v>2958465</v>
      </c>
      <c r="X245" s="222">
        <v>1</v>
      </c>
      <c r="Y245" s="266">
        <v>44490</v>
      </c>
      <c r="Z245" s="266">
        <v>2958465</v>
      </c>
      <c r="AA245" s="224">
        <v>0</v>
      </c>
      <c r="AB245" s="224" t="s">
        <v>2613</v>
      </c>
      <c r="AC245" s="221" t="s">
        <v>1168</v>
      </c>
      <c r="AD245" s="85">
        <f t="shared" si="9"/>
        <v>1</v>
      </c>
      <c r="AE245" s="237">
        <v>1</v>
      </c>
      <c r="AF245" s="226" t="s">
        <v>2613</v>
      </c>
      <c r="AG245" s="227"/>
      <c r="AH245" s="238"/>
      <c r="AI245" s="238"/>
      <c r="AJ245" s="238"/>
      <c r="AK245" s="238"/>
      <c r="AL245" s="238"/>
      <c r="AM245" s="237"/>
      <c r="AN245" s="239"/>
      <c r="AO245" s="240"/>
      <c r="AP245" s="240"/>
    </row>
    <row r="246" spans="1:42" s="216" customFormat="1">
      <c r="A246" s="263">
        <v>242</v>
      </c>
      <c r="B246" s="237" t="s">
        <v>339</v>
      </c>
      <c r="C246" s="221">
        <v>2</v>
      </c>
      <c r="D246" s="221">
        <v>205</v>
      </c>
      <c r="E246" s="221">
        <v>20502</v>
      </c>
      <c r="F246" s="237" t="s">
        <v>348</v>
      </c>
      <c r="G246" s="221"/>
      <c r="H246" s="221" t="s">
        <v>1016</v>
      </c>
      <c r="I246" s="237" t="s">
        <v>1150</v>
      </c>
      <c r="J246" s="237" t="s">
        <v>820</v>
      </c>
      <c r="K246" s="222" t="s">
        <v>2613</v>
      </c>
      <c r="L246" s="222" t="s">
        <v>2613</v>
      </c>
      <c r="M246" s="237" t="s">
        <v>61</v>
      </c>
      <c r="N246" s="237" t="s">
        <v>1144</v>
      </c>
      <c r="O246" s="85">
        <f t="shared" si="8"/>
        <v>2</v>
      </c>
      <c r="P246" s="222" t="s">
        <v>2613</v>
      </c>
      <c r="Q246" s="222" t="s">
        <v>2613</v>
      </c>
      <c r="R246" s="222" t="s">
        <v>2613</v>
      </c>
      <c r="S246" s="222" t="s">
        <v>2613</v>
      </c>
      <c r="T246" s="222" t="s">
        <v>2613</v>
      </c>
      <c r="U246" s="222">
        <v>1</v>
      </c>
      <c r="V246" s="265">
        <v>2958465</v>
      </c>
      <c r="W246" s="265">
        <v>2958465</v>
      </c>
      <c r="X246" s="222">
        <v>1</v>
      </c>
      <c r="Y246" s="266">
        <v>44490</v>
      </c>
      <c r="Z246" s="266">
        <v>2958465</v>
      </c>
      <c r="AA246" s="224">
        <v>0</v>
      </c>
      <c r="AB246" s="224" t="s">
        <v>2613</v>
      </c>
      <c r="AC246" s="221" t="s">
        <v>1168</v>
      </c>
      <c r="AD246" s="85">
        <f t="shared" si="9"/>
        <v>1</v>
      </c>
      <c r="AE246" s="237">
        <v>1</v>
      </c>
      <c r="AF246" s="226" t="s">
        <v>2613</v>
      </c>
      <c r="AG246" s="227"/>
      <c r="AH246" s="238"/>
      <c r="AI246" s="238"/>
      <c r="AJ246" s="238"/>
      <c r="AK246" s="238"/>
      <c r="AL246" s="238"/>
      <c r="AM246" s="237"/>
      <c r="AN246" s="239"/>
      <c r="AO246" s="240"/>
      <c r="AP246" s="240"/>
    </row>
    <row r="247" spans="1:42" s="216" customFormat="1">
      <c r="A247" s="263">
        <v>243</v>
      </c>
      <c r="B247" s="237" t="s">
        <v>339</v>
      </c>
      <c r="C247" s="221">
        <v>2</v>
      </c>
      <c r="D247" s="221">
        <v>205</v>
      </c>
      <c r="E247" s="221">
        <v>20502</v>
      </c>
      <c r="F247" s="237" t="s">
        <v>348</v>
      </c>
      <c r="G247" s="221"/>
      <c r="H247" s="221" t="s">
        <v>1024</v>
      </c>
      <c r="I247" s="237" t="s">
        <v>1150</v>
      </c>
      <c r="J247" s="237" t="s">
        <v>820</v>
      </c>
      <c r="K247" s="222" t="s">
        <v>2613</v>
      </c>
      <c r="L247" s="222" t="s">
        <v>2613</v>
      </c>
      <c r="M247" s="237" t="s">
        <v>61</v>
      </c>
      <c r="N247" s="237" t="s">
        <v>1144</v>
      </c>
      <c r="O247" s="85">
        <f t="shared" si="8"/>
        <v>2</v>
      </c>
      <c r="P247" s="222" t="s">
        <v>2613</v>
      </c>
      <c r="Q247" s="222" t="s">
        <v>2613</v>
      </c>
      <c r="R247" s="222" t="s">
        <v>2613</v>
      </c>
      <c r="S247" s="222" t="s">
        <v>2613</v>
      </c>
      <c r="T247" s="222" t="s">
        <v>2613</v>
      </c>
      <c r="U247" s="222">
        <v>1</v>
      </c>
      <c r="V247" s="265">
        <v>2958465</v>
      </c>
      <c r="W247" s="265">
        <v>2958465</v>
      </c>
      <c r="X247" s="222">
        <v>1</v>
      </c>
      <c r="Y247" s="266">
        <v>44490</v>
      </c>
      <c r="Z247" s="266">
        <v>2958465</v>
      </c>
      <c r="AA247" s="224">
        <v>0</v>
      </c>
      <c r="AB247" s="224" t="s">
        <v>2613</v>
      </c>
      <c r="AC247" s="221" t="s">
        <v>1168</v>
      </c>
      <c r="AD247" s="85">
        <f t="shared" si="9"/>
        <v>1</v>
      </c>
      <c r="AE247" s="237">
        <v>1</v>
      </c>
      <c r="AF247" s="226" t="s">
        <v>2613</v>
      </c>
      <c r="AG247" s="227"/>
      <c r="AH247" s="238"/>
      <c r="AI247" s="238"/>
      <c r="AJ247" s="238"/>
      <c r="AK247" s="238"/>
      <c r="AL247" s="238"/>
      <c r="AM247" s="237"/>
      <c r="AN247" s="239"/>
      <c r="AO247" s="240"/>
      <c r="AP247" s="240"/>
    </row>
    <row r="248" spans="1:42" s="216" customFormat="1">
      <c r="A248" s="263">
        <v>244</v>
      </c>
      <c r="B248" s="237" t="s">
        <v>339</v>
      </c>
      <c r="C248" s="221">
        <v>2</v>
      </c>
      <c r="D248" s="221">
        <v>205</v>
      </c>
      <c r="E248" s="221">
        <v>20502</v>
      </c>
      <c r="F248" s="237" t="s">
        <v>348</v>
      </c>
      <c r="G248" s="221"/>
      <c r="H248" s="221" t="s">
        <v>1022</v>
      </c>
      <c r="I248" s="237" t="s">
        <v>1150</v>
      </c>
      <c r="J248" s="237" t="s">
        <v>820</v>
      </c>
      <c r="K248" s="222" t="s">
        <v>2613</v>
      </c>
      <c r="L248" s="222" t="s">
        <v>2613</v>
      </c>
      <c r="M248" s="237" t="s">
        <v>61</v>
      </c>
      <c r="N248" s="237" t="s">
        <v>1144</v>
      </c>
      <c r="O248" s="85">
        <f t="shared" si="8"/>
        <v>2</v>
      </c>
      <c r="P248" s="222" t="s">
        <v>2613</v>
      </c>
      <c r="Q248" s="222" t="s">
        <v>2613</v>
      </c>
      <c r="R248" s="222" t="s">
        <v>2613</v>
      </c>
      <c r="S248" s="222" t="s">
        <v>2613</v>
      </c>
      <c r="T248" s="222" t="s">
        <v>2613</v>
      </c>
      <c r="U248" s="222">
        <v>1</v>
      </c>
      <c r="V248" s="265">
        <v>2958465</v>
      </c>
      <c r="W248" s="265">
        <v>2958465</v>
      </c>
      <c r="X248" s="222">
        <v>1</v>
      </c>
      <c r="Y248" s="266">
        <v>44490</v>
      </c>
      <c r="Z248" s="266">
        <v>2958465</v>
      </c>
      <c r="AA248" s="224">
        <v>0</v>
      </c>
      <c r="AB248" s="224" t="s">
        <v>2613</v>
      </c>
      <c r="AC248" s="221" t="s">
        <v>1168</v>
      </c>
      <c r="AD248" s="85">
        <f t="shared" si="9"/>
        <v>1</v>
      </c>
      <c r="AE248" s="237">
        <v>1</v>
      </c>
      <c r="AF248" s="226" t="s">
        <v>2613</v>
      </c>
      <c r="AG248" s="227"/>
      <c r="AH248" s="238"/>
      <c r="AI248" s="238"/>
      <c r="AJ248" s="238"/>
      <c r="AK248" s="238"/>
      <c r="AL248" s="238"/>
      <c r="AM248" s="237"/>
      <c r="AN248" s="239"/>
      <c r="AO248" s="240"/>
      <c r="AP248" s="240"/>
    </row>
    <row r="249" spans="1:42" s="216" customFormat="1">
      <c r="A249" s="263">
        <v>245</v>
      </c>
      <c r="B249" s="237" t="s">
        <v>339</v>
      </c>
      <c r="C249" s="221">
        <v>2</v>
      </c>
      <c r="D249" s="221">
        <v>205</v>
      </c>
      <c r="E249" s="221">
        <v>20502</v>
      </c>
      <c r="F249" s="237" t="s">
        <v>348</v>
      </c>
      <c r="G249" s="221"/>
      <c r="H249" s="221" t="s">
        <v>1039</v>
      </c>
      <c r="I249" s="237" t="s">
        <v>1150</v>
      </c>
      <c r="J249" s="237" t="s">
        <v>820</v>
      </c>
      <c r="K249" s="222" t="s">
        <v>2613</v>
      </c>
      <c r="L249" s="222" t="s">
        <v>2613</v>
      </c>
      <c r="M249" s="237" t="s">
        <v>61</v>
      </c>
      <c r="N249" s="237" t="s">
        <v>1144</v>
      </c>
      <c r="O249" s="85">
        <f t="shared" si="8"/>
        <v>2</v>
      </c>
      <c r="P249" s="222" t="s">
        <v>2613</v>
      </c>
      <c r="Q249" s="222" t="s">
        <v>2613</v>
      </c>
      <c r="R249" s="222" t="s">
        <v>2613</v>
      </c>
      <c r="S249" s="222" t="s">
        <v>2613</v>
      </c>
      <c r="T249" s="222" t="s">
        <v>2613</v>
      </c>
      <c r="U249" s="222">
        <v>1</v>
      </c>
      <c r="V249" s="265">
        <v>2958465</v>
      </c>
      <c r="W249" s="265">
        <v>2958465</v>
      </c>
      <c r="X249" s="222">
        <v>1</v>
      </c>
      <c r="Y249" s="266">
        <v>44490</v>
      </c>
      <c r="Z249" s="266">
        <v>2958465</v>
      </c>
      <c r="AA249" s="224">
        <v>0</v>
      </c>
      <c r="AB249" s="224" t="s">
        <v>2613</v>
      </c>
      <c r="AC249" s="221" t="s">
        <v>1168</v>
      </c>
      <c r="AD249" s="85">
        <f t="shared" si="9"/>
        <v>1</v>
      </c>
      <c r="AE249" s="237">
        <v>1</v>
      </c>
      <c r="AF249" s="226" t="s">
        <v>2613</v>
      </c>
      <c r="AG249" s="227"/>
      <c r="AH249" s="238"/>
      <c r="AI249" s="238"/>
      <c r="AJ249" s="238"/>
      <c r="AK249" s="238"/>
      <c r="AL249" s="238"/>
      <c r="AM249" s="237"/>
      <c r="AN249" s="239"/>
      <c r="AO249" s="240"/>
      <c r="AP249" s="240"/>
    </row>
    <row r="250" spans="1:42" s="216" customFormat="1">
      <c r="A250" s="263">
        <v>246</v>
      </c>
      <c r="B250" s="237" t="s">
        <v>339</v>
      </c>
      <c r="C250" s="221">
        <v>2</v>
      </c>
      <c r="D250" s="221">
        <v>205</v>
      </c>
      <c r="E250" s="221">
        <v>20502</v>
      </c>
      <c r="F250" s="237" t="s">
        <v>348</v>
      </c>
      <c r="G250" s="221"/>
      <c r="H250" s="221" t="s">
        <v>875</v>
      </c>
      <c r="I250" s="237" t="s">
        <v>1150</v>
      </c>
      <c r="J250" s="237" t="s">
        <v>820</v>
      </c>
      <c r="K250" s="222" t="s">
        <v>2613</v>
      </c>
      <c r="L250" s="222" t="s">
        <v>2613</v>
      </c>
      <c r="M250" s="237" t="s">
        <v>61</v>
      </c>
      <c r="N250" s="237" t="s">
        <v>1144</v>
      </c>
      <c r="O250" s="85">
        <f t="shared" si="8"/>
        <v>2</v>
      </c>
      <c r="P250" s="222" t="s">
        <v>2613</v>
      </c>
      <c r="Q250" s="222" t="s">
        <v>2613</v>
      </c>
      <c r="R250" s="222" t="s">
        <v>2613</v>
      </c>
      <c r="S250" s="222" t="s">
        <v>2613</v>
      </c>
      <c r="T250" s="222" t="s">
        <v>2613</v>
      </c>
      <c r="U250" s="222">
        <v>1</v>
      </c>
      <c r="V250" s="265">
        <v>2958465</v>
      </c>
      <c r="W250" s="265">
        <v>2958465</v>
      </c>
      <c r="X250" s="222">
        <v>1</v>
      </c>
      <c r="Y250" s="266">
        <v>44490</v>
      </c>
      <c r="Z250" s="266">
        <v>2958465</v>
      </c>
      <c r="AA250" s="224">
        <v>0</v>
      </c>
      <c r="AB250" s="224" t="s">
        <v>2613</v>
      </c>
      <c r="AC250" s="221" t="s">
        <v>1168</v>
      </c>
      <c r="AD250" s="85">
        <f t="shared" si="9"/>
        <v>1</v>
      </c>
      <c r="AE250" s="237">
        <v>1</v>
      </c>
      <c r="AF250" s="226" t="s">
        <v>2613</v>
      </c>
      <c r="AG250" s="227"/>
      <c r="AH250" s="238"/>
      <c r="AI250" s="238"/>
      <c r="AJ250" s="238"/>
      <c r="AK250" s="238"/>
      <c r="AL250" s="238"/>
      <c r="AM250" s="237"/>
      <c r="AN250" s="239"/>
      <c r="AO250" s="240"/>
      <c r="AP250" s="240"/>
    </row>
    <row r="251" spans="1:42" s="216" customFormat="1">
      <c r="A251" s="263">
        <v>247</v>
      </c>
      <c r="B251" s="237" t="s">
        <v>339</v>
      </c>
      <c r="C251" s="221">
        <v>2</v>
      </c>
      <c r="D251" s="221">
        <v>205</v>
      </c>
      <c r="E251" s="221">
        <v>20502</v>
      </c>
      <c r="F251" s="237" t="s">
        <v>348</v>
      </c>
      <c r="G251" s="221"/>
      <c r="H251" s="221" t="s">
        <v>864</v>
      </c>
      <c r="I251" s="237" t="s">
        <v>1150</v>
      </c>
      <c r="J251" s="237" t="s">
        <v>820</v>
      </c>
      <c r="K251" s="222" t="s">
        <v>2613</v>
      </c>
      <c r="L251" s="222" t="s">
        <v>2613</v>
      </c>
      <c r="M251" s="237" t="s">
        <v>61</v>
      </c>
      <c r="N251" s="237" t="s">
        <v>1144</v>
      </c>
      <c r="O251" s="85">
        <f t="shared" si="8"/>
        <v>2</v>
      </c>
      <c r="P251" s="222" t="s">
        <v>2613</v>
      </c>
      <c r="Q251" s="222" t="s">
        <v>2613</v>
      </c>
      <c r="R251" s="222" t="s">
        <v>2613</v>
      </c>
      <c r="S251" s="222" t="s">
        <v>2613</v>
      </c>
      <c r="T251" s="222" t="s">
        <v>2613</v>
      </c>
      <c r="U251" s="222">
        <v>1</v>
      </c>
      <c r="V251" s="265">
        <v>2958465</v>
      </c>
      <c r="W251" s="265">
        <v>2958465</v>
      </c>
      <c r="X251" s="222">
        <v>1</v>
      </c>
      <c r="Y251" s="266">
        <v>44490</v>
      </c>
      <c r="Z251" s="266">
        <v>2958465</v>
      </c>
      <c r="AA251" s="224">
        <v>0</v>
      </c>
      <c r="AB251" s="224" t="s">
        <v>2613</v>
      </c>
      <c r="AC251" s="221" t="s">
        <v>1168</v>
      </c>
      <c r="AD251" s="85">
        <f t="shared" si="9"/>
        <v>1</v>
      </c>
      <c r="AE251" s="237">
        <v>1</v>
      </c>
      <c r="AF251" s="226" t="s">
        <v>2613</v>
      </c>
      <c r="AG251" s="227"/>
      <c r="AH251" s="238"/>
      <c r="AI251" s="238"/>
      <c r="AJ251" s="238"/>
      <c r="AK251" s="238"/>
      <c r="AL251" s="238"/>
      <c r="AM251" s="237"/>
      <c r="AN251" s="239"/>
      <c r="AO251" s="240"/>
      <c r="AP251" s="240"/>
    </row>
    <row r="252" spans="1:42" s="216" customFormat="1">
      <c r="A252" s="263">
        <v>248</v>
      </c>
      <c r="B252" s="237" t="s">
        <v>339</v>
      </c>
      <c r="C252" s="221">
        <v>2</v>
      </c>
      <c r="D252" s="221">
        <v>205</v>
      </c>
      <c r="E252" s="221">
        <v>20502</v>
      </c>
      <c r="F252" s="237" t="s">
        <v>348</v>
      </c>
      <c r="G252" s="221"/>
      <c r="H252" s="221" t="s">
        <v>867</v>
      </c>
      <c r="I252" s="237" t="s">
        <v>1150</v>
      </c>
      <c r="J252" s="237" t="s">
        <v>820</v>
      </c>
      <c r="K252" s="222" t="s">
        <v>2613</v>
      </c>
      <c r="L252" s="222" t="s">
        <v>2613</v>
      </c>
      <c r="M252" s="237" t="s">
        <v>61</v>
      </c>
      <c r="N252" s="237" t="s">
        <v>1144</v>
      </c>
      <c r="O252" s="85">
        <f t="shared" si="8"/>
        <v>2</v>
      </c>
      <c r="P252" s="222" t="s">
        <v>2613</v>
      </c>
      <c r="Q252" s="222" t="s">
        <v>2613</v>
      </c>
      <c r="R252" s="222" t="s">
        <v>2613</v>
      </c>
      <c r="S252" s="222" t="s">
        <v>2613</v>
      </c>
      <c r="T252" s="222" t="s">
        <v>2613</v>
      </c>
      <c r="U252" s="222">
        <v>1</v>
      </c>
      <c r="V252" s="265">
        <v>2958465</v>
      </c>
      <c r="W252" s="265">
        <v>2958465</v>
      </c>
      <c r="X252" s="222">
        <v>1</v>
      </c>
      <c r="Y252" s="266">
        <v>44490</v>
      </c>
      <c r="Z252" s="266">
        <v>2958465</v>
      </c>
      <c r="AA252" s="224">
        <v>0</v>
      </c>
      <c r="AB252" s="224" t="s">
        <v>2613</v>
      </c>
      <c r="AC252" s="221" t="s">
        <v>1168</v>
      </c>
      <c r="AD252" s="85">
        <f t="shared" si="9"/>
        <v>1</v>
      </c>
      <c r="AE252" s="237">
        <v>1</v>
      </c>
      <c r="AF252" s="226" t="s">
        <v>2613</v>
      </c>
      <c r="AG252" s="227"/>
      <c r="AH252" s="238"/>
      <c r="AI252" s="238"/>
      <c r="AJ252" s="238"/>
      <c r="AK252" s="238"/>
      <c r="AL252" s="238"/>
      <c r="AM252" s="237"/>
      <c r="AN252" s="239"/>
      <c r="AO252" s="240"/>
      <c r="AP252" s="240"/>
    </row>
    <row r="253" spans="1:42" s="216" customFormat="1">
      <c r="A253" s="263">
        <v>249</v>
      </c>
      <c r="B253" s="237" t="s">
        <v>339</v>
      </c>
      <c r="C253" s="221">
        <v>2</v>
      </c>
      <c r="D253" s="221">
        <v>205</v>
      </c>
      <c r="E253" s="221">
        <v>20502</v>
      </c>
      <c r="F253" s="237" t="s">
        <v>348</v>
      </c>
      <c r="G253" s="221"/>
      <c r="H253" s="221" t="s">
        <v>869</v>
      </c>
      <c r="I253" s="237" t="s">
        <v>1150</v>
      </c>
      <c r="J253" s="237" t="s">
        <v>820</v>
      </c>
      <c r="K253" s="222" t="s">
        <v>2613</v>
      </c>
      <c r="L253" s="222" t="s">
        <v>2613</v>
      </c>
      <c r="M253" s="237" t="s">
        <v>61</v>
      </c>
      <c r="N253" s="237" t="s">
        <v>1144</v>
      </c>
      <c r="O253" s="85">
        <f t="shared" si="8"/>
        <v>2</v>
      </c>
      <c r="P253" s="222" t="s">
        <v>2613</v>
      </c>
      <c r="Q253" s="222" t="s">
        <v>2613</v>
      </c>
      <c r="R253" s="222" t="s">
        <v>2613</v>
      </c>
      <c r="S253" s="222" t="s">
        <v>2613</v>
      </c>
      <c r="T253" s="222" t="s">
        <v>2613</v>
      </c>
      <c r="U253" s="222">
        <v>1</v>
      </c>
      <c r="V253" s="265">
        <v>2958465</v>
      </c>
      <c r="W253" s="265">
        <v>2958465</v>
      </c>
      <c r="X253" s="222">
        <v>1</v>
      </c>
      <c r="Y253" s="266">
        <v>44490</v>
      </c>
      <c r="Z253" s="266">
        <v>2958465</v>
      </c>
      <c r="AA253" s="224">
        <v>0</v>
      </c>
      <c r="AB253" s="224" t="s">
        <v>2613</v>
      </c>
      <c r="AC253" s="221" t="s">
        <v>1168</v>
      </c>
      <c r="AD253" s="85">
        <f t="shared" si="9"/>
        <v>1</v>
      </c>
      <c r="AE253" s="237">
        <v>1</v>
      </c>
      <c r="AF253" s="226" t="s">
        <v>2613</v>
      </c>
      <c r="AG253" s="227"/>
      <c r="AH253" s="238"/>
      <c r="AI253" s="238"/>
      <c r="AJ253" s="238"/>
      <c r="AK253" s="238"/>
      <c r="AL253" s="238"/>
      <c r="AM253" s="237"/>
      <c r="AN253" s="239"/>
      <c r="AO253" s="240"/>
      <c r="AP253" s="240"/>
    </row>
    <row r="254" spans="1:42" s="216" customFormat="1">
      <c r="A254" s="263">
        <v>250</v>
      </c>
      <c r="B254" s="237" t="s">
        <v>339</v>
      </c>
      <c r="C254" s="221">
        <v>2</v>
      </c>
      <c r="D254" s="221">
        <v>205</v>
      </c>
      <c r="E254" s="221">
        <v>20502</v>
      </c>
      <c r="F254" s="237" t="s">
        <v>348</v>
      </c>
      <c r="G254" s="221"/>
      <c r="H254" s="221" t="s">
        <v>876</v>
      </c>
      <c r="I254" s="237" t="s">
        <v>1150</v>
      </c>
      <c r="J254" s="237" t="s">
        <v>820</v>
      </c>
      <c r="K254" s="222" t="s">
        <v>2613</v>
      </c>
      <c r="L254" s="222" t="s">
        <v>2613</v>
      </c>
      <c r="M254" s="237" t="s">
        <v>61</v>
      </c>
      <c r="N254" s="237" t="s">
        <v>1144</v>
      </c>
      <c r="O254" s="85">
        <f t="shared" si="8"/>
        <v>2</v>
      </c>
      <c r="P254" s="222" t="s">
        <v>2613</v>
      </c>
      <c r="Q254" s="222" t="s">
        <v>2613</v>
      </c>
      <c r="R254" s="222" t="s">
        <v>2613</v>
      </c>
      <c r="S254" s="222" t="s">
        <v>2613</v>
      </c>
      <c r="T254" s="222" t="s">
        <v>2613</v>
      </c>
      <c r="U254" s="222">
        <v>1</v>
      </c>
      <c r="V254" s="265">
        <v>2958465</v>
      </c>
      <c r="W254" s="265">
        <v>2958465</v>
      </c>
      <c r="X254" s="222">
        <v>1</v>
      </c>
      <c r="Y254" s="266">
        <v>44490</v>
      </c>
      <c r="Z254" s="266">
        <v>2958465</v>
      </c>
      <c r="AA254" s="224">
        <v>0</v>
      </c>
      <c r="AB254" s="224" t="s">
        <v>2613</v>
      </c>
      <c r="AC254" s="221" t="s">
        <v>1168</v>
      </c>
      <c r="AD254" s="85">
        <f t="shared" si="9"/>
        <v>1</v>
      </c>
      <c r="AE254" s="237">
        <v>1</v>
      </c>
      <c r="AF254" s="226" t="s">
        <v>2613</v>
      </c>
      <c r="AG254" s="227"/>
      <c r="AH254" s="238"/>
      <c r="AI254" s="238"/>
      <c r="AJ254" s="238"/>
      <c r="AK254" s="238"/>
      <c r="AL254" s="238"/>
      <c r="AM254" s="237"/>
      <c r="AN254" s="239"/>
      <c r="AO254" s="240"/>
      <c r="AP254" s="240"/>
    </row>
    <row r="255" spans="1:42" s="216" customFormat="1">
      <c r="A255" s="263">
        <v>251</v>
      </c>
      <c r="B255" s="237" t="s">
        <v>339</v>
      </c>
      <c r="C255" s="221">
        <v>2</v>
      </c>
      <c r="D255" s="221">
        <v>205</v>
      </c>
      <c r="E255" s="221">
        <v>20502</v>
      </c>
      <c r="F255" s="237" t="s">
        <v>348</v>
      </c>
      <c r="G255" s="221"/>
      <c r="H255" s="221" t="s">
        <v>1073</v>
      </c>
      <c r="I255" s="237" t="s">
        <v>1150</v>
      </c>
      <c r="J255" s="237" t="s">
        <v>820</v>
      </c>
      <c r="K255" s="222" t="s">
        <v>2613</v>
      </c>
      <c r="L255" s="222" t="s">
        <v>2613</v>
      </c>
      <c r="M255" s="237" t="s">
        <v>61</v>
      </c>
      <c r="N255" s="237" t="s">
        <v>1144</v>
      </c>
      <c r="O255" s="85">
        <f t="shared" si="8"/>
        <v>2</v>
      </c>
      <c r="P255" s="222" t="s">
        <v>2613</v>
      </c>
      <c r="Q255" s="222" t="s">
        <v>2613</v>
      </c>
      <c r="R255" s="222" t="s">
        <v>2613</v>
      </c>
      <c r="S255" s="222" t="s">
        <v>2613</v>
      </c>
      <c r="T255" s="222" t="s">
        <v>2613</v>
      </c>
      <c r="U255" s="222">
        <v>1</v>
      </c>
      <c r="V255" s="265">
        <v>2958465</v>
      </c>
      <c r="W255" s="265">
        <v>2958465</v>
      </c>
      <c r="X255" s="222">
        <v>1</v>
      </c>
      <c r="Y255" s="266">
        <v>44490</v>
      </c>
      <c r="Z255" s="266">
        <v>2958465</v>
      </c>
      <c r="AA255" s="224">
        <v>0</v>
      </c>
      <c r="AB255" s="224" t="s">
        <v>2613</v>
      </c>
      <c r="AC255" s="221" t="s">
        <v>1168</v>
      </c>
      <c r="AD255" s="85">
        <f t="shared" si="9"/>
        <v>1</v>
      </c>
      <c r="AE255" s="237">
        <v>1</v>
      </c>
      <c r="AF255" s="226" t="s">
        <v>2613</v>
      </c>
      <c r="AG255" s="227"/>
      <c r="AH255" s="238"/>
      <c r="AI255" s="238"/>
      <c r="AJ255" s="238"/>
      <c r="AK255" s="238"/>
      <c r="AL255" s="238"/>
      <c r="AM255" s="237"/>
      <c r="AN255" s="239"/>
      <c r="AO255" s="240"/>
      <c r="AP255" s="240"/>
    </row>
    <row r="256" spans="1:42" s="216" customFormat="1">
      <c r="A256" s="263">
        <v>252</v>
      </c>
      <c r="B256" s="237" t="s">
        <v>339</v>
      </c>
      <c r="C256" s="221">
        <v>2</v>
      </c>
      <c r="D256" s="221">
        <v>205</v>
      </c>
      <c r="E256" s="221">
        <v>20502</v>
      </c>
      <c r="F256" s="237" t="s">
        <v>348</v>
      </c>
      <c r="G256" s="221"/>
      <c r="H256" s="221" t="s">
        <v>1072</v>
      </c>
      <c r="I256" s="237" t="s">
        <v>1150</v>
      </c>
      <c r="J256" s="237" t="s">
        <v>820</v>
      </c>
      <c r="K256" s="222" t="s">
        <v>2613</v>
      </c>
      <c r="L256" s="222" t="s">
        <v>2613</v>
      </c>
      <c r="M256" s="237" t="s">
        <v>61</v>
      </c>
      <c r="N256" s="237" t="s">
        <v>1144</v>
      </c>
      <c r="O256" s="85">
        <f t="shared" si="8"/>
        <v>2</v>
      </c>
      <c r="P256" s="222" t="s">
        <v>2613</v>
      </c>
      <c r="Q256" s="222" t="s">
        <v>2613</v>
      </c>
      <c r="R256" s="222" t="s">
        <v>2613</v>
      </c>
      <c r="S256" s="222" t="s">
        <v>2613</v>
      </c>
      <c r="T256" s="222" t="s">
        <v>2613</v>
      </c>
      <c r="U256" s="222">
        <v>1</v>
      </c>
      <c r="V256" s="265">
        <v>2958465</v>
      </c>
      <c r="W256" s="265">
        <v>2958465</v>
      </c>
      <c r="X256" s="222">
        <v>1</v>
      </c>
      <c r="Y256" s="266">
        <v>44490</v>
      </c>
      <c r="Z256" s="266">
        <v>2958465</v>
      </c>
      <c r="AA256" s="224">
        <v>0</v>
      </c>
      <c r="AB256" s="224" t="s">
        <v>2613</v>
      </c>
      <c r="AC256" s="221" t="s">
        <v>1168</v>
      </c>
      <c r="AD256" s="85">
        <f t="shared" si="9"/>
        <v>1</v>
      </c>
      <c r="AE256" s="237">
        <v>1</v>
      </c>
      <c r="AF256" s="226" t="s">
        <v>2613</v>
      </c>
      <c r="AG256" s="227"/>
      <c r="AH256" s="238"/>
      <c r="AI256" s="238"/>
      <c r="AJ256" s="238"/>
      <c r="AK256" s="238"/>
      <c r="AL256" s="238"/>
      <c r="AM256" s="237"/>
      <c r="AN256" s="239"/>
      <c r="AO256" s="240"/>
      <c r="AP256" s="240"/>
    </row>
    <row r="257" spans="1:42" s="216" customFormat="1">
      <c r="A257" s="263">
        <v>253</v>
      </c>
      <c r="B257" s="237" t="s">
        <v>339</v>
      </c>
      <c r="C257" s="221">
        <v>2</v>
      </c>
      <c r="D257" s="221">
        <v>205</v>
      </c>
      <c r="E257" s="221">
        <v>20502</v>
      </c>
      <c r="F257" s="237" t="s">
        <v>348</v>
      </c>
      <c r="G257" s="221"/>
      <c r="H257" s="221" t="s">
        <v>1069</v>
      </c>
      <c r="I257" s="237" t="s">
        <v>1150</v>
      </c>
      <c r="J257" s="237" t="s">
        <v>820</v>
      </c>
      <c r="K257" s="222" t="s">
        <v>2613</v>
      </c>
      <c r="L257" s="222" t="s">
        <v>2613</v>
      </c>
      <c r="M257" s="237" t="s">
        <v>61</v>
      </c>
      <c r="N257" s="237" t="s">
        <v>1144</v>
      </c>
      <c r="O257" s="85">
        <f t="shared" si="8"/>
        <v>2</v>
      </c>
      <c r="P257" s="222" t="s">
        <v>2613</v>
      </c>
      <c r="Q257" s="222" t="s">
        <v>2613</v>
      </c>
      <c r="R257" s="222" t="s">
        <v>2613</v>
      </c>
      <c r="S257" s="222" t="s">
        <v>2613</v>
      </c>
      <c r="T257" s="222" t="s">
        <v>2613</v>
      </c>
      <c r="U257" s="222">
        <v>1</v>
      </c>
      <c r="V257" s="265">
        <v>2958465</v>
      </c>
      <c r="W257" s="265">
        <v>2958465</v>
      </c>
      <c r="X257" s="222">
        <v>1</v>
      </c>
      <c r="Y257" s="266">
        <v>44490</v>
      </c>
      <c r="Z257" s="266">
        <v>2958465</v>
      </c>
      <c r="AA257" s="224">
        <v>0</v>
      </c>
      <c r="AB257" s="224" t="s">
        <v>2613</v>
      </c>
      <c r="AC257" s="221" t="s">
        <v>1168</v>
      </c>
      <c r="AD257" s="85">
        <f t="shared" si="9"/>
        <v>1</v>
      </c>
      <c r="AE257" s="237">
        <v>1</v>
      </c>
      <c r="AF257" s="226" t="s">
        <v>2613</v>
      </c>
      <c r="AG257" s="227"/>
      <c r="AH257" s="238"/>
      <c r="AI257" s="238"/>
      <c r="AJ257" s="238"/>
      <c r="AK257" s="238"/>
      <c r="AL257" s="238"/>
      <c r="AM257" s="237"/>
      <c r="AN257" s="239"/>
      <c r="AO257" s="240"/>
      <c r="AP257" s="240"/>
    </row>
    <row r="258" spans="1:42" s="216" customFormat="1">
      <c r="A258" s="263">
        <v>254</v>
      </c>
      <c r="B258" s="237" t="s">
        <v>339</v>
      </c>
      <c r="C258" s="221">
        <v>2</v>
      </c>
      <c r="D258" s="221">
        <v>205</v>
      </c>
      <c r="E258" s="221">
        <v>20502</v>
      </c>
      <c r="F258" s="237" t="s">
        <v>348</v>
      </c>
      <c r="G258" s="221"/>
      <c r="H258" s="221" t="s">
        <v>1070</v>
      </c>
      <c r="I258" s="237" t="s">
        <v>1150</v>
      </c>
      <c r="J258" s="237" t="s">
        <v>820</v>
      </c>
      <c r="K258" s="222" t="s">
        <v>2613</v>
      </c>
      <c r="L258" s="222" t="s">
        <v>2613</v>
      </c>
      <c r="M258" s="237" t="s">
        <v>61</v>
      </c>
      <c r="N258" s="237" t="s">
        <v>1144</v>
      </c>
      <c r="O258" s="85">
        <f t="shared" si="8"/>
        <v>2</v>
      </c>
      <c r="P258" s="222" t="s">
        <v>2613</v>
      </c>
      <c r="Q258" s="222" t="s">
        <v>2613</v>
      </c>
      <c r="R258" s="222" t="s">
        <v>2613</v>
      </c>
      <c r="S258" s="222" t="s">
        <v>2613</v>
      </c>
      <c r="T258" s="222" t="s">
        <v>2613</v>
      </c>
      <c r="U258" s="222">
        <v>1</v>
      </c>
      <c r="V258" s="265">
        <v>2958465</v>
      </c>
      <c r="W258" s="265">
        <v>2958465</v>
      </c>
      <c r="X258" s="222">
        <v>1</v>
      </c>
      <c r="Y258" s="266">
        <v>44490</v>
      </c>
      <c r="Z258" s="266">
        <v>2958465</v>
      </c>
      <c r="AA258" s="224">
        <v>0</v>
      </c>
      <c r="AB258" s="224" t="s">
        <v>2613</v>
      </c>
      <c r="AC258" s="221" t="s">
        <v>1168</v>
      </c>
      <c r="AD258" s="85">
        <f t="shared" si="9"/>
        <v>1</v>
      </c>
      <c r="AE258" s="237">
        <v>1</v>
      </c>
      <c r="AF258" s="226" t="s">
        <v>2613</v>
      </c>
      <c r="AG258" s="227"/>
      <c r="AH258" s="238"/>
      <c r="AI258" s="238"/>
      <c r="AJ258" s="238"/>
      <c r="AK258" s="238"/>
      <c r="AL258" s="238"/>
      <c r="AM258" s="237"/>
      <c r="AN258" s="239"/>
      <c r="AO258" s="240"/>
      <c r="AP258" s="240"/>
    </row>
    <row r="259" spans="1:42" s="216" customFormat="1">
      <c r="A259" s="263">
        <v>255</v>
      </c>
      <c r="B259" s="237" t="s">
        <v>339</v>
      </c>
      <c r="C259" s="221">
        <v>2</v>
      </c>
      <c r="D259" s="221">
        <v>205</v>
      </c>
      <c r="E259" s="221">
        <v>20502</v>
      </c>
      <c r="F259" s="237" t="s">
        <v>348</v>
      </c>
      <c r="G259" s="221"/>
      <c r="H259" s="221" t="s">
        <v>1097</v>
      </c>
      <c r="I259" s="237" t="s">
        <v>1150</v>
      </c>
      <c r="J259" s="237" t="s">
        <v>820</v>
      </c>
      <c r="K259" s="222" t="s">
        <v>2613</v>
      </c>
      <c r="L259" s="222" t="s">
        <v>2613</v>
      </c>
      <c r="M259" s="237" t="s">
        <v>61</v>
      </c>
      <c r="N259" s="237" t="s">
        <v>1144</v>
      </c>
      <c r="O259" s="85">
        <f t="shared" si="8"/>
        <v>2</v>
      </c>
      <c r="P259" s="222" t="s">
        <v>2613</v>
      </c>
      <c r="Q259" s="222" t="s">
        <v>2613</v>
      </c>
      <c r="R259" s="222" t="s">
        <v>2613</v>
      </c>
      <c r="S259" s="222" t="s">
        <v>2613</v>
      </c>
      <c r="T259" s="222" t="s">
        <v>2613</v>
      </c>
      <c r="U259" s="222">
        <v>1</v>
      </c>
      <c r="V259" s="265">
        <v>2958465</v>
      </c>
      <c r="W259" s="265">
        <v>2958465</v>
      </c>
      <c r="X259" s="222">
        <v>1</v>
      </c>
      <c r="Y259" s="266">
        <v>44490</v>
      </c>
      <c r="Z259" s="266">
        <v>2958465</v>
      </c>
      <c r="AA259" s="224">
        <v>0</v>
      </c>
      <c r="AB259" s="224" t="s">
        <v>2613</v>
      </c>
      <c r="AC259" s="221" t="s">
        <v>1168</v>
      </c>
      <c r="AD259" s="85">
        <f t="shared" si="9"/>
        <v>1</v>
      </c>
      <c r="AE259" s="237">
        <v>1</v>
      </c>
      <c r="AF259" s="226" t="s">
        <v>2613</v>
      </c>
      <c r="AG259" s="227"/>
      <c r="AH259" s="238"/>
      <c r="AI259" s="238"/>
      <c r="AJ259" s="238"/>
      <c r="AK259" s="238"/>
      <c r="AL259" s="238"/>
      <c r="AM259" s="237"/>
      <c r="AN259" s="239"/>
      <c r="AO259" s="240"/>
      <c r="AP259" s="240"/>
    </row>
    <row r="260" spans="1:42" s="216" customFormat="1">
      <c r="A260" s="263">
        <v>256</v>
      </c>
      <c r="B260" s="237" t="s">
        <v>339</v>
      </c>
      <c r="C260" s="221">
        <v>2</v>
      </c>
      <c r="D260" s="221">
        <v>205</v>
      </c>
      <c r="E260" s="221">
        <v>20502</v>
      </c>
      <c r="F260" s="237" t="s">
        <v>348</v>
      </c>
      <c r="G260" s="221"/>
      <c r="H260" s="221" t="s">
        <v>1075</v>
      </c>
      <c r="I260" s="237" t="s">
        <v>1150</v>
      </c>
      <c r="J260" s="237" t="s">
        <v>820</v>
      </c>
      <c r="K260" s="222" t="s">
        <v>2613</v>
      </c>
      <c r="L260" s="222" t="s">
        <v>2613</v>
      </c>
      <c r="M260" s="237" t="s">
        <v>61</v>
      </c>
      <c r="N260" s="237" t="s">
        <v>1144</v>
      </c>
      <c r="O260" s="85">
        <f t="shared" si="8"/>
        <v>2</v>
      </c>
      <c r="P260" s="222" t="s">
        <v>2613</v>
      </c>
      <c r="Q260" s="222" t="s">
        <v>2613</v>
      </c>
      <c r="R260" s="222" t="s">
        <v>2613</v>
      </c>
      <c r="S260" s="222" t="s">
        <v>2613</v>
      </c>
      <c r="T260" s="222" t="s">
        <v>2613</v>
      </c>
      <c r="U260" s="222">
        <v>1</v>
      </c>
      <c r="V260" s="265">
        <v>2958465</v>
      </c>
      <c r="W260" s="265">
        <v>2958465</v>
      </c>
      <c r="X260" s="222">
        <v>1</v>
      </c>
      <c r="Y260" s="266">
        <v>44490</v>
      </c>
      <c r="Z260" s="266">
        <v>2958465</v>
      </c>
      <c r="AA260" s="224">
        <v>0</v>
      </c>
      <c r="AB260" s="224" t="s">
        <v>2613</v>
      </c>
      <c r="AC260" s="221" t="s">
        <v>1168</v>
      </c>
      <c r="AD260" s="85">
        <f t="shared" si="9"/>
        <v>1</v>
      </c>
      <c r="AE260" s="237">
        <v>1</v>
      </c>
      <c r="AF260" s="226" t="s">
        <v>2613</v>
      </c>
      <c r="AG260" s="227"/>
      <c r="AH260" s="238"/>
      <c r="AI260" s="238"/>
      <c r="AJ260" s="238"/>
      <c r="AK260" s="238"/>
      <c r="AL260" s="238"/>
      <c r="AM260" s="237"/>
      <c r="AN260" s="239"/>
      <c r="AO260" s="240"/>
      <c r="AP260" s="240"/>
    </row>
    <row r="261" spans="1:42" s="216" customFormat="1">
      <c r="A261" s="263">
        <v>257</v>
      </c>
      <c r="B261" s="237" t="s">
        <v>339</v>
      </c>
      <c r="C261" s="221">
        <v>2</v>
      </c>
      <c r="D261" s="221">
        <v>205</v>
      </c>
      <c r="E261" s="221">
        <v>20502</v>
      </c>
      <c r="F261" s="237" t="s">
        <v>348</v>
      </c>
      <c r="G261" s="221"/>
      <c r="H261" s="221" t="s">
        <v>1071</v>
      </c>
      <c r="I261" s="237" t="s">
        <v>1150</v>
      </c>
      <c r="J261" s="237" t="s">
        <v>820</v>
      </c>
      <c r="K261" s="222" t="s">
        <v>2613</v>
      </c>
      <c r="L261" s="222" t="s">
        <v>2613</v>
      </c>
      <c r="M261" s="237" t="s">
        <v>61</v>
      </c>
      <c r="N261" s="237" t="s">
        <v>1144</v>
      </c>
      <c r="O261" s="85">
        <f t="shared" si="8"/>
        <v>2</v>
      </c>
      <c r="P261" s="222" t="s">
        <v>2613</v>
      </c>
      <c r="Q261" s="222" t="s">
        <v>2613</v>
      </c>
      <c r="R261" s="222" t="s">
        <v>2613</v>
      </c>
      <c r="S261" s="222" t="s">
        <v>2613</v>
      </c>
      <c r="T261" s="222" t="s">
        <v>2613</v>
      </c>
      <c r="U261" s="222">
        <v>1</v>
      </c>
      <c r="V261" s="265">
        <v>2958465</v>
      </c>
      <c r="W261" s="265">
        <v>2958465</v>
      </c>
      <c r="X261" s="222">
        <v>1</v>
      </c>
      <c r="Y261" s="266">
        <v>44490</v>
      </c>
      <c r="Z261" s="266">
        <v>2958465</v>
      </c>
      <c r="AA261" s="224">
        <v>0</v>
      </c>
      <c r="AB261" s="224" t="s">
        <v>2613</v>
      </c>
      <c r="AC261" s="221" t="s">
        <v>1168</v>
      </c>
      <c r="AD261" s="85">
        <f t="shared" si="9"/>
        <v>1</v>
      </c>
      <c r="AE261" s="237">
        <v>1</v>
      </c>
      <c r="AF261" s="226" t="s">
        <v>2613</v>
      </c>
      <c r="AG261" s="227"/>
      <c r="AH261" s="238"/>
      <c r="AI261" s="238"/>
      <c r="AJ261" s="238"/>
      <c r="AK261" s="238"/>
      <c r="AL261" s="238"/>
      <c r="AM261" s="237"/>
      <c r="AN261" s="239"/>
      <c r="AO261" s="240"/>
      <c r="AP261" s="240"/>
    </row>
    <row r="262" spans="1:42" s="216" customFormat="1">
      <c r="A262" s="263">
        <v>258</v>
      </c>
      <c r="B262" s="237" t="s">
        <v>339</v>
      </c>
      <c r="C262" s="221">
        <v>2</v>
      </c>
      <c r="D262" s="221">
        <v>205</v>
      </c>
      <c r="E262" s="221">
        <v>20502</v>
      </c>
      <c r="F262" s="237" t="s">
        <v>348</v>
      </c>
      <c r="G262" s="221"/>
      <c r="H262" s="221" t="s">
        <v>877</v>
      </c>
      <c r="I262" s="237" t="s">
        <v>1150</v>
      </c>
      <c r="J262" s="237" t="s">
        <v>820</v>
      </c>
      <c r="K262" s="222" t="s">
        <v>2613</v>
      </c>
      <c r="L262" s="222" t="s">
        <v>2613</v>
      </c>
      <c r="M262" s="237" t="s">
        <v>61</v>
      </c>
      <c r="N262" s="237" t="s">
        <v>1144</v>
      </c>
      <c r="O262" s="85">
        <f t="shared" ref="O262:O325" si="10">IF(N262="공개", 1, 2)</f>
        <v>2</v>
      </c>
      <c r="P262" s="222" t="s">
        <v>2613</v>
      </c>
      <c r="Q262" s="222" t="s">
        <v>2613</v>
      </c>
      <c r="R262" s="222" t="s">
        <v>2613</v>
      </c>
      <c r="S262" s="222" t="s">
        <v>2613</v>
      </c>
      <c r="T262" s="222" t="s">
        <v>2613</v>
      </c>
      <c r="U262" s="222">
        <v>1</v>
      </c>
      <c r="V262" s="265">
        <v>2958465</v>
      </c>
      <c r="W262" s="265">
        <v>2958465</v>
      </c>
      <c r="X262" s="222">
        <v>1</v>
      </c>
      <c r="Y262" s="266">
        <v>44490</v>
      </c>
      <c r="Z262" s="266">
        <v>2958465</v>
      </c>
      <c r="AA262" s="224">
        <v>0</v>
      </c>
      <c r="AB262" s="224" t="s">
        <v>2613</v>
      </c>
      <c r="AC262" s="221" t="s">
        <v>1168</v>
      </c>
      <c r="AD262" s="85">
        <f t="shared" ref="AD262:AD325" si="11">IF(AC262="국산", 1, 2)</f>
        <v>1</v>
      </c>
      <c r="AE262" s="237">
        <v>1</v>
      </c>
      <c r="AF262" s="226" t="s">
        <v>2613</v>
      </c>
      <c r="AG262" s="227"/>
      <c r="AH262" s="238"/>
      <c r="AI262" s="238"/>
      <c r="AJ262" s="238"/>
      <c r="AK262" s="238"/>
      <c r="AL262" s="238"/>
      <c r="AM262" s="237"/>
      <c r="AN262" s="239"/>
      <c r="AO262" s="240"/>
      <c r="AP262" s="240"/>
    </row>
    <row r="263" spans="1:42" s="216" customFormat="1">
      <c r="A263" s="263">
        <v>259</v>
      </c>
      <c r="B263" s="237" t="s">
        <v>339</v>
      </c>
      <c r="C263" s="221">
        <v>2</v>
      </c>
      <c r="D263" s="221">
        <v>205</v>
      </c>
      <c r="E263" s="221">
        <v>20502</v>
      </c>
      <c r="F263" s="237" t="s">
        <v>348</v>
      </c>
      <c r="G263" s="221"/>
      <c r="H263" s="221" t="s">
        <v>874</v>
      </c>
      <c r="I263" s="237" t="s">
        <v>1150</v>
      </c>
      <c r="J263" s="237" t="s">
        <v>820</v>
      </c>
      <c r="K263" s="222" t="s">
        <v>2613</v>
      </c>
      <c r="L263" s="222" t="s">
        <v>2613</v>
      </c>
      <c r="M263" s="237" t="s">
        <v>61</v>
      </c>
      <c r="N263" s="237" t="s">
        <v>1144</v>
      </c>
      <c r="O263" s="85">
        <f t="shared" si="10"/>
        <v>2</v>
      </c>
      <c r="P263" s="222" t="s">
        <v>2613</v>
      </c>
      <c r="Q263" s="222" t="s">
        <v>2613</v>
      </c>
      <c r="R263" s="222" t="s">
        <v>2613</v>
      </c>
      <c r="S263" s="222" t="s">
        <v>2613</v>
      </c>
      <c r="T263" s="222" t="s">
        <v>2613</v>
      </c>
      <c r="U263" s="222">
        <v>1</v>
      </c>
      <c r="V263" s="265">
        <v>2958465</v>
      </c>
      <c r="W263" s="265">
        <v>2958465</v>
      </c>
      <c r="X263" s="222">
        <v>1</v>
      </c>
      <c r="Y263" s="266">
        <v>44490</v>
      </c>
      <c r="Z263" s="266">
        <v>2958465</v>
      </c>
      <c r="AA263" s="224">
        <v>0</v>
      </c>
      <c r="AB263" s="224" t="s">
        <v>2613</v>
      </c>
      <c r="AC263" s="221" t="s">
        <v>1168</v>
      </c>
      <c r="AD263" s="85">
        <f t="shared" si="11"/>
        <v>1</v>
      </c>
      <c r="AE263" s="237">
        <v>1</v>
      </c>
      <c r="AF263" s="226" t="s">
        <v>2613</v>
      </c>
      <c r="AG263" s="227"/>
      <c r="AH263" s="238"/>
      <c r="AI263" s="238"/>
      <c r="AJ263" s="238"/>
      <c r="AK263" s="238"/>
      <c r="AL263" s="238"/>
      <c r="AM263" s="237"/>
      <c r="AN263" s="239"/>
      <c r="AO263" s="240"/>
      <c r="AP263" s="240"/>
    </row>
    <row r="264" spans="1:42" s="216" customFormat="1">
      <c r="A264" s="263">
        <v>260</v>
      </c>
      <c r="B264" s="237" t="s">
        <v>339</v>
      </c>
      <c r="C264" s="221">
        <v>2</v>
      </c>
      <c r="D264" s="221">
        <v>205</v>
      </c>
      <c r="E264" s="221">
        <v>20502</v>
      </c>
      <c r="F264" s="237" t="s">
        <v>348</v>
      </c>
      <c r="G264" s="221"/>
      <c r="H264" s="221" t="s">
        <v>1080</v>
      </c>
      <c r="I264" s="237" t="s">
        <v>1150</v>
      </c>
      <c r="J264" s="237" t="s">
        <v>820</v>
      </c>
      <c r="K264" s="222" t="s">
        <v>2613</v>
      </c>
      <c r="L264" s="222" t="s">
        <v>2613</v>
      </c>
      <c r="M264" s="237" t="s">
        <v>61</v>
      </c>
      <c r="N264" s="237" t="s">
        <v>1144</v>
      </c>
      <c r="O264" s="85">
        <f t="shared" si="10"/>
        <v>2</v>
      </c>
      <c r="P264" s="222" t="s">
        <v>2613</v>
      </c>
      <c r="Q264" s="222" t="s">
        <v>2613</v>
      </c>
      <c r="R264" s="222" t="s">
        <v>2613</v>
      </c>
      <c r="S264" s="222" t="s">
        <v>2613</v>
      </c>
      <c r="T264" s="222" t="s">
        <v>2613</v>
      </c>
      <c r="U264" s="222">
        <v>1</v>
      </c>
      <c r="V264" s="265">
        <v>2958465</v>
      </c>
      <c r="W264" s="265">
        <v>2958465</v>
      </c>
      <c r="X264" s="222">
        <v>1</v>
      </c>
      <c r="Y264" s="266">
        <v>44490</v>
      </c>
      <c r="Z264" s="266">
        <v>2958465</v>
      </c>
      <c r="AA264" s="224">
        <v>0</v>
      </c>
      <c r="AB264" s="224" t="s">
        <v>2613</v>
      </c>
      <c r="AC264" s="221" t="s">
        <v>1168</v>
      </c>
      <c r="AD264" s="85">
        <f t="shared" si="11"/>
        <v>1</v>
      </c>
      <c r="AE264" s="237">
        <v>1</v>
      </c>
      <c r="AF264" s="226" t="s">
        <v>2613</v>
      </c>
      <c r="AG264" s="227"/>
      <c r="AH264" s="238"/>
      <c r="AI264" s="238"/>
      <c r="AJ264" s="238"/>
      <c r="AK264" s="238"/>
      <c r="AL264" s="238"/>
      <c r="AM264" s="237"/>
      <c r="AN264" s="239"/>
      <c r="AO264" s="240"/>
      <c r="AP264" s="240"/>
    </row>
    <row r="265" spans="1:42" s="216" customFormat="1">
      <c r="A265" s="263">
        <v>261</v>
      </c>
      <c r="B265" s="237" t="s">
        <v>339</v>
      </c>
      <c r="C265" s="221">
        <v>2</v>
      </c>
      <c r="D265" s="221">
        <v>205</v>
      </c>
      <c r="E265" s="221">
        <v>20502</v>
      </c>
      <c r="F265" s="237" t="s">
        <v>348</v>
      </c>
      <c r="G265" s="221"/>
      <c r="H265" s="221" t="s">
        <v>1078</v>
      </c>
      <c r="I265" s="237" t="s">
        <v>1150</v>
      </c>
      <c r="J265" s="237" t="s">
        <v>820</v>
      </c>
      <c r="K265" s="222" t="s">
        <v>2613</v>
      </c>
      <c r="L265" s="222" t="s">
        <v>2613</v>
      </c>
      <c r="M265" s="237" t="s">
        <v>61</v>
      </c>
      <c r="N265" s="237" t="s">
        <v>1144</v>
      </c>
      <c r="O265" s="85">
        <f t="shared" si="10"/>
        <v>2</v>
      </c>
      <c r="P265" s="222" t="s">
        <v>2613</v>
      </c>
      <c r="Q265" s="222" t="s">
        <v>2613</v>
      </c>
      <c r="R265" s="222" t="s">
        <v>2613</v>
      </c>
      <c r="S265" s="222" t="s">
        <v>2613</v>
      </c>
      <c r="T265" s="222" t="s">
        <v>2613</v>
      </c>
      <c r="U265" s="222">
        <v>1</v>
      </c>
      <c r="V265" s="265">
        <v>2958465</v>
      </c>
      <c r="W265" s="265">
        <v>2958465</v>
      </c>
      <c r="X265" s="222">
        <v>1</v>
      </c>
      <c r="Y265" s="266">
        <v>44490</v>
      </c>
      <c r="Z265" s="266">
        <v>2958465</v>
      </c>
      <c r="AA265" s="224">
        <v>0</v>
      </c>
      <c r="AB265" s="224" t="s">
        <v>2613</v>
      </c>
      <c r="AC265" s="221" t="s">
        <v>1168</v>
      </c>
      <c r="AD265" s="85">
        <f t="shared" si="11"/>
        <v>1</v>
      </c>
      <c r="AE265" s="237">
        <v>1</v>
      </c>
      <c r="AF265" s="226" t="s">
        <v>2613</v>
      </c>
      <c r="AG265" s="227"/>
      <c r="AH265" s="238"/>
      <c r="AI265" s="238"/>
      <c r="AJ265" s="238"/>
      <c r="AK265" s="238"/>
      <c r="AL265" s="238"/>
      <c r="AM265" s="237"/>
      <c r="AN265" s="239"/>
      <c r="AO265" s="240"/>
      <c r="AP265" s="240"/>
    </row>
    <row r="266" spans="1:42" s="216" customFormat="1">
      <c r="A266" s="263">
        <v>262</v>
      </c>
      <c r="B266" s="237" t="s">
        <v>339</v>
      </c>
      <c r="C266" s="221">
        <v>2</v>
      </c>
      <c r="D266" s="221">
        <v>205</v>
      </c>
      <c r="E266" s="221">
        <v>20502</v>
      </c>
      <c r="F266" s="237" t="s">
        <v>348</v>
      </c>
      <c r="G266" s="221"/>
      <c r="H266" s="221" t="s">
        <v>1081</v>
      </c>
      <c r="I266" s="237" t="s">
        <v>1150</v>
      </c>
      <c r="J266" s="237" t="s">
        <v>820</v>
      </c>
      <c r="K266" s="222" t="s">
        <v>2613</v>
      </c>
      <c r="L266" s="222" t="s">
        <v>2613</v>
      </c>
      <c r="M266" s="237" t="s">
        <v>61</v>
      </c>
      <c r="N266" s="237" t="s">
        <v>1144</v>
      </c>
      <c r="O266" s="85">
        <f t="shared" si="10"/>
        <v>2</v>
      </c>
      <c r="P266" s="222" t="s">
        <v>2613</v>
      </c>
      <c r="Q266" s="222" t="s">
        <v>2613</v>
      </c>
      <c r="R266" s="222" t="s">
        <v>2613</v>
      </c>
      <c r="S266" s="222" t="s">
        <v>2613</v>
      </c>
      <c r="T266" s="222" t="s">
        <v>2613</v>
      </c>
      <c r="U266" s="222">
        <v>1</v>
      </c>
      <c r="V266" s="265">
        <v>2958465</v>
      </c>
      <c r="W266" s="265">
        <v>2958465</v>
      </c>
      <c r="X266" s="222">
        <v>1</v>
      </c>
      <c r="Y266" s="266">
        <v>44490</v>
      </c>
      <c r="Z266" s="266">
        <v>2958465</v>
      </c>
      <c r="AA266" s="224">
        <v>0</v>
      </c>
      <c r="AB266" s="224" t="s">
        <v>2613</v>
      </c>
      <c r="AC266" s="221" t="s">
        <v>1168</v>
      </c>
      <c r="AD266" s="85">
        <f t="shared" si="11"/>
        <v>1</v>
      </c>
      <c r="AE266" s="237">
        <v>1</v>
      </c>
      <c r="AF266" s="226" t="s">
        <v>2613</v>
      </c>
      <c r="AG266" s="227"/>
      <c r="AH266" s="238"/>
      <c r="AI266" s="238"/>
      <c r="AJ266" s="238"/>
      <c r="AK266" s="238"/>
      <c r="AL266" s="238"/>
      <c r="AM266" s="237"/>
      <c r="AN266" s="239"/>
      <c r="AO266" s="240"/>
      <c r="AP266" s="240"/>
    </row>
    <row r="267" spans="1:42" s="216" customFormat="1">
      <c r="A267" s="263">
        <v>263</v>
      </c>
      <c r="B267" s="237" t="s">
        <v>339</v>
      </c>
      <c r="C267" s="221">
        <v>2</v>
      </c>
      <c r="D267" s="221">
        <v>205</v>
      </c>
      <c r="E267" s="221">
        <v>20502</v>
      </c>
      <c r="F267" s="237" t="s">
        <v>348</v>
      </c>
      <c r="G267" s="221"/>
      <c r="H267" s="221" t="s">
        <v>1077</v>
      </c>
      <c r="I267" s="237" t="s">
        <v>1150</v>
      </c>
      <c r="J267" s="237" t="s">
        <v>820</v>
      </c>
      <c r="K267" s="222" t="s">
        <v>2613</v>
      </c>
      <c r="L267" s="222" t="s">
        <v>2613</v>
      </c>
      <c r="M267" s="237" t="s">
        <v>61</v>
      </c>
      <c r="N267" s="237" t="s">
        <v>1144</v>
      </c>
      <c r="O267" s="85">
        <f t="shared" si="10"/>
        <v>2</v>
      </c>
      <c r="P267" s="222" t="s">
        <v>2613</v>
      </c>
      <c r="Q267" s="222" t="s">
        <v>2613</v>
      </c>
      <c r="R267" s="222" t="s">
        <v>2613</v>
      </c>
      <c r="S267" s="222" t="s">
        <v>2613</v>
      </c>
      <c r="T267" s="222" t="s">
        <v>2613</v>
      </c>
      <c r="U267" s="222">
        <v>1</v>
      </c>
      <c r="V267" s="265">
        <v>2958465</v>
      </c>
      <c r="W267" s="265">
        <v>2958465</v>
      </c>
      <c r="X267" s="222">
        <v>1</v>
      </c>
      <c r="Y267" s="266">
        <v>44490</v>
      </c>
      <c r="Z267" s="266">
        <v>2958465</v>
      </c>
      <c r="AA267" s="224">
        <v>0</v>
      </c>
      <c r="AB267" s="224" t="s">
        <v>2613</v>
      </c>
      <c r="AC267" s="221" t="s">
        <v>1168</v>
      </c>
      <c r="AD267" s="85">
        <f t="shared" si="11"/>
        <v>1</v>
      </c>
      <c r="AE267" s="237">
        <v>1</v>
      </c>
      <c r="AF267" s="226" t="s">
        <v>2613</v>
      </c>
      <c r="AG267" s="227"/>
      <c r="AH267" s="238"/>
      <c r="AI267" s="238"/>
      <c r="AJ267" s="238"/>
      <c r="AK267" s="238"/>
      <c r="AL267" s="238"/>
      <c r="AM267" s="237"/>
      <c r="AN267" s="239"/>
      <c r="AO267" s="240"/>
      <c r="AP267" s="240"/>
    </row>
    <row r="268" spans="1:42" s="216" customFormat="1">
      <c r="A268" s="263">
        <v>264</v>
      </c>
      <c r="B268" s="237" t="s">
        <v>339</v>
      </c>
      <c r="C268" s="221">
        <v>2</v>
      </c>
      <c r="D268" s="221">
        <v>205</v>
      </c>
      <c r="E268" s="221">
        <v>20502</v>
      </c>
      <c r="F268" s="237" t="s">
        <v>348</v>
      </c>
      <c r="G268" s="221"/>
      <c r="H268" s="221" t="s">
        <v>1067</v>
      </c>
      <c r="I268" s="237" t="s">
        <v>1150</v>
      </c>
      <c r="J268" s="237" t="s">
        <v>820</v>
      </c>
      <c r="K268" s="222" t="s">
        <v>2613</v>
      </c>
      <c r="L268" s="222" t="s">
        <v>2613</v>
      </c>
      <c r="M268" s="237" t="s">
        <v>61</v>
      </c>
      <c r="N268" s="237" t="s">
        <v>1144</v>
      </c>
      <c r="O268" s="85">
        <f t="shared" si="10"/>
        <v>2</v>
      </c>
      <c r="P268" s="222" t="s">
        <v>2613</v>
      </c>
      <c r="Q268" s="222" t="s">
        <v>2613</v>
      </c>
      <c r="R268" s="222" t="s">
        <v>2613</v>
      </c>
      <c r="S268" s="222" t="s">
        <v>2613</v>
      </c>
      <c r="T268" s="222" t="s">
        <v>2613</v>
      </c>
      <c r="U268" s="222">
        <v>1</v>
      </c>
      <c r="V268" s="265">
        <v>2958465</v>
      </c>
      <c r="W268" s="265">
        <v>2958465</v>
      </c>
      <c r="X268" s="222">
        <v>1</v>
      </c>
      <c r="Y268" s="266">
        <v>44490</v>
      </c>
      <c r="Z268" s="266">
        <v>2958465</v>
      </c>
      <c r="AA268" s="224">
        <v>0</v>
      </c>
      <c r="AB268" s="224" t="s">
        <v>2613</v>
      </c>
      <c r="AC268" s="221" t="s">
        <v>1168</v>
      </c>
      <c r="AD268" s="85">
        <f t="shared" si="11"/>
        <v>1</v>
      </c>
      <c r="AE268" s="237">
        <v>1</v>
      </c>
      <c r="AF268" s="226" t="s">
        <v>2613</v>
      </c>
      <c r="AG268" s="227"/>
      <c r="AH268" s="238"/>
      <c r="AI268" s="238"/>
      <c r="AJ268" s="238"/>
      <c r="AK268" s="238"/>
      <c r="AL268" s="238"/>
      <c r="AM268" s="237"/>
      <c r="AN268" s="239"/>
      <c r="AO268" s="240"/>
      <c r="AP268" s="240"/>
    </row>
    <row r="269" spans="1:42" s="216" customFormat="1">
      <c r="A269" s="263">
        <v>265</v>
      </c>
      <c r="B269" s="237" t="s">
        <v>339</v>
      </c>
      <c r="C269" s="221">
        <v>2</v>
      </c>
      <c r="D269" s="221">
        <v>205</v>
      </c>
      <c r="E269" s="221">
        <v>20502</v>
      </c>
      <c r="F269" s="237" t="s">
        <v>348</v>
      </c>
      <c r="G269" s="221"/>
      <c r="H269" s="221" t="s">
        <v>1401</v>
      </c>
      <c r="I269" s="237" t="s">
        <v>1150</v>
      </c>
      <c r="J269" s="237" t="s">
        <v>820</v>
      </c>
      <c r="K269" s="222" t="s">
        <v>2613</v>
      </c>
      <c r="L269" s="222" t="s">
        <v>2613</v>
      </c>
      <c r="M269" s="237" t="s">
        <v>61</v>
      </c>
      <c r="N269" s="237" t="s">
        <v>1144</v>
      </c>
      <c r="O269" s="85">
        <f t="shared" si="10"/>
        <v>2</v>
      </c>
      <c r="P269" s="222" t="s">
        <v>2613</v>
      </c>
      <c r="Q269" s="222" t="s">
        <v>2613</v>
      </c>
      <c r="R269" s="222" t="s">
        <v>2613</v>
      </c>
      <c r="S269" s="222" t="s">
        <v>2613</v>
      </c>
      <c r="T269" s="222" t="s">
        <v>2613</v>
      </c>
      <c r="U269" s="222">
        <v>1</v>
      </c>
      <c r="V269" s="265">
        <v>2958465</v>
      </c>
      <c r="W269" s="265">
        <v>2958465</v>
      </c>
      <c r="X269" s="222">
        <v>1</v>
      </c>
      <c r="Y269" s="266">
        <v>44490</v>
      </c>
      <c r="Z269" s="266">
        <v>2958465</v>
      </c>
      <c r="AA269" s="224">
        <v>0</v>
      </c>
      <c r="AB269" s="224" t="s">
        <v>2613</v>
      </c>
      <c r="AC269" s="221" t="s">
        <v>1168</v>
      </c>
      <c r="AD269" s="85">
        <f t="shared" si="11"/>
        <v>1</v>
      </c>
      <c r="AE269" s="237">
        <v>1</v>
      </c>
      <c r="AF269" s="226" t="s">
        <v>2613</v>
      </c>
      <c r="AG269" s="227"/>
      <c r="AH269" s="238"/>
      <c r="AI269" s="238"/>
      <c r="AJ269" s="238"/>
      <c r="AK269" s="238"/>
      <c r="AL269" s="238"/>
      <c r="AM269" s="237"/>
      <c r="AN269" s="239"/>
      <c r="AO269" s="240"/>
      <c r="AP269" s="240"/>
    </row>
    <row r="270" spans="1:42" s="216" customFormat="1">
      <c r="A270" s="263">
        <v>266</v>
      </c>
      <c r="B270" s="237" t="s">
        <v>339</v>
      </c>
      <c r="C270" s="221">
        <v>2</v>
      </c>
      <c r="D270" s="221">
        <v>205</v>
      </c>
      <c r="E270" s="221">
        <v>20502</v>
      </c>
      <c r="F270" s="237" t="s">
        <v>348</v>
      </c>
      <c r="G270" s="221"/>
      <c r="H270" s="221" t="s">
        <v>1397</v>
      </c>
      <c r="I270" s="237" t="s">
        <v>1150</v>
      </c>
      <c r="J270" s="237" t="s">
        <v>820</v>
      </c>
      <c r="K270" s="222" t="s">
        <v>2613</v>
      </c>
      <c r="L270" s="222" t="s">
        <v>2613</v>
      </c>
      <c r="M270" s="237" t="s">
        <v>61</v>
      </c>
      <c r="N270" s="237" t="s">
        <v>1144</v>
      </c>
      <c r="O270" s="85">
        <f t="shared" si="10"/>
        <v>2</v>
      </c>
      <c r="P270" s="222" t="s">
        <v>2613</v>
      </c>
      <c r="Q270" s="222" t="s">
        <v>2613</v>
      </c>
      <c r="R270" s="222" t="s">
        <v>2613</v>
      </c>
      <c r="S270" s="222" t="s">
        <v>2613</v>
      </c>
      <c r="T270" s="222" t="s">
        <v>2613</v>
      </c>
      <c r="U270" s="222">
        <v>1</v>
      </c>
      <c r="V270" s="265">
        <v>2958465</v>
      </c>
      <c r="W270" s="265">
        <v>2958465</v>
      </c>
      <c r="X270" s="222">
        <v>1</v>
      </c>
      <c r="Y270" s="266">
        <v>44490</v>
      </c>
      <c r="Z270" s="266">
        <v>2958465</v>
      </c>
      <c r="AA270" s="224">
        <v>0</v>
      </c>
      <c r="AB270" s="224" t="s">
        <v>2613</v>
      </c>
      <c r="AC270" s="221" t="s">
        <v>1168</v>
      </c>
      <c r="AD270" s="85">
        <f t="shared" si="11"/>
        <v>1</v>
      </c>
      <c r="AE270" s="237">
        <v>1</v>
      </c>
      <c r="AF270" s="226" t="s">
        <v>2613</v>
      </c>
      <c r="AG270" s="227"/>
      <c r="AH270" s="238"/>
      <c r="AI270" s="238"/>
      <c r="AJ270" s="238"/>
      <c r="AK270" s="238"/>
      <c r="AL270" s="238"/>
      <c r="AM270" s="237"/>
      <c r="AN270" s="239"/>
      <c r="AO270" s="240"/>
      <c r="AP270" s="240"/>
    </row>
    <row r="271" spans="1:42" s="216" customFormat="1">
      <c r="A271" s="263">
        <v>267</v>
      </c>
      <c r="B271" s="237" t="s">
        <v>339</v>
      </c>
      <c r="C271" s="221">
        <v>2</v>
      </c>
      <c r="D271" s="221">
        <v>205</v>
      </c>
      <c r="E271" s="221">
        <v>20502</v>
      </c>
      <c r="F271" s="237" t="s">
        <v>348</v>
      </c>
      <c r="G271" s="221"/>
      <c r="H271" s="221" t="s">
        <v>1392</v>
      </c>
      <c r="I271" s="237" t="s">
        <v>1150</v>
      </c>
      <c r="J271" s="237" t="s">
        <v>820</v>
      </c>
      <c r="K271" s="222" t="s">
        <v>2613</v>
      </c>
      <c r="L271" s="222" t="s">
        <v>2613</v>
      </c>
      <c r="M271" s="237" t="s">
        <v>61</v>
      </c>
      <c r="N271" s="237" t="s">
        <v>1144</v>
      </c>
      <c r="O271" s="85">
        <f t="shared" si="10"/>
        <v>2</v>
      </c>
      <c r="P271" s="222" t="s">
        <v>2613</v>
      </c>
      <c r="Q271" s="222" t="s">
        <v>2613</v>
      </c>
      <c r="R271" s="222" t="s">
        <v>2613</v>
      </c>
      <c r="S271" s="222" t="s">
        <v>2613</v>
      </c>
      <c r="T271" s="222" t="s">
        <v>2613</v>
      </c>
      <c r="U271" s="222">
        <v>1</v>
      </c>
      <c r="V271" s="265">
        <v>2958465</v>
      </c>
      <c r="W271" s="265">
        <v>2958465</v>
      </c>
      <c r="X271" s="222">
        <v>1</v>
      </c>
      <c r="Y271" s="266">
        <v>44490</v>
      </c>
      <c r="Z271" s="266">
        <v>2958465</v>
      </c>
      <c r="AA271" s="224">
        <v>0</v>
      </c>
      <c r="AB271" s="224" t="s">
        <v>2613</v>
      </c>
      <c r="AC271" s="221" t="s">
        <v>1168</v>
      </c>
      <c r="AD271" s="85">
        <f t="shared" si="11"/>
        <v>1</v>
      </c>
      <c r="AE271" s="237">
        <v>1</v>
      </c>
      <c r="AF271" s="226" t="s">
        <v>2613</v>
      </c>
      <c r="AG271" s="227"/>
      <c r="AH271" s="238"/>
      <c r="AI271" s="238"/>
      <c r="AJ271" s="238"/>
      <c r="AK271" s="238"/>
      <c r="AL271" s="238"/>
      <c r="AM271" s="237"/>
      <c r="AN271" s="239"/>
      <c r="AO271" s="240"/>
      <c r="AP271" s="240"/>
    </row>
    <row r="272" spans="1:42" s="216" customFormat="1">
      <c r="A272" s="263">
        <v>268</v>
      </c>
      <c r="B272" s="237" t="s">
        <v>339</v>
      </c>
      <c r="C272" s="221">
        <v>2</v>
      </c>
      <c r="D272" s="221">
        <v>205</v>
      </c>
      <c r="E272" s="221">
        <v>20502</v>
      </c>
      <c r="F272" s="237" t="s">
        <v>348</v>
      </c>
      <c r="G272" s="221"/>
      <c r="H272" s="221" t="s">
        <v>1406</v>
      </c>
      <c r="I272" s="237" t="s">
        <v>1150</v>
      </c>
      <c r="J272" s="237" t="s">
        <v>820</v>
      </c>
      <c r="K272" s="222" t="s">
        <v>2613</v>
      </c>
      <c r="L272" s="222" t="s">
        <v>2613</v>
      </c>
      <c r="M272" s="237" t="s">
        <v>61</v>
      </c>
      <c r="N272" s="237" t="s">
        <v>1144</v>
      </c>
      <c r="O272" s="85">
        <f t="shared" si="10"/>
        <v>2</v>
      </c>
      <c r="P272" s="222" t="s">
        <v>2613</v>
      </c>
      <c r="Q272" s="222" t="s">
        <v>2613</v>
      </c>
      <c r="R272" s="222" t="s">
        <v>2613</v>
      </c>
      <c r="S272" s="222" t="s">
        <v>2613</v>
      </c>
      <c r="T272" s="222" t="s">
        <v>2613</v>
      </c>
      <c r="U272" s="222">
        <v>1</v>
      </c>
      <c r="V272" s="265">
        <v>2958465</v>
      </c>
      <c r="W272" s="265">
        <v>2958465</v>
      </c>
      <c r="X272" s="222">
        <v>1</v>
      </c>
      <c r="Y272" s="266">
        <v>44490</v>
      </c>
      <c r="Z272" s="266">
        <v>2958465</v>
      </c>
      <c r="AA272" s="224">
        <v>0</v>
      </c>
      <c r="AB272" s="224" t="s">
        <v>2613</v>
      </c>
      <c r="AC272" s="221" t="s">
        <v>1168</v>
      </c>
      <c r="AD272" s="85">
        <f t="shared" si="11"/>
        <v>1</v>
      </c>
      <c r="AE272" s="237">
        <v>1</v>
      </c>
      <c r="AF272" s="226" t="s">
        <v>2613</v>
      </c>
      <c r="AG272" s="227"/>
      <c r="AH272" s="238"/>
      <c r="AI272" s="238"/>
      <c r="AJ272" s="238"/>
      <c r="AK272" s="238"/>
      <c r="AL272" s="238"/>
      <c r="AM272" s="237"/>
      <c r="AN272" s="239"/>
      <c r="AO272" s="240"/>
      <c r="AP272" s="240"/>
    </row>
    <row r="273" spans="1:42" s="216" customFormat="1">
      <c r="A273" s="263">
        <v>269</v>
      </c>
      <c r="B273" s="237" t="s">
        <v>339</v>
      </c>
      <c r="C273" s="221">
        <v>2</v>
      </c>
      <c r="D273" s="221">
        <v>205</v>
      </c>
      <c r="E273" s="221">
        <v>20502</v>
      </c>
      <c r="F273" s="237" t="s">
        <v>348</v>
      </c>
      <c r="G273" s="221"/>
      <c r="H273" s="221" t="s">
        <v>1408</v>
      </c>
      <c r="I273" s="237" t="s">
        <v>1150</v>
      </c>
      <c r="J273" s="237" t="s">
        <v>820</v>
      </c>
      <c r="K273" s="222" t="s">
        <v>2613</v>
      </c>
      <c r="L273" s="222" t="s">
        <v>2613</v>
      </c>
      <c r="M273" s="237" t="s">
        <v>61</v>
      </c>
      <c r="N273" s="237" t="s">
        <v>1144</v>
      </c>
      <c r="O273" s="85">
        <f t="shared" si="10"/>
        <v>2</v>
      </c>
      <c r="P273" s="222" t="s">
        <v>2613</v>
      </c>
      <c r="Q273" s="222" t="s">
        <v>2613</v>
      </c>
      <c r="R273" s="222" t="s">
        <v>2613</v>
      </c>
      <c r="S273" s="222" t="s">
        <v>2613</v>
      </c>
      <c r="T273" s="222" t="s">
        <v>2613</v>
      </c>
      <c r="U273" s="222">
        <v>1</v>
      </c>
      <c r="V273" s="265">
        <v>2958465</v>
      </c>
      <c r="W273" s="265">
        <v>2958465</v>
      </c>
      <c r="X273" s="222">
        <v>1</v>
      </c>
      <c r="Y273" s="266">
        <v>44490</v>
      </c>
      <c r="Z273" s="266">
        <v>2958465</v>
      </c>
      <c r="AA273" s="224">
        <v>0</v>
      </c>
      <c r="AB273" s="224" t="s">
        <v>2613</v>
      </c>
      <c r="AC273" s="221" t="s">
        <v>1168</v>
      </c>
      <c r="AD273" s="85">
        <f t="shared" si="11"/>
        <v>1</v>
      </c>
      <c r="AE273" s="237">
        <v>1</v>
      </c>
      <c r="AF273" s="226" t="s">
        <v>2613</v>
      </c>
      <c r="AG273" s="227"/>
      <c r="AH273" s="238"/>
      <c r="AI273" s="238"/>
      <c r="AJ273" s="238"/>
      <c r="AK273" s="238"/>
      <c r="AL273" s="238"/>
      <c r="AM273" s="237"/>
      <c r="AN273" s="239"/>
      <c r="AO273" s="240"/>
      <c r="AP273" s="240"/>
    </row>
    <row r="274" spans="1:42" s="216" customFormat="1">
      <c r="A274" s="263">
        <v>270</v>
      </c>
      <c r="B274" s="237" t="s">
        <v>339</v>
      </c>
      <c r="C274" s="221">
        <v>2</v>
      </c>
      <c r="D274" s="221">
        <v>205</v>
      </c>
      <c r="E274" s="221">
        <v>20502</v>
      </c>
      <c r="F274" s="237" t="s">
        <v>348</v>
      </c>
      <c r="G274" s="221"/>
      <c r="H274" s="221" t="s">
        <v>1396</v>
      </c>
      <c r="I274" s="237" t="s">
        <v>1150</v>
      </c>
      <c r="J274" s="237" t="s">
        <v>820</v>
      </c>
      <c r="K274" s="222" t="s">
        <v>2613</v>
      </c>
      <c r="L274" s="222" t="s">
        <v>2613</v>
      </c>
      <c r="M274" s="237" t="s">
        <v>61</v>
      </c>
      <c r="N274" s="237" t="s">
        <v>1144</v>
      </c>
      <c r="O274" s="85">
        <f t="shared" si="10"/>
        <v>2</v>
      </c>
      <c r="P274" s="222" t="s">
        <v>2613</v>
      </c>
      <c r="Q274" s="222" t="s">
        <v>2613</v>
      </c>
      <c r="R274" s="222" t="s">
        <v>2613</v>
      </c>
      <c r="S274" s="222" t="s">
        <v>2613</v>
      </c>
      <c r="T274" s="222" t="s">
        <v>2613</v>
      </c>
      <c r="U274" s="222">
        <v>1</v>
      </c>
      <c r="V274" s="265">
        <v>2958465</v>
      </c>
      <c r="W274" s="265">
        <v>2958465</v>
      </c>
      <c r="X274" s="222">
        <v>1</v>
      </c>
      <c r="Y274" s="266">
        <v>44490</v>
      </c>
      <c r="Z274" s="266">
        <v>2958465</v>
      </c>
      <c r="AA274" s="224">
        <v>0</v>
      </c>
      <c r="AB274" s="224" t="s">
        <v>2613</v>
      </c>
      <c r="AC274" s="221" t="s">
        <v>1168</v>
      </c>
      <c r="AD274" s="85">
        <f t="shared" si="11"/>
        <v>1</v>
      </c>
      <c r="AE274" s="237">
        <v>1</v>
      </c>
      <c r="AF274" s="226" t="s">
        <v>2613</v>
      </c>
      <c r="AG274" s="227"/>
      <c r="AH274" s="238"/>
      <c r="AI274" s="238"/>
      <c r="AJ274" s="238"/>
      <c r="AK274" s="238"/>
      <c r="AL274" s="238"/>
      <c r="AM274" s="237"/>
      <c r="AN274" s="239"/>
      <c r="AO274" s="240"/>
      <c r="AP274" s="240"/>
    </row>
    <row r="275" spans="1:42" s="216" customFormat="1">
      <c r="A275" s="263">
        <v>271</v>
      </c>
      <c r="B275" s="237" t="s">
        <v>339</v>
      </c>
      <c r="C275" s="221">
        <v>2</v>
      </c>
      <c r="D275" s="221">
        <v>205</v>
      </c>
      <c r="E275" s="221">
        <v>20502</v>
      </c>
      <c r="F275" s="237" t="s">
        <v>348</v>
      </c>
      <c r="G275" s="221"/>
      <c r="H275" s="221" t="s">
        <v>1402</v>
      </c>
      <c r="I275" s="237" t="s">
        <v>1150</v>
      </c>
      <c r="J275" s="237" t="s">
        <v>820</v>
      </c>
      <c r="K275" s="222" t="s">
        <v>2613</v>
      </c>
      <c r="L275" s="222" t="s">
        <v>2613</v>
      </c>
      <c r="M275" s="237" t="s">
        <v>61</v>
      </c>
      <c r="N275" s="237" t="s">
        <v>1144</v>
      </c>
      <c r="O275" s="85">
        <f t="shared" si="10"/>
        <v>2</v>
      </c>
      <c r="P275" s="222" t="s">
        <v>2613</v>
      </c>
      <c r="Q275" s="222" t="s">
        <v>2613</v>
      </c>
      <c r="R275" s="222" t="s">
        <v>2613</v>
      </c>
      <c r="S275" s="222" t="s">
        <v>2613</v>
      </c>
      <c r="T275" s="222" t="s">
        <v>2613</v>
      </c>
      <c r="U275" s="222">
        <v>1</v>
      </c>
      <c r="V275" s="265">
        <v>2958465</v>
      </c>
      <c r="W275" s="265">
        <v>2958465</v>
      </c>
      <c r="X275" s="222">
        <v>1</v>
      </c>
      <c r="Y275" s="266">
        <v>44490</v>
      </c>
      <c r="Z275" s="266">
        <v>2958465</v>
      </c>
      <c r="AA275" s="224">
        <v>0</v>
      </c>
      <c r="AB275" s="224" t="s">
        <v>2613</v>
      </c>
      <c r="AC275" s="221" t="s">
        <v>1168</v>
      </c>
      <c r="AD275" s="85">
        <f t="shared" si="11"/>
        <v>1</v>
      </c>
      <c r="AE275" s="237">
        <v>1</v>
      </c>
      <c r="AF275" s="226" t="s">
        <v>2613</v>
      </c>
      <c r="AG275" s="227"/>
      <c r="AH275" s="238"/>
      <c r="AI275" s="238"/>
      <c r="AJ275" s="238"/>
      <c r="AK275" s="238"/>
      <c r="AL275" s="238"/>
      <c r="AM275" s="237"/>
      <c r="AN275" s="239"/>
      <c r="AO275" s="240"/>
      <c r="AP275" s="240"/>
    </row>
    <row r="276" spans="1:42" s="216" customFormat="1">
      <c r="A276" s="263">
        <v>272</v>
      </c>
      <c r="B276" s="237" t="s">
        <v>339</v>
      </c>
      <c r="C276" s="221">
        <v>2</v>
      </c>
      <c r="D276" s="221">
        <v>205</v>
      </c>
      <c r="E276" s="221">
        <v>20502</v>
      </c>
      <c r="F276" s="237" t="s">
        <v>348</v>
      </c>
      <c r="G276" s="221"/>
      <c r="H276" s="221" t="s">
        <v>1394</v>
      </c>
      <c r="I276" s="237" t="s">
        <v>1150</v>
      </c>
      <c r="J276" s="237" t="s">
        <v>820</v>
      </c>
      <c r="K276" s="222" t="s">
        <v>2613</v>
      </c>
      <c r="L276" s="222" t="s">
        <v>2613</v>
      </c>
      <c r="M276" s="237" t="s">
        <v>61</v>
      </c>
      <c r="N276" s="237" t="s">
        <v>1144</v>
      </c>
      <c r="O276" s="85">
        <f t="shared" si="10"/>
        <v>2</v>
      </c>
      <c r="P276" s="222" t="s">
        <v>2613</v>
      </c>
      <c r="Q276" s="222" t="s">
        <v>2613</v>
      </c>
      <c r="R276" s="222" t="s">
        <v>2613</v>
      </c>
      <c r="S276" s="222" t="s">
        <v>2613</v>
      </c>
      <c r="T276" s="222" t="s">
        <v>2613</v>
      </c>
      <c r="U276" s="222">
        <v>1</v>
      </c>
      <c r="V276" s="265">
        <v>2958465</v>
      </c>
      <c r="W276" s="265">
        <v>2958465</v>
      </c>
      <c r="X276" s="222">
        <v>1</v>
      </c>
      <c r="Y276" s="266">
        <v>44490</v>
      </c>
      <c r="Z276" s="266">
        <v>2958465</v>
      </c>
      <c r="AA276" s="224">
        <v>0</v>
      </c>
      <c r="AB276" s="224" t="s">
        <v>2613</v>
      </c>
      <c r="AC276" s="221" t="s">
        <v>1168</v>
      </c>
      <c r="AD276" s="85">
        <f t="shared" si="11"/>
        <v>1</v>
      </c>
      <c r="AE276" s="237">
        <v>1</v>
      </c>
      <c r="AF276" s="226" t="s">
        <v>2613</v>
      </c>
      <c r="AG276" s="227"/>
      <c r="AH276" s="238"/>
      <c r="AI276" s="238"/>
      <c r="AJ276" s="238"/>
      <c r="AK276" s="238"/>
      <c r="AL276" s="238"/>
      <c r="AM276" s="237"/>
      <c r="AN276" s="239"/>
      <c r="AO276" s="240"/>
      <c r="AP276" s="240"/>
    </row>
    <row r="277" spans="1:42" s="216" customFormat="1">
      <c r="A277" s="263">
        <v>273</v>
      </c>
      <c r="B277" s="237" t="s">
        <v>339</v>
      </c>
      <c r="C277" s="221">
        <v>2</v>
      </c>
      <c r="D277" s="221">
        <v>205</v>
      </c>
      <c r="E277" s="221">
        <v>20502</v>
      </c>
      <c r="F277" s="237" t="s">
        <v>348</v>
      </c>
      <c r="G277" s="221"/>
      <c r="H277" s="221" t="s">
        <v>1393</v>
      </c>
      <c r="I277" s="237" t="s">
        <v>1150</v>
      </c>
      <c r="J277" s="237" t="s">
        <v>820</v>
      </c>
      <c r="K277" s="222" t="s">
        <v>2613</v>
      </c>
      <c r="L277" s="222" t="s">
        <v>2613</v>
      </c>
      <c r="M277" s="237" t="s">
        <v>61</v>
      </c>
      <c r="N277" s="237" t="s">
        <v>1144</v>
      </c>
      <c r="O277" s="85">
        <f t="shared" si="10"/>
        <v>2</v>
      </c>
      <c r="P277" s="222" t="s">
        <v>2613</v>
      </c>
      <c r="Q277" s="222" t="s">
        <v>2613</v>
      </c>
      <c r="R277" s="222" t="s">
        <v>2613</v>
      </c>
      <c r="S277" s="222" t="s">
        <v>2613</v>
      </c>
      <c r="T277" s="222" t="s">
        <v>2613</v>
      </c>
      <c r="U277" s="222">
        <v>1</v>
      </c>
      <c r="V277" s="265">
        <v>2958465</v>
      </c>
      <c r="W277" s="265">
        <v>2958465</v>
      </c>
      <c r="X277" s="222">
        <v>1</v>
      </c>
      <c r="Y277" s="266">
        <v>44490</v>
      </c>
      <c r="Z277" s="266">
        <v>2958465</v>
      </c>
      <c r="AA277" s="224">
        <v>0</v>
      </c>
      <c r="AB277" s="224" t="s">
        <v>2613</v>
      </c>
      <c r="AC277" s="221" t="s">
        <v>1168</v>
      </c>
      <c r="AD277" s="85">
        <f t="shared" si="11"/>
        <v>1</v>
      </c>
      <c r="AE277" s="237">
        <v>1</v>
      </c>
      <c r="AF277" s="226" t="s">
        <v>2613</v>
      </c>
      <c r="AG277" s="227"/>
      <c r="AH277" s="238"/>
      <c r="AI277" s="238"/>
      <c r="AJ277" s="238"/>
      <c r="AK277" s="238"/>
      <c r="AL277" s="238"/>
      <c r="AM277" s="237"/>
      <c r="AN277" s="239"/>
      <c r="AO277" s="240"/>
      <c r="AP277" s="240"/>
    </row>
    <row r="278" spans="1:42" s="216" customFormat="1">
      <c r="A278" s="263">
        <v>274</v>
      </c>
      <c r="B278" s="237" t="s">
        <v>339</v>
      </c>
      <c r="C278" s="221">
        <v>2</v>
      </c>
      <c r="D278" s="221">
        <v>205</v>
      </c>
      <c r="E278" s="221">
        <v>20502</v>
      </c>
      <c r="F278" s="237" t="s">
        <v>348</v>
      </c>
      <c r="G278" s="221"/>
      <c r="H278" s="221" t="s">
        <v>1395</v>
      </c>
      <c r="I278" s="237" t="s">
        <v>1150</v>
      </c>
      <c r="J278" s="237" t="s">
        <v>820</v>
      </c>
      <c r="K278" s="222" t="s">
        <v>2613</v>
      </c>
      <c r="L278" s="222" t="s">
        <v>2613</v>
      </c>
      <c r="M278" s="237" t="s">
        <v>61</v>
      </c>
      <c r="N278" s="237" t="s">
        <v>1144</v>
      </c>
      <c r="O278" s="85">
        <f t="shared" si="10"/>
        <v>2</v>
      </c>
      <c r="P278" s="222" t="s">
        <v>2613</v>
      </c>
      <c r="Q278" s="222" t="s">
        <v>2613</v>
      </c>
      <c r="R278" s="222" t="s">
        <v>2613</v>
      </c>
      <c r="S278" s="222" t="s">
        <v>2613</v>
      </c>
      <c r="T278" s="222" t="s">
        <v>2613</v>
      </c>
      <c r="U278" s="222">
        <v>1</v>
      </c>
      <c r="V278" s="265">
        <v>2958465</v>
      </c>
      <c r="W278" s="265">
        <v>2958465</v>
      </c>
      <c r="X278" s="222">
        <v>1</v>
      </c>
      <c r="Y278" s="266">
        <v>44490</v>
      </c>
      <c r="Z278" s="266">
        <v>2958465</v>
      </c>
      <c r="AA278" s="224">
        <v>0</v>
      </c>
      <c r="AB278" s="224" t="s">
        <v>2613</v>
      </c>
      <c r="AC278" s="221" t="s">
        <v>1168</v>
      </c>
      <c r="AD278" s="85">
        <f t="shared" si="11"/>
        <v>1</v>
      </c>
      <c r="AE278" s="237">
        <v>1</v>
      </c>
      <c r="AF278" s="226" t="s">
        <v>2613</v>
      </c>
      <c r="AG278" s="227"/>
      <c r="AH278" s="238"/>
      <c r="AI278" s="238"/>
      <c r="AJ278" s="238"/>
      <c r="AK278" s="238"/>
      <c r="AL278" s="238"/>
      <c r="AM278" s="237"/>
      <c r="AN278" s="239"/>
      <c r="AO278" s="240"/>
      <c r="AP278" s="240"/>
    </row>
    <row r="279" spans="1:42" s="216" customFormat="1">
      <c r="A279" s="263">
        <v>275</v>
      </c>
      <c r="B279" s="237" t="s">
        <v>339</v>
      </c>
      <c r="C279" s="221">
        <v>2</v>
      </c>
      <c r="D279" s="221">
        <v>205</v>
      </c>
      <c r="E279" s="221">
        <v>20502</v>
      </c>
      <c r="F279" s="237" t="s">
        <v>348</v>
      </c>
      <c r="G279" s="221"/>
      <c r="H279" s="221" t="s">
        <v>1407</v>
      </c>
      <c r="I279" s="237" t="s">
        <v>1150</v>
      </c>
      <c r="J279" s="237" t="s">
        <v>820</v>
      </c>
      <c r="K279" s="222" t="s">
        <v>2613</v>
      </c>
      <c r="L279" s="222" t="s">
        <v>2613</v>
      </c>
      <c r="M279" s="237" t="s">
        <v>61</v>
      </c>
      <c r="N279" s="237" t="s">
        <v>1144</v>
      </c>
      <c r="O279" s="85">
        <f t="shared" si="10"/>
        <v>2</v>
      </c>
      <c r="P279" s="222" t="s">
        <v>2613</v>
      </c>
      <c r="Q279" s="222" t="s">
        <v>2613</v>
      </c>
      <c r="R279" s="222" t="s">
        <v>2613</v>
      </c>
      <c r="S279" s="222" t="s">
        <v>2613</v>
      </c>
      <c r="T279" s="222" t="s">
        <v>2613</v>
      </c>
      <c r="U279" s="222">
        <v>1</v>
      </c>
      <c r="V279" s="265">
        <v>2958465</v>
      </c>
      <c r="W279" s="265">
        <v>2958465</v>
      </c>
      <c r="X279" s="222">
        <v>1</v>
      </c>
      <c r="Y279" s="266">
        <v>44490</v>
      </c>
      <c r="Z279" s="266">
        <v>2958465</v>
      </c>
      <c r="AA279" s="224">
        <v>0</v>
      </c>
      <c r="AB279" s="224" t="s">
        <v>2613</v>
      </c>
      <c r="AC279" s="221" t="s">
        <v>1168</v>
      </c>
      <c r="AD279" s="85">
        <f t="shared" si="11"/>
        <v>1</v>
      </c>
      <c r="AE279" s="237">
        <v>1</v>
      </c>
      <c r="AF279" s="226" t="s">
        <v>2613</v>
      </c>
      <c r="AG279" s="227"/>
      <c r="AH279" s="238"/>
      <c r="AI279" s="238"/>
      <c r="AJ279" s="238"/>
      <c r="AK279" s="238"/>
      <c r="AL279" s="238"/>
      <c r="AM279" s="237"/>
      <c r="AN279" s="239"/>
      <c r="AO279" s="240"/>
      <c r="AP279" s="240"/>
    </row>
    <row r="280" spans="1:42" s="216" customFormat="1">
      <c r="A280" s="263">
        <v>276</v>
      </c>
      <c r="B280" s="237" t="s">
        <v>339</v>
      </c>
      <c r="C280" s="221">
        <v>2</v>
      </c>
      <c r="D280" s="221">
        <v>205</v>
      </c>
      <c r="E280" s="221">
        <v>20502</v>
      </c>
      <c r="F280" s="237" t="s">
        <v>348</v>
      </c>
      <c r="G280" s="221"/>
      <c r="H280" s="221" t="s">
        <v>1405</v>
      </c>
      <c r="I280" s="237" t="s">
        <v>1150</v>
      </c>
      <c r="J280" s="237" t="s">
        <v>820</v>
      </c>
      <c r="K280" s="222" t="s">
        <v>2613</v>
      </c>
      <c r="L280" s="222" t="s">
        <v>2613</v>
      </c>
      <c r="M280" s="237" t="s">
        <v>61</v>
      </c>
      <c r="N280" s="237" t="s">
        <v>1144</v>
      </c>
      <c r="O280" s="85">
        <f t="shared" si="10"/>
        <v>2</v>
      </c>
      <c r="P280" s="222" t="s">
        <v>2613</v>
      </c>
      <c r="Q280" s="222" t="s">
        <v>2613</v>
      </c>
      <c r="R280" s="222" t="s">
        <v>2613</v>
      </c>
      <c r="S280" s="222" t="s">
        <v>2613</v>
      </c>
      <c r="T280" s="222" t="s">
        <v>2613</v>
      </c>
      <c r="U280" s="222">
        <v>1</v>
      </c>
      <c r="V280" s="265">
        <v>2958465</v>
      </c>
      <c r="W280" s="265">
        <v>2958465</v>
      </c>
      <c r="X280" s="222">
        <v>1</v>
      </c>
      <c r="Y280" s="266">
        <v>44490</v>
      </c>
      <c r="Z280" s="266">
        <v>2958465</v>
      </c>
      <c r="AA280" s="224">
        <v>0</v>
      </c>
      <c r="AB280" s="224" t="s">
        <v>2613</v>
      </c>
      <c r="AC280" s="221" t="s">
        <v>1168</v>
      </c>
      <c r="AD280" s="85">
        <f t="shared" si="11"/>
        <v>1</v>
      </c>
      <c r="AE280" s="237">
        <v>1</v>
      </c>
      <c r="AF280" s="226" t="s">
        <v>2613</v>
      </c>
      <c r="AG280" s="227"/>
      <c r="AH280" s="238"/>
      <c r="AI280" s="238"/>
      <c r="AJ280" s="238"/>
      <c r="AK280" s="238"/>
      <c r="AL280" s="238"/>
      <c r="AM280" s="237"/>
      <c r="AN280" s="239"/>
      <c r="AO280" s="240"/>
      <c r="AP280" s="240"/>
    </row>
    <row r="281" spans="1:42" s="216" customFormat="1">
      <c r="A281" s="263">
        <v>277</v>
      </c>
      <c r="B281" s="237" t="s">
        <v>339</v>
      </c>
      <c r="C281" s="221">
        <v>2</v>
      </c>
      <c r="D281" s="221">
        <v>205</v>
      </c>
      <c r="E281" s="221">
        <v>20502</v>
      </c>
      <c r="F281" s="237" t="s">
        <v>348</v>
      </c>
      <c r="G281" s="221"/>
      <c r="H281" s="221" t="s">
        <v>1403</v>
      </c>
      <c r="I281" s="237" t="s">
        <v>1150</v>
      </c>
      <c r="J281" s="237" t="s">
        <v>820</v>
      </c>
      <c r="K281" s="222" t="s">
        <v>2613</v>
      </c>
      <c r="L281" s="222" t="s">
        <v>2613</v>
      </c>
      <c r="M281" s="237" t="s">
        <v>61</v>
      </c>
      <c r="N281" s="237" t="s">
        <v>1144</v>
      </c>
      <c r="O281" s="85">
        <f t="shared" si="10"/>
        <v>2</v>
      </c>
      <c r="P281" s="222" t="s">
        <v>2613</v>
      </c>
      <c r="Q281" s="222" t="s">
        <v>2613</v>
      </c>
      <c r="R281" s="222" t="s">
        <v>2613</v>
      </c>
      <c r="S281" s="222" t="s">
        <v>2613</v>
      </c>
      <c r="T281" s="222" t="s">
        <v>2613</v>
      </c>
      <c r="U281" s="222">
        <v>1</v>
      </c>
      <c r="V281" s="265">
        <v>2958465</v>
      </c>
      <c r="W281" s="265">
        <v>2958465</v>
      </c>
      <c r="X281" s="222">
        <v>1</v>
      </c>
      <c r="Y281" s="266">
        <v>44490</v>
      </c>
      <c r="Z281" s="266">
        <v>2958465</v>
      </c>
      <c r="AA281" s="224">
        <v>0</v>
      </c>
      <c r="AB281" s="224" t="s">
        <v>2613</v>
      </c>
      <c r="AC281" s="221" t="s">
        <v>1168</v>
      </c>
      <c r="AD281" s="85">
        <f t="shared" si="11"/>
        <v>1</v>
      </c>
      <c r="AE281" s="237">
        <v>1</v>
      </c>
      <c r="AF281" s="226" t="s">
        <v>2613</v>
      </c>
      <c r="AG281" s="227"/>
      <c r="AH281" s="238"/>
      <c r="AI281" s="238"/>
      <c r="AJ281" s="238"/>
      <c r="AK281" s="238"/>
      <c r="AL281" s="238"/>
      <c r="AM281" s="237"/>
      <c r="AN281" s="239"/>
      <c r="AO281" s="240"/>
      <c r="AP281" s="240"/>
    </row>
    <row r="282" spans="1:42" s="216" customFormat="1">
      <c r="A282" s="263">
        <v>278</v>
      </c>
      <c r="B282" s="237" t="s">
        <v>339</v>
      </c>
      <c r="C282" s="221">
        <v>2</v>
      </c>
      <c r="D282" s="221">
        <v>205</v>
      </c>
      <c r="E282" s="221">
        <v>20502</v>
      </c>
      <c r="F282" s="237" t="s">
        <v>348</v>
      </c>
      <c r="G282" s="221"/>
      <c r="H282" s="221" t="s">
        <v>1052</v>
      </c>
      <c r="I282" s="237" t="s">
        <v>1150</v>
      </c>
      <c r="J282" s="237" t="s">
        <v>820</v>
      </c>
      <c r="K282" s="222" t="s">
        <v>2613</v>
      </c>
      <c r="L282" s="222" t="s">
        <v>2613</v>
      </c>
      <c r="M282" s="237" t="s">
        <v>61</v>
      </c>
      <c r="N282" s="237" t="s">
        <v>1144</v>
      </c>
      <c r="O282" s="85">
        <f t="shared" si="10"/>
        <v>2</v>
      </c>
      <c r="P282" s="222" t="s">
        <v>2613</v>
      </c>
      <c r="Q282" s="222" t="s">
        <v>2613</v>
      </c>
      <c r="R282" s="222" t="s">
        <v>2613</v>
      </c>
      <c r="S282" s="222" t="s">
        <v>2613</v>
      </c>
      <c r="T282" s="222" t="s">
        <v>2613</v>
      </c>
      <c r="U282" s="222">
        <v>1</v>
      </c>
      <c r="V282" s="265">
        <v>2958465</v>
      </c>
      <c r="W282" s="265">
        <v>2958465</v>
      </c>
      <c r="X282" s="222">
        <v>1</v>
      </c>
      <c r="Y282" s="266">
        <v>44490</v>
      </c>
      <c r="Z282" s="266">
        <v>2958465</v>
      </c>
      <c r="AA282" s="224">
        <v>0</v>
      </c>
      <c r="AB282" s="224" t="s">
        <v>2613</v>
      </c>
      <c r="AC282" s="221" t="s">
        <v>1168</v>
      </c>
      <c r="AD282" s="85">
        <f t="shared" si="11"/>
        <v>1</v>
      </c>
      <c r="AE282" s="237">
        <v>1</v>
      </c>
      <c r="AF282" s="226" t="s">
        <v>2613</v>
      </c>
      <c r="AG282" s="227"/>
      <c r="AH282" s="238"/>
      <c r="AI282" s="238"/>
      <c r="AJ282" s="238"/>
      <c r="AK282" s="238"/>
      <c r="AL282" s="238"/>
      <c r="AM282" s="237"/>
      <c r="AN282" s="239"/>
      <c r="AO282" s="240"/>
      <c r="AP282" s="240"/>
    </row>
    <row r="283" spans="1:42" s="216" customFormat="1">
      <c r="A283" s="263">
        <v>279</v>
      </c>
      <c r="B283" s="237" t="s">
        <v>339</v>
      </c>
      <c r="C283" s="221">
        <v>2</v>
      </c>
      <c r="D283" s="221">
        <v>205</v>
      </c>
      <c r="E283" s="221">
        <v>20502</v>
      </c>
      <c r="F283" s="237" t="s">
        <v>348</v>
      </c>
      <c r="G283" s="221"/>
      <c r="H283" s="221" t="s">
        <v>1051</v>
      </c>
      <c r="I283" s="237" t="s">
        <v>1150</v>
      </c>
      <c r="J283" s="237" t="s">
        <v>820</v>
      </c>
      <c r="K283" s="222" t="s">
        <v>2613</v>
      </c>
      <c r="L283" s="222" t="s">
        <v>2613</v>
      </c>
      <c r="M283" s="237" t="s">
        <v>61</v>
      </c>
      <c r="N283" s="237" t="s">
        <v>1144</v>
      </c>
      <c r="O283" s="85">
        <f t="shared" si="10"/>
        <v>2</v>
      </c>
      <c r="P283" s="222" t="s">
        <v>2613</v>
      </c>
      <c r="Q283" s="222" t="s">
        <v>2613</v>
      </c>
      <c r="R283" s="222" t="s">
        <v>2613</v>
      </c>
      <c r="S283" s="222" t="s">
        <v>2613</v>
      </c>
      <c r="T283" s="222" t="s">
        <v>2613</v>
      </c>
      <c r="U283" s="222">
        <v>1</v>
      </c>
      <c r="V283" s="265">
        <v>2958465</v>
      </c>
      <c r="W283" s="265">
        <v>2958465</v>
      </c>
      <c r="X283" s="222">
        <v>1</v>
      </c>
      <c r="Y283" s="266">
        <v>44490</v>
      </c>
      <c r="Z283" s="266">
        <v>2958465</v>
      </c>
      <c r="AA283" s="224">
        <v>0</v>
      </c>
      <c r="AB283" s="224" t="s">
        <v>2613</v>
      </c>
      <c r="AC283" s="221" t="s">
        <v>1168</v>
      </c>
      <c r="AD283" s="85">
        <f t="shared" si="11"/>
        <v>1</v>
      </c>
      <c r="AE283" s="237">
        <v>1</v>
      </c>
      <c r="AF283" s="226" t="s">
        <v>2613</v>
      </c>
      <c r="AG283" s="227"/>
      <c r="AH283" s="238"/>
      <c r="AI283" s="238"/>
      <c r="AJ283" s="238"/>
      <c r="AK283" s="238"/>
      <c r="AL283" s="238"/>
      <c r="AM283" s="237"/>
      <c r="AN283" s="239"/>
      <c r="AO283" s="240"/>
      <c r="AP283" s="240"/>
    </row>
    <row r="284" spans="1:42" s="216" customFormat="1">
      <c r="A284" s="263">
        <v>280</v>
      </c>
      <c r="B284" s="237" t="s">
        <v>339</v>
      </c>
      <c r="C284" s="221">
        <v>2</v>
      </c>
      <c r="D284" s="221">
        <v>205</v>
      </c>
      <c r="E284" s="221">
        <v>20502</v>
      </c>
      <c r="F284" s="237" t="s">
        <v>348</v>
      </c>
      <c r="G284" s="221"/>
      <c r="H284" s="221" t="s">
        <v>1060</v>
      </c>
      <c r="I284" s="237" t="s">
        <v>1150</v>
      </c>
      <c r="J284" s="237" t="s">
        <v>820</v>
      </c>
      <c r="K284" s="222" t="s">
        <v>2613</v>
      </c>
      <c r="L284" s="222" t="s">
        <v>2613</v>
      </c>
      <c r="M284" s="237" t="s">
        <v>61</v>
      </c>
      <c r="N284" s="237" t="s">
        <v>1144</v>
      </c>
      <c r="O284" s="85">
        <f t="shared" si="10"/>
        <v>2</v>
      </c>
      <c r="P284" s="222" t="s">
        <v>2613</v>
      </c>
      <c r="Q284" s="222" t="s">
        <v>2613</v>
      </c>
      <c r="R284" s="222" t="s">
        <v>2613</v>
      </c>
      <c r="S284" s="222" t="s">
        <v>2613</v>
      </c>
      <c r="T284" s="222" t="s">
        <v>2613</v>
      </c>
      <c r="U284" s="222">
        <v>1</v>
      </c>
      <c r="V284" s="265">
        <v>2958465</v>
      </c>
      <c r="W284" s="265">
        <v>2958465</v>
      </c>
      <c r="X284" s="222">
        <v>1</v>
      </c>
      <c r="Y284" s="266">
        <v>44490</v>
      </c>
      <c r="Z284" s="266">
        <v>2958465</v>
      </c>
      <c r="AA284" s="224">
        <v>0</v>
      </c>
      <c r="AB284" s="224" t="s">
        <v>2613</v>
      </c>
      <c r="AC284" s="221" t="s">
        <v>1168</v>
      </c>
      <c r="AD284" s="85">
        <f t="shared" si="11"/>
        <v>1</v>
      </c>
      <c r="AE284" s="237">
        <v>1</v>
      </c>
      <c r="AF284" s="226" t="s">
        <v>2613</v>
      </c>
      <c r="AG284" s="227"/>
      <c r="AH284" s="238"/>
      <c r="AI284" s="238"/>
      <c r="AJ284" s="238"/>
      <c r="AK284" s="238"/>
      <c r="AL284" s="238"/>
      <c r="AM284" s="237"/>
      <c r="AN284" s="239"/>
      <c r="AO284" s="240"/>
      <c r="AP284" s="240"/>
    </row>
    <row r="285" spans="1:42" s="216" customFormat="1">
      <c r="A285" s="263">
        <v>281</v>
      </c>
      <c r="B285" s="237" t="s">
        <v>339</v>
      </c>
      <c r="C285" s="221">
        <v>2</v>
      </c>
      <c r="D285" s="221">
        <v>205</v>
      </c>
      <c r="E285" s="221">
        <v>20502</v>
      </c>
      <c r="F285" s="237" t="s">
        <v>348</v>
      </c>
      <c r="G285" s="221"/>
      <c r="H285" s="221" t="s">
        <v>1063</v>
      </c>
      <c r="I285" s="237" t="s">
        <v>1150</v>
      </c>
      <c r="J285" s="237" t="s">
        <v>820</v>
      </c>
      <c r="K285" s="222" t="s">
        <v>2613</v>
      </c>
      <c r="L285" s="222" t="s">
        <v>2613</v>
      </c>
      <c r="M285" s="237" t="s">
        <v>61</v>
      </c>
      <c r="N285" s="237" t="s">
        <v>1144</v>
      </c>
      <c r="O285" s="85">
        <f t="shared" si="10"/>
        <v>2</v>
      </c>
      <c r="P285" s="222" t="s">
        <v>2613</v>
      </c>
      <c r="Q285" s="222" t="s">
        <v>2613</v>
      </c>
      <c r="R285" s="222" t="s">
        <v>2613</v>
      </c>
      <c r="S285" s="222" t="s">
        <v>2613</v>
      </c>
      <c r="T285" s="222" t="s">
        <v>2613</v>
      </c>
      <c r="U285" s="222">
        <v>1</v>
      </c>
      <c r="V285" s="265">
        <v>2958465</v>
      </c>
      <c r="W285" s="265">
        <v>2958465</v>
      </c>
      <c r="X285" s="222">
        <v>1</v>
      </c>
      <c r="Y285" s="266">
        <v>44490</v>
      </c>
      <c r="Z285" s="266">
        <v>2958465</v>
      </c>
      <c r="AA285" s="224">
        <v>0</v>
      </c>
      <c r="AB285" s="224" t="s">
        <v>2613</v>
      </c>
      <c r="AC285" s="221" t="s">
        <v>1168</v>
      </c>
      <c r="AD285" s="85">
        <f t="shared" si="11"/>
        <v>1</v>
      </c>
      <c r="AE285" s="237">
        <v>1</v>
      </c>
      <c r="AF285" s="226" t="s">
        <v>2613</v>
      </c>
      <c r="AG285" s="227"/>
      <c r="AH285" s="238"/>
      <c r="AI285" s="238"/>
      <c r="AJ285" s="238"/>
      <c r="AK285" s="238"/>
      <c r="AL285" s="238"/>
      <c r="AM285" s="237"/>
      <c r="AN285" s="239"/>
      <c r="AO285" s="240"/>
      <c r="AP285" s="240"/>
    </row>
    <row r="286" spans="1:42" s="216" customFormat="1">
      <c r="A286" s="263">
        <v>282</v>
      </c>
      <c r="B286" s="237" t="s">
        <v>339</v>
      </c>
      <c r="C286" s="221">
        <v>2</v>
      </c>
      <c r="D286" s="221">
        <v>205</v>
      </c>
      <c r="E286" s="221">
        <v>20502</v>
      </c>
      <c r="F286" s="237" t="s">
        <v>348</v>
      </c>
      <c r="G286" s="221"/>
      <c r="H286" s="221" t="s">
        <v>1350</v>
      </c>
      <c r="I286" s="237" t="s">
        <v>1150</v>
      </c>
      <c r="J286" s="237" t="s">
        <v>820</v>
      </c>
      <c r="K286" s="222" t="s">
        <v>2613</v>
      </c>
      <c r="L286" s="222" t="s">
        <v>2613</v>
      </c>
      <c r="M286" s="237" t="s">
        <v>61</v>
      </c>
      <c r="N286" s="237" t="s">
        <v>1144</v>
      </c>
      <c r="O286" s="85">
        <f t="shared" si="10"/>
        <v>2</v>
      </c>
      <c r="P286" s="222" t="s">
        <v>2613</v>
      </c>
      <c r="Q286" s="222" t="s">
        <v>2613</v>
      </c>
      <c r="R286" s="222" t="s">
        <v>2613</v>
      </c>
      <c r="S286" s="222" t="s">
        <v>2613</v>
      </c>
      <c r="T286" s="222" t="s">
        <v>2613</v>
      </c>
      <c r="U286" s="222">
        <v>1</v>
      </c>
      <c r="V286" s="265">
        <v>2958465</v>
      </c>
      <c r="W286" s="265">
        <v>2958465</v>
      </c>
      <c r="X286" s="222">
        <v>1</v>
      </c>
      <c r="Y286" s="266">
        <v>44490</v>
      </c>
      <c r="Z286" s="266">
        <v>2958465</v>
      </c>
      <c r="AA286" s="224">
        <v>0</v>
      </c>
      <c r="AB286" s="224" t="s">
        <v>2613</v>
      </c>
      <c r="AC286" s="221" t="s">
        <v>1168</v>
      </c>
      <c r="AD286" s="85">
        <f t="shared" si="11"/>
        <v>1</v>
      </c>
      <c r="AE286" s="237">
        <v>1</v>
      </c>
      <c r="AF286" s="226" t="s">
        <v>2613</v>
      </c>
      <c r="AG286" s="227"/>
      <c r="AH286" s="238"/>
      <c r="AI286" s="238"/>
      <c r="AJ286" s="238"/>
      <c r="AK286" s="238"/>
      <c r="AL286" s="238"/>
      <c r="AM286" s="237"/>
      <c r="AN286" s="239"/>
      <c r="AO286" s="240"/>
      <c r="AP286" s="240"/>
    </row>
    <row r="287" spans="1:42" s="216" customFormat="1">
      <c r="A287" s="263">
        <v>283</v>
      </c>
      <c r="B287" s="237" t="s">
        <v>339</v>
      </c>
      <c r="C287" s="221">
        <v>2</v>
      </c>
      <c r="D287" s="221">
        <v>205</v>
      </c>
      <c r="E287" s="221">
        <v>20502</v>
      </c>
      <c r="F287" s="237" t="s">
        <v>348</v>
      </c>
      <c r="G287" s="221"/>
      <c r="H287" s="221" t="s">
        <v>1053</v>
      </c>
      <c r="I287" s="237" t="s">
        <v>1150</v>
      </c>
      <c r="J287" s="237" t="s">
        <v>820</v>
      </c>
      <c r="K287" s="222" t="s">
        <v>2613</v>
      </c>
      <c r="L287" s="222" t="s">
        <v>2613</v>
      </c>
      <c r="M287" s="237" t="s">
        <v>61</v>
      </c>
      <c r="N287" s="237" t="s">
        <v>1144</v>
      </c>
      <c r="O287" s="85">
        <f t="shared" si="10"/>
        <v>2</v>
      </c>
      <c r="P287" s="222" t="s">
        <v>2613</v>
      </c>
      <c r="Q287" s="222" t="s">
        <v>2613</v>
      </c>
      <c r="R287" s="222" t="s">
        <v>2613</v>
      </c>
      <c r="S287" s="222" t="s">
        <v>2613</v>
      </c>
      <c r="T287" s="222" t="s">
        <v>2613</v>
      </c>
      <c r="U287" s="222">
        <v>1</v>
      </c>
      <c r="V287" s="265">
        <v>2958465</v>
      </c>
      <c r="W287" s="265">
        <v>2958465</v>
      </c>
      <c r="X287" s="222">
        <v>1</v>
      </c>
      <c r="Y287" s="266">
        <v>44490</v>
      </c>
      <c r="Z287" s="266">
        <v>2958465</v>
      </c>
      <c r="AA287" s="224">
        <v>0</v>
      </c>
      <c r="AB287" s="224" t="s">
        <v>2613</v>
      </c>
      <c r="AC287" s="221" t="s">
        <v>1168</v>
      </c>
      <c r="AD287" s="85">
        <f t="shared" si="11"/>
        <v>1</v>
      </c>
      <c r="AE287" s="237">
        <v>1</v>
      </c>
      <c r="AF287" s="226" t="s">
        <v>2613</v>
      </c>
      <c r="AG287" s="227"/>
      <c r="AH287" s="238"/>
      <c r="AI287" s="238"/>
      <c r="AJ287" s="238"/>
      <c r="AK287" s="238"/>
      <c r="AL287" s="238"/>
      <c r="AM287" s="237"/>
      <c r="AN287" s="239"/>
      <c r="AO287" s="240"/>
      <c r="AP287" s="240"/>
    </row>
    <row r="288" spans="1:42" s="216" customFormat="1">
      <c r="A288" s="263">
        <v>284</v>
      </c>
      <c r="B288" s="237" t="s">
        <v>339</v>
      </c>
      <c r="C288" s="221">
        <v>2</v>
      </c>
      <c r="D288" s="221">
        <v>205</v>
      </c>
      <c r="E288" s="221">
        <v>20502</v>
      </c>
      <c r="F288" s="237" t="s">
        <v>348</v>
      </c>
      <c r="G288" s="221"/>
      <c r="H288" s="221" t="s">
        <v>1058</v>
      </c>
      <c r="I288" s="237" t="s">
        <v>1150</v>
      </c>
      <c r="J288" s="237" t="s">
        <v>820</v>
      </c>
      <c r="K288" s="222" t="s">
        <v>2613</v>
      </c>
      <c r="L288" s="222" t="s">
        <v>2613</v>
      </c>
      <c r="M288" s="237" t="s">
        <v>61</v>
      </c>
      <c r="N288" s="237" t="s">
        <v>1144</v>
      </c>
      <c r="O288" s="85">
        <f t="shared" si="10"/>
        <v>2</v>
      </c>
      <c r="P288" s="222" t="s">
        <v>2613</v>
      </c>
      <c r="Q288" s="222" t="s">
        <v>2613</v>
      </c>
      <c r="R288" s="222" t="s">
        <v>2613</v>
      </c>
      <c r="S288" s="222" t="s">
        <v>2613</v>
      </c>
      <c r="T288" s="222" t="s">
        <v>2613</v>
      </c>
      <c r="U288" s="222">
        <v>1</v>
      </c>
      <c r="V288" s="265">
        <v>2958465</v>
      </c>
      <c r="W288" s="265">
        <v>2958465</v>
      </c>
      <c r="X288" s="222">
        <v>1</v>
      </c>
      <c r="Y288" s="266">
        <v>44490</v>
      </c>
      <c r="Z288" s="266">
        <v>2958465</v>
      </c>
      <c r="AA288" s="224">
        <v>0</v>
      </c>
      <c r="AB288" s="224" t="s">
        <v>2613</v>
      </c>
      <c r="AC288" s="221" t="s">
        <v>1168</v>
      </c>
      <c r="AD288" s="85">
        <f t="shared" si="11"/>
        <v>1</v>
      </c>
      <c r="AE288" s="237">
        <v>1</v>
      </c>
      <c r="AF288" s="226" t="s">
        <v>2613</v>
      </c>
      <c r="AG288" s="227"/>
      <c r="AH288" s="238"/>
      <c r="AI288" s="238"/>
      <c r="AJ288" s="238"/>
      <c r="AK288" s="238"/>
      <c r="AL288" s="238"/>
      <c r="AM288" s="237"/>
      <c r="AN288" s="239"/>
      <c r="AO288" s="240"/>
      <c r="AP288" s="240"/>
    </row>
    <row r="289" spans="1:42" s="216" customFormat="1">
      <c r="A289" s="263">
        <v>285</v>
      </c>
      <c r="B289" s="237" t="s">
        <v>339</v>
      </c>
      <c r="C289" s="221">
        <v>2</v>
      </c>
      <c r="D289" s="221">
        <v>205</v>
      </c>
      <c r="E289" s="221">
        <v>20502</v>
      </c>
      <c r="F289" s="237" t="s">
        <v>348</v>
      </c>
      <c r="G289" s="221"/>
      <c r="H289" s="221" t="s">
        <v>1064</v>
      </c>
      <c r="I289" s="237" t="s">
        <v>1150</v>
      </c>
      <c r="J289" s="237" t="s">
        <v>820</v>
      </c>
      <c r="K289" s="222" t="s">
        <v>2613</v>
      </c>
      <c r="L289" s="222" t="s">
        <v>2613</v>
      </c>
      <c r="M289" s="237" t="s">
        <v>61</v>
      </c>
      <c r="N289" s="237" t="s">
        <v>1144</v>
      </c>
      <c r="O289" s="85">
        <f t="shared" si="10"/>
        <v>2</v>
      </c>
      <c r="P289" s="222" t="s">
        <v>2613</v>
      </c>
      <c r="Q289" s="222" t="s">
        <v>2613</v>
      </c>
      <c r="R289" s="222" t="s">
        <v>2613</v>
      </c>
      <c r="S289" s="222" t="s">
        <v>2613</v>
      </c>
      <c r="T289" s="222" t="s">
        <v>2613</v>
      </c>
      <c r="U289" s="222">
        <v>1</v>
      </c>
      <c r="V289" s="265">
        <v>2958465</v>
      </c>
      <c r="W289" s="265">
        <v>2958465</v>
      </c>
      <c r="X289" s="222">
        <v>1</v>
      </c>
      <c r="Y289" s="266">
        <v>44490</v>
      </c>
      <c r="Z289" s="266">
        <v>2958465</v>
      </c>
      <c r="AA289" s="224">
        <v>0</v>
      </c>
      <c r="AB289" s="224" t="s">
        <v>2613</v>
      </c>
      <c r="AC289" s="221" t="s">
        <v>1168</v>
      </c>
      <c r="AD289" s="85">
        <f t="shared" si="11"/>
        <v>1</v>
      </c>
      <c r="AE289" s="237">
        <v>1</v>
      </c>
      <c r="AF289" s="226" t="s">
        <v>2613</v>
      </c>
      <c r="AG289" s="227"/>
      <c r="AH289" s="238"/>
      <c r="AI289" s="238"/>
      <c r="AJ289" s="238"/>
      <c r="AK289" s="238"/>
      <c r="AL289" s="238"/>
      <c r="AM289" s="237"/>
      <c r="AN289" s="239"/>
      <c r="AO289" s="240"/>
      <c r="AP289" s="240"/>
    </row>
    <row r="290" spans="1:42" s="216" customFormat="1">
      <c r="A290" s="263">
        <v>286</v>
      </c>
      <c r="B290" s="237" t="s">
        <v>339</v>
      </c>
      <c r="C290" s="221">
        <v>2</v>
      </c>
      <c r="D290" s="221">
        <v>205</v>
      </c>
      <c r="E290" s="221">
        <v>20502</v>
      </c>
      <c r="F290" s="237" t="s">
        <v>348</v>
      </c>
      <c r="G290" s="221"/>
      <c r="H290" s="221" t="s">
        <v>1056</v>
      </c>
      <c r="I290" s="237" t="s">
        <v>1150</v>
      </c>
      <c r="J290" s="237" t="s">
        <v>820</v>
      </c>
      <c r="K290" s="222" t="s">
        <v>2613</v>
      </c>
      <c r="L290" s="222" t="s">
        <v>2613</v>
      </c>
      <c r="M290" s="237" t="s">
        <v>61</v>
      </c>
      <c r="N290" s="237" t="s">
        <v>1144</v>
      </c>
      <c r="O290" s="85">
        <f t="shared" si="10"/>
        <v>2</v>
      </c>
      <c r="P290" s="222" t="s">
        <v>2613</v>
      </c>
      <c r="Q290" s="222" t="s">
        <v>2613</v>
      </c>
      <c r="R290" s="222" t="s">
        <v>2613</v>
      </c>
      <c r="S290" s="222" t="s">
        <v>2613</v>
      </c>
      <c r="T290" s="222" t="s">
        <v>2613</v>
      </c>
      <c r="U290" s="222">
        <v>1</v>
      </c>
      <c r="V290" s="265">
        <v>2958465</v>
      </c>
      <c r="W290" s="265">
        <v>2958465</v>
      </c>
      <c r="X290" s="222">
        <v>1</v>
      </c>
      <c r="Y290" s="266">
        <v>44490</v>
      </c>
      <c r="Z290" s="266">
        <v>2958465</v>
      </c>
      <c r="AA290" s="224">
        <v>0</v>
      </c>
      <c r="AB290" s="224" t="s">
        <v>2613</v>
      </c>
      <c r="AC290" s="221" t="s">
        <v>1168</v>
      </c>
      <c r="AD290" s="85">
        <f t="shared" si="11"/>
        <v>1</v>
      </c>
      <c r="AE290" s="237">
        <v>1</v>
      </c>
      <c r="AF290" s="226" t="s">
        <v>2613</v>
      </c>
      <c r="AG290" s="227"/>
      <c r="AH290" s="238"/>
      <c r="AI290" s="238"/>
      <c r="AJ290" s="238"/>
      <c r="AK290" s="238"/>
      <c r="AL290" s="238"/>
      <c r="AM290" s="237"/>
      <c r="AN290" s="239"/>
      <c r="AO290" s="240"/>
      <c r="AP290" s="240"/>
    </row>
    <row r="291" spans="1:42" s="216" customFormat="1">
      <c r="A291" s="263">
        <v>287</v>
      </c>
      <c r="B291" s="237" t="s">
        <v>339</v>
      </c>
      <c r="C291" s="221">
        <v>2</v>
      </c>
      <c r="D291" s="221">
        <v>205</v>
      </c>
      <c r="E291" s="221">
        <v>20502</v>
      </c>
      <c r="F291" s="237" t="s">
        <v>348</v>
      </c>
      <c r="G291" s="221"/>
      <c r="H291" s="221" t="s">
        <v>1055</v>
      </c>
      <c r="I291" s="237" t="s">
        <v>1150</v>
      </c>
      <c r="J291" s="237" t="s">
        <v>820</v>
      </c>
      <c r="K291" s="222" t="s">
        <v>2613</v>
      </c>
      <c r="L291" s="222" t="s">
        <v>2613</v>
      </c>
      <c r="M291" s="237" t="s">
        <v>61</v>
      </c>
      <c r="N291" s="237" t="s">
        <v>1144</v>
      </c>
      <c r="O291" s="85">
        <f t="shared" si="10"/>
        <v>2</v>
      </c>
      <c r="P291" s="222" t="s">
        <v>2613</v>
      </c>
      <c r="Q291" s="222" t="s">
        <v>2613</v>
      </c>
      <c r="R291" s="222" t="s">
        <v>2613</v>
      </c>
      <c r="S291" s="222" t="s">
        <v>2613</v>
      </c>
      <c r="T291" s="222" t="s">
        <v>2613</v>
      </c>
      <c r="U291" s="222">
        <v>1</v>
      </c>
      <c r="V291" s="265">
        <v>2958465</v>
      </c>
      <c r="W291" s="265">
        <v>2958465</v>
      </c>
      <c r="X291" s="222">
        <v>1</v>
      </c>
      <c r="Y291" s="266">
        <v>44490</v>
      </c>
      <c r="Z291" s="266">
        <v>2958465</v>
      </c>
      <c r="AA291" s="224">
        <v>0</v>
      </c>
      <c r="AB291" s="224" t="s">
        <v>2613</v>
      </c>
      <c r="AC291" s="221" t="s">
        <v>1168</v>
      </c>
      <c r="AD291" s="85">
        <f t="shared" si="11"/>
        <v>1</v>
      </c>
      <c r="AE291" s="237">
        <v>1</v>
      </c>
      <c r="AF291" s="226" t="s">
        <v>2613</v>
      </c>
      <c r="AG291" s="227"/>
      <c r="AH291" s="238"/>
      <c r="AI291" s="238"/>
      <c r="AJ291" s="238"/>
      <c r="AK291" s="238"/>
      <c r="AL291" s="238"/>
      <c r="AM291" s="237"/>
      <c r="AN291" s="239"/>
      <c r="AO291" s="240"/>
      <c r="AP291" s="240"/>
    </row>
    <row r="292" spans="1:42" s="216" customFormat="1">
      <c r="A292" s="263">
        <v>288</v>
      </c>
      <c r="B292" s="237" t="s">
        <v>339</v>
      </c>
      <c r="C292" s="221">
        <v>2</v>
      </c>
      <c r="D292" s="221">
        <v>205</v>
      </c>
      <c r="E292" s="221">
        <v>20502</v>
      </c>
      <c r="F292" s="237" t="s">
        <v>348</v>
      </c>
      <c r="G292" s="221"/>
      <c r="H292" s="221" t="s">
        <v>1054</v>
      </c>
      <c r="I292" s="237" t="s">
        <v>1150</v>
      </c>
      <c r="J292" s="237" t="s">
        <v>820</v>
      </c>
      <c r="K292" s="222" t="s">
        <v>2613</v>
      </c>
      <c r="L292" s="222" t="s">
        <v>2613</v>
      </c>
      <c r="M292" s="237" t="s">
        <v>61</v>
      </c>
      <c r="N292" s="237" t="s">
        <v>1144</v>
      </c>
      <c r="O292" s="85">
        <f t="shared" si="10"/>
        <v>2</v>
      </c>
      <c r="P292" s="222" t="s">
        <v>2613</v>
      </c>
      <c r="Q292" s="222" t="s">
        <v>2613</v>
      </c>
      <c r="R292" s="222" t="s">
        <v>2613</v>
      </c>
      <c r="S292" s="222" t="s">
        <v>2613</v>
      </c>
      <c r="T292" s="222" t="s">
        <v>2613</v>
      </c>
      <c r="U292" s="222">
        <v>1</v>
      </c>
      <c r="V292" s="265">
        <v>2958465</v>
      </c>
      <c r="W292" s="265">
        <v>2958465</v>
      </c>
      <c r="X292" s="222">
        <v>1</v>
      </c>
      <c r="Y292" s="266">
        <v>44490</v>
      </c>
      <c r="Z292" s="266">
        <v>2958465</v>
      </c>
      <c r="AA292" s="224">
        <v>0</v>
      </c>
      <c r="AB292" s="224" t="s">
        <v>2613</v>
      </c>
      <c r="AC292" s="221" t="s">
        <v>1168</v>
      </c>
      <c r="AD292" s="85">
        <f t="shared" si="11"/>
        <v>1</v>
      </c>
      <c r="AE292" s="237">
        <v>1</v>
      </c>
      <c r="AF292" s="226" t="s">
        <v>2613</v>
      </c>
      <c r="AG292" s="227"/>
      <c r="AH292" s="238"/>
      <c r="AI292" s="238"/>
      <c r="AJ292" s="238"/>
      <c r="AK292" s="238"/>
      <c r="AL292" s="238"/>
      <c r="AM292" s="237"/>
      <c r="AN292" s="239"/>
      <c r="AO292" s="240"/>
      <c r="AP292" s="240"/>
    </row>
    <row r="293" spans="1:42" s="216" customFormat="1">
      <c r="A293" s="263">
        <v>289</v>
      </c>
      <c r="B293" s="237" t="s">
        <v>339</v>
      </c>
      <c r="C293" s="221">
        <v>2</v>
      </c>
      <c r="D293" s="221">
        <v>205</v>
      </c>
      <c r="E293" s="221">
        <v>20502</v>
      </c>
      <c r="F293" s="237" t="s">
        <v>348</v>
      </c>
      <c r="G293" s="221"/>
      <c r="H293" s="221" t="s">
        <v>1050</v>
      </c>
      <c r="I293" s="237" t="s">
        <v>1150</v>
      </c>
      <c r="J293" s="237" t="s">
        <v>820</v>
      </c>
      <c r="K293" s="222" t="s">
        <v>2613</v>
      </c>
      <c r="L293" s="222" t="s">
        <v>2613</v>
      </c>
      <c r="M293" s="237" t="s">
        <v>61</v>
      </c>
      <c r="N293" s="237" t="s">
        <v>1144</v>
      </c>
      <c r="O293" s="85">
        <f t="shared" si="10"/>
        <v>2</v>
      </c>
      <c r="P293" s="222" t="s">
        <v>2613</v>
      </c>
      <c r="Q293" s="222" t="s">
        <v>2613</v>
      </c>
      <c r="R293" s="222" t="s">
        <v>2613</v>
      </c>
      <c r="S293" s="222" t="s">
        <v>2613</v>
      </c>
      <c r="T293" s="222" t="s">
        <v>2613</v>
      </c>
      <c r="U293" s="222">
        <v>1</v>
      </c>
      <c r="V293" s="265">
        <v>2958465</v>
      </c>
      <c r="W293" s="265">
        <v>2958465</v>
      </c>
      <c r="X293" s="222">
        <v>1</v>
      </c>
      <c r="Y293" s="266">
        <v>44490</v>
      </c>
      <c r="Z293" s="266">
        <v>2958465</v>
      </c>
      <c r="AA293" s="224">
        <v>0</v>
      </c>
      <c r="AB293" s="224" t="s">
        <v>2613</v>
      </c>
      <c r="AC293" s="221" t="s">
        <v>1168</v>
      </c>
      <c r="AD293" s="85">
        <f t="shared" si="11"/>
        <v>1</v>
      </c>
      <c r="AE293" s="237">
        <v>1</v>
      </c>
      <c r="AF293" s="226" t="s">
        <v>2613</v>
      </c>
      <c r="AG293" s="227"/>
      <c r="AH293" s="238"/>
      <c r="AI293" s="238"/>
      <c r="AJ293" s="238"/>
      <c r="AK293" s="238"/>
      <c r="AL293" s="238"/>
      <c r="AM293" s="237"/>
      <c r="AN293" s="239"/>
      <c r="AO293" s="240"/>
      <c r="AP293" s="240"/>
    </row>
    <row r="294" spans="1:42" s="216" customFormat="1">
      <c r="A294" s="263">
        <v>290</v>
      </c>
      <c r="B294" s="237" t="s">
        <v>339</v>
      </c>
      <c r="C294" s="221">
        <v>2</v>
      </c>
      <c r="D294" s="221">
        <v>205</v>
      </c>
      <c r="E294" s="221">
        <v>20502</v>
      </c>
      <c r="F294" s="237"/>
      <c r="G294" s="221"/>
      <c r="H294" s="221" t="s">
        <v>1048</v>
      </c>
      <c r="I294" s="237" t="s">
        <v>385</v>
      </c>
      <c r="J294" s="237" t="s">
        <v>255</v>
      </c>
      <c r="K294" s="222" t="s">
        <v>2613</v>
      </c>
      <c r="L294" s="222" t="s">
        <v>2613</v>
      </c>
      <c r="M294" s="222" t="s">
        <v>2613</v>
      </c>
      <c r="N294" s="237" t="s">
        <v>1144</v>
      </c>
      <c r="O294" s="85">
        <f t="shared" si="10"/>
        <v>2</v>
      </c>
      <c r="P294" s="222" t="s">
        <v>2613</v>
      </c>
      <c r="Q294" s="222" t="s">
        <v>2613</v>
      </c>
      <c r="R294" s="222" t="s">
        <v>2613</v>
      </c>
      <c r="S294" s="222" t="s">
        <v>2613</v>
      </c>
      <c r="T294" s="222" t="s">
        <v>2613</v>
      </c>
      <c r="U294" s="222">
        <v>1</v>
      </c>
      <c r="V294" s="265">
        <v>2958465</v>
      </c>
      <c r="W294" s="265">
        <v>2958465</v>
      </c>
      <c r="X294" s="222">
        <v>1</v>
      </c>
      <c r="Y294" s="266">
        <v>44490</v>
      </c>
      <c r="Z294" s="266">
        <v>2958465</v>
      </c>
      <c r="AA294" s="224">
        <v>0</v>
      </c>
      <c r="AB294" s="224" t="s">
        <v>2613</v>
      </c>
      <c r="AC294" s="237" t="s">
        <v>1168</v>
      </c>
      <c r="AD294" s="85">
        <f t="shared" si="11"/>
        <v>1</v>
      </c>
      <c r="AE294" s="237">
        <v>1</v>
      </c>
      <c r="AF294" s="226" t="s">
        <v>2613</v>
      </c>
      <c r="AG294" s="227" t="s">
        <v>1101</v>
      </c>
      <c r="AH294" s="238"/>
      <c r="AI294" s="238"/>
      <c r="AJ294" s="238"/>
      <c r="AK294" s="238"/>
      <c r="AL294" s="238"/>
      <c r="AM294" s="237"/>
      <c r="AN294" s="239" t="s">
        <v>440</v>
      </c>
      <c r="AO294" s="240"/>
      <c r="AP294" s="240"/>
    </row>
    <row r="295" spans="1:42" s="216" customFormat="1">
      <c r="A295" s="263">
        <v>291</v>
      </c>
      <c r="B295" s="237" t="s">
        <v>339</v>
      </c>
      <c r="C295" s="221">
        <v>2</v>
      </c>
      <c r="D295" s="221">
        <v>205</v>
      </c>
      <c r="E295" s="221">
        <v>20502</v>
      </c>
      <c r="F295" s="237"/>
      <c r="G295" s="221"/>
      <c r="H295" s="221" t="s">
        <v>1027</v>
      </c>
      <c r="I295" s="237" t="s">
        <v>385</v>
      </c>
      <c r="J295" s="237" t="s">
        <v>255</v>
      </c>
      <c r="K295" s="222" t="s">
        <v>2613</v>
      </c>
      <c r="L295" s="222" t="s">
        <v>2613</v>
      </c>
      <c r="M295" s="222" t="s">
        <v>2613</v>
      </c>
      <c r="N295" s="237" t="s">
        <v>1144</v>
      </c>
      <c r="O295" s="85">
        <f t="shared" si="10"/>
        <v>2</v>
      </c>
      <c r="P295" s="222" t="s">
        <v>2613</v>
      </c>
      <c r="Q295" s="222" t="s">
        <v>2613</v>
      </c>
      <c r="R295" s="222" t="s">
        <v>2613</v>
      </c>
      <c r="S295" s="222" t="s">
        <v>2613</v>
      </c>
      <c r="T295" s="222" t="s">
        <v>2613</v>
      </c>
      <c r="U295" s="222">
        <v>1</v>
      </c>
      <c r="V295" s="265">
        <v>2958465</v>
      </c>
      <c r="W295" s="265">
        <v>2958465</v>
      </c>
      <c r="X295" s="222">
        <v>1</v>
      </c>
      <c r="Y295" s="266">
        <v>44490</v>
      </c>
      <c r="Z295" s="266">
        <v>2958465</v>
      </c>
      <c r="AA295" s="224">
        <v>0</v>
      </c>
      <c r="AB295" s="224" t="s">
        <v>2613</v>
      </c>
      <c r="AC295" s="237" t="s">
        <v>1168</v>
      </c>
      <c r="AD295" s="85">
        <f t="shared" si="11"/>
        <v>1</v>
      </c>
      <c r="AE295" s="237">
        <v>1</v>
      </c>
      <c r="AF295" s="226" t="s">
        <v>2613</v>
      </c>
      <c r="AG295" s="227" t="s">
        <v>1106</v>
      </c>
      <c r="AH295" s="238"/>
      <c r="AI295" s="238"/>
      <c r="AJ295" s="238"/>
      <c r="AK295" s="238"/>
      <c r="AL295" s="238"/>
      <c r="AM295" s="237"/>
      <c r="AN295" s="239"/>
      <c r="AO295" s="240"/>
      <c r="AP295" s="240"/>
    </row>
    <row r="296" spans="1:42" s="216" customFormat="1" ht="54">
      <c r="A296" s="263">
        <v>292</v>
      </c>
      <c r="B296" s="237" t="s">
        <v>339</v>
      </c>
      <c r="C296" s="221">
        <v>2</v>
      </c>
      <c r="D296" s="221">
        <v>205</v>
      </c>
      <c r="E296" s="221">
        <v>20503</v>
      </c>
      <c r="F296" s="237" t="s">
        <v>348</v>
      </c>
      <c r="G296" s="221"/>
      <c r="H296" s="221" t="s">
        <v>1046</v>
      </c>
      <c r="I296" s="237" t="s">
        <v>343</v>
      </c>
      <c r="J296" s="237" t="s">
        <v>391</v>
      </c>
      <c r="K296" s="222" t="s">
        <v>2613</v>
      </c>
      <c r="L296" s="222" t="s">
        <v>2613</v>
      </c>
      <c r="M296" s="237" t="s">
        <v>569</v>
      </c>
      <c r="N296" s="237" t="s">
        <v>1144</v>
      </c>
      <c r="O296" s="85">
        <f t="shared" si="10"/>
        <v>2</v>
      </c>
      <c r="P296" s="222" t="s">
        <v>2613</v>
      </c>
      <c r="Q296" s="222" t="s">
        <v>2613</v>
      </c>
      <c r="R296" s="222" t="s">
        <v>2613</v>
      </c>
      <c r="S296" s="222" t="s">
        <v>2613</v>
      </c>
      <c r="T296" s="222" t="s">
        <v>2613</v>
      </c>
      <c r="U296" s="222">
        <v>1</v>
      </c>
      <c r="V296" s="265">
        <v>2958465</v>
      </c>
      <c r="W296" s="265">
        <v>2958465</v>
      </c>
      <c r="X296" s="222">
        <v>1</v>
      </c>
      <c r="Y296" s="266">
        <v>44490</v>
      </c>
      <c r="Z296" s="266">
        <v>2958465</v>
      </c>
      <c r="AA296" s="224">
        <v>0</v>
      </c>
      <c r="AB296" s="224" t="s">
        <v>2613</v>
      </c>
      <c r="AC296" s="221" t="s">
        <v>1168</v>
      </c>
      <c r="AD296" s="85">
        <f t="shared" si="11"/>
        <v>1</v>
      </c>
      <c r="AE296" s="237">
        <v>1</v>
      </c>
      <c r="AF296" s="226" t="s">
        <v>2613</v>
      </c>
      <c r="AG296" s="227"/>
      <c r="AH296" s="238"/>
      <c r="AI296" s="238"/>
      <c r="AJ296" s="238"/>
      <c r="AK296" s="238"/>
      <c r="AL296" s="238"/>
      <c r="AM296" s="237"/>
      <c r="AN296" s="243" t="s">
        <v>446</v>
      </c>
      <c r="AO296" s="240"/>
      <c r="AP296" s="240"/>
    </row>
    <row r="297" spans="1:42" s="216" customFormat="1">
      <c r="A297" s="263">
        <v>293</v>
      </c>
      <c r="B297" s="237" t="s">
        <v>339</v>
      </c>
      <c r="C297" s="221">
        <v>2</v>
      </c>
      <c r="D297" s="221">
        <v>205</v>
      </c>
      <c r="E297" s="221">
        <v>20504</v>
      </c>
      <c r="F297" s="237" t="s">
        <v>348</v>
      </c>
      <c r="G297" s="221"/>
      <c r="H297" s="221" t="s">
        <v>1031</v>
      </c>
      <c r="I297" s="237" t="s">
        <v>304</v>
      </c>
      <c r="J297" s="237" t="s">
        <v>308</v>
      </c>
      <c r="K297" s="222" t="s">
        <v>2613</v>
      </c>
      <c r="L297" s="222" t="s">
        <v>2613</v>
      </c>
      <c r="M297" s="222" t="s">
        <v>2613</v>
      </c>
      <c r="N297" s="237" t="s">
        <v>1144</v>
      </c>
      <c r="O297" s="85">
        <f t="shared" si="10"/>
        <v>2</v>
      </c>
      <c r="P297" s="222" t="s">
        <v>2613</v>
      </c>
      <c r="Q297" s="222" t="s">
        <v>2613</v>
      </c>
      <c r="R297" s="222" t="s">
        <v>2613</v>
      </c>
      <c r="S297" s="222" t="s">
        <v>2613</v>
      </c>
      <c r="T297" s="222" t="s">
        <v>2613</v>
      </c>
      <c r="U297" s="222">
        <v>1</v>
      </c>
      <c r="V297" s="265">
        <v>2958465</v>
      </c>
      <c r="W297" s="265">
        <v>2958465</v>
      </c>
      <c r="X297" s="222">
        <v>1</v>
      </c>
      <c r="Y297" s="266">
        <v>44490</v>
      </c>
      <c r="Z297" s="266">
        <v>2958465</v>
      </c>
      <c r="AA297" s="224">
        <v>0</v>
      </c>
      <c r="AB297" s="224" t="s">
        <v>2613</v>
      </c>
      <c r="AC297" s="221" t="s">
        <v>1168</v>
      </c>
      <c r="AD297" s="85">
        <f t="shared" si="11"/>
        <v>1</v>
      </c>
      <c r="AE297" s="237">
        <v>1</v>
      </c>
      <c r="AF297" s="229" t="s">
        <v>2658</v>
      </c>
      <c r="AG297" s="227"/>
      <c r="AH297" s="238"/>
      <c r="AI297" s="238"/>
      <c r="AJ297" s="238"/>
      <c r="AK297" s="238"/>
      <c r="AL297" s="238"/>
      <c r="AM297" s="237"/>
      <c r="AN297" s="239" t="s">
        <v>278</v>
      </c>
      <c r="AO297" s="240"/>
      <c r="AP297" s="240"/>
    </row>
    <row r="298" spans="1:42" s="216" customFormat="1">
      <c r="A298" s="263">
        <v>294</v>
      </c>
      <c r="B298" s="237" t="s">
        <v>339</v>
      </c>
      <c r="C298" s="221">
        <v>2</v>
      </c>
      <c r="D298" s="221">
        <v>205</v>
      </c>
      <c r="E298" s="221">
        <v>20504</v>
      </c>
      <c r="F298" s="237" t="s">
        <v>348</v>
      </c>
      <c r="G298" s="221"/>
      <c r="H298" s="221" t="s">
        <v>1059</v>
      </c>
      <c r="I298" s="237" t="s">
        <v>304</v>
      </c>
      <c r="J298" s="237" t="s">
        <v>308</v>
      </c>
      <c r="K298" s="222" t="s">
        <v>2613</v>
      </c>
      <c r="L298" s="222" t="s">
        <v>2613</v>
      </c>
      <c r="M298" s="222" t="s">
        <v>2613</v>
      </c>
      <c r="N298" s="237" t="s">
        <v>1144</v>
      </c>
      <c r="O298" s="85">
        <f t="shared" si="10"/>
        <v>2</v>
      </c>
      <c r="P298" s="222" t="s">
        <v>2613</v>
      </c>
      <c r="Q298" s="222" t="s">
        <v>2613</v>
      </c>
      <c r="R298" s="222" t="s">
        <v>2613</v>
      </c>
      <c r="S298" s="222" t="s">
        <v>2613</v>
      </c>
      <c r="T298" s="222" t="s">
        <v>2613</v>
      </c>
      <c r="U298" s="222">
        <v>1</v>
      </c>
      <c r="V298" s="265">
        <v>2958465</v>
      </c>
      <c r="W298" s="265">
        <v>2958465</v>
      </c>
      <c r="X298" s="222">
        <v>1</v>
      </c>
      <c r="Y298" s="266">
        <v>44490</v>
      </c>
      <c r="Z298" s="266">
        <v>2958465</v>
      </c>
      <c r="AA298" s="224">
        <v>0</v>
      </c>
      <c r="AB298" s="224" t="s">
        <v>2613</v>
      </c>
      <c r="AC298" s="221" t="s">
        <v>1168</v>
      </c>
      <c r="AD298" s="85">
        <f t="shared" si="11"/>
        <v>1</v>
      </c>
      <c r="AE298" s="237">
        <v>1</v>
      </c>
      <c r="AF298" s="229" t="s">
        <v>2658</v>
      </c>
      <c r="AG298" s="227"/>
      <c r="AH298" s="238"/>
      <c r="AI298" s="238"/>
      <c r="AJ298" s="238"/>
      <c r="AK298" s="238"/>
      <c r="AL298" s="238"/>
      <c r="AM298" s="237"/>
      <c r="AN298" s="239" t="s">
        <v>278</v>
      </c>
      <c r="AO298" s="240"/>
      <c r="AP298" s="240"/>
    </row>
    <row r="299" spans="1:42" s="216" customFormat="1">
      <c r="A299" s="263">
        <v>295</v>
      </c>
      <c r="B299" s="237" t="s">
        <v>339</v>
      </c>
      <c r="C299" s="221">
        <v>2</v>
      </c>
      <c r="D299" s="221">
        <v>205</v>
      </c>
      <c r="E299" s="221">
        <v>20504</v>
      </c>
      <c r="F299" s="237" t="s">
        <v>348</v>
      </c>
      <c r="G299" s="221"/>
      <c r="H299" s="221" t="s">
        <v>1006</v>
      </c>
      <c r="I299" s="237" t="s">
        <v>304</v>
      </c>
      <c r="J299" s="237" t="s">
        <v>308</v>
      </c>
      <c r="K299" s="222" t="s">
        <v>2613</v>
      </c>
      <c r="L299" s="222" t="s">
        <v>2613</v>
      </c>
      <c r="M299" s="222" t="s">
        <v>2613</v>
      </c>
      <c r="N299" s="237" t="s">
        <v>1144</v>
      </c>
      <c r="O299" s="85">
        <f t="shared" si="10"/>
        <v>2</v>
      </c>
      <c r="P299" s="222" t="s">
        <v>2613</v>
      </c>
      <c r="Q299" s="222" t="s">
        <v>2613</v>
      </c>
      <c r="R299" s="222" t="s">
        <v>2613</v>
      </c>
      <c r="S299" s="222" t="s">
        <v>2613</v>
      </c>
      <c r="T299" s="222" t="s">
        <v>2613</v>
      </c>
      <c r="U299" s="222">
        <v>1</v>
      </c>
      <c r="V299" s="265">
        <v>2958465</v>
      </c>
      <c r="W299" s="265">
        <v>2958465</v>
      </c>
      <c r="X299" s="222">
        <v>1</v>
      </c>
      <c r="Y299" s="266">
        <v>44490</v>
      </c>
      <c r="Z299" s="266">
        <v>2958465</v>
      </c>
      <c r="AA299" s="224">
        <v>0</v>
      </c>
      <c r="AB299" s="224" t="s">
        <v>2613</v>
      </c>
      <c r="AC299" s="221" t="s">
        <v>1168</v>
      </c>
      <c r="AD299" s="85">
        <f t="shared" si="11"/>
        <v>1</v>
      </c>
      <c r="AE299" s="237">
        <v>1</v>
      </c>
      <c r="AF299" s="229" t="s">
        <v>2658</v>
      </c>
      <c r="AG299" s="227"/>
      <c r="AH299" s="238"/>
      <c r="AI299" s="238"/>
      <c r="AJ299" s="238"/>
      <c r="AK299" s="238"/>
      <c r="AL299" s="238"/>
      <c r="AM299" s="237"/>
      <c r="AN299" s="239" t="s">
        <v>278</v>
      </c>
      <c r="AO299" s="240"/>
      <c r="AP299" s="240"/>
    </row>
    <row r="300" spans="1:42" s="216" customFormat="1">
      <c r="A300" s="263">
        <v>296</v>
      </c>
      <c r="B300" s="237" t="s">
        <v>339</v>
      </c>
      <c r="C300" s="221">
        <v>2</v>
      </c>
      <c r="D300" s="221">
        <v>205</v>
      </c>
      <c r="E300" s="221">
        <v>20504</v>
      </c>
      <c r="F300" s="237" t="s">
        <v>348</v>
      </c>
      <c r="G300" s="221"/>
      <c r="H300" s="221" t="s">
        <v>1034</v>
      </c>
      <c r="I300" s="237" t="s">
        <v>304</v>
      </c>
      <c r="J300" s="237" t="s">
        <v>54</v>
      </c>
      <c r="K300" s="222" t="s">
        <v>2613</v>
      </c>
      <c r="L300" s="222" t="s">
        <v>2613</v>
      </c>
      <c r="M300" s="241">
        <v>2</v>
      </c>
      <c r="N300" s="237" t="s">
        <v>1144</v>
      </c>
      <c r="O300" s="85">
        <f t="shared" si="10"/>
        <v>2</v>
      </c>
      <c r="P300" s="222" t="s">
        <v>2613</v>
      </c>
      <c r="Q300" s="222" t="s">
        <v>2613</v>
      </c>
      <c r="R300" s="222" t="s">
        <v>2613</v>
      </c>
      <c r="S300" s="222" t="s">
        <v>2613</v>
      </c>
      <c r="T300" s="222" t="s">
        <v>2613</v>
      </c>
      <c r="U300" s="222">
        <v>1</v>
      </c>
      <c r="V300" s="265">
        <v>2958465</v>
      </c>
      <c r="W300" s="265">
        <v>2958465</v>
      </c>
      <c r="X300" s="222">
        <v>1</v>
      </c>
      <c r="Y300" s="266">
        <v>44490</v>
      </c>
      <c r="Z300" s="266">
        <v>2958465</v>
      </c>
      <c r="AA300" s="224">
        <v>0</v>
      </c>
      <c r="AB300" s="224" t="s">
        <v>2613</v>
      </c>
      <c r="AC300" s="221" t="s">
        <v>1168</v>
      </c>
      <c r="AD300" s="85">
        <f t="shared" si="11"/>
        <v>1</v>
      </c>
      <c r="AE300" s="237">
        <v>1</v>
      </c>
      <c r="AF300" s="229" t="s">
        <v>2658</v>
      </c>
      <c r="AG300" s="227"/>
      <c r="AH300" s="238"/>
      <c r="AI300" s="238"/>
      <c r="AJ300" s="238"/>
      <c r="AK300" s="238"/>
      <c r="AL300" s="238"/>
      <c r="AM300" s="237"/>
      <c r="AN300" s="239" t="s">
        <v>1641</v>
      </c>
      <c r="AO300" s="240"/>
      <c r="AP300" s="240"/>
    </row>
    <row r="301" spans="1:42" s="216" customFormat="1">
      <c r="A301" s="263">
        <v>297</v>
      </c>
      <c r="B301" s="237" t="s">
        <v>339</v>
      </c>
      <c r="C301" s="221">
        <v>2</v>
      </c>
      <c r="D301" s="221">
        <v>205</v>
      </c>
      <c r="E301" s="221">
        <v>20504</v>
      </c>
      <c r="F301" s="237" t="s">
        <v>348</v>
      </c>
      <c r="G301" s="221"/>
      <c r="H301" s="221" t="s">
        <v>1014</v>
      </c>
      <c r="I301" s="237" t="s">
        <v>304</v>
      </c>
      <c r="J301" s="237" t="s">
        <v>54</v>
      </c>
      <c r="K301" s="222" t="s">
        <v>2613</v>
      </c>
      <c r="L301" s="222" t="s">
        <v>2613</v>
      </c>
      <c r="M301" s="241">
        <v>2</v>
      </c>
      <c r="N301" s="237" t="s">
        <v>1144</v>
      </c>
      <c r="O301" s="85">
        <f t="shared" si="10"/>
        <v>2</v>
      </c>
      <c r="P301" s="222" t="s">
        <v>2613</v>
      </c>
      <c r="Q301" s="222" t="s">
        <v>2613</v>
      </c>
      <c r="R301" s="222" t="s">
        <v>2613</v>
      </c>
      <c r="S301" s="222" t="s">
        <v>2613</v>
      </c>
      <c r="T301" s="222" t="s">
        <v>2613</v>
      </c>
      <c r="U301" s="222">
        <v>1</v>
      </c>
      <c r="V301" s="265">
        <v>2958465</v>
      </c>
      <c r="W301" s="265">
        <v>2958465</v>
      </c>
      <c r="X301" s="222">
        <v>1</v>
      </c>
      <c r="Y301" s="266">
        <v>44490</v>
      </c>
      <c r="Z301" s="266">
        <v>2958465</v>
      </c>
      <c r="AA301" s="224">
        <v>0</v>
      </c>
      <c r="AB301" s="224" t="s">
        <v>2613</v>
      </c>
      <c r="AC301" s="221" t="s">
        <v>1168</v>
      </c>
      <c r="AD301" s="85">
        <f t="shared" si="11"/>
        <v>1</v>
      </c>
      <c r="AE301" s="237">
        <v>1</v>
      </c>
      <c r="AF301" s="229" t="s">
        <v>2658</v>
      </c>
      <c r="AG301" s="227"/>
      <c r="AH301" s="238"/>
      <c r="AI301" s="238"/>
      <c r="AJ301" s="238"/>
      <c r="AK301" s="238"/>
      <c r="AL301" s="238"/>
      <c r="AM301" s="237"/>
      <c r="AN301" s="239" t="s">
        <v>1641</v>
      </c>
      <c r="AO301" s="240"/>
      <c r="AP301" s="240"/>
    </row>
    <row r="302" spans="1:42" s="216" customFormat="1">
      <c r="A302" s="263">
        <v>298</v>
      </c>
      <c r="B302" s="237" t="s">
        <v>339</v>
      </c>
      <c r="C302" s="221">
        <v>2</v>
      </c>
      <c r="D302" s="221">
        <v>205</v>
      </c>
      <c r="E302" s="221">
        <v>20504</v>
      </c>
      <c r="F302" s="237" t="s">
        <v>348</v>
      </c>
      <c r="G302" s="221"/>
      <c r="H302" s="221" t="s">
        <v>1002</v>
      </c>
      <c r="I302" s="237" t="s">
        <v>304</v>
      </c>
      <c r="J302" s="237" t="s">
        <v>54</v>
      </c>
      <c r="K302" s="222" t="s">
        <v>2613</v>
      </c>
      <c r="L302" s="222" t="s">
        <v>2613</v>
      </c>
      <c r="M302" s="241">
        <v>2</v>
      </c>
      <c r="N302" s="237" t="s">
        <v>1144</v>
      </c>
      <c r="O302" s="85">
        <f t="shared" si="10"/>
        <v>2</v>
      </c>
      <c r="P302" s="222" t="s">
        <v>2613</v>
      </c>
      <c r="Q302" s="222" t="s">
        <v>2613</v>
      </c>
      <c r="R302" s="222" t="s">
        <v>2613</v>
      </c>
      <c r="S302" s="222" t="s">
        <v>2613</v>
      </c>
      <c r="T302" s="222" t="s">
        <v>2613</v>
      </c>
      <c r="U302" s="222">
        <v>1</v>
      </c>
      <c r="V302" s="265">
        <v>2958465</v>
      </c>
      <c r="W302" s="265">
        <v>2958465</v>
      </c>
      <c r="X302" s="222">
        <v>1</v>
      </c>
      <c r="Y302" s="266">
        <v>44490</v>
      </c>
      <c r="Z302" s="266">
        <v>2958465</v>
      </c>
      <c r="AA302" s="224">
        <v>0</v>
      </c>
      <c r="AB302" s="224" t="s">
        <v>2613</v>
      </c>
      <c r="AC302" s="221" t="s">
        <v>1168</v>
      </c>
      <c r="AD302" s="85">
        <f t="shared" si="11"/>
        <v>1</v>
      </c>
      <c r="AE302" s="237">
        <v>1</v>
      </c>
      <c r="AF302" s="229" t="s">
        <v>2658</v>
      </c>
      <c r="AG302" s="227"/>
      <c r="AH302" s="238"/>
      <c r="AI302" s="238"/>
      <c r="AJ302" s="238"/>
      <c r="AK302" s="238"/>
      <c r="AL302" s="238"/>
      <c r="AM302" s="237"/>
      <c r="AN302" s="239" t="s">
        <v>1641</v>
      </c>
      <c r="AO302" s="240"/>
      <c r="AP302" s="240"/>
    </row>
    <row r="303" spans="1:42" s="216" customFormat="1">
      <c r="A303" s="263">
        <v>299</v>
      </c>
      <c r="B303" s="237" t="s">
        <v>339</v>
      </c>
      <c r="C303" s="221">
        <v>2</v>
      </c>
      <c r="D303" s="221">
        <v>205</v>
      </c>
      <c r="E303" s="221">
        <v>20504</v>
      </c>
      <c r="F303" s="237" t="s">
        <v>348</v>
      </c>
      <c r="G303" s="221"/>
      <c r="H303" s="221" t="s">
        <v>1010</v>
      </c>
      <c r="I303" s="237" t="s">
        <v>304</v>
      </c>
      <c r="J303" s="237" t="s">
        <v>54</v>
      </c>
      <c r="K303" s="222" t="s">
        <v>2613</v>
      </c>
      <c r="L303" s="222" t="s">
        <v>2613</v>
      </c>
      <c r="M303" s="241">
        <v>2</v>
      </c>
      <c r="N303" s="237" t="s">
        <v>1144</v>
      </c>
      <c r="O303" s="85">
        <f t="shared" si="10"/>
        <v>2</v>
      </c>
      <c r="P303" s="222" t="s">
        <v>2613</v>
      </c>
      <c r="Q303" s="222" t="s">
        <v>2613</v>
      </c>
      <c r="R303" s="222" t="s">
        <v>2613</v>
      </c>
      <c r="S303" s="222" t="s">
        <v>2613</v>
      </c>
      <c r="T303" s="222" t="s">
        <v>2613</v>
      </c>
      <c r="U303" s="222">
        <v>1</v>
      </c>
      <c r="V303" s="265">
        <v>2958465</v>
      </c>
      <c r="W303" s="265">
        <v>2958465</v>
      </c>
      <c r="X303" s="222">
        <v>1</v>
      </c>
      <c r="Y303" s="266">
        <v>44490</v>
      </c>
      <c r="Z303" s="266">
        <v>2958465</v>
      </c>
      <c r="AA303" s="224">
        <v>0</v>
      </c>
      <c r="AB303" s="224" t="s">
        <v>2613</v>
      </c>
      <c r="AC303" s="221" t="s">
        <v>1168</v>
      </c>
      <c r="AD303" s="85">
        <f t="shared" si="11"/>
        <v>1</v>
      </c>
      <c r="AE303" s="237">
        <v>1</v>
      </c>
      <c r="AF303" s="229" t="s">
        <v>2658</v>
      </c>
      <c r="AG303" s="227"/>
      <c r="AH303" s="238"/>
      <c r="AI303" s="238"/>
      <c r="AJ303" s="238"/>
      <c r="AK303" s="238"/>
      <c r="AL303" s="238"/>
      <c r="AM303" s="237"/>
      <c r="AN303" s="239" t="s">
        <v>1641</v>
      </c>
      <c r="AO303" s="240"/>
      <c r="AP303" s="240"/>
    </row>
    <row r="304" spans="1:42" s="216" customFormat="1">
      <c r="A304" s="263">
        <v>300</v>
      </c>
      <c r="B304" s="237" t="s">
        <v>339</v>
      </c>
      <c r="C304" s="221">
        <v>2</v>
      </c>
      <c r="D304" s="221">
        <v>205</v>
      </c>
      <c r="E304" s="221">
        <v>20504</v>
      </c>
      <c r="F304" s="237" t="s">
        <v>348</v>
      </c>
      <c r="G304" s="221"/>
      <c r="H304" s="221" t="s">
        <v>1023</v>
      </c>
      <c r="I304" s="237" t="s">
        <v>304</v>
      </c>
      <c r="J304" s="237" t="s">
        <v>54</v>
      </c>
      <c r="K304" s="222" t="s">
        <v>2613</v>
      </c>
      <c r="L304" s="222" t="s">
        <v>2613</v>
      </c>
      <c r="M304" s="241">
        <v>2</v>
      </c>
      <c r="N304" s="237" t="s">
        <v>1144</v>
      </c>
      <c r="O304" s="85">
        <f t="shared" si="10"/>
        <v>2</v>
      </c>
      <c r="P304" s="222" t="s">
        <v>2613</v>
      </c>
      <c r="Q304" s="222" t="s">
        <v>2613</v>
      </c>
      <c r="R304" s="222" t="s">
        <v>2613</v>
      </c>
      <c r="S304" s="222" t="s">
        <v>2613</v>
      </c>
      <c r="T304" s="222" t="s">
        <v>2613</v>
      </c>
      <c r="U304" s="222">
        <v>1</v>
      </c>
      <c r="V304" s="265">
        <v>2958465</v>
      </c>
      <c r="W304" s="265">
        <v>2958465</v>
      </c>
      <c r="X304" s="222">
        <v>1</v>
      </c>
      <c r="Y304" s="266">
        <v>44490</v>
      </c>
      <c r="Z304" s="266">
        <v>2958465</v>
      </c>
      <c r="AA304" s="224">
        <v>0</v>
      </c>
      <c r="AB304" s="224" t="s">
        <v>2613</v>
      </c>
      <c r="AC304" s="221" t="s">
        <v>1168</v>
      </c>
      <c r="AD304" s="85">
        <f t="shared" si="11"/>
        <v>1</v>
      </c>
      <c r="AE304" s="237">
        <v>1</v>
      </c>
      <c r="AF304" s="229" t="s">
        <v>2658</v>
      </c>
      <c r="AG304" s="227"/>
      <c r="AH304" s="238"/>
      <c r="AI304" s="238"/>
      <c r="AJ304" s="238"/>
      <c r="AK304" s="238"/>
      <c r="AL304" s="238"/>
      <c r="AM304" s="237"/>
      <c r="AN304" s="239" t="s">
        <v>1641</v>
      </c>
      <c r="AO304" s="240"/>
      <c r="AP304" s="240"/>
    </row>
    <row r="305" spans="1:42" s="216" customFormat="1">
      <c r="A305" s="263">
        <v>301</v>
      </c>
      <c r="B305" s="237" t="s">
        <v>339</v>
      </c>
      <c r="C305" s="221">
        <v>2</v>
      </c>
      <c r="D305" s="221">
        <v>205</v>
      </c>
      <c r="E305" s="221">
        <v>20504</v>
      </c>
      <c r="F305" s="237" t="s">
        <v>348</v>
      </c>
      <c r="G305" s="221"/>
      <c r="H305" s="221" t="s">
        <v>1038</v>
      </c>
      <c r="I305" s="237" t="s">
        <v>304</v>
      </c>
      <c r="J305" s="237" t="s">
        <v>54</v>
      </c>
      <c r="K305" s="222" t="s">
        <v>2613</v>
      </c>
      <c r="L305" s="222" t="s">
        <v>2613</v>
      </c>
      <c r="M305" s="241">
        <v>2</v>
      </c>
      <c r="N305" s="237" t="s">
        <v>1144</v>
      </c>
      <c r="O305" s="85">
        <f t="shared" si="10"/>
        <v>2</v>
      </c>
      <c r="P305" s="222" t="s">
        <v>2613</v>
      </c>
      <c r="Q305" s="222" t="s">
        <v>2613</v>
      </c>
      <c r="R305" s="222" t="s">
        <v>2613</v>
      </c>
      <c r="S305" s="222" t="s">
        <v>2613</v>
      </c>
      <c r="T305" s="222" t="s">
        <v>2613</v>
      </c>
      <c r="U305" s="222">
        <v>1</v>
      </c>
      <c r="V305" s="265">
        <v>2958465</v>
      </c>
      <c r="W305" s="265">
        <v>2958465</v>
      </c>
      <c r="X305" s="222">
        <v>1</v>
      </c>
      <c r="Y305" s="266">
        <v>44490</v>
      </c>
      <c r="Z305" s="266">
        <v>2958465</v>
      </c>
      <c r="AA305" s="224">
        <v>0</v>
      </c>
      <c r="AB305" s="224" t="s">
        <v>2613</v>
      </c>
      <c r="AC305" s="221" t="s">
        <v>1168</v>
      </c>
      <c r="AD305" s="85">
        <f t="shared" si="11"/>
        <v>1</v>
      </c>
      <c r="AE305" s="237">
        <v>1</v>
      </c>
      <c r="AF305" s="229" t="s">
        <v>2658</v>
      </c>
      <c r="AG305" s="227"/>
      <c r="AH305" s="238"/>
      <c r="AI305" s="238"/>
      <c r="AJ305" s="238"/>
      <c r="AK305" s="238"/>
      <c r="AL305" s="238"/>
      <c r="AM305" s="237"/>
      <c r="AN305" s="239" t="s">
        <v>1641</v>
      </c>
      <c r="AO305" s="240"/>
      <c r="AP305" s="240"/>
    </row>
    <row r="306" spans="1:42" s="216" customFormat="1">
      <c r="A306" s="263">
        <v>302</v>
      </c>
      <c r="B306" s="237" t="s">
        <v>339</v>
      </c>
      <c r="C306" s="221">
        <v>2</v>
      </c>
      <c r="D306" s="221">
        <v>205</v>
      </c>
      <c r="E306" s="221">
        <v>20504</v>
      </c>
      <c r="F306" s="237" t="s">
        <v>348</v>
      </c>
      <c r="G306" s="221"/>
      <c r="H306" s="221" t="s">
        <v>1026</v>
      </c>
      <c r="I306" s="237" t="s">
        <v>304</v>
      </c>
      <c r="J306" s="237" t="s">
        <v>54</v>
      </c>
      <c r="K306" s="222" t="s">
        <v>2613</v>
      </c>
      <c r="L306" s="222" t="s">
        <v>2613</v>
      </c>
      <c r="M306" s="241">
        <v>2</v>
      </c>
      <c r="N306" s="237" t="s">
        <v>1144</v>
      </c>
      <c r="O306" s="85">
        <f t="shared" si="10"/>
        <v>2</v>
      </c>
      <c r="P306" s="222" t="s">
        <v>2613</v>
      </c>
      <c r="Q306" s="222" t="s">
        <v>2613</v>
      </c>
      <c r="R306" s="222" t="s">
        <v>2613</v>
      </c>
      <c r="S306" s="222" t="s">
        <v>2613</v>
      </c>
      <c r="T306" s="222" t="s">
        <v>2613</v>
      </c>
      <c r="U306" s="222">
        <v>1</v>
      </c>
      <c r="V306" s="265">
        <v>2958465</v>
      </c>
      <c r="W306" s="265">
        <v>2958465</v>
      </c>
      <c r="X306" s="222">
        <v>1</v>
      </c>
      <c r="Y306" s="266">
        <v>44490</v>
      </c>
      <c r="Z306" s="266">
        <v>2958465</v>
      </c>
      <c r="AA306" s="224">
        <v>0</v>
      </c>
      <c r="AB306" s="224" t="s">
        <v>2613</v>
      </c>
      <c r="AC306" s="221" t="s">
        <v>1168</v>
      </c>
      <c r="AD306" s="85">
        <f t="shared" si="11"/>
        <v>1</v>
      </c>
      <c r="AE306" s="237">
        <v>1</v>
      </c>
      <c r="AF306" s="229" t="s">
        <v>2658</v>
      </c>
      <c r="AG306" s="227"/>
      <c r="AH306" s="238"/>
      <c r="AI306" s="238"/>
      <c r="AJ306" s="238"/>
      <c r="AK306" s="238"/>
      <c r="AL306" s="238"/>
      <c r="AM306" s="237"/>
      <c r="AN306" s="239" t="s">
        <v>1641</v>
      </c>
      <c r="AO306" s="240"/>
      <c r="AP306" s="240"/>
    </row>
    <row r="307" spans="1:42" s="216" customFormat="1">
      <c r="A307" s="263">
        <v>303</v>
      </c>
      <c r="B307" s="237" t="s">
        <v>339</v>
      </c>
      <c r="C307" s="221">
        <v>2</v>
      </c>
      <c r="D307" s="221">
        <v>205</v>
      </c>
      <c r="E307" s="221">
        <v>20504</v>
      </c>
      <c r="F307" s="237" t="s">
        <v>348</v>
      </c>
      <c r="G307" s="221"/>
      <c r="H307" s="221" t="s">
        <v>1040</v>
      </c>
      <c r="I307" s="237" t="s">
        <v>304</v>
      </c>
      <c r="J307" s="237" t="s">
        <v>54</v>
      </c>
      <c r="K307" s="222" t="s">
        <v>2613</v>
      </c>
      <c r="L307" s="222" t="s">
        <v>2613</v>
      </c>
      <c r="M307" s="241">
        <v>2</v>
      </c>
      <c r="N307" s="237" t="s">
        <v>1144</v>
      </c>
      <c r="O307" s="85">
        <f t="shared" si="10"/>
        <v>2</v>
      </c>
      <c r="P307" s="222" t="s">
        <v>2613</v>
      </c>
      <c r="Q307" s="222" t="s">
        <v>2613</v>
      </c>
      <c r="R307" s="222" t="s">
        <v>2613</v>
      </c>
      <c r="S307" s="222" t="s">
        <v>2613</v>
      </c>
      <c r="T307" s="222" t="s">
        <v>2613</v>
      </c>
      <c r="U307" s="222">
        <v>1</v>
      </c>
      <c r="V307" s="265">
        <v>2958465</v>
      </c>
      <c r="W307" s="265">
        <v>2958465</v>
      </c>
      <c r="X307" s="222">
        <v>1</v>
      </c>
      <c r="Y307" s="266">
        <v>44490</v>
      </c>
      <c r="Z307" s="266">
        <v>2958465</v>
      </c>
      <c r="AA307" s="224">
        <v>0</v>
      </c>
      <c r="AB307" s="224" t="s">
        <v>2613</v>
      </c>
      <c r="AC307" s="221" t="s">
        <v>1168</v>
      </c>
      <c r="AD307" s="85">
        <f t="shared" si="11"/>
        <v>1</v>
      </c>
      <c r="AE307" s="237">
        <v>1</v>
      </c>
      <c r="AF307" s="229" t="s">
        <v>2658</v>
      </c>
      <c r="AG307" s="227"/>
      <c r="AH307" s="238"/>
      <c r="AI307" s="238"/>
      <c r="AJ307" s="238"/>
      <c r="AK307" s="238"/>
      <c r="AL307" s="238"/>
      <c r="AM307" s="237"/>
      <c r="AN307" s="242" t="s">
        <v>1641</v>
      </c>
      <c r="AO307" s="240"/>
      <c r="AP307" s="240"/>
    </row>
    <row r="308" spans="1:42" s="216" customFormat="1">
      <c r="A308" s="263">
        <v>304</v>
      </c>
      <c r="B308" s="237" t="s">
        <v>339</v>
      </c>
      <c r="C308" s="221">
        <v>2</v>
      </c>
      <c r="D308" s="221">
        <v>205</v>
      </c>
      <c r="E308" s="221">
        <v>20504</v>
      </c>
      <c r="F308" s="237" t="s">
        <v>348</v>
      </c>
      <c r="G308" s="221"/>
      <c r="H308" s="221" t="s">
        <v>1049</v>
      </c>
      <c r="I308" s="237" t="s">
        <v>304</v>
      </c>
      <c r="J308" s="237" t="s">
        <v>54</v>
      </c>
      <c r="K308" s="222" t="s">
        <v>2613</v>
      </c>
      <c r="L308" s="222" t="s">
        <v>2613</v>
      </c>
      <c r="M308" s="241">
        <v>2</v>
      </c>
      <c r="N308" s="237" t="s">
        <v>1144</v>
      </c>
      <c r="O308" s="85">
        <f t="shared" si="10"/>
        <v>2</v>
      </c>
      <c r="P308" s="222" t="s">
        <v>2613</v>
      </c>
      <c r="Q308" s="222" t="s">
        <v>2613</v>
      </c>
      <c r="R308" s="222" t="s">
        <v>2613</v>
      </c>
      <c r="S308" s="222" t="s">
        <v>2613</v>
      </c>
      <c r="T308" s="222" t="s">
        <v>2613</v>
      </c>
      <c r="U308" s="222">
        <v>1</v>
      </c>
      <c r="V308" s="265">
        <v>2958465</v>
      </c>
      <c r="W308" s="265">
        <v>2958465</v>
      </c>
      <c r="X308" s="222">
        <v>1</v>
      </c>
      <c r="Y308" s="266">
        <v>44490</v>
      </c>
      <c r="Z308" s="266">
        <v>2958465</v>
      </c>
      <c r="AA308" s="224">
        <v>0</v>
      </c>
      <c r="AB308" s="224" t="s">
        <v>2613</v>
      </c>
      <c r="AC308" s="221" t="s">
        <v>1168</v>
      </c>
      <c r="AD308" s="85">
        <f t="shared" si="11"/>
        <v>1</v>
      </c>
      <c r="AE308" s="237">
        <v>1</v>
      </c>
      <c r="AF308" s="229" t="s">
        <v>2658</v>
      </c>
      <c r="AG308" s="227"/>
      <c r="AH308" s="238"/>
      <c r="AI308" s="238"/>
      <c r="AJ308" s="238"/>
      <c r="AK308" s="238"/>
      <c r="AL308" s="238"/>
      <c r="AM308" s="237"/>
      <c r="AN308" s="242" t="s">
        <v>1641</v>
      </c>
      <c r="AO308" s="240"/>
      <c r="AP308" s="240"/>
    </row>
    <row r="309" spans="1:42" s="216" customFormat="1">
      <c r="A309" s="263">
        <v>305</v>
      </c>
      <c r="B309" s="237" t="s">
        <v>339</v>
      </c>
      <c r="C309" s="221">
        <v>2</v>
      </c>
      <c r="D309" s="221">
        <v>205</v>
      </c>
      <c r="E309" s="221">
        <v>20504</v>
      </c>
      <c r="F309" s="237" t="s">
        <v>348</v>
      </c>
      <c r="G309" s="221"/>
      <c r="H309" s="221" t="s">
        <v>1035</v>
      </c>
      <c r="I309" s="237" t="s">
        <v>304</v>
      </c>
      <c r="J309" s="237" t="s">
        <v>54</v>
      </c>
      <c r="K309" s="222" t="s">
        <v>2613</v>
      </c>
      <c r="L309" s="222" t="s">
        <v>2613</v>
      </c>
      <c r="M309" s="241">
        <v>2</v>
      </c>
      <c r="N309" s="237" t="s">
        <v>1144</v>
      </c>
      <c r="O309" s="85">
        <f t="shared" si="10"/>
        <v>2</v>
      </c>
      <c r="P309" s="222" t="s">
        <v>2613</v>
      </c>
      <c r="Q309" s="222" t="s">
        <v>2613</v>
      </c>
      <c r="R309" s="222" t="s">
        <v>2613</v>
      </c>
      <c r="S309" s="222" t="s">
        <v>2613</v>
      </c>
      <c r="T309" s="222" t="s">
        <v>2613</v>
      </c>
      <c r="U309" s="222">
        <v>1</v>
      </c>
      <c r="V309" s="265">
        <v>2958465</v>
      </c>
      <c r="W309" s="265">
        <v>2958465</v>
      </c>
      <c r="X309" s="222">
        <v>1</v>
      </c>
      <c r="Y309" s="266">
        <v>44490</v>
      </c>
      <c r="Z309" s="266">
        <v>2958465</v>
      </c>
      <c r="AA309" s="224">
        <v>0</v>
      </c>
      <c r="AB309" s="224" t="s">
        <v>2613</v>
      </c>
      <c r="AC309" s="221" t="s">
        <v>1168</v>
      </c>
      <c r="AD309" s="85">
        <f t="shared" si="11"/>
        <v>1</v>
      </c>
      <c r="AE309" s="237">
        <v>1</v>
      </c>
      <c r="AF309" s="229" t="s">
        <v>2658</v>
      </c>
      <c r="AG309" s="227"/>
      <c r="AH309" s="238"/>
      <c r="AI309" s="238"/>
      <c r="AJ309" s="238"/>
      <c r="AK309" s="238"/>
      <c r="AL309" s="238"/>
      <c r="AM309" s="237"/>
      <c r="AN309" s="242" t="s">
        <v>1641</v>
      </c>
      <c r="AO309" s="240"/>
      <c r="AP309" s="240"/>
    </row>
    <row r="310" spans="1:42" s="216" customFormat="1">
      <c r="A310" s="263">
        <v>306</v>
      </c>
      <c r="B310" s="237" t="s">
        <v>339</v>
      </c>
      <c r="C310" s="221">
        <v>2</v>
      </c>
      <c r="D310" s="221">
        <v>205</v>
      </c>
      <c r="E310" s="221">
        <v>20504</v>
      </c>
      <c r="F310" s="237" t="s">
        <v>348</v>
      </c>
      <c r="G310" s="221"/>
      <c r="H310" s="221" t="s">
        <v>1045</v>
      </c>
      <c r="I310" s="237" t="s">
        <v>304</v>
      </c>
      <c r="J310" s="237" t="s">
        <v>54</v>
      </c>
      <c r="K310" s="222" t="s">
        <v>2613</v>
      </c>
      <c r="L310" s="222" t="s">
        <v>2613</v>
      </c>
      <c r="M310" s="241">
        <v>2</v>
      </c>
      <c r="N310" s="237" t="s">
        <v>1144</v>
      </c>
      <c r="O310" s="85">
        <f t="shared" si="10"/>
        <v>2</v>
      </c>
      <c r="P310" s="222" t="s">
        <v>2613</v>
      </c>
      <c r="Q310" s="222" t="s">
        <v>2613</v>
      </c>
      <c r="R310" s="222" t="s">
        <v>2613</v>
      </c>
      <c r="S310" s="222" t="s">
        <v>2613</v>
      </c>
      <c r="T310" s="222" t="s">
        <v>2613</v>
      </c>
      <c r="U310" s="222">
        <v>1</v>
      </c>
      <c r="V310" s="265">
        <v>2958465</v>
      </c>
      <c r="W310" s="265">
        <v>2958465</v>
      </c>
      <c r="X310" s="222">
        <v>1</v>
      </c>
      <c r="Y310" s="266">
        <v>44490</v>
      </c>
      <c r="Z310" s="266">
        <v>2958465</v>
      </c>
      <c r="AA310" s="224">
        <v>0</v>
      </c>
      <c r="AB310" s="224" t="s">
        <v>2613</v>
      </c>
      <c r="AC310" s="221" t="s">
        <v>1168</v>
      </c>
      <c r="AD310" s="85">
        <f t="shared" si="11"/>
        <v>1</v>
      </c>
      <c r="AE310" s="237">
        <v>1</v>
      </c>
      <c r="AF310" s="229" t="s">
        <v>2658</v>
      </c>
      <c r="AG310" s="227"/>
      <c r="AH310" s="238"/>
      <c r="AI310" s="238"/>
      <c r="AJ310" s="238"/>
      <c r="AK310" s="238"/>
      <c r="AL310" s="238"/>
      <c r="AM310" s="237"/>
      <c r="AN310" s="242" t="s">
        <v>1641</v>
      </c>
      <c r="AO310" s="240"/>
      <c r="AP310" s="240"/>
    </row>
    <row r="311" spans="1:42" s="216" customFormat="1">
      <c r="A311" s="263">
        <v>307</v>
      </c>
      <c r="B311" s="237" t="s">
        <v>339</v>
      </c>
      <c r="C311" s="221">
        <v>2</v>
      </c>
      <c r="D311" s="221">
        <v>205</v>
      </c>
      <c r="E311" s="221">
        <v>20504</v>
      </c>
      <c r="F311" s="237" t="s">
        <v>348</v>
      </c>
      <c r="G311" s="221"/>
      <c r="H311" s="221" t="s">
        <v>1037</v>
      </c>
      <c r="I311" s="237" t="s">
        <v>304</v>
      </c>
      <c r="J311" s="237" t="s">
        <v>54</v>
      </c>
      <c r="K311" s="222" t="s">
        <v>2613</v>
      </c>
      <c r="L311" s="222" t="s">
        <v>2613</v>
      </c>
      <c r="M311" s="241">
        <v>2</v>
      </c>
      <c r="N311" s="237" t="s">
        <v>1144</v>
      </c>
      <c r="O311" s="85">
        <f t="shared" si="10"/>
        <v>2</v>
      </c>
      <c r="P311" s="222" t="s">
        <v>2613</v>
      </c>
      <c r="Q311" s="222" t="s">
        <v>2613</v>
      </c>
      <c r="R311" s="222" t="s">
        <v>2613</v>
      </c>
      <c r="S311" s="222" t="s">
        <v>2613</v>
      </c>
      <c r="T311" s="222" t="s">
        <v>2613</v>
      </c>
      <c r="U311" s="222">
        <v>1</v>
      </c>
      <c r="V311" s="265">
        <v>2958465</v>
      </c>
      <c r="W311" s="265">
        <v>2958465</v>
      </c>
      <c r="X311" s="222">
        <v>1</v>
      </c>
      <c r="Y311" s="266">
        <v>44490</v>
      </c>
      <c r="Z311" s="266">
        <v>2958465</v>
      </c>
      <c r="AA311" s="224">
        <v>0</v>
      </c>
      <c r="AB311" s="224" t="s">
        <v>2613</v>
      </c>
      <c r="AC311" s="221" t="s">
        <v>1168</v>
      </c>
      <c r="AD311" s="85">
        <f t="shared" si="11"/>
        <v>1</v>
      </c>
      <c r="AE311" s="237">
        <v>1</v>
      </c>
      <c r="AF311" s="229" t="s">
        <v>2658</v>
      </c>
      <c r="AG311" s="227"/>
      <c r="AH311" s="238"/>
      <c r="AI311" s="238"/>
      <c r="AJ311" s="238"/>
      <c r="AK311" s="238"/>
      <c r="AL311" s="238"/>
      <c r="AM311" s="237"/>
      <c r="AN311" s="242" t="s">
        <v>1641</v>
      </c>
      <c r="AO311" s="240"/>
      <c r="AP311" s="240"/>
    </row>
    <row r="312" spans="1:42" s="216" customFormat="1">
      <c r="A312" s="263">
        <v>308</v>
      </c>
      <c r="B312" s="237" t="s">
        <v>339</v>
      </c>
      <c r="C312" s="221">
        <v>2</v>
      </c>
      <c r="D312" s="221">
        <v>205</v>
      </c>
      <c r="E312" s="221">
        <v>20504</v>
      </c>
      <c r="F312" s="237" t="s">
        <v>348</v>
      </c>
      <c r="G312" s="221"/>
      <c r="H312" s="221" t="s">
        <v>1044</v>
      </c>
      <c r="I312" s="237" t="s">
        <v>304</v>
      </c>
      <c r="J312" s="237" t="s">
        <v>54</v>
      </c>
      <c r="K312" s="222" t="s">
        <v>2613</v>
      </c>
      <c r="L312" s="222" t="s">
        <v>2613</v>
      </c>
      <c r="M312" s="241">
        <v>2</v>
      </c>
      <c r="N312" s="237" t="s">
        <v>1144</v>
      </c>
      <c r="O312" s="85">
        <f t="shared" si="10"/>
        <v>2</v>
      </c>
      <c r="P312" s="222" t="s">
        <v>2613</v>
      </c>
      <c r="Q312" s="222" t="s">
        <v>2613</v>
      </c>
      <c r="R312" s="222" t="s">
        <v>2613</v>
      </c>
      <c r="S312" s="222" t="s">
        <v>2613</v>
      </c>
      <c r="T312" s="222" t="s">
        <v>2613</v>
      </c>
      <c r="U312" s="222">
        <v>1</v>
      </c>
      <c r="V312" s="265">
        <v>2958465</v>
      </c>
      <c r="W312" s="265">
        <v>2958465</v>
      </c>
      <c r="X312" s="222">
        <v>1</v>
      </c>
      <c r="Y312" s="266">
        <v>44490</v>
      </c>
      <c r="Z312" s="266">
        <v>2958465</v>
      </c>
      <c r="AA312" s="224">
        <v>0</v>
      </c>
      <c r="AB312" s="224" t="s">
        <v>2613</v>
      </c>
      <c r="AC312" s="221" t="s">
        <v>1168</v>
      </c>
      <c r="AD312" s="85">
        <f t="shared" si="11"/>
        <v>1</v>
      </c>
      <c r="AE312" s="237">
        <v>1</v>
      </c>
      <c r="AF312" s="229" t="s">
        <v>2658</v>
      </c>
      <c r="AG312" s="227"/>
      <c r="AH312" s="238"/>
      <c r="AI312" s="238"/>
      <c r="AJ312" s="238"/>
      <c r="AK312" s="238"/>
      <c r="AL312" s="238"/>
      <c r="AM312" s="237"/>
      <c r="AN312" s="242" t="s">
        <v>1641</v>
      </c>
      <c r="AO312" s="240"/>
      <c r="AP312" s="240"/>
    </row>
    <row r="313" spans="1:42" s="216" customFormat="1">
      <c r="A313" s="263">
        <v>309</v>
      </c>
      <c r="B313" s="237" t="s">
        <v>339</v>
      </c>
      <c r="C313" s="221">
        <v>2</v>
      </c>
      <c r="D313" s="221">
        <v>205</v>
      </c>
      <c r="E313" s="221">
        <v>20504</v>
      </c>
      <c r="F313" s="237" t="s">
        <v>348</v>
      </c>
      <c r="G313" s="221"/>
      <c r="H313" s="221" t="s">
        <v>1019</v>
      </c>
      <c r="I313" s="237" t="s">
        <v>304</v>
      </c>
      <c r="J313" s="237" t="s">
        <v>54</v>
      </c>
      <c r="K313" s="222" t="s">
        <v>2613</v>
      </c>
      <c r="L313" s="222" t="s">
        <v>2613</v>
      </c>
      <c r="M313" s="241">
        <v>2</v>
      </c>
      <c r="N313" s="237" t="s">
        <v>1144</v>
      </c>
      <c r="O313" s="85">
        <f t="shared" si="10"/>
        <v>2</v>
      </c>
      <c r="P313" s="222" t="s">
        <v>2613</v>
      </c>
      <c r="Q313" s="222" t="s">
        <v>2613</v>
      </c>
      <c r="R313" s="222" t="s">
        <v>2613</v>
      </c>
      <c r="S313" s="222" t="s">
        <v>2613</v>
      </c>
      <c r="T313" s="222" t="s">
        <v>2613</v>
      </c>
      <c r="U313" s="222">
        <v>1</v>
      </c>
      <c r="V313" s="265">
        <v>2958465</v>
      </c>
      <c r="W313" s="265">
        <v>2958465</v>
      </c>
      <c r="X313" s="222">
        <v>1</v>
      </c>
      <c r="Y313" s="266">
        <v>44490</v>
      </c>
      <c r="Z313" s="266">
        <v>2958465</v>
      </c>
      <c r="AA313" s="224">
        <v>0</v>
      </c>
      <c r="AB313" s="224" t="s">
        <v>2613</v>
      </c>
      <c r="AC313" s="221" t="s">
        <v>1168</v>
      </c>
      <c r="AD313" s="85">
        <f t="shared" si="11"/>
        <v>1</v>
      </c>
      <c r="AE313" s="237">
        <v>1</v>
      </c>
      <c r="AF313" s="229" t="s">
        <v>2658</v>
      </c>
      <c r="AG313" s="227"/>
      <c r="AH313" s="238"/>
      <c r="AI313" s="238"/>
      <c r="AJ313" s="238"/>
      <c r="AK313" s="238"/>
      <c r="AL313" s="238"/>
      <c r="AM313" s="237"/>
      <c r="AN313" s="242" t="s">
        <v>1641</v>
      </c>
      <c r="AO313" s="240"/>
      <c r="AP313" s="240"/>
    </row>
    <row r="314" spans="1:42" s="216" customFormat="1">
      <c r="A314" s="263">
        <v>310</v>
      </c>
      <c r="B314" s="237" t="s">
        <v>339</v>
      </c>
      <c r="C314" s="221">
        <v>2</v>
      </c>
      <c r="D314" s="221">
        <v>205</v>
      </c>
      <c r="E314" s="221">
        <v>20504</v>
      </c>
      <c r="F314" s="237" t="s">
        <v>348</v>
      </c>
      <c r="G314" s="221"/>
      <c r="H314" s="221" t="s">
        <v>1047</v>
      </c>
      <c r="I314" s="237" t="s">
        <v>304</v>
      </c>
      <c r="J314" s="237" t="s">
        <v>54</v>
      </c>
      <c r="K314" s="222" t="s">
        <v>2613</v>
      </c>
      <c r="L314" s="222" t="s">
        <v>2613</v>
      </c>
      <c r="M314" s="241">
        <v>2</v>
      </c>
      <c r="N314" s="237" t="s">
        <v>1144</v>
      </c>
      <c r="O314" s="85">
        <f t="shared" si="10"/>
        <v>2</v>
      </c>
      <c r="P314" s="222" t="s">
        <v>2613</v>
      </c>
      <c r="Q314" s="222" t="s">
        <v>2613</v>
      </c>
      <c r="R314" s="222" t="s">
        <v>2613</v>
      </c>
      <c r="S314" s="222" t="s">
        <v>2613</v>
      </c>
      <c r="T314" s="222" t="s">
        <v>2613</v>
      </c>
      <c r="U314" s="222">
        <v>1</v>
      </c>
      <c r="V314" s="265">
        <v>2958465</v>
      </c>
      <c r="W314" s="265">
        <v>2958465</v>
      </c>
      <c r="X314" s="222">
        <v>1</v>
      </c>
      <c r="Y314" s="266">
        <v>44490</v>
      </c>
      <c r="Z314" s="266">
        <v>2958465</v>
      </c>
      <c r="AA314" s="224">
        <v>0</v>
      </c>
      <c r="AB314" s="224" t="s">
        <v>2613</v>
      </c>
      <c r="AC314" s="221" t="s">
        <v>1168</v>
      </c>
      <c r="AD314" s="85">
        <f t="shared" si="11"/>
        <v>1</v>
      </c>
      <c r="AE314" s="237">
        <v>1</v>
      </c>
      <c r="AF314" s="229" t="s">
        <v>2658</v>
      </c>
      <c r="AG314" s="227"/>
      <c r="AH314" s="238"/>
      <c r="AI314" s="238"/>
      <c r="AJ314" s="238"/>
      <c r="AK314" s="238"/>
      <c r="AL314" s="238"/>
      <c r="AM314" s="237"/>
      <c r="AN314" s="242" t="s">
        <v>1641</v>
      </c>
      <c r="AO314" s="240"/>
      <c r="AP314" s="240"/>
    </row>
    <row r="315" spans="1:42" s="216" customFormat="1">
      <c r="A315" s="263">
        <v>311</v>
      </c>
      <c r="B315" s="237" t="s">
        <v>339</v>
      </c>
      <c r="C315" s="221">
        <v>2</v>
      </c>
      <c r="D315" s="221">
        <v>205</v>
      </c>
      <c r="E315" s="221">
        <v>20504</v>
      </c>
      <c r="F315" s="237" t="s">
        <v>348</v>
      </c>
      <c r="G315" s="221"/>
      <c r="H315" s="221" t="s">
        <v>1043</v>
      </c>
      <c r="I315" s="237" t="s">
        <v>304</v>
      </c>
      <c r="J315" s="237" t="s">
        <v>54</v>
      </c>
      <c r="K315" s="222" t="s">
        <v>2613</v>
      </c>
      <c r="L315" s="222" t="s">
        <v>2613</v>
      </c>
      <c r="M315" s="241">
        <v>2</v>
      </c>
      <c r="N315" s="237" t="s">
        <v>1144</v>
      </c>
      <c r="O315" s="85">
        <f t="shared" si="10"/>
        <v>2</v>
      </c>
      <c r="P315" s="222" t="s">
        <v>2613</v>
      </c>
      <c r="Q315" s="222" t="s">
        <v>2613</v>
      </c>
      <c r="R315" s="222" t="s">
        <v>2613</v>
      </c>
      <c r="S315" s="222" t="s">
        <v>2613</v>
      </c>
      <c r="T315" s="222" t="s">
        <v>2613</v>
      </c>
      <c r="U315" s="222">
        <v>1</v>
      </c>
      <c r="V315" s="265">
        <v>2958465</v>
      </c>
      <c r="W315" s="265">
        <v>2958465</v>
      </c>
      <c r="X315" s="222">
        <v>1</v>
      </c>
      <c r="Y315" s="266">
        <v>44490</v>
      </c>
      <c r="Z315" s="266">
        <v>2958465</v>
      </c>
      <c r="AA315" s="224">
        <v>0</v>
      </c>
      <c r="AB315" s="224" t="s">
        <v>2613</v>
      </c>
      <c r="AC315" s="221" t="s">
        <v>1168</v>
      </c>
      <c r="AD315" s="85">
        <f t="shared" si="11"/>
        <v>1</v>
      </c>
      <c r="AE315" s="237">
        <v>1</v>
      </c>
      <c r="AF315" s="229" t="s">
        <v>2658</v>
      </c>
      <c r="AG315" s="227"/>
      <c r="AH315" s="238"/>
      <c r="AI315" s="238"/>
      <c r="AJ315" s="238"/>
      <c r="AK315" s="238"/>
      <c r="AL315" s="238"/>
      <c r="AM315" s="237"/>
      <c r="AN315" s="242" t="s">
        <v>1641</v>
      </c>
      <c r="AO315" s="240"/>
      <c r="AP315" s="240"/>
    </row>
    <row r="316" spans="1:42" s="216" customFormat="1">
      <c r="A316" s="263">
        <v>312</v>
      </c>
      <c r="B316" s="237" t="s">
        <v>339</v>
      </c>
      <c r="C316" s="221">
        <v>2</v>
      </c>
      <c r="D316" s="221">
        <v>205</v>
      </c>
      <c r="E316" s="221">
        <v>20504</v>
      </c>
      <c r="F316" s="237" t="s">
        <v>348</v>
      </c>
      <c r="G316" s="221"/>
      <c r="H316" s="221" t="s">
        <v>945</v>
      </c>
      <c r="I316" s="237" t="s">
        <v>304</v>
      </c>
      <c r="J316" s="237" t="s">
        <v>54</v>
      </c>
      <c r="K316" s="222" t="s">
        <v>2613</v>
      </c>
      <c r="L316" s="222" t="s">
        <v>2613</v>
      </c>
      <c r="M316" s="241">
        <v>2</v>
      </c>
      <c r="N316" s="237" t="s">
        <v>1144</v>
      </c>
      <c r="O316" s="85">
        <f t="shared" si="10"/>
        <v>2</v>
      </c>
      <c r="P316" s="222" t="s">
        <v>2613</v>
      </c>
      <c r="Q316" s="222" t="s">
        <v>2613</v>
      </c>
      <c r="R316" s="222" t="s">
        <v>2613</v>
      </c>
      <c r="S316" s="222" t="s">
        <v>2613</v>
      </c>
      <c r="T316" s="222" t="s">
        <v>2613</v>
      </c>
      <c r="U316" s="222">
        <v>1</v>
      </c>
      <c r="V316" s="265">
        <v>2958465</v>
      </c>
      <c r="W316" s="265">
        <v>2958465</v>
      </c>
      <c r="X316" s="222">
        <v>1</v>
      </c>
      <c r="Y316" s="266">
        <v>44490</v>
      </c>
      <c r="Z316" s="266">
        <v>2958465</v>
      </c>
      <c r="AA316" s="224">
        <v>0</v>
      </c>
      <c r="AB316" s="224" t="s">
        <v>2613</v>
      </c>
      <c r="AC316" s="221" t="s">
        <v>1168</v>
      </c>
      <c r="AD316" s="85">
        <f t="shared" si="11"/>
        <v>1</v>
      </c>
      <c r="AE316" s="237">
        <v>1</v>
      </c>
      <c r="AF316" s="229" t="s">
        <v>2658</v>
      </c>
      <c r="AG316" s="227"/>
      <c r="AH316" s="238"/>
      <c r="AI316" s="238"/>
      <c r="AJ316" s="238"/>
      <c r="AK316" s="238"/>
      <c r="AL316" s="238"/>
      <c r="AM316" s="237"/>
      <c r="AN316" s="242" t="s">
        <v>1641</v>
      </c>
      <c r="AO316" s="240"/>
      <c r="AP316" s="240"/>
    </row>
    <row r="317" spans="1:42" s="216" customFormat="1">
      <c r="A317" s="263">
        <v>313</v>
      </c>
      <c r="B317" s="237" t="s">
        <v>339</v>
      </c>
      <c r="C317" s="221">
        <v>2</v>
      </c>
      <c r="D317" s="221">
        <v>205</v>
      </c>
      <c r="E317" s="221">
        <v>20504</v>
      </c>
      <c r="F317" s="237" t="s">
        <v>348</v>
      </c>
      <c r="G317" s="221"/>
      <c r="H317" s="221" t="s">
        <v>955</v>
      </c>
      <c r="I317" s="237" t="s">
        <v>304</v>
      </c>
      <c r="J317" s="237" t="s">
        <v>54</v>
      </c>
      <c r="K317" s="222" t="s">
        <v>2613</v>
      </c>
      <c r="L317" s="222" t="s">
        <v>2613</v>
      </c>
      <c r="M317" s="241">
        <v>2</v>
      </c>
      <c r="N317" s="237" t="s">
        <v>1144</v>
      </c>
      <c r="O317" s="85">
        <f t="shared" si="10"/>
        <v>2</v>
      </c>
      <c r="P317" s="222" t="s">
        <v>2613</v>
      </c>
      <c r="Q317" s="222" t="s">
        <v>2613</v>
      </c>
      <c r="R317" s="222" t="s">
        <v>2613</v>
      </c>
      <c r="S317" s="222" t="s">
        <v>2613</v>
      </c>
      <c r="T317" s="222" t="s">
        <v>2613</v>
      </c>
      <c r="U317" s="222">
        <v>1</v>
      </c>
      <c r="V317" s="265">
        <v>2958465</v>
      </c>
      <c r="W317" s="265">
        <v>2958465</v>
      </c>
      <c r="X317" s="222">
        <v>1</v>
      </c>
      <c r="Y317" s="266">
        <v>44490</v>
      </c>
      <c r="Z317" s="266">
        <v>2958465</v>
      </c>
      <c r="AA317" s="224">
        <v>0</v>
      </c>
      <c r="AB317" s="224" t="s">
        <v>2613</v>
      </c>
      <c r="AC317" s="221" t="s">
        <v>1168</v>
      </c>
      <c r="AD317" s="85">
        <f t="shared" si="11"/>
        <v>1</v>
      </c>
      <c r="AE317" s="237">
        <v>1</v>
      </c>
      <c r="AF317" s="229" t="s">
        <v>2658</v>
      </c>
      <c r="AG317" s="227"/>
      <c r="AH317" s="238"/>
      <c r="AI317" s="238"/>
      <c r="AJ317" s="238"/>
      <c r="AK317" s="238"/>
      <c r="AL317" s="238"/>
      <c r="AM317" s="237"/>
      <c r="AN317" s="242" t="s">
        <v>1641</v>
      </c>
      <c r="AO317" s="240"/>
      <c r="AP317" s="240"/>
    </row>
    <row r="318" spans="1:42" s="216" customFormat="1">
      <c r="A318" s="263">
        <v>314</v>
      </c>
      <c r="B318" s="237" t="s">
        <v>339</v>
      </c>
      <c r="C318" s="221">
        <v>2</v>
      </c>
      <c r="D318" s="221">
        <v>205</v>
      </c>
      <c r="E318" s="221">
        <v>20504</v>
      </c>
      <c r="F318" s="237" t="s">
        <v>348</v>
      </c>
      <c r="G318" s="221"/>
      <c r="H318" s="221" t="s">
        <v>929</v>
      </c>
      <c r="I318" s="237" t="s">
        <v>304</v>
      </c>
      <c r="J318" s="237" t="s">
        <v>54</v>
      </c>
      <c r="K318" s="222" t="s">
        <v>2613</v>
      </c>
      <c r="L318" s="222" t="s">
        <v>2613</v>
      </c>
      <c r="M318" s="241">
        <v>2</v>
      </c>
      <c r="N318" s="237" t="s">
        <v>1144</v>
      </c>
      <c r="O318" s="85">
        <f t="shared" si="10"/>
        <v>2</v>
      </c>
      <c r="P318" s="222" t="s">
        <v>2613</v>
      </c>
      <c r="Q318" s="222" t="s">
        <v>2613</v>
      </c>
      <c r="R318" s="222" t="s">
        <v>2613</v>
      </c>
      <c r="S318" s="222" t="s">
        <v>2613</v>
      </c>
      <c r="T318" s="222" t="s">
        <v>2613</v>
      </c>
      <c r="U318" s="222">
        <v>1</v>
      </c>
      <c r="V318" s="265">
        <v>2958465</v>
      </c>
      <c r="W318" s="265">
        <v>2958465</v>
      </c>
      <c r="X318" s="222">
        <v>1</v>
      </c>
      <c r="Y318" s="266">
        <v>44490</v>
      </c>
      <c r="Z318" s="266">
        <v>2958465</v>
      </c>
      <c r="AA318" s="224">
        <v>0</v>
      </c>
      <c r="AB318" s="224" t="s">
        <v>2613</v>
      </c>
      <c r="AC318" s="221" t="s">
        <v>1168</v>
      </c>
      <c r="AD318" s="85">
        <f t="shared" si="11"/>
        <v>1</v>
      </c>
      <c r="AE318" s="237">
        <v>1</v>
      </c>
      <c r="AF318" s="229" t="s">
        <v>2658</v>
      </c>
      <c r="AG318" s="227"/>
      <c r="AH318" s="238"/>
      <c r="AI318" s="238"/>
      <c r="AJ318" s="238"/>
      <c r="AK318" s="238"/>
      <c r="AL318" s="238"/>
      <c r="AM318" s="237"/>
      <c r="AN318" s="242" t="s">
        <v>1641</v>
      </c>
      <c r="AO318" s="240"/>
      <c r="AP318" s="240"/>
    </row>
    <row r="319" spans="1:42" s="216" customFormat="1">
      <c r="A319" s="263">
        <v>315</v>
      </c>
      <c r="B319" s="237" t="s">
        <v>339</v>
      </c>
      <c r="C319" s="221">
        <v>2</v>
      </c>
      <c r="D319" s="221">
        <v>205</v>
      </c>
      <c r="E319" s="221">
        <v>20504</v>
      </c>
      <c r="F319" s="237" t="s">
        <v>348</v>
      </c>
      <c r="G319" s="221"/>
      <c r="H319" s="221" t="s">
        <v>953</v>
      </c>
      <c r="I319" s="237" t="s">
        <v>304</v>
      </c>
      <c r="J319" s="237" t="s">
        <v>54</v>
      </c>
      <c r="K319" s="222" t="s">
        <v>2613</v>
      </c>
      <c r="L319" s="222" t="s">
        <v>2613</v>
      </c>
      <c r="M319" s="241">
        <v>2</v>
      </c>
      <c r="N319" s="237" t="s">
        <v>1144</v>
      </c>
      <c r="O319" s="85">
        <f t="shared" si="10"/>
        <v>2</v>
      </c>
      <c r="P319" s="222" t="s">
        <v>2613</v>
      </c>
      <c r="Q319" s="222" t="s">
        <v>2613</v>
      </c>
      <c r="R319" s="222" t="s">
        <v>2613</v>
      </c>
      <c r="S319" s="222" t="s">
        <v>2613</v>
      </c>
      <c r="T319" s="222" t="s">
        <v>2613</v>
      </c>
      <c r="U319" s="222">
        <v>1</v>
      </c>
      <c r="V319" s="265">
        <v>2958465</v>
      </c>
      <c r="W319" s="265">
        <v>2958465</v>
      </c>
      <c r="X319" s="222">
        <v>1</v>
      </c>
      <c r="Y319" s="266">
        <v>44490</v>
      </c>
      <c r="Z319" s="266">
        <v>2958465</v>
      </c>
      <c r="AA319" s="224">
        <v>0</v>
      </c>
      <c r="AB319" s="224" t="s">
        <v>2613</v>
      </c>
      <c r="AC319" s="221" t="s">
        <v>1168</v>
      </c>
      <c r="AD319" s="85">
        <f t="shared" si="11"/>
        <v>1</v>
      </c>
      <c r="AE319" s="237">
        <v>1</v>
      </c>
      <c r="AF319" s="229" t="s">
        <v>2658</v>
      </c>
      <c r="AG319" s="227"/>
      <c r="AH319" s="238"/>
      <c r="AI319" s="238"/>
      <c r="AJ319" s="238"/>
      <c r="AK319" s="238"/>
      <c r="AL319" s="238"/>
      <c r="AM319" s="237"/>
      <c r="AN319" s="242" t="s">
        <v>1641</v>
      </c>
      <c r="AO319" s="240"/>
      <c r="AP319" s="240"/>
    </row>
    <row r="320" spans="1:42" s="216" customFormat="1">
      <c r="A320" s="263">
        <v>316</v>
      </c>
      <c r="B320" s="237" t="s">
        <v>339</v>
      </c>
      <c r="C320" s="221">
        <v>2</v>
      </c>
      <c r="D320" s="221">
        <v>205</v>
      </c>
      <c r="E320" s="221">
        <v>20504</v>
      </c>
      <c r="F320" s="237" t="s">
        <v>348</v>
      </c>
      <c r="G320" s="221"/>
      <c r="H320" s="221" t="s">
        <v>958</v>
      </c>
      <c r="I320" s="237" t="s">
        <v>304</v>
      </c>
      <c r="J320" s="237" t="s">
        <v>54</v>
      </c>
      <c r="K320" s="222" t="s">
        <v>2613</v>
      </c>
      <c r="L320" s="222" t="s">
        <v>2613</v>
      </c>
      <c r="M320" s="241">
        <v>2</v>
      </c>
      <c r="N320" s="237" t="s">
        <v>1144</v>
      </c>
      <c r="O320" s="85">
        <f t="shared" si="10"/>
        <v>2</v>
      </c>
      <c r="P320" s="222" t="s">
        <v>2613</v>
      </c>
      <c r="Q320" s="222" t="s">
        <v>2613</v>
      </c>
      <c r="R320" s="222" t="s">
        <v>2613</v>
      </c>
      <c r="S320" s="222" t="s">
        <v>2613</v>
      </c>
      <c r="T320" s="222" t="s">
        <v>2613</v>
      </c>
      <c r="U320" s="222">
        <v>1</v>
      </c>
      <c r="V320" s="265">
        <v>2958465</v>
      </c>
      <c r="W320" s="265">
        <v>2958465</v>
      </c>
      <c r="X320" s="222">
        <v>1</v>
      </c>
      <c r="Y320" s="266">
        <v>44490</v>
      </c>
      <c r="Z320" s="266">
        <v>2958465</v>
      </c>
      <c r="AA320" s="224">
        <v>0</v>
      </c>
      <c r="AB320" s="224" t="s">
        <v>2613</v>
      </c>
      <c r="AC320" s="221" t="s">
        <v>1168</v>
      </c>
      <c r="AD320" s="85">
        <f t="shared" si="11"/>
        <v>1</v>
      </c>
      <c r="AE320" s="237">
        <v>1</v>
      </c>
      <c r="AF320" s="229" t="s">
        <v>2658</v>
      </c>
      <c r="AG320" s="227"/>
      <c r="AH320" s="238"/>
      <c r="AI320" s="238"/>
      <c r="AJ320" s="238"/>
      <c r="AK320" s="238"/>
      <c r="AL320" s="238"/>
      <c r="AM320" s="237"/>
      <c r="AN320" s="242" t="s">
        <v>1641</v>
      </c>
      <c r="AO320" s="240"/>
      <c r="AP320" s="240"/>
    </row>
    <row r="321" spans="1:42" s="216" customFormat="1">
      <c r="A321" s="263">
        <v>317</v>
      </c>
      <c r="B321" s="237" t="s">
        <v>339</v>
      </c>
      <c r="C321" s="221">
        <v>2</v>
      </c>
      <c r="D321" s="221">
        <v>205</v>
      </c>
      <c r="E321" s="221">
        <v>20504</v>
      </c>
      <c r="F321" s="237" t="s">
        <v>348</v>
      </c>
      <c r="G321" s="221"/>
      <c r="H321" s="221" t="s">
        <v>973</v>
      </c>
      <c r="I321" s="237" t="s">
        <v>304</v>
      </c>
      <c r="J321" s="237" t="s">
        <v>54</v>
      </c>
      <c r="K321" s="222" t="s">
        <v>2613</v>
      </c>
      <c r="L321" s="222" t="s">
        <v>2613</v>
      </c>
      <c r="M321" s="241">
        <v>2</v>
      </c>
      <c r="N321" s="237" t="s">
        <v>1144</v>
      </c>
      <c r="O321" s="85">
        <f t="shared" si="10"/>
        <v>2</v>
      </c>
      <c r="P321" s="222" t="s">
        <v>2613</v>
      </c>
      <c r="Q321" s="222" t="s">
        <v>2613</v>
      </c>
      <c r="R321" s="222" t="s">
        <v>2613</v>
      </c>
      <c r="S321" s="222" t="s">
        <v>2613</v>
      </c>
      <c r="T321" s="222" t="s">
        <v>2613</v>
      </c>
      <c r="U321" s="222">
        <v>1</v>
      </c>
      <c r="V321" s="265">
        <v>2958465</v>
      </c>
      <c r="W321" s="265">
        <v>2958465</v>
      </c>
      <c r="X321" s="222">
        <v>1</v>
      </c>
      <c r="Y321" s="266">
        <v>44490</v>
      </c>
      <c r="Z321" s="266">
        <v>2958465</v>
      </c>
      <c r="AA321" s="224">
        <v>0</v>
      </c>
      <c r="AB321" s="224" t="s">
        <v>2613</v>
      </c>
      <c r="AC321" s="221" t="s">
        <v>1168</v>
      </c>
      <c r="AD321" s="85">
        <f t="shared" si="11"/>
        <v>1</v>
      </c>
      <c r="AE321" s="237">
        <v>1</v>
      </c>
      <c r="AF321" s="229" t="s">
        <v>2658</v>
      </c>
      <c r="AG321" s="227"/>
      <c r="AH321" s="238"/>
      <c r="AI321" s="238"/>
      <c r="AJ321" s="238"/>
      <c r="AK321" s="238"/>
      <c r="AL321" s="238"/>
      <c r="AM321" s="237"/>
      <c r="AN321" s="242" t="s">
        <v>1641</v>
      </c>
      <c r="AO321" s="240"/>
      <c r="AP321" s="240"/>
    </row>
    <row r="322" spans="1:42" s="216" customFormat="1">
      <c r="A322" s="263">
        <v>318</v>
      </c>
      <c r="B322" s="237" t="s">
        <v>339</v>
      </c>
      <c r="C322" s="221">
        <v>2</v>
      </c>
      <c r="D322" s="221">
        <v>205</v>
      </c>
      <c r="E322" s="221">
        <v>20504</v>
      </c>
      <c r="F322" s="237" t="s">
        <v>348</v>
      </c>
      <c r="G322" s="221"/>
      <c r="H322" s="221" t="s">
        <v>951</v>
      </c>
      <c r="I322" s="237" t="s">
        <v>304</v>
      </c>
      <c r="J322" s="237" t="s">
        <v>54</v>
      </c>
      <c r="K322" s="222" t="s">
        <v>2613</v>
      </c>
      <c r="L322" s="222" t="s">
        <v>2613</v>
      </c>
      <c r="M322" s="241">
        <v>2</v>
      </c>
      <c r="N322" s="237" t="s">
        <v>1144</v>
      </c>
      <c r="O322" s="85">
        <f t="shared" si="10"/>
        <v>2</v>
      </c>
      <c r="P322" s="222" t="s">
        <v>2613</v>
      </c>
      <c r="Q322" s="222" t="s">
        <v>2613</v>
      </c>
      <c r="R322" s="222" t="s">
        <v>2613</v>
      </c>
      <c r="S322" s="222" t="s">
        <v>2613</v>
      </c>
      <c r="T322" s="222" t="s">
        <v>2613</v>
      </c>
      <c r="U322" s="222">
        <v>1</v>
      </c>
      <c r="V322" s="265">
        <v>2958465</v>
      </c>
      <c r="W322" s="265">
        <v>2958465</v>
      </c>
      <c r="X322" s="222">
        <v>1</v>
      </c>
      <c r="Y322" s="266">
        <v>44490</v>
      </c>
      <c r="Z322" s="266">
        <v>2958465</v>
      </c>
      <c r="AA322" s="224">
        <v>0</v>
      </c>
      <c r="AB322" s="224" t="s">
        <v>2613</v>
      </c>
      <c r="AC322" s="221" t="s">
        <v>1168</v>
      </c>
      <c r="AD322" s="85">
        <f t="shared" si="11"/>
        <v>1</v>
      </c>
      <c r="AE322" s="237">
        <v>1</v>
      </c>
      <c r="AF322" s="229" t="s">
        <v>2658</v>
      </c>
      <c r="AG322" s="227"/>
      <c r="AH322" s="238"/>
      <c r="AI322" s="238"/>
      <c r="AJ322" s="238"/>
      <c r="AK322" s="238"/>
      <c r="AL322" s="238"/>
      <c r="AM322" s="237"/>
      <c r="AN322" s="242" t="s">
        <v>1641</v>
      </c>
      <c r="AO322" s="240"/>
      <c r="AP322" s="240"/>
    </row>
    <row r="323" spans="1:42" s="216" customFormat="1">
      <c r="A323" s="263">
        <v>319</v>
      </c>
      <c r="B323" s="237" t="s">
        <v>339</v>
      </c>
      <c r="C323" s="221">
        <v>2</v>
      </c>
      <c r="D323" s="221">
        <v>205</v>
      </c>
      <c r="E323" s="221">
        <v>20504</v>
      </c>
      <c r="F323" s="237" t="s">
        <v>348</v>
      </c>
      <c r="G323" s="221"/>
      <c r="H323" s="221" t="s">
        <v>972</v>
      </c>
      <c r="I323" s="237" t="s">
        <v>304</v>
      </c>
      <c r="J323" s="237" t="s">
        <v>54</v>
      </c>
      <c r="K323" s="222" t="s">
        <v>2613</v>
      </c>
      <c r="L323" s="222" t="s">
        <v>2613</v>
      </c>
      <c r="M323" s="241">
        <v>2</v>
      </c>
      <c r="N323" s="237" t="s">
        <v>1144</v>
      </c>
      <c r="O323" s="85">
        <f t="shared" si="10"/>
        <v>2</v>
      </c>
      <c r="P323" s="222" t="s">
        <v>2613</v>
      </c>
      <c r="Q323" s="222" t="s">
        <v>2613</v>
      </c>
      <c r="R323" s="222" t="s">
        <v>2613</v>
      </c>
      <c r="S323" s="222" t="s">
        <v>2613</v>
      </c>
      <c r="T323" s="222" t="s">
        <v>2613</v>
      </c>
      <c r="U323" s="222">
        <v>1</v>
      </c>
      <c r="V323" s="265">
        <v>2958465</v>
      </c>
      <c r="W323" s="265">
        <v>2958465</v>
      </c>
      <c r="X323" s="222">
        <v>1</v>
      </c>
      <c r="Y323" s="266">
        <v>44490</v>
      </c>
      <c r="Z323" s="266">
        <v>2958465</v>
      </c>
      <c r="AA323" s="224">
        <v>0</v>
      </c>
      <c r="AB323" s="224" t="s">
        <v>2613</v>
      </c>
      <c r="AC323" s="221" t="s">
        <v>1168</v>
      </c>
      <c r="AD323" s="85">
        <f t="shared" si="11"/>
        <v>1</v>
      </c>
      <c r="AE323" s="237">
        <v>1</v>
      </c>
      <c r="AF323" s="229" t="s">
        <v>2658</v>
      </c>
      <c r="AG323" s="227"/>
      <c r="AH323" s="238"/>
      <c r="AI323" s="238"/>
      <c r="AJ323" s="238"/>
      <c r="AK323" s="238"/>
      <c r="AL323" s="238"/>
      <c r="AM323" s="237"/>
      <c r="AN323" s="242" t="s">
        <v>1641</v>
      </c>
      <c r="AO323" s="240"/>
      <c r="AP323" s="240"/>
    </row>
    <row r="324" spans="1:42" s="216" customFormat="1">
      <c r="A324" s="263">
        <v>320</v>
      </c>
      <c r="B324" s="237" t="s">
        <v>339</v>
      </c>
      <c r="C324" s="221">
        <v>2</v>
      </c>
      <c r="D324" s="221">
        <v>205</v>
      </c>
      <c r="E324" s="221">
        <v>20504</v>
      </c>
      <c r="F324" s="237" t="s">
        <v>348</v>
      </c>
      <c r="G324" s="221"/>
      <c r="H324" s="221" t="s">
        <v>969</v>
      </c>
      <c r="I324" s="237" t="s">
        <v>304</v>
      </c>
      <c r="J324" s="237" t="s">
        <v>54</v>
      </c>
      <c r="K324" s="222" t="s">
        <v>2613</v>
      </c>
      <c r="L324" s="222" t="s">
        <v>2613</v>
      </c>
      <c r="M324" s="241">
        <v>2</v>
      </c>
      <c r="N324" s="237" t="s">
        <v>1144</v>
      </c>
      <c r="O324" s="85">
        <f t="shared" si="10"/>
        <v>2</v>
      </c>
      <c r="P324" s="222" t="s">
        <v>2613</v>
      </c>
      <c r="Q324" s="222" t="s">
        <v>2613</v>
      </c>
      <c r="R324" s="222" t="s">
        <v>2613</v>
      </c>
      <c r="S324" s="222" t="s">
        <v>2613</v>
      </c>
      <c r="T324" s="222" t="s">
        <v>2613</v>
      </c>
      <c r="U324" s="222">
        <v>1</v>
      </c>
      <c r="V324" s="265">
        <v>2958465</v>
      </c>
      <c r="W324" s="265">
        <v>2958465</v>
      </c>
      <c r="X324" s="222">
        <v>1</v>
      </c>
      <c r="Y324" s="266">
        <v>44490</v>
      </c>
      <c r="Z324" s="266">
        <v>2958465</v>
      </c>
      <c r="AA324" s="224">
        <v>0</v>
      </c>
      <c r="AB324" s="224" t="s">
        <v>2613</v>
      </c>
      <c r="AC324" s="221" t="s">
        <v>1168</v>
      </c>
      <c r="AD324" s="85">
        <f t="shared" si="11"/>
        <v>1</v>
      </c>
      <c r="AE324" s="237">
        <v>1</v>
      </c>
      <c r="AF324" s="229" t="s">
        <v>2658</v>
      </c>
      <c r="AG324" s="227"/>
      <c r="AH324" s="238"/>
      <c r="AI324" s="238"/>
      <c r="AJ324" s="238"/>
      <c r="AK324" s="238"/>
      <c r="AL324" s="238"/>
      <c r="AM324" s="237"/>
      <c r="AN324" s="242" t="s">
        <v>1641</v>
      </c>
      <c r="AO324" s="240"/>
      <c r="AP324" s="240"/>
    </row>
    <row r="325" spans="1:42" s="216" customFormat="1">
      <c r="A325" s="263">
        <v>321</v>
      </c>
      <c r="B325" s="237" t="s">
        <v>339</v>
      </c>
      <c r="C325" s="221">
        <v>2</v>
      </c>
      <c r="D325" s="221">
        <v>205</v>
      </c>
      <c r="E325" s="221">
        <v>20504</v>
      </c>
      <c r="F325" s="237" t="s">
        <v>348</v>
      </c>
      <c r="G325" s="221"/>
      <c r="H325" s="221" t="s">
        <v>966</v>
      </c>
      <c r="I325" s="237" t="s">
        <v>304</v>
      </c>
      <c r="J325" s="237" t="s">
        <v>54</v>
      </c>
      <c r="K325" s="222" t="s">
        <v>2613</v>
      </c>
      <c r="L325" s="222" t="s">
        <v>2613</v>
      </c>
      <c r="M325" s="241">
        <v>2</v>
      </c>
      <c r="N325" s="237" t="s">
        <v>1144</v>
      </c>
      <c r="O325" s="85">
        <f t="shared" si="10"/>
        <v>2</v>
      </c>
      <c r="P325" s="222" t="s">
        <v>2613</v>
      </c>
      <c r="Q325" s="222" t="s">
        <v>2613</v>
      </c>
      <c r="R325" s="222" t="s">
        <v>2613</v>
      </c>
      <c r="S325" s="222" t="s">
        <v>2613</v>
      </c>
      <c r="T325" s="222" t="s">
        <v>2613</v>
      </c>
      <c r="U325" s="222">
        <v>1</v>
      </c>
      <c r="V325" s="265">
        <v>2958465</v>
      </c>
      <c r="W325" s="265">
        <v>2958465</v>
      </c>
      <c r="X325" s="222">
        <v>1</v>
      </c>
      <c r="Y325" s="266">
        <v>44490</v>
      </c>
      <c r="Z325" s="266">
        <v>2958465</v>
      </c>
      <c r="AA325" s="224">
        <v>0</v>
      </c>
      <c r="AB325" s="224" t="s">
        <v>2613</v>
      </c>
      <c r="AC325" s="221" t="s">
        <v>1168</v>
      </c>
      <c r="AD325" s="85">
        <f t="shared" si="11"/>
        <v>1</v>
      </c>
      <c r="AE325" s="237">
        <v>1</v>
      </c>
      <c r="AF325" s="229" t="s">
        <v>2658</v>
      </c>
      <c r="AG325" s="227"/>
      <c r="AH325" s="238"/>
      <c r="AI325" s="238"/>
      <c r="AJ325" s="238"/>
      <c r="AK325" s="238"/>
      <c r="AL325" s="238"/>
      <c r="AM325" s="237"/>
      <c r="AN325" s="242" t="s">
        <v>1641</v>
      </c>
      <c r="AO325" s="240"/>
      <c r="AP325" s="240"/>
    </row>
    <row r="326" spans="1:42" s="216" customFormat="1">
      <c r="A326" s="263">
        <v>322</v>
      </c>
      <c r="B326" s="237" t="s">
        <v>339</v>
      </c>
      <c r="C326" s="221">
        <v>2</v>
      </c>
      <c r="D326" s="221">
        <v>205</v>
      </c>
      <c r="E326" s="221">
        <v>20504</v>
      </c>
      <c r="F326" s="237" t="s">
        <v>348</v>
      </c>
      <c r="G326" s="221"/>
      <c r="H326" s="221" t="s">
        <v>930</v>
      </c>
      <c r="I326" s="237" t="s">
        <v>304</v>
      </c>
      <c r="J326" s="237" t="s">
        <v>54</v>
      </c>
      <c r="K326" s="222" t="s">
        <v>2613</v>
      </c>
      <c r="L326" s="222" t="s">
        <v>2613</v>
      </c>
      <c r="M326" s="241">
        <v>2</v>
      </c>
      <c r="N326" s="237" t="s">
        <v>1144</v>
      </c>
      <c r="O326" s="85">
        <f t="shared" ref="O326:O389" si="12">IF(N326="공개", 1, 2)</f>
        <v>2</v>
      </c>
      <c r="P326" s="222" t="s">
        <v>2613</v>
      </c>
      <c r="Q326" s="222" t="s">
        <v>2613</v>
      </c>
      <c r="R326" s="222" t="s">
        <v>2613</v>
      </c>
      <c r="S326" s="222" t="s">
        <v>2613</v>
      </c>
      <c r="T326" s="222" t="s">
        <v>2613</v>
      </c>
      <c r="U326" s="222">
        <v>1</v>
      </c>
      <c r="V326" s="265">
        <v>2958465</v>
      </c>
      <c r="W326" s="265">
        <v>2958465</v>
      </c>
      <c r="X326" s="222">
        <v>1</v>
      </c>
      <c r="Y326" s="266">
        <v>44490</v>
      </c>
      <c r="Z326" s="266">
        <v>2958465</v>
      </c>
      <c r="AA326" s="224">
        <v>0</v>
      </c>
      <c r="AB326" s="224" t="s">
        <v>2613</v>
      </c>
      <c r="AC326" s="221" t="s">
        <v>1168</v>
      </c>
      <c r="AD326" s="85">
        <f t="shared" ref="AD326:AD389" si="13">IF(AC326="국산", 1, 2)</f>
        <v>1</v>
      </c>
      <c r="AE326" s="237">
        <v>1</v>
      </c>
      <c r="AF326" s="229" t="s">
        <v>2658</v>
      </c>
      <c r="AG326" s="227"/>
      <c r="AH326" s="238"/>
      <c r="AI326" s="238"/>
      <c r="AJ326" s="238"/>
      <c r="AK326" s="238"/>
      <c r="AL326" s="238"/>
      <c r="AM326" s="237"/>
      <c r="AN326" s="242" t="s">
        <v>1641</v>
      </c>
      <c r="AO326" s="240"/>
      <c r="AP326" s="240"/>
    </row>
    <row r="327" spans="1:42" s="216" customFormat="1">
      <c r="A327" s="263">
        <v>323</v>
      </c>
      <c r="B327" s="237" t="s">
        <v>339</v>
      </c>
      <c r="C327" s="221">
        <v>2</v>
      </c>
      <c r="D327" s="221">
        <v>205</v>
      </c>
      <c r="E327" s="221">
        <v>20504</v>
      </c>
      <c r="F327" s="237" t="s">
        <v>348</v>
      </c>
      <c r="G327" s="221"/>
      <c r="H327" s="221" t="s">
        <v>957</v>
      </c>
      <c r="I327" s="237" t="s">
        <v>304</v>
      </c>
      <c r="J327" s="237" t="s">
        <v>1165</v>
      </c>
      <c r="K327" s="222" t="s">
        <v>2613</v>
      </c>
      <c r="L327" s="222" t="s">
        <v>2613</v>
      </c>
      <c r="M327" s="237">
        <v>5.0999999999999996</v>
      </c>
      <c r="N327" s="237" t="s">
        <v>1144</v>
      </c>
      <c r="O327" s="85">
        <f t="shared" si="12"/>
        <v>2</v>
      </c>
      <c r="P327" s="222" t="s">
        <v>2613</v>
      </c>
      <c r="Q327" s="222" t="s">
        <v>2613</v>
      </c>
      <c r="R327" s="222" t="s">
        <v>2613</v>
      </c>
      <c r="S327" s="222" t="s">
        <v>2613</v>
      </c>
      <c r="T327" s="222" t="s">
        <v>2613</v>
      </c>
      <c r="U327" s="222">
        <v>1</v>
      </c>
      <c r="V327" s="265">
        <v>2958465</v>
      </c>
      <c r="W327" s="265">
        <v>2958465</v>
      </c>
      <c r="X327" s="222">
        <v>1</v>
      </c>
      <c r="Y327" s="266">
        <v>44490</v>
      </c>
      <c r="Z327" s="266">
        <v>2958465</v>
      </c>
      <c r="AA327" s="224">
        <v>0</v>
      </c>
      <c r="AB327" s="224" t="s">
        <v>2613</v>
      </c>
      <c r="AC327" s="221" t="s">
        <v>1168</v>
      </c>
      <c r="AD327" s="85">
        <f t="shared" si="13"/>
        <v>1</v>
      </c>
      <c r="AE327" s="237">
        <v>1</v>
      </c>
      <c r="AF327" s="229" t="s">
        <v>2658</v>
      </c>
      <c r="AG327" s="227"/>
      <c r="AH327" s="238"/>
      <c r="AI327" s="238"/>
      <c r="AJ327" s="238"/>
      <c r="AK327" s="238"/>
      <c r="AL327" s="238"/>
      <c r="AM327" s="237"/>
      <c r="AN327" s="242" t="s">
        <v>67</v>
      </c>
      <c r="AO327" s="240"/>
      <c r="AP327" s="240"/>
    </row>
    <row r="328" spans="1:42" s="216" customFormat="1">
      <c r="A328" s="263">
        <v>324</v>
      </c>
      <c r="B328" s="237" t="s">
        <v>339</v>
      </c>
      <c r="C328" s="221">
        <v>2</v>
      </c>
      <c r="D328" s="221">
        <v>205</v>
      </c>
      <c r="E328" s="221">
        <v>20504</v>
      </c>
      <c r="F328" s="237" t="s">
        <v>348</v>
      </c>
      <c r="G328" s="221"/>
      <c r="H328" s="221" t="s">
        <v>833</v>
      </c>
      <c r="I328" s="237" t="s">
        <v>304</v>
      </c>
      <c r="J328" s="237" t="s">
        <v>1165</v>
      </c>
      <c r="K328" s="222" t="s">
        <v>2613</v>
      </c>
      <c r="L328" s="222" t="s">
        <v>2613</v>
      </c>
      <c r="M328" s="237">
        <v>5.0999999999999996</v>
      </c>
      <c r="N328" s="237" t="s">
        <v>1144</v>
      </c>
      <c r="O328" s="85">
        <f t="shared" si="12"/>
        <v>2</v>
      </c>
      <c r="P328" s="222" t="s">
        <v>2613</v>
      </c>
      <c r="Q328" s="222" t="s">
        <v>2613</v>
      </c>
      <c r="R328" s="222" t="s">
        <v>2613</v>
      </c>
      <c r="S328" s="222" t="s">
        <v>2613</v>
      </c>
      <c r="T328" s="222" t="s">
        <v>2613</v>
      </c>
      <c r="U328" s="222">
        <v>1</v>
      </c>
      <c r="V328" s="265">
        <v>2958465</v>
      </c>
      <c r="W328" s="265">
        <v>2958465</v>
      </c>
      <c r="X328" s="222">
        <v>1</v>
      </c>
      <c r="Y328" s="266">
        <v>44490</v>
      </c>
      <c r="Z328" s="266">
        <v>2958465</v>
      </c>
      <c r="AA328" s="224">
        <v>0</v>
      </c>
      <c r="AB328" s="224" t="s">
        <v>2613</v>
      </c>
      <c r="AC328" s="221" t="s">
        <v>1168</v>
      </c>
      <c r="AD328" s="85">
        <f t="shared" si="13"/>
        <v>1</v>
      </c>
      <c r="AE328" s="237">
        <v>1</v>
      </c>
      <c r="AF328" s="229" t="s">
        <v>2658</v>
      </c>
      <c r="AG328" s="227"/>
      <c r="AH328" s="238"/>
      <c r="AI328" s="238"/>
      <c r="AJ328" s="238"/>
      <c r="AK328" s="238"/>
      <c r="AL328" s="238"/>
      <c r="AM328" s="237"/>
      <c r="AN328" s="242" t="s">
        <v>67</v>
      </c>
      <c r="AO328" s="240"/>
      <c r="AP328" s="240"/>
    </row>
    <row r="329" spans="1:42" s="216" customFormat="1">
      <c r="A329" s="263">
        <v>325</v>
      </c>
      <c r="B329" s="237" t="s">
        <v>339</v>
      </c>
      <c r="C329" s="221">
        <v>2</v>
      </c>
      <c r="D329" s="221">
        <v>205</v>
      </c>
      <c r="E329" s="221">
        <v>20504</v>
      </c>
      <c r="F329" s="237" t="s">
        <v>348</v>
      </c>
      <c r="G329" s="221"/>
      <c r="H329" s="221" t="s">
        <v>838</v>
      </c>
      <c r="I329" s="237" t="s">
        <v>304</v>
      </c>
      <c r="J329" s="237" t="s">
        <v>1165</v>
      </c>
      <c r="K329" s="222" t="s">
        <v>2613</v>
      </c>
      <c r="L329" s="222" t="s">
        <v>2613</v>
      </c>
      <c r="M329" s="237">
        <v>5.0999999999999996</v>
      </c>
      <c r="N329" s="237" t="s">
        <v>1144</v>
      </c>
      <c r="O329" s="85">
        <f t="shared" si="12"/>
        <v>2</v>
      </c>
      <c r="P329" s="222" t="s">
        <v>2613</v>
      </c>
      <c r="Q329" s="222" t="s">
        <v>2613</v>
      </c>
      <c r="R329" s="222" t="s">
        <v>2613</v>
      </c>
      <c r="S329" s="222" t="s">
        <v>2613</v>
      </c>
      <c r="T329" s="222" t="s">
        <v>2613</v>
      </c>
      <c r="U329" s="222">
        <v>1</v>
      </c>
      <c r="V329" s="265">
        <v>2958465</v>
      </c>
      <c r="W329" s="265">
        <v>2958465</v>
      </c>
      <c r="X329" s="222">
        <v>1</v>
      </c>
      <c r="Y329" s="266">
        <v>44490</v>
      </c>
      <c r="Z329" s="266">
        <v>2958465</v>
      </c>
      <c r="AA329" s="224">
        <v>0</v>
      </c>
      <c r="AB329" s="224" t="s">
        <v>2613</v>
      </c>
      <c r="AC329" s="221" t="s">
        <v>1168</v>
      </c>
      <c r="AD329" s="85">
        <f t="shared" si="13"/>
        <v>1</v>
      </c>
      <c r="AE329" s="237">
        <v>1</v>
      </c>
      <c r="AF329" s="229" t="s">
        <v>2658</v>
      </c>
      <c r="AG329" s="227"/>
      <c r="AH329" s="238"/>
      <c r="AI329" s="238"/>
      <c r="AJ329" s="238"/>
      <c r="AK329" s="238"/>
      <c r="AL329" s="238"/>
      <c r="AM329" s="237"/>
      <c r="AN329" s="242" t="s">
        <v>67</v>
      </c>
      <c r="AO329" s="240"/>
      <c r="AP329" s="240"/>
    </row>
    <row r="330" spans="1:42" s="216" customFormat="1">
      <c r="A330" s="263">
        <v>326</v>
      </c>
      <c r="B330" s="237" t="s">
        <v>339</v>
      </c>
      <c r="C330" s="221">
        <v>2</v>
      </c>
      <c r="D330" s="221">
        <v>205</v>
      </c>
      <c r="E330" s="221">
        <v>20504</v>
      </c>
      <c r="F330" s="237" t="s">
        <v>348</v>
      </c>
      <c r="G330" s="221"/>
      <c r="H330" s="221" t="s">
        <v>834</v>
      </c>
      <c r="I330" s="237" t="s">
        <v>304</v>
      </c>
      <c r="J330" s="237" t="s">
        <v>1165</v>
      </c>
      <c r="K330" s="222" t="s">
        <v>2613</v>
      </c>
      <c r="L330" s="222" t="s">
        <v>2613</v>
      </c>
      <c r="M330" s="237">
        <v>5.0999999999999996</v>
      </c>
      <c r="N330" s="237" t="s">
        <v>1144</v>
      </c>
      <c r="O330" s="85">
        <f t="shared" si="12"/>
        <v>2</v>
      </c>
      <c r="P330" s="222" t="s">
        <v>2613</v>
      </c>
      <c r="Q330" s="222" t="s">
        <v>2613</v>
      </c>
      <c r="R330" s="222" t="s">
        <v>2613</v>
      </c>
      <c r="S330" s="222" t="s">
        <v>2613</v>
      </c>
      <c r="T330" s="222" t="s">
        <v>2613</v>
      </c>
      <c r="U330" s="222">
        <v>1</v>
      </c>
      <c r="V330" s="265">
        <v>2958465</v>
      </c>
      <c r="W330" s="265">
        <v>2958465</v>
      </c>
      <c r="X330" s="222">
        <v>1</v>
      </c>
      <c r="Y330" s="266">
        <v>44490</v>
      </c>
      <c r="Z330" s="266">
        <v>2958465</v>
      </c>
      <c r="AA330" s="224">
        <v>0</v>
      </c>
      <c r="AB330" s="224" t="s">
        <v>2613</v>
      </c>
      <c r="AC330" s="221" t="s">
        <v>1168</v>
      </c>
      <c r="AD330" s="85">
        <f t="shared" si="13"/>
        <v>1</v>
      </c>
      <c r="AE330" s="237">
        <v>1</v>
      </c>
      <c r="AF330" s="229" t="s">
        <v>2658</v>
      </c>
      <c r="AG330" s="227"/>
      <c r="AH330" s="238"/>
      <c r="AI330" s="238"/>
      <c r="AJ330" s="238"/>
      <c r="AK330" s="238"/>
      <c r="AL330" s="238"/>
      <c r="AM330" s="237"/>
      <c r="AN330" s="242" t="s">
        <v>67</v>
      </c>
      <c r="AO330" s="240"/>
      <c r="AP330" s="240"/>
    </row>
    <row r="331" spans="1:42" s="216" customFormat="1">
      <c r="A331" s="263">
        <v>327</v>
      </c>
      <c r="B331" s="237" t="s">
        <v>339</v>
      </c>
      <c r="C331" s="221">
        <v>2</v>
      </c>
      <c r="D331" s="221">
        <v>205</v>
      </c>
      <c r="E331" s="221">
        <v>20504</v>
      </c>
      <c r="F331" s="237" t="s">
        <v>348</v>
      </c>
      <c r="G331" s="221"/>
      <c r="H331" s="221" t="s">
        <v>843</v>
      </c>
      <c r="I331" s="237" t="s">
        <v>304</v>
      </c>
      <c r="J331" s="237" t="s">
        <v>1165</v>
      </c>
      <c r="K331" s="222" t="s">
        <v>2613</v>
      </c>
      <c r="L331" s="222" t="s">
        <v>2613</v>
      </c>
      <c r="M331" s="237">
        <v>5.0999999999999996</v>
      </c>
      <c r="N331" s="237" t="s">
        <v>1144</v>
      </c>
      <c r="O331" s="85">
        <f t="shared" si="12"/>
        <v>2</v>
      </c>
      <c r="P331" s="222" t="s">
        <v>2613</v>
      </c>
      <c r="Q331" s="222" t="s">
        <v>2613</v>
      </c>
      <c r="R331" s="222" t="s">
        <v>2613</v>
      </c>
      <c r="S331" s="222" t="s">
        <v>2613</v>
      </c>
      <c r="T331" s="222" t="s">
        <v>2613</v>
      </c>
      <c r="U331" s="222">
        <v>1</v>
      </c>
      <c r="V331" s="265">
        <v>2958465</v>
      </c>
      <c r="W331" s="265">
        <v>2958465</v>
      </c>
      <c r="X331" s="222">
        <v>1</v>
      </c>
      <c r="Y331" s="266">
        <v>44490</v>
      </c>
      <c r="Z331" s="266">
        <v>2958465</v>
      </c>
      <c r="AA331" s="224">
        <v>0</v>
      </c>
      <c r="AB331" s="224" t="s">
        <v>2613</v>
      </c>
      <c r="AC331" s="221" t="s">
        <v>1168</v>
      </c>
      <c r="AD331" s="85">
        <f t="shared" si="13"/>
        <v>1</v>
      </c>
      <c r="AE331" s="237">
        <v>1</v>
      </c>
      <c r="AF331" s="229" t="s">
        <v>2658</v>
      </c>
      <c r="AG331" s="227"/>
      <c r="AH331" s="238"/>
      <c r="AI331" s="238"/>
      <c r="AJ331" s="238"/>
      <c r="AK331" s="238"/>
      <c r="AL331" s="238"/>
      <c r="AM331" s="237"/>
      <c r="AN331" s="242" t="s">
        <v>67</v>
      </c>
      <c r="AO331" s="240"/>
      <c r="AP331" s="240"/>
    </row>
    <row r="332" spans="1:42" s="216" customFormat="1">
      <c r="A332" s="263">
        <v>328</v>
      </c>
      <c r="B332" s="237" t="s">
        <v>339</v>
      </c>
      <c r="C332" s="221">
        <v>2</v>
      </c>
      <c r="D332" s="221">
        <v>205</v>
      </c>
      <c r="E332" s="221">
        <v>20504</v>
      </c>
      <c r="F332" s="237" t="s">
        <v>348</v>
      </c>
      <c r="G332" s="221"/>
      <c r="H332" s="221" t="s">
        <v>828</v>
      </c>
      <c r="I332" s="237" t="s">
        <v>304</v>
      </c>
      <c r="J332" s="237" t="s">
        <v>1165</v>
      </c>
      <c r="K332" s="222" t="s">
        <v>2613</v>
      </c>
      <c r="L332" s="222" t="s">
        <v>2613</v>
      </c>
      <c r="M332" s="237">
        <v>5.0999999999999996</v>
      </c>
      <c r="N332" s="237" t="s">
        <v>1144</v>
      </c>
      <c r="O332" s="85">
        <f t="shared" si="12"/>
        <v>2</v>
      </c>
      <c r="P332" s="222" t="s">
        <v>2613</v>
      </c>
      <c r="Q332" s="222" t="s">
        <v>2613</v>
      </c>
      <c r="R332" s="222" t="s">
        <v>2613</v>
      </c>
      <c r="S332" s="222" t="s">
        <v>2613</v>
      </c>
      <c r="T332" s="222" t="s">
        <v>2613</v>
      </c>
      <c r="U332" s="222">
        <v>1</v>
      </c>
      <c r="V332" s="265">
        <v>2958465</v>
      </c>
      <c r="W332" s="265">
        <v>2958465</v>
      </c>
      <c r="X332" s="222">
        <v>1</v>
      </c>
      <c r="Y332" s="266">
        <v>44490</v>
      </c>
      <c r="Z332" s="266">
        <v>2958465</v>
      </c>
      <c r="AA332" s="224">
        <v>0</v>
      </c>
      <c r="AB332" s="224" t="s">
        <v>2613</v>
      </c>
      <c r="AC332" s="221" t="s">
        <v>1168</v>
      </c>
      <c r="AD332" s="85">
        <f t="shared" si="13"/>
        <v>1</v>
      </c>
      <c r="AE332" s="237">
        <v>1</v>
      </c>
      <c r="AF332" s="229" t="s">
        <v>2658</v>
      </c>
      <c r="AG332" s="227"/>
      <c r="AH332" s="238"/>
      <c r="AI332" s="238"/>
      <c r="AJ332" s="238"/>
      <c r="AK332" s="238"/>
      <c r="AL332" s="238"/>
      <c r="AM332" s="237"/>
      <c r="AN332" s="242" t="s">
        <v>67</v>
      </c>
      <c r="AO332" s="240"/>
      <c r="AP332" s="240"/>
    </row>
    <row r="333" spans="1:42" s="216" customFormat="1">
      <c r="A333" s="263">
        <v>329</v>
      </c>
      <c r="B333" s="237" t="s">
        <v>339</v>
      </c>
      <c r="C333" s="221">
        <v>2</v>
      </c>
      <c r="D333" s="221">
        <v>205</v>
      </c>
      <c r="E333" s="221">
        <v>20504</v>
      </c>
      <c r="F333" s="237" t="s">
        <v>348</v>
      </c>
      <c r="G333" s="221"/>
      <c r="H333" s="221" t="s">
        <v>854</v>
      </c>
      <c r="I333" s="237" t="s">
        <v>304</v>
      </c>
      <c r="J333" s="237" t="s">
        <v>1165</v>
      </c>
      <c r="K333" s="222" t="s">
        <v>2613</v>
      </c>
      <c r="L333" s="222" t="s">
        <v>2613</v>
      </c>
      <c r="M333" s="237">
        <v>5.0999999999999996</v>
      </c>
      <c r="N333" s="237" t="s">
        <v>1144</v>
      </c>
      <c r="O333" s="85">
        <f t="shared" si="12"/>
        <v>2</v>
      </c>
      <c r="P333" s="222" t="s">
        <v>2613</v>
      </c>
      <c r="Q333" s="222" t="s">
        <v>2613</v>
      </c>
      <c r="R333" s="222" t="s">
        <v>2613</v>
      </c>
      <c r="S333" s="222" t="s">
        <v>2613</v>
      </c>
      <c r="T333" s="222" t="s">
        <v>2613</v>
      </c>
      <c r="U333" s="222">
        <v>1</v>
      </c>
      <c r="V333" s="265">
        <v>2958465</v>
      </c>
      <c r="W333" s="265">
        <v>2958465</v>
      </c>
      <c r="X333" s="222">
        <v>1</v>
      </c>
      <c r="Y333" s="266">
        <v>44490</v>
      </c>
      <c r="Z333" s="266">
        <v>2958465</v>
      </c>
      <c r="AA333" s="224">
        <v>0</v>
      </c>
      <c r="AB333" s="224" t="s">
        <v>2613</v>
      </c>
      <c r="AC333" s="221" t="s">
        <v>1168</v>
      </c>
      <c r="AD333" s="85">
        <f t="shared" si="13"/>
        <v>1</v>
      </c>
      <c r="AE333" s="237">
        <v>1</v>
      </c>
      <c r="AF333" s="229" t="s">
        <v>2658</v>
      </c>
      <c r="AG333" s="227"/>
      <c r="AH333" s="238"/>
      <c r="AI333" s="238"/>
      <c r="AJ333" s="238"/>
      <c r="AK333" s="238"/>
      <c r="AL333" s="238"/>
      <c r="AM333" s="237"/>
      <c r="AN333" s="242" t="s">
        <v>67</v>
      </c>
      <c r="AO333" s="240"/>
      <c r="AP333" s="240"/>
    </row>
    <row r="334" spans="1:42" s="216" customFormat="1">
      <c r="A334" s="263">
        <v>330</v>
      </c>
      <c r="B334" s="237" t="s">
        <v>339</v>
      </c>
      <c r="C334" s="221">
        <v>2</v>
      </c>
      <c r="D334" s="221">
        <v>205</v>
      </c>
      <c r="E334" s="221">
        <v>20504</v>
      </c>
      <c r="F334" s="237" t="s">
        <v>348</v>
      </c>
      <c r="G334" s="221"/>
      <c r="H334" s="221" t="s">
        <v>967</v>
      </c>
      <c r="I334" s="237" t="s">
        <v>304</v>
      </c>
      <c r="J334" s="237" t="s">
        <v>1165</v>
      </c>
      <c r="K334" s="222" t="s">
        <v>2613</v>
      </c>
      <c r="L334" s="222" t="s">
        <v>2613</v>
      </c>
      <c r="M334" s="237">
        <v>5.0999999999999996</v>
      </c>
      <c r="N334" s="237" t="s">
        <v>1144</v>
      </c>
      <c r="O334" s="85">
        <f t="shared" si="12"/>
        <v>2</v>
      </c>
      <c r="P334" s="222" t="s">
        <v>2613</v>
      </c>
      <c r="Q334" s="222" t="s">
        <v>2613</v>
      </c>
      <c r="R334" s="222" t="s">
        <v>2613</v>
      </c>
      <c r="S334" s="222" t="s">
        <v>2613</v>
      </c>
      <c r="T334" s="222" t="s">
        <v>2613</v>
      </c>
      <c r="U334" s="222">
        <v>1</v>
      </c>
      <c r="V334" s="265">
        <v>2958465</v>
      </c>
      <c r="W334" s="265">
        <v>2958465</v>
      </c>
      <c r="X334" s="222">
        <v>1</v>
      </c>
      <c r="Y334" s="266">
        <v>44490</v>
      </c>
      <c r="Z334" s="266">
        <v>2958465</v>
      </c>
      <c r="AA334" s="224">
        <v>0</v>
      </c>
      <c r="AB334" s="224" t="s">
        <v>2613</v>
      </c>
      <c r="AC334" s="221" t="s">
        <v>1168</v>
      </c>
      <c r="AD334" s="85">
        <f t="shared" si="13"/>
        <v>1</v>
      </c>
      <c r="AE334" s="237">
        <v>1</v>
      </c>
      <c r="AF334" s="229" t="s">
        <v>2658</v>
      </c>
      <c r="AG334" s="227"/>
      <c r="AH334" s="238"/>
      <c r="AI334" s="238"/>
      <c r="AJ334" s="238"/>
      <c r="AK334" s="238"/>
      <c r="AL334" s="238"/>
      <c r="AM334" s="237"/>
      <c r="AN334" s="242" t="s">
        <v>67</v>
      </c>
      <c r="AO334" s="240"/>
      <c r="AP334" s="240"/>
    </row>
    <row r="335" spans="1:42" s="216" customFormat="1">
      <c r="A335" s="263">
        <v>331</v>
      </c>
      <c r="B335" s="237" t="s">
        <v>339</v>
      </c>
      <c r="C335" s="221">
        <v>2</v>
      </c>
      <c r="D335" s="221">
        <v>205</v>
      </c>
      <c r="E335" s="221">
        <v>20504</v>
      </c>
      <c r="F335" s="237" t="s">
        <v>348</v>
      </c>
      <c r="G335" s="221"/>
      <c r="H335" s="221" t="s">
        <v>961</v>
      </c>
      <c r="I335" s="237" t="s">
        <v>304</v>
      </c>
      <c r="J335" s="237" t="s">
        <v>1165</v>
      </c>
      <c r="K335" s="222" t="s">
        <v>2613</v>
      </c>
      <c r="L335" s="222" t="s">
        <v>2613</v>
      </c>
      <c r="M335" s="237">
        <v>5.0999999999999996</v>
      </c>
      <c r="N335" s="237" t="s">
        <v>1144</v>
      </c>
      <c r="O335" s="85">
        <f t="shared" si="12"/>
        <v>2</v>
      </c>
      <c r="P335" s="222" t="s">
        <v>2613</v>
      </c>
      <c r="Q335" s="222" t="s">
        <v>2613</v>
      </c>
      <c r="R335" s="222" t="s">
        <v>2613</v>
      </c>
      <c r="S335" s="222" t="s">
        <v>2613</v>
      </c>
      <c r="T335" s="222" t="s">
        <v>2613</v>
      </c>
      <c r="U335" s="222">
        <v>1</v>
      </c>
      <c r="V335" s="265">
        <v>2958465</v>
      </c>
      <c r="W335" s="265">
        <v>2958465</v>
      </c>
      <c r="X335" s="222">
        <v>1</v>
      </c>
      <c r="Y335" s="266">
        <v>44490</v>
      </c>
      <c r="Z335" s="266">
        <v>2958465</v>
      </c>
      <c r="AA335" s="224">
        <v>0</v>
      </c>
      <c r="AB335" s="224" t="s">
        <v>2613</v>
      </c>
      <c r="AC335" s="221" t="s">
        <v>1168</v>
      </c>
      <c r="AD335" s="85">
        <f t="shared" si="13"/>
        <v>1</v>
      </c>
      <c r="AE335" s="237">
        <v>1</v>
      </c>
      <c r="AF335" s="229" t="s">
        <v>2658</v>
      </c>
      <c r="AG335" s="227"/>
      <c r="AH335" s="238"/>
      <c r="AI335" s="238"/>
      <c r="AJ335" s="238"/>
      <c r="AK335" s="238"/>
      <c r="AL335" s="238"/>
      <c r="AM335" s="237"/>
      <c r="AN335" s="242" t="s">
        <v>67</v>
      </c>
      <c r="AO335" s="240"/>
      <c r="AP335" s="240"/>
    </row>
    <row r="336" spans="1:42" s="216" customFormat="1">
      <c r="A336" s="263">
        <v>332</v>
      </c>
      <c r="B336" s="237" t="s">
        <v>339</v>
      </c>
      <c r="C336" s="221">
        <v>2</v>
      </c>
      <c r="D336" s="221">
        <v>205</v>
      </c>
      <c r="E336" s="221">
        <v>20504</v>
      </c>
      <c r="F336" s="237" t="s">
        <v>348</v>
      </c>
      <c r="G336" s="221"/>
      <c r="H336" s="221" t="s">
        <v>964</v>
      </c>
      <c r="I336" s="237" t="s">
        <v>304</v>
      </c>
      <c r="J336" s="237" t="s">
        <v>1165</v>
      </c>
      <c r="K336" s="222" t="s">
        <v>2613</v>
      </c>
      <c r="L336" s="222" t="s">
        <v>2613</v>
      </c>
      <c r="M336" s="237">
        <v>5.0999999999999996</v>
      </c>
      <c r="N336" s="237" t="s">
        <v>1144</v>
      </c>
      <c r="O336" s="85">
        <f t="shared" si="12"/>
        <v>2</v>
      </c>
      <c r="P336" s="222" t="s">
        <v>2613</v>
      </c>
      <c r="Q336" s="222" t="s">
        <v>2613</v>
      </c>
      <c r="R336" s="222" t="s">
        <v>2613</v>
      </c>
      <c r="S336" s="222" t="s">
        <v>2613</v>
      </c>
      <c r="T336" s="222" t="s">
        <v>2613</v>
      </c>
      <c r="U336" s="222">
        <v>1</v>
      </c>
      <c r="V336" s="265">
        <v>2958465</v>
      </c>
      <c r="W336" s="265">
        <v>2958465</v>
      </c>
      <c r="X336" s="222">
        <v>1</v>
      </c>
      <c r="Y336" s="266">
        <v>44490</v>
      </c>
      <c r="Z336" s="266">
        <v>2958465</v>
      </c>
      <c r="AA336" s="224">
        <v>0</v>
      </c>
      <c r="AB336" s="224" t="s">
        <v>2613</v>
      </c>
      <c r="AC336" s="221" t="s">
        <v>1168</v>
      </c>
      <c r="AD336" s="85">
        <f t="shared" si="13"/>
        <v>1</v>
      </c>
      <c r="AE336" s="237">
        <v>1</v>
      </c>
      <c r="AF336" s="229" t="s">
        <v>2658</v>
      </c>
      <c r="AG336" s="227"/>
      <c r="AH336" s="238"/>
      <c r="AI336" s="238"/>
      <c r="AJ336" s="238"/>
      <c r="AK336" s="238"/>
      <c r="AL336" s="238"/>
      <c r="AM336" s="237"/>
      <c r="AN336" s="242" t="s">
        <v>67</v>
      </c>
      <c r="AO336" s="240"/>
      <c r="AP336" s="240"/>
    </row>
    <row r="337" spans="1:42" s="216" customFormat="1">
      <c r="A337" s="263">
        <v>333</v>
      </c>
      <c r="B337" s="237" t="s">
        <v>339</v>
      </c>
      <c r="C337" s="221">
        <v>2</v>
      </c>
      <c r="D337" s="221">
        <v>205</v>
      </c>
      <c r="E337" s="221">
        <v>20504</v>
      </c>
      <c r="F337" s="237" t="s">
        <v>348</v>
      </c>
      <c r="G337" s="221"/>
      <c r="H337" s="221" t="s">
        <v>965</v>
      </c>
      <c r="I337" s="237" t="s">
        <v>304</v>
      </c>
      <c r="J337" s="237" t="s">
        <v>1165</v>
      </c>
      <c r="K337" s="222" t="s">
        <v>2613</v>
      </c>
      <c r="L337" s="222" t="s">
        <v>2613</v>
      </c>
      <c r="M337" s="237">
        <v>5.0999999999999996</v>
      </c>
      <c r="N337" s="237" t="s">
        <v>1144</v>
      </c>
      <c r="O337" s="85">
        <f t="shared" si="12"/>
        <v>2</v>
      </c>
      <c r="P337" s="222" t="s">
        <v>2613</v>
      </c>
      <c r="Q337" s="222" t="s">
        <v>2613</v>
      </c>
      <c r="R337" s="222" t="s">
        <v>2613</v>
      </c>
      <c r="S337" s="222" t="s">
        <v>2613</v>
      </c>
      <c r="T337" s="222" t="s">
        <v>2613</v>
      </c>
      <c r="U337" s="222">
        <v>1</v>
      </c>
      <c r="V337" s="265">
        <v>2958465</v>
      </c>
      <c r="W337" s="265">
        <v>2958465</v>
      </c>
      <c r="X337" s="222">
        <v>1</v>
      </c>
      <c r="Y337" s="266">
        <v>44490</v>
      </c>
      <c r="Z337" s="266">
        <v>2958465</v>
      </c>
      <c r="AA337" s="224">
        <v>0</v>
      </c>
      <c r="AB337" s="224" t="s">
        <v>2613</v>
      </c>
      <c r="AC337" s="221" t="s">
        <v>1168</v>
      </c>
      <c r="AD337" s="85">
        <f t="shared" si="13"/>
        <v>1</v>
      </c>
      <c r="AE337" s="237">
        <v>1</v>
      </c>
      <c r="AF337" s="229" t="s">
        <v>2658</v>
      </c>
      <c r="AG337" s="227"/>
      <c r="AH337" s="238"/>
      <c r="AI337" s="238"/>
      <c r="AJ337" s="238"/>
      <c r="AK337" s="238"/>
      <c r="AL337" s="238"/>
      <c r="AM337" s="237"/>
      <c r="AN337" s="242" t="s">
        <v>67</v>
      </c>
      <c r="AO337" s="240"/>
      <c r="AP337" s="240"/>
    </row>
    <row r="338" spans="1:42" s="216" customFormat="1">
      <c r="A338" s="263">
        <v>334</v>
      </c>
      <c r="B338" s="237" t="s">
        <v>339</v>
      </c>
      <c r="C338" s="221">
        <v>2</v>
      </c>
      <c r="D338" s="221">
        <v>205</v>
      </c>
      <c r="E338" s="221">
        <v>20504</v>
      </c>
      <c r="F338" s="237" t="s">
        <v>348</v>
      </c>
      <c r="G338" s="221"/>
      <c r="H338" s="221" t="s">
        <v>827</v>
      </c>
      <c r="I338" s="237" t="s">
        <v>304</v>
      </c>
      <c r="J338" s="237" t="s">
        <v>1165</v>
      </c>
      <c r="K338" s="222" t="s">
        <v>2613</v>
      </c>
      <c r="L338" s="222" t="s">
        <v>2613</v>
      </c>
      <c r="M338" s="237">
        <v>5.0999999999999996</v>
      </c>
      <c r="N338" s="237" t="s">
        <v>1144</v>
      </c>
      <c r="O338" s="85">
        <f t="shared" si="12"/>
        <v>2</v>
      </c>
      <c r="P338" s="222" t="s">
        <v>2613</v>
      </c>
      <c r="Q338" s="222" t="s">
        <v>2613</v>
      </c>
      <c r="R338" s="222" t="s">
        <v>2613</v>
      </c>
      <c r="S338" s="222" t="s">
        <v>2613</v>
      </c>
      <c r="T338" s="222" t="s">
        <v>2613</v>
      </c>
      <c r="U338" s="222">
        <v>1</v>
      </c>
      <c r="V338" s="265">
        <v>2958465</v>
      </c>
      <c r="W338" s="265">
        <v>2958465</v>
      </c>
      <c r="X338" s="222">
        <v>1</v>
      </c>
      <c r="Y338" s="266">
        <v>44490</v>
      </c>
      <c r="Z338" s="266">
        <v>2958465</v>
      </c>
      <c r="AA338" s="224">
        <v>0</v>
      </c>
      <c r="AB338" s="224" t="s">
        <v>2613</v>
      </c>
      <c r="AC338" s="221" t="s">
        <v>1168</v>
      </c>
      <c r="AD338" s="85">
        <f t="shared" si="13"/>
        <v>1</v>
      </c>
      <c r="AE338" s="237">
        <v>1</v>
      </c>
      <c r="AF338" s="229" t="s">
        <v>2658</v>
      </c>
      <c r="AG338" s="227"/>
      <c r="AH338" s="238"/>
      <c r="AI338" s="238"/>
      <c r="AJ338" s="238"/>
      <c r="AK338" s="238"/>
      <c r="AL338" s="238"/>
      <c r="AM338" s="237"/>
      <c r="AN338" s="242" t="s">
        <v>67</v>
      </c>
      <c r="AO338" s="240"/>
      <c r="AP338" s="240"/>
    </row>
    <row r="339" spans="1:42" s="216" customFormat="1">
      <c r="A339" s="263">
        <v>335</v>
      </c>
      <c r="B339" s="237" t="s">
        <v>339</v>
      </c>
      <c r="C339" s="221">
        <v>2</v>
      </c>
      <c r="D339" s="221">
        <v>205</v>
      </c>
      <c r="E339" s="221">
        <v>20504</v>
      </c>
      <c r="F339" s="237" t="s">
        <v>348</v>
      </c>
      <c r="G339" s="221"/>
      <c r="H339" s="221" t="s">
        <v>1042</v>
      </c>
      <c r="I339" s="237" t="s">
        <v>304</v>
      </c>
      <c r="J339" s="237" t="s">
        <v>1165</v>
      </c>
      <c r="K339" s="222" t="s">
        <v>2613</v>
      </c>
      <c r="L339" s="222" t="s">
        <v>2613</v>
      </c>
      <c r="M339" s="237">
        <v>5.0999999999999996</v>
      </c>
      <c r="N339" s="237" t="s">
        <v>1144</v>
      </c>
      <c r="O339" s="85">
        <f t="shared" si="12"/>
        <v>2</v>
      </c>
      <c r="P339" s="222" t="s">
        <v>2613</v>
      </c>
      <c r="Q339" s="222" t="s">
        <v>2613</v>
      </c>
      <c r="R339" s="222" t="s">
        <v>2613</v>
      </c>
      <c r="S339" s="222" t="s">
        <v>2613</v>
      </c>
      <c r="T339" s="222" t="s">
        <v>2613</v>
      </c>
      <c r="U339" s="222">
        <v>1</v>
      </c>
      <c r="V339" s="265">
        <v>2958465</v>
      </c>
      <c r="W339" s="265">
        <v>2958465</v>
      </c>
      <c r="X339" s="222">
        <v>1</v>
      </c>
      <c r="Y339" s="266">
        <v>44490</v>
      </c>
      <c r="Z339" s="266">
        <v>2958465</v>
      </c>
      <c r="AA339" s="224">
        <v>0</v>
      </c>
      <c r="AB339" s="224" t="s">
        <v>2613</v>
      </c>
      <c r="AC339" s="221" t="s">
        <v>1168</v>
      </c>
      <c r="AD339" s="85">
        <f t="shared" si="13"/>
        <v>1</v>
      </c>
      <c r="AE339" s="237">
        <v>1</v>
      </c>
      <c r="AF339" s="229" t="s">
        <v>2658</v>
      </c>
      <c r="AG339" s="227"/>
      <c r="AH339" s="238"/>
      <c r="AI339" s="238"/>
      <c r="AJ339" s="238"/>
      <c r="AK339" s="238"/>
      <c r="AL339" s="238"/>
      <c r="AM339" s="237"/>
      <c r="AN339" s="242" t="s">
        <v>67</v>
      </c>
      <c r="AO339" s="240"/>
      <c r="AP339" s="240"/>
    </row>
    <row r="340" spans="1:42" s="216" customFormat="1">
      <c r="A340" s="263">
        <v>336</v>
      </c>
      <c r="B340" s="237" t="s">
        <v>339</v>
      </c>
      <c r="C340" s="221">
        <v>2</v>
      </c>
      <c r="D340" s="221">
        <v>205</v>
      </c>
      <c r="E340" s="221">
        <v>20504</v>
      </c>
      <c r="F340" s="237" t="s">
        <v>348</v>
      </c>
      <c r="G340" s="221"/>
      <c r="H340" s="221" t="s">
        <v>909</v>
      </c>
      <c r="I340" s="237" t="s">
        <v>304</v>
      </c>
      <c r="J340" s="237" t="s">
        <v>1165</v>
      </c>
      <c r="K340" s="222" t="s">
        <v>2613</v>
      </c>
      <c r="L340" s="222" t="s">
        <v>2613</v>
      </c>
      <c r="M340" s="237">
        <v>5.0999999999999996</v>
      </c>
      <c r="N340" s="237" t="s">
        <v>1144</v>
      </c>
      <c r="O340" s="85">
        <f t="shared" si="12"/>
        <v>2</v>
      </c>
      <c r="P340" s="222" t="s">
        <v>2613</v>
      </c>
      <c r="Q340" s="222" t="s">
        <v>2613</v>
      </c>
      <c r="R340" s="222" t="s">
        <v>2613</v>
      </c>
      <c r="S340" s="222" t="s">
        <v>2613</v>
      </c>
      <c r="T340" s="222" t="s">
        <v>2613</v>
      </c>
      <c r="U340" s="222">
        <v>1</v>
      </c>
      <c r="V340" s="265">
        <v>2958465</v>
      </c>
      <c r="W340" s="265">
        <v>2958465</v>
      </c>
      <c r="X340" s="222">
        <v>1</v>
      </c>
      <c r="Y340" s="266">
        <v>44490</v>
      </c>
      <c r="Z340" s="266">
        <v>2958465</v>
      </c>
      <c r="AA340" s="224">
        <v>0</v>
      </c>
      <c r="AB340" s="224" t="s">
        <v>2613</v>
      </c>
      <c r="AC340" s="221" t="s">
        <v>1168</v>
      </c>
      <c r="AD340" s="85">
        <f t="shared" si="13"/>
        <v>1</v>
      </c>
      <c r="AE340" s="237">
        <v>1</v>
      </c>
      <c r="AF340" s="229" t="s">
        <v>2658</v>
      </c>
      <c r="AG340" s="227"/>
      <c r="AH340" s="238"/>
      <c r="AI340" s="238"/>
      <c r="AJ340" s="238"/>
      <c r="AK340" s="238"/>
      <c r="AL340" s="238"/>
      <c r="AM340" s="237"/>
      <c r="AN340" s="242" t="s">
        <v>67</v>
      </c>
      <c r="AO340" s="240"/>
      <c r="AP340" s="240"/>
    </row>
    <row r="341" spans="1:42" s="216" customFormat="1">
      <c r="A341" s="263">
        <v>337</v>
      </c>
      <c r="B341" s="237" t="s">
        <v>339</v>
      </c>
      <c r="C341" s="221">
        <v>2</v>
      </c>
      <c r="D341" s="221">
        <v>205</v>
      </c>
      <c r="E341" s="221">
        <v>20504</v>
      </c>
      <c r="F341" s="237" t="s">
        <v>348</v>
      </c>
      <c r="G341" s="221"/>
      <c r="H341" s="221" t="s">
        <v>901</v>
      </c>
      <c r="I341" s="237" t="s">
        <v>304</v>
      </c>
      <c r="J341" s="237" t="s">
        <v>1165</v>
      </c>
      <c r="K341" s="222" t="s">
        <v>2613</v>
      </c>
      <c r="L341" s="222" t="s">
        <v>2613</v>
      </c>
      <c r="M341" s="237">
        <v>5.0999999999999996</v>
      </c>
      <c r="N341" s="237" t="s">
        <v>1144</v>
      </c>
      <c r="O341" s="85">
        <f t="shared" si="12"/>
        <v>2</v>
      </c>
      <c r="P341" s="222" t="s">
        <v>2613</v>
      </c>
      <c r="Q341" s="222" t="s">
        <v>2613</v>
      </c>
      <c r="R341" s="222" t="s">
        <v>2613</v>
      </c>
      <c r="S341" s="222" t="s">
        <v>2613</v>
      </c>
      <c r="T341" s="222" t="s">
        <v>2613</v>
      </c>
      <c r="U341" s="222">
        <v>1</v>
      </c>
      <c r="V341" s="265">
        <v>2958465</v>
      </c>
      <c r="W341" s="265">
        <v>2958465</v>
      </c>
      <c r="X341" s="222">
        <v>1</v>
      </c>
      <c r="Y341" s="266">
        <v>44490</v>
      </c>
      <c r="Z341" s="266">
        <v>2958465</v>
      </c>
      <c r="AA341" s="224">
        <v>0</v>
      </c>
      <c r="AB341" s="224" t="s">
        <v>2613</v>
      </c>
      <c r="AC341" s="221" t="s">
        <v>1168</v>
      </c>
      <c r="AD341" s="85">
        <f t="shared" si="13"/>
        <v>1</v>
      </c>
      <c r="AE341" s="237">
        <v>1</v>
      </c>
      <c r="AF341" s="229" t="s">
        <v>2658</v>
      </c>
      <c r="AG341" s="227"/>
      <c r="AH341" s="238"/>
      <c r="AI341" s="238"/>
      <c r="AJ341" s="238"/>
      <c r="AK341" s="238"/>
      <c r="AL341" s="238"/>
      <c r="AM341" s="237"/>
      <c r="AN341" s="242" t="s">
        <v>67</v>
      </c>
      <c r="AO341" s="240"/>
      <c r="AP341" s="240"/>
    </row>
    <row r="342" spans="1:42" s="216" customFormat="1">
      <c r="A342" s="263">
        <v>338</v>
      </c>
      <c r="B342" s="237" t="s">
        <v>339</v>
      </c>
      <c r="C342" s="221">
        <v>2</v>
      </c>
      <c r="D342" s="221">
        <v>205</v>
      </c>
      <c r="E342" s="221">
        <v>20504</v>
      </c>
      <c r="F342" s="237" t="s">
        <v>348</v>
      </c>
      <c r="G342" s="221"/>
      <c r="H342" s="221" t="s">
        <v>900</v>
      </c>
      <c r="I342" s="237" t="s">
        <v>304</v>
      </c>
      <c r="J342" s="237" t="s">
        <v>1165</v>
      </c>
      <c r="K342" s="222" t="s">
        <v>2613</v>
      </c>
      <c r="L342" s="222" t="s">
        <v>2613</v>
      </c>
      <c r="M342" s="237">
        <v>5.0999999999999996</v>
      </c>
      <c r="N342" s="237" t="s">
        <v>1144</v>
      </c>
      <c r="O342" s="85">
        <f t="shared" si="12"/>
        <v>2</v>
      </c>
      <c r="P342" s="222" t="s">
        <v>2613</v>
      </c>
      <c r="Q342" s="222" t="s">
        <v>2613</v>
      </c>
      <c r="R342" s="222" t="s">
        <v>2613</v>
      </c>
      <c r="S342" s="222" t="s">
        <v>2613</v>
      </c>
      <c r="T342" s="222" t="s">
        <v>2613</v>
      </c>
      <c r="U342" s="222">
        <v>1</v>
      </c>
      <c r="V342" s="265">
        <v>2958465</v>
      </c>
      <c r="W342" s="265">
        <v>2958465</v>
      </c>
      <c r="X342" s="222">
        <v>1</v>
      </c>
      <c r="Y342" s="266">
        <v>44490</v>
      </c>
      <c r="Z342" s="266">
        <v>2958465</v>
      </c>
      <c r="AA342" s="224">
        <v>0</v>
      </c>
      <c r="AB342" s="224" t="s">
        <v>2613</v>
      </c>
      <c r="AC342" s="221" t="s">
        <v>1168</v>
      </c>
      <c r="AD342" s="85">
        <f t="shared" si="13"/>
        <v>1</v>
      </c>
      <c r="AE342" s="237">
        <v>1</v>
      </c>
      <c r="AF342" s="229" t="s">
        <v>2658</v>
      </c>
      <c r="AG342" s="227"/>
      <c r="AH342" s="238"/>
      <c r="AI342" s="238"/>
      <c r="AJ342" s="238"/>
      <c r="AK342" s="238"/>
      <c r="AL342" s="238"/>
      <c r="AM342" s="237"/>
      <c r="AN342" s="242" t="s">
        <v>67</v>
      </c>
      <c r="AO342" s="240"/>
      <c r="AP342" s="240"/>
    </row>
    <row r="343" spans="1:42" s="216" customFormat="1">
      <c r="A343" s="263">
        <v>339</v>
      </c>
      <c r="B343" s="237" t="s">
        <v>339</v>
      </c>
      <c r="C343" s="221">
        <v>2</v>
      </c>
      <c r="D343" s="221">
        <v>205</v>
      </c>
      <c r="E343" s="221">
        <v>20504</v>
      </c>
      <c r="F343" s="237" t="s">
        <v>348</v>
      </c>
      <c r="G343" s="221"/>
      <c r="H343" s="221" t="s">
        <v>898</v>
      </c>
      <c r="I343" s="237" t="s">
        <v>304</v>
      </c>
      <c r="J343" s="237" t="s">
        <v>1165</v>
      </c>
      <c r="K343" s="222" t="s">
        <v>2613</v>
      </c>
      <c r="L343" s="222" t="s">
        <v>2613</v>
      </c>
      <c r="M343" s="237">
        <v>5.0999999999999996</v>
      </c>
      <c r="N343" s="237" t="s">
        <v>1144</v>
      </c>
      <c r="O343" s="85">
        <f t="shared" si="12"/>
        <v>2</v>
      </c>
      <c r="P343" s="222" t="s">
        <v>2613</v>
      </c>
      <c r="Q343" s="222" t="s">
        <v>2613</v>
      </c>
      <c r="R343" s="222" t="s">
        <v>2613</v>
      </c>
      <c r="S343" s="222" t="s">
        <v>2613</v>
      </c>
      <c r="T343" s="222" t="s">
        <v>2613</v>
      </c>
      <c r="U343" s="222">
        <v>1</v>
      </c>
      <c r="V343" s="265">
        <v>2958465</v>
      </c>
      <c r="W343" s="265">
        <v>2958465</v>
      </c>
      <c r="X343" s="222">
        <v>1</v>
      </c>
      <c r="Y343" s="266">
        <v>44490</v>
      </c>
      <c r="Z343" s="266">
        <v>2958465</v>
      </c>
      <c r="AA343" s="224">
        <v>0</v>
      </c>
      <c r="AB343" s="224" t="s">
        <v>2613</v>
      </c>
      <c r="AC343" s="221" t="s">
        <v>1168</v>
      </c>
      <c r="AD343" s="85">
        <f t="shared" si="13"/>
        <v>1</v>
      </c>
      <c r="AE343" s="237">
        <v>1</v>
      </c>
      <c r="AF343" s="229" t="s">
        <v>2658</v>
      </c>
      <c r="AG343" s="227"/>
      <c r="AH343" s="238"/>
      <c r="AI343" s="238"/>
      <c r="AJ343" s="238"/>
      <c r="AK343" s="238"/>
      <c r="AL343" s="238"/>
      <c r="AM343" s="237"/>
      <c r="AN343" s="242" t="s">
        <v>67</v>
      </c>
      <c r="AO343" s="240"/>
      <c r="AP343" s="240"/>
    </row>
    <row r="344" spans="1:42" s="216" customFormat="1">
      <c r="A344" s="263">
        <v>340</v>
      </c>
      <c r="B344" s="237" t="s">
        <v>339</v>
      </c>
      <c r="C344" s="221">
        <v>2</v>
      </c>
      <c r="D344" s="221">
        <v>205</v>
      </c>
      <c r="E344" s="221">
        <v>20504</v>
      </c>
      <c r="F344" s="237" t="s">
        <v>348</v>
      </c>
      <c r="G344" s="221"/>
      <c r="H344" s="221" t="s">
        <v>883</v>
      </c>
      <c r="I344" s="237" t="s">
        <v>304</v>
      </c>
      <c r="J344" s="237" t="s">
        <v>1165</v>
      </c>
      <c r="K344" s="222" t="s">
        <v>2613</v>
      </c>
      <c r="L344" s="222" t="s">
        <v>2613</v>
      </c>
      <c r="M344" s="237">
        <v>5.0999999999999996</v>
      </c>
      <c r="N344" s="237" t="s">
        <v>1144</v>
      </c>
      <c r="O344" s="85">
        <f t="shared" si="12"/>
        <v>2</v>
      </c>
      <c r="P344" s="222" t="s">
        <v>2613</v>
      </c>
      <c r="Q344" s="222" t="s">
        <v>2613</v>
      </c>
      <c r="R344" s="222" t="s">
        <v>2613</v>
      </c>
      <c r="S344" s="222" t="s">
        <v>2613</v>
      </c>
      <c r="T344" s="222" t="s">
        <v>2613</v>
      </c>
      <c r="U344" s="222">
        <v>1</v>
      </c>
      <c r="V344" s="265">
        <v>2958465</v>
      </c>
      <c r="W344" s="265">
        <v>2958465</v>
      </c>
      <c r="X344" s="222">
        <v>1</v>
      </c>
      <c r="Y344" s="266">
        <v>44490</v>
      </c>
      <c r="Z344" s="266">
        <v>2958465</v>
      </c>
      <c r="AA344" s="224">
        <v>0</v>
      </c>
      <c r="AB344" s="224" t="s">
        <v>2613</v>
      </c>
      <c r="AC344" s="221" t="s">
        <v>1168</v>
      </c>
      <c r="AD344" s="85">
        <f t="shared" si="13"/>
        <v>1</v>
      </c>
      <c r="AE344" s="237">
        <v>1</v>
      </c>
      <c r="AF344" s="229" t="s">
        <v>2658</v>
      </c>
      <c r="AG344" s="227"/>
      <c r="AH344" s="238"/>
      <c r="AI344" s="238"/>
      <c r="AJ344" s="238"/>
      <c r="AK344" s="238"/>
      <c r="AL344" s="238"/>
      <c r="AM344" s="237"/>
      <c r="AN344" s="242" t="s">
        <v>67</v>
      </c>
      <c r="AO344" s="240"/>
      <c r="AP344" s="240"/>
    </row>
    <row r="345" spans="1:42" s="216" customFormat="1">
      <c r="A345" s="263">
        <v>341</v>
      </c>
      <c r="B345" s="237" t="s">
        <v>339</v>
      </c>
      <c r="C345" s="221">
        <v>2</v>
      </c>
      <c r="D345" s="221">
        <v>205</v>
      </c>
      <c r="E345" s="221">
        <v>20504</v>
      </c>
      <c r="F345" s="237" t="s">
        <v>348</v>
      </c>
      <c r="G345" s="221"/>
      <c r="H345" s="221" t="s">
        <v>880</v>
      </c>
      <c r="I345" s="237" t="s">
        <v>304</v>
      </c>
      <c r="J345" s="237" t="s">
        <v>1165</v>
      </c>
      <c r="K345" s="222" t="s">
        <v>2613</v>
      </c>
      <c r="L345" s="222" t="s">
        <v>2613</v>
      </c>
      <c r="M345" s="237">
        <v>5.0999999999999996</v>
      </c>
      <c r="N345" s="237" t="s">
        <v>1144</v>
      </c>
      <c r="O345" s="85">
        <f t="shared" si="12"/>
        <v>2</v>
      </c>
      <c r="P345" s="222" t="s">
        <v>2613</v>
      </c>
      <c r="Q345" s="222" t="s">
        <v>2613</v>
      </c>
      <c r="R345" s="222" t="s">
        <v>2613</v>
      </c>
      <c r="S345" s="222" t="s">
        <v>2613</v>
      </c>
      <c r="T345" s="222" t="s">
        <v>2613</v>
      </c>
      <c r="U345" s="222">
        <v>1</v>
      </c>
      <c r="V345" s="265">
        <v>2958465</v>
      </c>
      <c r="W345" s="265">
        <v>2958465</v>
      </c>
      <c r="X345" s="222">
        <v>1</v>
      </c>
      <c r="Y345" s="266">
        <v>44490</v>
      </c>
      <c r="Z345" s="266">
        <v>2958465</v>
      </c>
      <c r="AA345" s="224">
        <v>0</v>
      </c>
      <c r="AB345" s="224" t="s">
        <v>2613</v>
      </c>
      <c r="AC345" s="221" t="s">
        <v>1168</v>
      </c>
      <c r="AD345" s="85">
        <f t="shared" si="13"/>
        <v>1</v>
      </c>
      <c r="AE345" s="237">
        <v>1</v>
      </c>
      <c r="AF345" s="229" t="s">
        <v>2658</v>
      </c>
      <c r="AG345" s="227"/>
      <c r="AH345" s="238"/>
      <c r="AI345" s="238"/>
      <c r="AJ345" s="238"/>
      <c r="AK345" s="238"/>
      <c r="AL345" s="238"/>
      <c r="AM345" s="237"/>
      <c r="AN345" s="242" t="s">
        <v>67</v>
      </c>
      <c r="AO345" s="240"/>
      <c r="AP345" s="240"/>
    </row>
    <row r="346" spans="1:42" s="216" customFormat="1">
      <c r="A346" s="263">
        <v>342</v>
      </c>
      <c r="B346" s="237" t="s">
        <v>339</v>
      </c>
      <c r="C346" s="221">
        <v>2</v>
      </c>
      <c r="D346" s="221">
        <v>205</v>
      </c>
      <c r="E346" s="221">
        <v>20504</v>
      </c>
      <c r="F346" s="237" t="s">
        <v>348</v>
      </c>
      <c r="G346" s="221"/>
      <c r="H346" s="221" t="s">
        <v>1062</v>
      </c>
      <c r="I346" s="237" t="s">
        <v>304</v>
      </c>
      <c r="J346" s="237" t="s">
        <v>1165</v>
      </c>
      <c r="K346" s="222" t="s">
        <v>2613</v>
      </c>
      <c r="L346" s="222" t="s">
        <v>2613</v>
      </c>
      <c r="M346" s="237">
        <v>5.0999999999999996</v>
      </c>
      <c r="N346" s="237" t="s">
        <v>1144</v>
      </c>
      <c r="O346" s="85">
        <f t="shared" si="12"/>
        <v>2</v>
      </c>
      <c r="P346" s="222" t="s">
        <v>2613</v>
      </c>
      <c r="Q346" s="222" t="s">
        <v>2613</v>
      </c>
      <c r="R346" s="222" t="s">
        <v>2613</v>
      </c>
      <c r="S346" s="222" t="s">
        <v>2613</v>
      </c>
      <c r="T346" s="222" t="s">
        <v>2613</v>
      </c>
      <c r="U346" s="222">
        <v>1</v>
      </c>
      <c r="V346" s="265">
        <v>2958465</v>
      </c>
      <c r="W346" s="265">
        <v>2958465</v>
      </c>
      <c r="X346" s="222">
        <v>1</v>
      </c>
      <c r="Y346" s="266">
        <v>44490</v>
      </c>
      <c r="Z346" s="266">
        <v>2958465</v>
      </c>
      <c r="AA346" s="224">
        <v>0</v>
      </c>
      <c r="AB346" s="224" t="s">
        <v>2613</v>
      </c>
      <c r="AC346" s="221" t="s">
        <v>1168</v>
      </c>
      <c r="AD346" s="85">
        <f t="shared" si="13"/>
        <v>1</v>
      </c>
      <c r="AE346" s="237">
        <v>1</v>
      </c>
      <c r="AF346" s="229" t="s">
        <v>2658</v>
      </c>
      <c r="AG346" s="227"/>
      <c r="AH346" s="238"/>
      <c r="AI346" s="238"/>
      <c r="AJ346" s="238"/>
      <c r="AK346" s="238"/>
      <c r="AL346" s="238"/>
      <c r="AM346" s="237"/>
      <c r="AN346" s="242" t="s">
        <v>67</v>
      </c>
      <c r="AO346" s="240"/>
      <c r="AP346" s="240"/>
    </row>
    <row r="347" spans="1:42" s="216" customFormat="1">
      <c r="A347" s="263">
        <v>343</v>
      </c>
      <c r="B347" s="237" t="s">
        <v>339</v>
      </c>
      <c r="C347" s="221">
        <v>2</v>
      </c>
      <c r="D347" s="221">
        <v>205</v>
      </c>
      <c r="E347" s="221">
        <v>20504</v>
      </c>
      <c r="F347" s="237" t="s">
        <v>348</v>
      </c>
      <c r="G347" s="221"/>
      <c r="H347" s="221" t="s">
        <v>1074</v>
      </c>
      <c r="I347" s="237" t="s">
        <v>304</v>
      </c>
      <c r="J347" s="237" t="s">
        <v>1165</v>
      </c>
      <c r="K347" s="222" t="s">
        <v>2613</v>
      </c>
      <c r="L347" s="222" t="s">
        <v>2613</v>
      </c>
      <c r="M347" s="237">
        <v>5.0999999999999996</v>
      </c>
      <c r="N347" s="237" t="s">
        <v>1144</v>
      </c>
      <c r="O347" s="85">
        <f t="shared" si="12"/>
        <v>2</v>
      </c>
      <c r="P347" s="222" t="s">
        <v>2613</v>
      </c>
      <c r="Q347" s="222" t="s">
        <v>2613</v>
      </c>
      <c r="R347" s="222" t="s">
        <v>2613</v>
      </c>
      <c r="S347" s="222" t="s">
        <v>2613</v>
      </c>
      <c r="T347" s="222" t="s">
        <v>2613</v>
      </c>
      <c r="U347" s="222">
        <v>1</v>
      </c>
      <c r="V347" s="265">
        <v>2958465</v>
      </c>
      <c r="W347" s="265">
        <v>2958465</v>
      </c>
      <c r="X347" s="222">
        <v>1</v>
      </c>
      <c r="Y347" s="266">
        <v>44490</v>
      </c>
      <c r="Z347" s="266">
        <v>2958465</v>
      </c>
      <c r="AA347" s="224">
        <v>0</v>
      </c>
      <c r="AB347" s="224" t="s">
        <v>2613</v>
      </c>
      <c r="AC347" s="221" t="s">
        <v>1168</v>
      </c>
      <c r="AD347" s="85">
        <f t="shared" si="13"/>
        <v>1</v>
      </c>
      <c r="AE347" s="237">
        <v>1</v>
      </c>
      <c r="AF347" s="229" t="s">
        <v>2658</v>
      </c>
      <c r="AG347" s="227"/>
      <c r="AH347" s="238"/>
      <c r="AI347" s="238"/>
      <c r="AJ347" s="238"/>
      <c r="AK347" s="238"/>
      <c r="AL347" s="238"/>
      <c r="AM347" s="237"/>
      <c r="AN347" s="242" t="s">
        <v>67</v>
      </c>
      <c r="AO347" s="240"/>
      <c r="AP347" s="240"/>
    </row>
    <row r="348" spans="1:42" s="216" customFormat="1">
      <c r="A348" s="263">
        <v>344</v>
      </c>
      <c r="B348" s="237" t="s">
        <v>339</v>
      </c>
      <c r="C348" s="221">
        <v>2</v>
      </c>
      <c r="D348" s="221">
        <v>205</v>
      </c>
      <c r="E348" s="221">
        <v>20504</v>
      </c>
      <c r="F348" s="237" t="s">
        <v>348</v>
      </c>
      <c r="G348" s="221"/>
      <c r="H348" s="221" t="s">
        <v>1066</v>
      </c>
      <c r="I348" s="237" t="s">
        <v>304</v>
      </c>
      <c r="J348" s="237" t="s">
        <v>1165</v>
      </c>
      <c r="K348" s="222" t="s">
        <v>2613</v>
      </c>
      <c r="L348" s="222" t="s">
        <v>2613</v>
      </c>
      <c r="M348" s="237">
        <v>5.0999999999999996</v>
      </c>
      <c r="N348" s="237" t="s">
        <v>1144</v>
      </c>
      <c r="O348" s="85">
        <f t="shared" si="12"/>
        <v>2</v>
      </c>
      <c r="P348" s="222" t="s">
        <v>2613</v>
      </c>
      <c r="Q348" s="222" t="s">
        <v>2613</v>
      </c>
      <c r="R348" s="222" t="s">
        <v>2613</v>
      </c>
      <c r="S348" s="222" t="s">
        <v>2613</v>
      </c>
      <c r="T348" s="222" t="s">
        <v>2613</v>
      </c>
      <c r="U348" s="222">
        <v>1</v>
      </c>
      <c r="V348" s="265">
        <v>2958465</v>
      </c>
      <c r="W348" s="265">
        <v>2958465</v>
      </c>
      <c r="X348" s="222">
        <v>1</v>
      </c>
      <c r="Y348" s="266">
        <v>44490</v>
      </c>
      <c r="Z348" s="266">
        <v>2958465</v>
      </c>
      <c r="AA348" s="224">
        <v>0</v>
      </c>
      <c r="AB348" s="224" t="s">
        <v>2613</v>
      </c>
      <c r="AC348" s="221" t="s">
        <v>1168</v>
      </c>
      <c r="AD348" s="85">
        <f t="shared" si="13"/>
        <v>1</v>
      </c>
      <c r="AE348" s="237">
        <v>1</v>
      </c>
      <c r="AF348" s="229" t="s">
        <v>2658</v>
      </c>
      <c r="AG348" s="227"/>
      <c r="AH348" s="238"/>
      <c r="AI348" s="238"/>
      <c r="AJ348" s="238"/>
      <c r="AK348" s="238"/>
      <c r="AL348" s="238"/>
      <c r="AM348" s="237"/>
      <c r="AN348" s="242" t="s">
        <v>67</v>
      </c>
      <c r="AO348" s="240"/>
      <c r="AP348" s="240"/>
    </row>
    <row r="349" spans="1:42" s="216" customFormat="1">
      <c r="A349" s="263">
        <v>345</v>
      </c>
      <c r="B349" s="237" t="s">
        <v>339</v>
      </c>
      <c r="C349" s="221">
        <v>2</v>
      </c>
      <c r="D349" s="221">
        <v>205</v>
      </c>
      <c r="E349" s="221">
        <v>20504</v>
      </c>
      <c r="F349" s="237" t="s">
        <v>348</v>
      </c>
      <c r="G349" s="221"/>
      <c r="H349" s="221" t="s">
        <v>1065</v>
      </c>
      <c r="I349" s="237" t="s">
        <v>304</v>
      </c>
      <c r="J349" s="237" t="s">
        <v>1165</v>
      </c>
      <c r="K349" s="222" t="s">
        <v>2613</v>
      </c>
      <c r="L349" s="222" t="s">
        <v>2613</v>
      </c>
      <c r="M349" s="237">
        <v>5.0999999999999996</v>
      </c>
      <c r="N349" s="237" t="s">
        <v>1144</v>
      </c>
      <c r="O349" s="85">
        <f t="shared" si="12"/>
        <v>2</v>
      </c>
      <c r="P349" s="222" t="s">
        <v>2613</v>
      </c>
      <c r="Q349" s="222" t="s">
        <v>2613</v>
      </c>
      <c r="R349" s="222" t="s">
        <v>2613</v>
      </c>
      <c r="S349" s="222" t="s">
        <v>2613</v>
      </c>
      <c r="T349" s="222" t="s">
        <v>2613</v>
      </c>
      <c r="U349" s="222">
        <v>1</v>
      </c>
      <c r="V349" s="265">
        <v>2958465</v>
      </c>
      <c r="W349" s="265">
        <v>2958465</v>
      </c>
      <c r="X349" s="222">
        <v>1</v>
      </c>
      <c r="Y349" s="266">
        <v>44490</v>
      </c>
      <c r="Z349" s="266">
        <v>2958465</v>
      </c>
      <c r="AA349" s="224">
        <v>0</v>
      </c>
      <c r="AB349" s="224" t="s">
        <v>2613</v>
      </c>
      <c r="AC349" s="221" t="s">
        <v>1168</v>
      </c>
      <c r="AD349" s="85">
        <f t="shared" si="13"/>
        <v>1</v>
      </c>
      <c r="AE349" s="237">
        <v>1</v>
      </c>
      <c r="AF349" s="229" t="s">
        <v>2658</v>
      </c>
      <c r="AG349" s="227"/>
      <c r="AH349" s="238"/>
      <c r="AI349" s="238"/>
      <c r="AJ349" s="238"/>
      <c r="AK349" s="238"/>
      <c r="AL349" s="238"/>
      <c r="AM349" s="237"/>
      <c r="AN349" s="242" t="s">
        <v>67</v>
      </c>
      <c r="AO349" s="240"/>
      <c r="AP349" s="240"/>
    </row>
    <row r="350" spans="1:42" s="216" customFormat="1">
      <c r="A350" s="263">
        <v>346</v>
      </c>
      <c r="B350" s="237" t="s">
        <v>339</v>
      </c>
      <c r="C350" s="221">
        <v>2</v>
      </c>
      <c r="D350" s="221">
        <v>205</v>
      </c>
      <c r="E350" s="221">
        <v>20504</v>
      </c>
      <c r="F350" s="237" t="s">
        <v>348</v>
      </c>
      <c r="G350" s="221"/>
      <c r="H350" s="221" t="s">
        <v>670</v>
      </c>
      <c r="I350" s="237" t="s">
        <v>304</v>
      </c>
      <c r="J350" s="237" t="s">
        <v>1165</v>
      </c>
      <c r="K350" s="222" t="s">
        <v>2613</v>
      </c>
      <c r="L350" s="222" t="s">
        <v>2613</v>
      </c>
      <c r="M350" s="237">
        <v>5.0999999999999996</v>
      </c>
      <c r="N350" s="237" t="s">
        <v>1144</v>
      </c>
      <c r="O350" s="85">
        <f t="shared" si="12"/>
        <v>2</v>
      </c>
      <c r="P350" s="222" t="s">
        <v>2613</v>
      </c>
      <c r="Q350" s="222" t="s">
        <v>2613</v>
      </c>
      <c r="R350" s="222" t="s">
        <v>2613</v>
      </c>
      <c r="S350" s="222" t="s">
        <v>2613</v>
      </c>
      <c r="T350" s="222" t="s">
        <v>2613</v>
      </c>
      <c r="U350" s="222">
        <v>1</v>
      </c>
      <c r="V350" s="265">
        <v>2958465</v>
      </c>
      <c r="W350" s="265">
        <v>2958465</v>
      </c>
      <c r="X350" s="222">
        <v>1</v>
      </c>
      <c r="Y350" s="266">
        <v>44490</v>
      </c>
      <c r="Z350" s="266">
        <v>2958465</v>
      </c>
      <c r="AA350" s="224">
        <v>0</v>
      </c>
      <c r="AB350" s="224" t="s">
        <v>2613</v>
      </c>
      <c r="AC350" s="221" t="s">
        <v>1168</v>
      </c>
      <c r="AD350" s="85">
        <f t="shared" si="13"/>
        <v>1</v>
      </c>
      <c r="AE350" s="237">
        <v>1</v>
      </c>
      <c r="AF350" s="229" t="s">
        <v>2658</v>
      </c>
      <c r="AG350" s="227"/>
      <c r="AH350" s="238"/>
      <c r="AI350" s="238"/>
      <c r="AJ350" s="238"/>
      <c r="AK350" s="238"/>
      <c r="AL350" s="238"/>
      <c r="AM350" s="237"/>
      <c r="AN350" s="242" t="s">
        <v>67</v>
      </c>
      <c r="AO350" s="240"/>
      <c r="AP350" s="240"/>
    </row>
    <row r="351" spans="1:42" s="216" customFormat="1">
      <c r="A351" s="263">
        <v>347</v>
      </c>
      <c r="B351" s="237" t="s">
        <v>339</v>
      </c>
      <c r="C351" s="221">
        <v>2</v>
      </c>
      <c r="D351" s="221">
        <v>205</v>
      </c>
      <c r="E351" s="221">
        <v>20504</v>
      </c>
      <c r="F351" s="237" t="s">
        <v>348</v>
      </c>
      <c r="G351" s="221"/>
      <c r="H351" s="221" t="s">
        <v>671</v>
      </c>
      <c r="I351" s="237" t="s">
        <v>304</v>
      </c>
      <c r="J351" s="237" t="s">
        <v>1165</v>
      </c>
      <c r="K351" s="222" t="s">
        <v>2613</v>
      </c>
      <c r="L351" s="222" t="s">
        <v>2613</v>
      </c>
      <c r="M351" s="237">
        <v>5.0999999999999996</v>
      </c>
      <c r="N351" s="237" t="s">
        <v>1144</v>
      </c>
      <c r="O351" s="85">
        <f t="shared" si="12"/>
        <v>2</v>
      </c>
      <c r="P351" s="222" t="s">
        <v>2613</v>
      </c>
      <c r="Q351" s="222" t="s">
        <v>2613</v>
      </c>
      <c r="R351" s="222" t="s">
        <v>2613</v>
      </c>
      <c r="S351" s="222" t="s">
        <v>2613</v>
      </c>
      <c r="T351" s="222" t="s">
        <v>2613</v>
      </c>
      <c r="U351" s="222">
        <v>1</v>
      </c>
      <c r="V351" s="265">
        <v>2958465</v>
      </c>
      <c r="W351" s="265">
        <v>2958465</v>
      </c>
      <c r="X351" s="222">
        <v>1</v>
      </c>
      <c r="Y351" s="266">
        <v>44490</v>
      </c>
      <c r="Z351" s="266">
        <v>2958465</v>
      </c>
      <c r="AA351" s="224">
        <v>0</v>
      </c>
      <c r="AB351" s="224" t="s">
        <v>2613</v>
      </c>
      <c r="AC351" s="221" t="s">
        <v>1168</v>
      </c>
      <c r="AD351" s="85">
        <f t="shared" si="13"/>
        <v>1</v>
      </c>
      <c r="AE351" s="237">
        <v>1</v>
      </c>
      <c r="AF351" s="229" t="s">
        <v>2658</v>
      </c>
      <c r="AG351" s="227"/>
      <c r="AH351" s="238"/>
      <c r="AI351" s="238"/>
      <c r="AJ351" s="238"/>
      <c r="AK351" s="238"/>
      <c r="AL351" s="238"/>
      <c r="AM351" s="237"/>
      <c r="AN351" s="242" t="s">
        <v>67</v>
      </c>
      <c r="AO351" s="240"/>
      <c r="AP351" s="240"/>
    </row>
    <row r="352" spans="1:42" s="216" customFormat="1">
      <c r="A352" s="263">
        <v>348</v>
      </c>
      <c r="B352" s="237" t="s">
        <v>339</v>
      </c>
      <c r="C352" s="221">
        <v>2</v>
      </c>
      <c r="D352" s="221">
        <v>205</v>
      </c>
      <c r="E352" s="221">
        <v>20504</v>
      </c>
      <c r="F352" s="237" t="s">
        <v>348</v>
      </c>
      <c r="G352" s="221"/>
      <c r="H352" s="221" t="s">
        <v>678</v>
      </c>
      <c r="I352" s="237" t="s">
        <v>304</v>
      </c>
      <c r="J352" s="237" t="s">
        <v>1165</v>
      </c>
      <c r="K352" s="222" t="s">
        <v>2613</v>
      </c>
      <c r="L352" s="222" t="s">
        <v>2613</v>
      </c>
      <c r="M352" s="237">
        <v>5.0999999999999996</v>
      </c>
      <c r="N352" s="237" t="s">
        <v>1144</v>
      </c>
      <c r="O352" s="85">
        <f t="shared" si="12"/>
        <v>2</v>
      </c>
      <c r="P352" s="222" t="s">
        <v>2613</v>
      </c>
      <c r="Q352" s="222" t="s">
        <v>2613</v>
      </c>
      <c r="R352" s="222" t="s">
        <v>2613</v>
      </c>
      <c r="S352" s="222" t="s">
        <v>2613</v>
      </c>
      <c r="T352" s="222" t="s">
        <v>2613</v>
      </c>
      <c r="U352" s="222">
        <v>1</v>
      </c>
      <c r="V352" s="265">
        <v>2958465</v>
      </c>
      <c r="W352" s="265">
        <v>2958465</v>
      </c>
      <c r="X352" s="222">
        <v>1</v>
      </c>
      <c r="Y352" s="266">
        <v>44490</v>
      </c>
      <c r="Z352" s="266">
        <v>2958465</v>
      </c>
      <c r="AA352" s="224">
        <v>0</v>
      </c>
      <c r="AB352" s="224" t="s">
        <v>2613</v>
      </c>
      <c r="AC352" s="221" t="s">
        <v>1168</v>
      </c>
      <c r="AD352" s="85">
        <f t="shared" si="13"/>
        <v>1</v>
      </c>
      <c r="AE352" s="237">
        <v>1</v>
      </c>
      <c r="AF352" s="229" t="s">
        <v>2658</v>
      </c>
      <c r="AG352" s="227"/>
      <c r="AH352" s="238"/>
      <c r="AI352" s="238"/>
      <c r="AJ352" s="238"/>
      <c r="AK352" s="238"/>
      <c r="AL352" s="238"/>
      <c r="AM352" s="237"/>
      <c r="AN352" s="242" t="s">
        <v>67</v>
      </c>
      <c r="AO352" s="240"/>
      <c r="AP352" s="240"/>
    </row>
    <row r="353" spans="1:42" s="216" customFormat="1">
      <c r="A353" s="263">
        <v>349</v>
      </c>
      <c r="B353" s="237" t="s">
        <v>339</v>
      </c>
      <c r="C353" s="221">
        <v>2</v>
      </c>
      <c r="D353" s="221">
        <v>205</v>
      </c>
      <c r="E353" s="221">
        <v>20504</v>
      </c>
      <c r="F353" s="237" t="s">
        <v>348</v>
      </c>
      <c r="G353" s="221"/>
      <c r="H353" s="221" t="s">
        <v>1503</v>
      </c>
      <c r="I353" s="237" t="s">
        <v>304</v>
      </c>
      <c r="J353" s="237" t="s">
        <v>1165</v>
      </c>
      <c r="K353" s="222" t="s">
        <v>2613</v>
      </c>
      <c r="L353" s="222" t="s">
        <v>2613</v>
      </c>
      <c r="M353" s="237">
        <v>5.0999999999999996</v>
      </c>
      <c r="N353" s="237" t="s">
        <v>1144</v>
      </c>
      <c r="O353" s="85">
        <f t="shared" si="12"/>
        <v>2</v>
      </c>
      <c r="P353" s="222" t="s">
        <v>2613</v>
      </c>
      <c r="Q353" s="222" t="s">
        <v>2613</v>
      </c>
      <c r="R353" s="222" t="s">
        <v>2613</v>
      </c>
      <c r="S353" s="222" t="s">
        <v>2613</v>
      </c>
      <c r="T353" s="222" t="s">
        <v>2613</v>
      </c>
      <c r="U353" s="222">
        <v>1</v>
      </c>
      <c r="V353" s="265">
        <v>2958465</v>
      </c>
      <c r="W353" s="265">
        <v>2958465</v>
      </c>
      <c r="X353" s="222">
        <v>1</v>
      </c>
      <c r="Y353" s="266">
        <v>44490</v>
      </c>
      <c r="Z353" s="266">
        <v>2958465</v>
      </c>
      <c r="AA353" s="224">
        <v>0</v>
      </c>
      <c r="AB353" s="224" t="s">
        <v>2613</v>
      </c>
      <c r="AC353" s="221" t="s">
        <v>1168</v>
      </c>
      <c r="AD353" s="85">
        <f t="shared" si="13"/>
        <v>1</v>
      </c>
      <c r="AE353" s="237">
        <v>1</v>
      </c>
      <c r="AF353" s="229" t="s">
        <v>2658</v>
      </c>
      <c r="AG353" s="227"/>
      <c r="AH353" s="238"/>
      <c r="AI353" s="238"/>
      <c r="AJ353" s="238"/>
      <c r="AK353" s="238"/>
      <c r="AL353" s="238"/>
      <c r="AM353" s="237"/>
      <c r="AN353" s="242" t="s">
        <v>67</v>
      </c>
      <c r="AO353" s="240"/>
      <c r="AP353" s="240"/>
    </row>
    <row r="354" spans="1:42" s="216" customFormat="1">
      <c r="A354" s="263">
        <v>350</v>
      </c>
      <c r="B354" s="237" t="s">
        <v>339</v>
      </c>
      <c r="C354" s="221">
        <v>2</v>
      </c>
      <c r="D354" s="221">
        <v>205</v>
      </c>
      <c r="E354" s="221">
        <v>20504</v>
      </c>
      <c r="F354" s="237" t="s">
        <v>348</v>
      </c>
      <c r="G354" s="221"/>
      <c r="H354" s="221" t="s">
        <v>1513</v>
      </c>
      <c r="I354" s="237" t="s">
        <v>304</v>
      </c>
      <c r="J354" s="237" t="s">
        <v>1165</v>
      </c>
      <c r="K354" s="222" t="s">
        <v>2613</v>
      </c>
      <c r="L354" s="222" t="s">
        <v>2613</v>
      </c>
      <c r="M354" s="237">
        <v>5.0999999999999996</v>
      </c>
      <c r="N354" s="237" t="s">
        <v>1144</v>
      </c>
      <c r="O354" s="85">
        <f t="shared" si="12"/>
        <v>2</v>
      </c>
      <c r="P354" s="222" t="s">
        <v>2613</v>
      </c>
      <c r="Q354" s="222" t="s">
        <v>2613</v>
      </c>
      <c r="R354" s="222" t="s">
        <v>2613</v>
      </c>
      <c r="S354" s="222" t="s">
        <v>2613</v>
      </c>
      <c r="T354" s="222" t="s">
        <v>2613</v>
      </c>
      <c r="U354" s="222">
        <v>1</v>
      </c>
      <c r="V354" s="265">
        <v>2958465</v>
      </c>
      <c r="W354" s="265">
        <v>2958465</v>
      </c>
      <c r="X354" s="222">
        <v>1</v>
      </c>
      <c r="Y354" s="266">
        <v>44490</v>
      </c>
      <c r="Z354" s="266">
        <v>2958465</v>
      </c>
      <c r="AA354" s="224">
        <v>0</v>
      </c>
      <c r="AB354" s="224" t="s">
        <v>2613</v>
      </c>
      <c r="AC354" s="221" t="s">
        <v>1168</v>
      </c>
      <c r="AD354" s="85">
        <f t="shared" si="13"/>
        <v>1</v>
      </c>
      <c r="AE354" s="237">
        <v>1</v>
      </c>
      <c r="AF354" s="229" t="s">
        <v>2658</v>
      </c>
      <c r="AG354" s="227"/>
      <c r="AH354" s="238"/>
      <c r="AI354" s="238"/>
      <c r="AJ354" s="238"/>
      <c r="AK354" s="238"/>
      <c r="AL354" s="238"/>
      <c r="AM354" s="237"/>
      <c r="AN354" s="242" t="s">
        <v>67</v>
      </c>
      <c r="AO354" s="240"/>
      <c r="AP354" s="240"/>
    </row>
    <row r="355" spans="1:42" s="216" customFormat="1">
      <c r="A355" s="263">
        <v>351</v>
      </c>
      <c r="B355" s="237" t="s">
        <v>339</v>
      </c>
      <c r="C355" s="221">
        <v>2</v>
      </c>
      <c r="D355" s="221">
        <v>205</v>
      </c>
      <c r="E355" s="221">
        <v>20504</v>
      </c>
      <c r="F355" s="237" t="s">
        <v>348</v>
      </c>
      <c r="G355" s="221"/>
      <c r="H355" s="221" t="s">
        <v>1529</v>
      </c>
      <c r="I355" s="237" t="s">
        <v>304</v>
      </c>
      <c r="J355" s="237" t="s">
        <v>1165</v>
      </c>
      <c r="K355" s="222" t="s">
        <v>2613</v>
      </c>
      <c r="L355" s="222" t="s">
        <v>2613</v>
      </c>
      <c r="M355" s="237">
        <v>5.0999999999999996</v>
      </c>
      <c r="N355" s="237" t="s">
        <v>1144</v>
      </c>
      <c r="O355" s="85">
        <f t="shared" si="12"/>
        <v>2</v>
      </c>
      <c r="P355" s="222" t="s">
        <v>2613</v>
      </c>
      <c r="Q355" s="222" t="s">
        <v>2613</v>
      </c>
      <c r="R355" s="222" t="s">
        <v>2613</v>
      </c>
      <c r="S355" s="222" t="s">
        <v>2613</v>
      </c>
      <c r="T355" s="222" t="s">
        <v>2613</v>
      </c>
      <c r="U355" s="222">
        <v>1</v>
      </c>
      <c r="V355" s="265">
        <v>2958465</v>
      </c>
      <c r="W355" s="265">
        <v>2958465</v>
      </c>
      <c r="X355" s="222">
        <v>1</v>
      </c>
      <c r="Y355" s="266">
        <v>44490</v>
      </c>
      <c r="Z355" s="266">
        <v>2958465</v>
      </c>
      <c r="AA355" s="224">
        <v>0</v>
      </c>
      <c r="AB355" s="224" t="s">
        <v>2613</v>
      </c>
      <c r="AC355" s="221" t="s">
        <v>1168</v>
      </c>
      <c r="AD355" s="85">
        <f t="shared" si="13"/>
        <v>1</v>
      </c>
      <c r="AE355" s="237">
        <v>1</v>
      </c>
      <c r="AF355" s="229" t="s">
        <v>2658</v>
      </c>
      <c r="AG355" s="227"/>
      <c r="AH355" s="238"/>
      <c r="AI355" s="238"/>
      <c r="AJ355" s="238"/>
      <c r="AK355" s="238"/>
      <c r="AL355" s="238"/>
      <c r="AM355" s="237"/>
      <c r="AN355" s="242" t="s">
        <v>67</v>
      </c>
      <c r="AO355" s="240"/>
      <c r="AP355" s="240"/>
    </row>
    <row r="356" spans="1:42" s="216" customFormat="1">
      <c r="A356" s="263">
        <v>352</v>
      </c>
      <c r="B356" s="237" t="s">
        <v>339</v>
      </c>
      <c r="C356" s="221">
        <v>2</v>
      </c>
      <c r="D356" s="221">
        <v>205</v>
      </c>
      <c r="E356" s="221">
        <v>20504</v>
      </c>
      <c r="F356" s="237" t="s">
        <v>348</v>
      </c>
      <c r="G356" s="221"/>
      <c r="H356" s="221" t="s">
        <v>1061</v>
      </c>
      <c r="I356" s="237" t="s">
        <v>304</v>
      </c>
      <c r="J356" s="237" t="s">
        <v>1165</v>
      </c>
      <c r="K356" s="222" t="s">
        <v>2613</v>
      </c>
      <c r="L356" s="222" t="s">
        <v>2613</v>
      </c>
      <c r="M356" s="237">
        <v>5.0999999999999996</v>
      </c>
      <c r="N356" s="237" t="s">
        <v>1144</v>
      </c>
      <c r="O356" s="85">
        <f t="shared" si="12"/>
        <v>2</v>
      </c>
      <c r="P356" s="222" t="s">
        <v>2613</v>
      </c>
      <c r="Q356" s="222" t="s">
        <v>2613</v>
      </c>
      <c r="R356" s="222" t="s">
        <v>2613</v>
      </c>
      <c r="S356" s="222" t="s">
        <v>2613</v>
      </c>
      <c r="T356" s="222" t="s">
        <v>2613</v>
      </c>
      <c r="U356" s="222">
        <v>1</v>
      </c>
      <c r="V356" s="265">
        <v>2958465</v>
      </c>
      <c r="W356" s="265">
        <v>2958465</v>
      </c>
      <c r="X356" s="222">
        <v>1</v>
      </c>
      <c r="Y356" s="266">
        <v>44490</v>
      </c>
      <c r="Z356" s="266">
        <v>2958465</v>
      </c>
      <c r="AA356" s="224">
        <v>0</v>
      </c>
      <c r="AB356" s="224" t="s">
        <v>2613</v>
      </c>
      <c r="AC356" s="221" t="s">
        <v>1168</v>
      </c>
      <c r="AD356" s="85">
        <f t="shared" si="13"/>
        <v>1</v>
      </c>
      <c r="AE356" s="237">
        <v>1</v>
      </c>
      <c r="AF356" s="229" t="s">
        <v>2658</v>
      </c>
      <c r="AG356" s="227"/>
      <c r="AH356" s="238"/>
      <c r="AI356" s="238"/>
      <c r="AJ356" s="238"/>
      <c r="AK356" s="238"/>
      <c r="AL356" s="238"/>
      <c r="AM356" s="237"/>
      <c r="AN356" s="242" t="s">
        <v>67</v>
      </c>
      <c r="AO356" s="240"/>
      <c r="AP356" s="240"/>
    </row>
    <row r="357" spans="1:42" s="216" customFormat="1">
      <c r="A357" s="263">
        <v>353</v>
      </c>
      <c r="B357" s="237" t="s">
        <v>339</v>
      </c>
      <c r="C357" s="221">
        <v>2</v>
      </c>
      <c r="D357" s="221">
        <v>205</v>
      </c>
      <c r="E357" s="221">
        <v>20504</v>
      </c>
      <c r="F357" s="237" t="s">
        <v>348</v>
      </c>
      <c r="G357" s="221"/>
      <c r="H357" s="221" t="s">
        <v>1057</v>
      </c>
      <c r="I357" s="237" t="s">
        <v>304</v>
      </c>
      <c r="J357" s="237" t="s">
        <v>28</v>
      </c>
      <c r="K357" s="222" t="s">
        <v>2613</v>
      </c>
      <c r="L357" s="222" t="s">
        <v>2613</v>
      </c>
      <c r="M357" s="222" t="s">
        <v>2613</v>
      </c>
      <c r="N357" s="237" t="s">
        <v>1144</v>
      </c>
      <c r="O357" s="85">
        <f t="shared" si="12"/>
        <v>2</v>
      </c>
      <c r="P357" s="222" t="s">
        <v>2613</v>
      </c>
      <c r="Q357" s="222" t="s">
        <v>2613</v>
      </c>
      <c r="R357" s="222" t="s">
        <v>2613</v>
      </c>
      <c r="S357" s="222" t="s">
        <v>2613</v>
      </c>
      <c r="T357" s="222" t="s">
        <v>2613</v>
      </c>
      <c r="U357" s="222">
        <v>1</v>
      </c>
      <c r="V357" s="265">
        <v>2958465</v>
      </c>
      <c r="W357" s="265">
        <v>2958465</v>
      </c>
      <c r="X357" s="222">
        <v>1</v>
      </c>
      <c r="Y357" s="266">
        <v>44490</v>
      </c>
      <c r="Z357" s="266">
        <v>2958465</v>
      </c>
      <c r="AA357" s="224">
        <v>0</v>
      </c>
      <c r="AB357" s="224" t="s">
        <v>2613</v>
      </c>
      <c r="AC357" s="221" t="s">
        <v>1168</v>
      </c>
      <c r="AD357" s="85">
        <f t="shared" si="13"/>
        <v>1</v>
      </c>
      <c r="AE357" s="237">
        <v>1</v>
      </c>
      <c r="AF357" s="229" t="s">
        <v>2658</v>
      </c>
      <c r="AG357" s="227"/>
      <c r="AH357" s="238"/>
      <c r="AI357" s="238"/>
      <c r="AJ357" s="238"/>
      <c r="AK357" s="238"/>
      <c r="AL357" s="238"/>
      <c r="AM357" s="237"/>
      <c r="AN357" s="242" t="s">
        <v>445</v>
      </c>
      <c r="AO357" s="240"/>
      <c r="AP357" s="240"/>
    </row>
    <row r="358" spans="1:42" s="216" customFormat="1">
      <c r="A358" s="263">
        <v>354</v>
      </c>
      <c r="B358" s="237" t="s">
        <v>339</v>
      </c>
      <c r="C358" s="221">
        <v>2</v>
      </c>
      <c r="D358" s="221">
        <v>205</v>
      </c>
      <c r="E358" s="221">
        <v>20504</v>
      </c>
      <c r="F358" s="237" t="s">
        <v>348</v>
      </c>
      <c r="G358" s="221"/>
      <c r="H358" s="221" t="s">
        <v>865</v>
      </c>
      <c r="I358" s="237" t="s">
        <v>304</v>
      </c>
      <c r="J358" s="237" t="s">
        <v>28</v>
      </c>
      <c r="K358" s="222" t="s">
        <v>2613</v>
      </c>
      <c r="L358" s="222" t="s">
        <v>2613</v>
      </c>
      <c r="M358" s="222" t="s">
        <v>2613</v>
      </c>
      <c r="N358" s="237" t="s">
        <v>1144</v>
      </c>
      <c r="O358" s="85">
        <f t="shared" si="12"/>
        <v>2</v>
      </c>
      <c r="P358" s="222" t="s">
        <v>2613</v>
      </c>
      <c r="Q358" s="222" t="s">
        <v>2613</v>
      </c>
      <c r="R358" s="222" t="s">
        <v>2613</v>
      </c>
      <c r="S358" s="222" t="s">
        <v>2613</v>
      </c>
      <c r="T358" s="222" t="s">
        <v>2613</v>
      </c>
      <c r="U358" s="222">
        <v>1</v>
      </c>
      <c r="V358" s="265">
        <v>2958465</v>
      </c>
      <c r="W358" s="265">
        <v>2958465</v>
      </c>
      <c r="X358" s="222">
        <v>1</v>
      </c>
      <c r="Y358" s="266">
        <v>44490</v>
      </c>
      <c r="Z358" s="266">
        <v>2958465</v>
      </c>
      <c r="AA358" s="224">
        <v>0</v>
      </c>
      <c r="AB358" s="224" t="s">
        <v>2613</v>
      </c>
      <c r="AC358" s="221" t="s">
        <v>1168</v>
      </c>
      <c r="AD358" s="85">
        <f t="shared" si="13"/>
        <v>1</v>
      </c>
      <c r="AE358" s="237">
        <v>1</v>
      </c>
      <c r="AF358" s="229" t="s">
        <v>2658</v>
      </c>
      <c r="AG358" s="227"/>
      <c r="AH358" s="238"/>
      <c r="AI358" s="238"/>
      <c r="AJ358" s="238"/>
      <c r="AK358" s="238"/>
      <c r="AL358" s="238"/>
      <c r="AM358" s="237"/>
      <c r="AN358" s="242" t="s">
        <v>445</v>
      </c>
      <c r="AO358" s="240"/>
      <c r="AP358" s="240"/>
    </row>
    <row r="359" spans="1:42" s="216" customFormat="1">
      <c r="A359" s="263">
        <v>355</v>
      </c>
      <c r="B359" s="237" t="s">
        <v>339</v>
      </c>
      <c r="C359" s="221">
        <v>2</v>
      </c>
      <c r="D359" s="221">
        <v>205</v>
      </c>
      <c r="E359" s="221">
        <v>20504</v>
      </c>
      <c r="F359" s="237" t="s">
        <v>348</v>
      </c>
      <c r="G359" s="221"/>
      <c r="H359" s="221" t="s">
        <v>1382</v>
      </c>
      <c r="I359" s="237" t="s">
        <v>304</v>
      </c>
      <c r="J359" s="237" t="s">
        <v>28</v>
      </c>
      <c r="K359" s="222" t="s">
        <v>2613</v>
      </c>
      <c r="L359" s="222" t="s">
        <v>2613</v>
      </c>
      <c r="M359" s="222" t="s">
        <v>2613</v>
      </c>
      <c r="N359" s="237" t="s">
        <v>1144</v>
      </c>
      <c r="O359" s="85">
        <f t="shared" si="12"/>
        <v>2</v>
      </c>
      <c r="P359" s="222" t="s">
        <v>2613</v>
      </c>
      <c r="Q359" s="222" t="s">
        <v>2613</v>
      </c>
      <c r="R359" s="222" t="s">
        <v>2613</v>
      </c>
      <c r="S359" s="222" t="s">
        <v>2613</v>
      </c>
      <c r="T359" s="222" t="s">
        <v>2613</v>
      </c>
      <c r="U359" s="222">
        <v>1</v>
      </c>
      <c r="V359" s="265">
        <v>2958465</v>
      </c>
      <c r="W359" s="265">
        <v>2958465</v>
      </c>
      <c r="X359" s="222">
        <v>1</v>
      </c>
      <c r="Y359" s="266">
        <v>44490</v>
      </c>
      <c r="Z359" s="266">
        <v>2958465</v>
      </c>
      <c r="AA359" s="224">
        <v>0</v>
      </c>
      <c r="AB359" s="224" t="s">
        <v>2613</v>
      </c>
      <c r="AC359" s="221" t="s">
        <v>1168</v>
      </c>
      <c r="AD359" s="85">
        <f t="shared" si="13"/>
        <v>1</v>
      </c>
      <c r="AE359" s="237">
        <v>1</v>
      </c>
      <c r="AF359" s="229" t="s">
        <v>2658</v>
      </c>
      <c r="AG359" s="227"/>
      <c r="AH359" s="238"/>
      <c r="AI359" s="238"/>
      <c r="AJ359" s="238"/>
      <c r="AK359" s="238"/>
      <c r="AL359" s="238"/>
      <c r="AM359" s="237"/>
      <c r="AN359" s="242" t="s">
        <v>445</v>
      </c>
      <c r="AO359" s="240"/>
      <c r="AP359" s="240"/>
    </row>
    <row r="360" spans="1:42" s="216" customFormat="1">
      <c r="A360" s="263">
        <v>356</v>
      </c>
      <c r="B360" s="237" t="s">
        <v>339</v>
      </c>
      <c r="C360" s="221">
        <v>2</v>
      </c>
      <c r="D360" s="221">
        <v>205</v>
      </c>
      <c r="E360" s="221">
        <v>20504</v>
      </c>
      <c r="F360" s="237" t="s">
        <v>348</v>
      </c>
      <c r="G360" s="221"/>
      <c r="H360" s="221" t="s">
        <v>1269</v>
      </c>
      <c r="I360" s="237" t="s">
        <v>304</v>
      </c>
      <c r="J360" s="237" t="s">
        <v>28</v>
      </c>
      <c r="K360" s="222" t="s">
        <v>2613</v>
      </c>
      <c r="L360" s="222" t="s">
        <v>2613</v>
      </c>
      <c r="M360" s="222" t="s">
        <v>2613</v>
      </c>
      <c r="N360" s="237" t="s">
        <v>1144</v>
      </c>
      <c r="O360" s="85">
        <f t="shared" si="12"/>
        <v>2</v>
      </c>
      <c r="P360" s="222" t="s">
        <v>2613</v>
      </c>
      <c r="Q360" s="222" t="s">
        <v>2613</v>
      </c>
      <c r="R360" s="222" t="s">
        <v>2613</v>
      </c>
      <c r="S360" s="222" t="s">
        <v>2613</v>
      </c>
      <c r="T360" s="222" t="s">
        <v>2613</v>
      </c>
      <c r="U360" s="222">
        <v>1</v>
      </c>
      <c r="V360" s="265">
        <v>2958465</v>
      </c>
      <c r="W360" s="265">
        <v>2958465</v>
      </c>
      <c r="X360" s="222">
        <v>1</v>
      </c>
      <c r="Y360" s="266">
        <v>44490</v>
      </c>
      <c r="Z360" s="266">
        <v>2958465</v>
      </c>
      <c r="AA360" s="224">
        <v>0</v>
      </c>
      <c r="AB360" s="224" t="s">
        <v>2613</v>
      </c>
      <c r="AC360" s="221" t="s">
        <v>1168</v>
      </c>
      <c r="AD360" s="85">
        <f t="shared" si="13"/>
        <v>1</v>
      </c>
      <c r="AE360" s="237">
        <v>1</v>
      </c>
      <c r="AF360" s="229" t="s">
        <v>2658</v>
      </c>
      <c r="AG360" s="227"/>
      <c r="AH360" s="238"/>
      <c r="AI360" s="238"/>
      <c r="AJ360" s="238"/>
      <c r="AK360" s="238"/>
      <c r="AL360" s="238"/>
      <c r="AM360" s="237"/>
      <c r="AN360" s="242" t="s">
        <v>445</v>
      </c>
      <c r="AO360" s="240"/>
      <c r="AP360" s="240"/>
    </row>
    <row r="361" spans="1:42" s="216" customFormat="1">
      <c r="A361" s="263">
        <v>357</v>
      </c>
      <c r="B361" s="237" t="s">
        <v>339</v>
      </c>
      <c r="C361" s="221">
        <v>2</v>
      </c>
      <c r="D361" s="221">
        <v>205</v>
      </c>
      <c r="E361" s="221">
        <v>20504</v>
      </c>
      <c r="F361" s="237" t="s">
        <v>348</v>
      </c>
      <c r="G361" s="221"/>
      <c r="H361" s="221" t="s">
        <v>1276</v>
      </c>
      <c r="I361" s="237" t="s">
        <v>304</v>
      </c>
      <c r="J361" s="237" t="s">
        <v>28</v>
      </c>
      <c r="K361" s="222" t="s">
        <v>2613</v>
      </c>
      <c r="L361" s="222" t="s">
        <v>2613</v>
      </c>
      <c r="M361" s="222" t="s">
        <v>2613</v>
      </c>
      <c r="N361" s="237" t="s">
        <v>1144</v>
      </c>
      <c r="O361" s="85">
        <f t="shared" si="12"/>
        <v>2</v>
      </c>
      <c r="P361" s="222" t="s">
        <v>2613</v>
      </c>
      <c r="Q361" s="222" t="s">
        <v>2613</v>
      </c>
      <c r="R361" s="222" t="s">
        <v>2613</v>
      </c>
      <c r="S361" s="222" t="s">
        <v>2613</v>
      </c>
      <c r="T361" s="222" t="s">
        <v>2613</v>
      </c>
      <c r="U361" s="222">
        <v>1</v>
      </c>
      <c r="V361" s="265">
        <v>2958465</v>
      </c>
      <c r="W361" s="265">
        <v>2958465</v>
      </c>
      <c r="X361" s="222">
        <v>1</v>
      </c>
      <c r="Y361" s="266">
        <v>44490</v>
      </c>
      <c r="Z361" s="266">
        <v>2958465</v>
      </c>
      <c r="AA361" s="224">
        <v>0</v>
      </c>
      <c r="AB361" s="224" t="s">
        <v>2613</v>
      </c>
      <c r="AC361" s="221" t="s">
        <v>1168</v>
      </c>
      <c r="AD361" s="85">
        <f t="shared" si="13"/>
        <v>1</v>
      </c>
      <c r="AE361" s="237">
        <v>1</v>
      </c>
      <c r="AF361" s="229" t="s">
        <v>2658</v>
      </c>
      <c r="AG361" s="227"/>
      <c r="AH361" s="238"/>
      <c r="AI361" s="238"/>
      <c r="AJ361" s="238"/>
      <c r="AK361" s="238"/>
      <c r="AL361" s="238"/>
      <c r="AM361" s="237"/>
      <c r="AN361" s="242" t="s">
        <v>445</v>
      </c>
      <c r="AO361" s="240"/>
      <c r="AP361" s="240"/>
    </row>
    <row r="362" spans="1:42" s="216" customFormat="1">
      <c r="A362" s="263">
        <v>358</v>
      </c>
      <c r="B362" s="237" t="s">
        <v>339</v>
      </c>
      <c r="C362" s="221">
        <v>2</v>
      </c>
      <c r="D362" s="221">
        <v>205</v>
      </c>
      <c r="E362" s="221">
        <v>20504</v>
      </c>
      <c r="F362" s="237" t="s">
        <v>348</v>
      </c>
      <c r="G362" s="221"/>
      <c r="H362" s="221" t="s">
        <v>1279</v>
      </c>
      <c r="I362" s="237" t="s">
        <v>304</v>
      </c>
      <c r="J362" s="237" t="s">
        <v>28</v>
      </c>
      <c r="K362" s="222" t="s">
        <v>2613</v>
      </c>
      <c r="L362" s="222" t="s">
        <v>2613</v>
      </c>
      <c r="M362" s="222" t="s">
        <v>2613</v>
      </c>
      <c r="N362" s="237" t="s">
        <v>1144</v>
      </c>
      <c r="O362" s="85">
        <f t="shared" si="12"/>
        <v>2</v>
      </c>
      <c r="P362" s="222" t="s">
        <v>2613</v>
      </c>
      <c r="Q362" s="222" t="s">
        <v>2613</v>
      </c>
      <c r="R362" s="222" t="s">
        <v>2613</v>
      </c>
      <c r="S362" s="222" t="s">
        <v>2613</v>
      </c>
      <c r="T362" s="222" t="s">
        <v>2613</v>
      </c>
      <c r="U362" s="222">
        <v>1</v>
      </c>
      <c r="V362" s="265">
        <v>2958465</v>
      </c>
      <c r="W362" s="265">
        <v>2958465</v>
      </c>
      <c r="X362" s="222">
        <v>1</v>
      </c>
      <c r="Y362" s="266">
        <v>44490</v>
      </c>
      <c r="Z362" s="266">
        <v>2958465</v>
      </c>
      <c r="AA362" s="224">
        <v>0</v>
      </c>
      <c r="AB362" s="224" t="s">
        <v>2613</v>
      </c>
      <c r="AC362" s="221" t="s">
        <v>1168</v>
      </c>
      <c r="AD362" s="85">
        <f t="shared" si="13"/>
        <v>1</v>
      </c>
      <c r="AE362" s="237">
        <v>1</v>
      </c>
      <c r="AF362" s="229" t="s">
        <v>2658</v>
      </c>
      <c r="AG362" s="227"/>
      <c r="AH362" s="238"/>
      <c r="AI362" s="238"/>
      <c r="AJ362" s="238"/>
      <c r="AK362" s="238"/>
      <c r="AL362" s="238"/>
      <c r="AM362" s="237"/>
      <c r="AN362" s="242" t="s">
        <v>445</v>
      </c>
      <c r="AO362" s="240"/>
      <c r="AP362" s="240"/>
    </row>
    <row r="363" spans="1:42" s="216" customFormat="1">
      <c r="A363" s="263">
        <v>359</v>
      </c>
      <c r="B363" s="237" t="s">
        <v>339</v>
      </c>
      <c r="C363" s="221">
        <v>2</v>
      </c>
      <c r="D363" s="221">
        <v>205</v>
      </c>
      <c r="E363" s="221">
        <v>20504</v>
      </c>
      <c r="F363" s="237" t="s">
        <v>348</v>
      </c>
      <c r="G363" s="221"/>
      <c r="H363" s="221" t="s">
        <v>1273</v>
      </c>
      <c r="I363" s="237" t="s">
        <v>304</v>
      </c>
      <c r="J363" s="237" t="s">
        <v>28</v>
      </c>
      <c r="K363" s="222" t="s">
        <v>2613</v>
      </c>
      <c r="L363" s="222" t="s">
        <v>2613</v>
      </c>
      <c r="M363" s="222" t="s">
        <v>2613</v>
      </c>
      <c r="N363" s="237" t="s">
        <v>1144</v>
      </c>
      <c r="O363" s="85">
        <f t="shared" si="12"/>
        <v>2</v>
      </c>
      <c r="P363" s="222" t="s">
        <v>2613</v>
      </c>
      <c r="Q363" s="222" t="s">
        <v>2613</v>
      </c>
      <c r="R363" s="222" t="s">
        <v>2613</v>
      </c>
      <c r="S363" s="222" t="s">
        <v>2613</v>
      </c>
      <c r="T363" s="222" t="s">
        <v>2613</v>
      </c>
      <c r="U363" s="222">
        <v>1</v>
      </c>
      <c r="V363" s="265">
        <v>2958465</v>
      </c>
      <c r="W363" s="265">
        <v>2958465</v>
      </c>
      <c r="X363" s="222">
        <v>1</v>
      </c>
      <c r="Y363" s="266">
        <v>44490</v>
      </c>
      <c r="Z363" s="266">
        <v>2958465</v>
      </c>
      <c r="AA363" s="224">
        <v>0</v>
      </c>
      <c r="AB363" s="224" t="s">
        <v>2613</v>
      </c>
      <c r="AC363" s="221" t="s">
        <v>1168</v>
      </c>
      <c r="AD363" s="85">
        <f t="shared" si="13"/>
        <v>1</v>
      </c>
      <c r="AE363" s="237">
        <v>1</v>
      </c>
      <c r="AF363" s="229" t="s">
        <v>2658</v>
      </c>
      <c r="AG363" s="227"/>
      <c r="AH363" s="238"/>
      <c r="AI363" s="238"/>
      <c r="AJ363" s="238"/>
      <c r="AK363" s="238"/>
      <c r="AL363" s="238"/>
      <c r="AM363" s="237"/>
      <c r="AN363" s="242" t="s">
        <v>445</v>
      </c>
      <c r="AO363" s="240"/>
      <c r="AP363" s="240"/>
    </row>
    <row r="364" spans="1:42" s="216" customFormat="1">
      <c r="A364" s="263">
        <v>360</v>
      </c>
      <c r="B364" s="237" t="s">
        <v>339</v>
      </c>
      <c r="C364" s="221">
        <v>2</v>
      </c>
      <c r="D364" s="221">
        <v>205</v>
      </c>
      <c r="E364" s="221">
        <v>20504</v>
      </c>
      <c r="F364" s="237" t="s">
        <v>348</v>
      </c>
      <c r="G364" s="221"/>
      <c r="H364" s="221" t="s">
        <v>1294</v>
      </c>
      <c r="I364" s="237" t="s">
        <v>304</v>
      </c>
      <c r="J364" s="237" t="s">
        <v>28</v>
      </c>
      <c r="K364" s="222" t="s">
        <v>2613</v>
      </c>
      <c r="L364" s="222" t="s">
        <v>2613</v>
      </c>
      <c r="M364" s="222" t="s">
        <v>2613</v>
      </c>
      <c r="N364" s="237" t="s">
        <v>1144</v>
      </c>
      <c r="O364" s="85">
        <f t="shared" si="12"/>
        <v>2</v>
      </c>
      <c r="P364" s="222" t="s">
        <v>2613</v>
      </c>
      <c r="Q364" s="222" t="s">
        <v>2613</v>
      </c>
      <c r="R364" s="222" t="s">
        <v>2613</v>
      </c>
      <c r="S364" s="222" t="s">
        <v>2613</v>
      </c>
      <c r="T364" s="222" t="s">
        <v>2613</v>
      </c>
      <c r="U364" s="222">
        <v>1</v>
      </c>
      <c r="V364" s="265">
        <v>2958465</v>
      </c>
      <c r="W364" s="265">
        <v>2958465</v>
      </c>
      <c r="X364" s="222">
        <v>1</v>
      </c>
      <c r="Y364" s="266">
        <v>44490</v>
      </c>
      <c r="Z364" s="266">
        <v>2958465</v>
      </c>
      <c r="AA364" s="224">
        <v>0</v>
      </c>
      <c r="AB364" s="224" t="s">
        <v>2613</v>
      </c>
      <c r="AC364" s="221" t="s">
        <v>1168</v>
      </c>
      <c r="AD364" s="85">
        <f t="shared" si="13"/>
        <v>1</v>
      </c>
      <c r="AE364" s="237">
        <v>1</v>
      </c>
      <c r="AF364" s="229" t="s">
        <v>2658</v>
      </c>
      <c r="AG364" s="227"/>
      <c r="AH364" s="238"/>
      <c r="AI364" s="238"/>
      <c r="AJ364" s="238"/>
      <c r="AK364" s="238"/>
      <c r="AL364" s="238"/>
      <c r="AM364" s="237"/>
      <c r="AN364" s="242" t="s">
        <v>445</v>
      </c>
      <c r="AO364" s="240"/>
      <c r="AP364" s="240"/>
    </row>
    <row r="365" spans="1:42" s="216" customFormat="1">
      <c r="A365" s="263">
        <v>361</v>
      </c>
      <c r="B365" s="237" t="s">
        <v>339</v>
      </c>
      <c r="C365" s="221">
        <v>2</v>
      </c>
      <c r="D365" s="221">
        <v>205</v>
      </c>
      <c r="E365" s="221">
        <v>20504</v>
      </c>
      <c r="F365" s="237" t="s">
        <v>348</v>
      </c>
      <c r="G365" s="221"/>
      <c r="H365" s="221" t="s">
        <v>1281</v>
      </c>
      <c r="I365" s="237" t="s">
        <v>304</v>
      </c>
      <c r="J365" s="237" t="s">
        <v>28</v>
      </c>
      <c r="K365" s="222" t="s">
        <v>2613</v>
      </c>
      <c r="L365" s="222" t="s">
        <v>2613</v>
      </c>
      <c r="M365" s="222" t="s">
        <v>2613</v>
      </c>
      <c r="N365" s="237" t="s">
        <v>1144</v>
      </c>
      <c r="O365" s="85">
        <f t="shared" si="12"/>
        <v>2</v>
      </c>
      <c r="P365" s="222" t="s">
        <v>2613</v>
      </c>
      <c r="Q365" s="222" t="s">
        <v>2613</v>
      </c>
      <c r="R365" s="222" t="s">
        <v>2613</v>
      </c>
      <c r="S365" s="222" t="s">
        <v>2613</v>
      </c>
      <c r="T365" s="222" t="s">
        <v>2613</v>
      </c>
      <c r="U365" s="222">
        <v>1</v>
      </c>
      <c r="V365" s="265">
        <v>2958465</v>
      </c>
      <c r="W365" s="265">
        <v>2958465</v>
      </c>
      <c r="X365" s="222">
        <v>1</v>
      </c>
      <c r="Y365" s="266">
        <v>44490</v>
      </c>
      <c r="Z365" s="266">
        <v>2958465</v>
      </c>
      <c r="AA365" s="224">
        <v>0</v>
      </c>
      <c r="AB365" s="224" t="s">
        <v>2613</v>
      </c>
      <c r="AC365" s="221" t="s">
        <v>1168</v>
      </c>
      <c r="AD365" s="85">
        <f t="shared" si="13"/>
        <v>1</v>
      </c>
      <c r="AE365" s="237">
        <v>1</v>
      </c>
      <c r="AF365" s="229" t="s">
        <v>2658</v>
      </c>
      <c r="AG365" s="227"/>
      <c r="AH365" s="238"/>
      <c r="AI365" s="238"/>
      <c r="AJ365" s="238"/>
      <c r="AK365" s="238"/>
      <c r="AL365" s="238"/>
      <c r="AM365" s="237"/>
      <c r="AN365" s="242" t="s">
        <v>445</v>
      </c>
      <c r="AO365" s="240"/>
      <c r="AP365" s="240"/>
    </row>
    <row r="366" spans="1:42" s="216" customFormat="1">
      <c r="A366" s="263">
        <v>362</v>
      </c>
      <c r="B366" s="237" t="s">
        <v>339</v>
      </c>
      <c r="C366" s="221">
        <v>2</v>
      </c>
      <c r="D366" s="221">
        <v>205</v>
      </c>
      <c r="E366" s="221">
        <v>20504</v>
      </c>
      <c r="F366" s="237" t="s">
        <v>348</v>
      </c>
      <c r="G366" s="221"/>
      <c r="H366" s="221" t="s">
        <v>1266</v>
      </c>
      <c r="I366" s="237" t="s">
        <v>304</v>
      </c>
      <c r="J366" s="237" t="s">
        <v>28</v>
      </c>
      <c r="K366" s="222" t="s">
        <v>2613</v>
      </c>
      <c r="L366" s="222" t="s">
        <v>2613</v>
      </c>
      <c r="M366" s="222" t="s">
        <v>2613</v>
      </c>
      <c r="N366" s="237" t="s">
        <v>1144</v>
      </c>
      <c r="O366" s="85">
        <f t="shared" si="12"/>
        <v>2</v>
      </c>
      <c r="P366" s="222" t="s">
        <v>2613</v>
      </c>
      <c r="Q366" s="222" t="s">
        <v>2613</v>
      </c>
      <c r="R366" s="222" t="s">
        <v>2613</v>
      </c>
      <c r="S366" s="222" t="s">
        <v>2613</v>
      </c>
      <c r="T366" s="222" t="s">
        <v>2613</v>
      </c>
      <c r="U366" s="222">
        <v>1</v>
      </c>
      <c r="V366" s="265">
        <v>2958465</v>
      </c>
      <c r="W366" s="265">
        <v>2958465</v>
      </c>
      <c r="X366" s="222">
        <v>1</v>
      </c>
      <c r="Y366" s="266">
        <v>44490</v>
      </c>
      <c r="Z366" s="266">
        <v>2958465</v>
      </c>
      <c r="AA366" s="224">
        <v>0</v>
      </c>
      <c r="AB366" s="224" t="s">
        <v>2613</v>
      </c>
      <c r="AC366" s="221" t="s">
        <v>1168</v>
      </c>
      <c r="AD366" s="85">
        <f t="shared" si="13"/>
        <v>1</v>
      </c>
      <c r="AE366" s="237">
        <v>1</v>
      </c>
      <c r="AF366" s="229" t="s">
        <v>2658</v>
      </c>
      <c r="AG366" s="227"/>
      <c r="AH366" s="238"/>
      <c r="AI366" s="238"/>
      <c r="AJ366" s="238"/>
      <c r="AK366" s="238"/>
      <c r="AL366" s="238"/>
      <c r="AM366" s="237"/>
      <c r="AN366" s="242" t="s">
        <v>445</v>
      </c>
      <c r="AO366" s="240"/>
      <c r="AP366" s="240"/>
    </row>
    <row r="367" spans="1:42" s="216" customFormat="1">
      <c r="A367" s="263">
        <v>363</v>
      </c>
      <c r="B367" s="237" t="s">
        <v>339</v>
      </c>
      <c r="C367" s="221">
        <v>2</v>
      </c>
      <c r="D367" s="221">
        <v>205</v>
      </c>
      <c r="E367" s="221">
        <v>20504</v>
      </c>
      <c r="F367" s="237" t="s">
        <v>348</v>
      </c>
      <c r="G367" s="221"/>
      <c r="H367" s="221" t="s">
        <v>1267</v>
      </c>
      <c r="I367" s="237" t="s">
        <v>304</v>
      </c>
      <c r="J367" s="237" t="s">
        <v>28</v>
      </c>
      <c r="K367" s="222" t="s">
        <v>2613</v>
      </c>
      <c r="L367" s="222" t="s">
        <v>2613</v>
      </c>
      <c r="M367" s="222" t="s">
        <v>2613</v>
      </c>
      <c r="N367" s="237" t="s">
        <v>1144</v>
      </c>
      <c r="O367" s="85">
        <f t="shared" si="12"/>
        <v>2</v>
      </c>
      <c r="P367" s="222" t="s">
        <v>2613</v>
      </c>
      <c r="Q367" s="222" t="s">
        <v>2613</v>
      </c>
      <c r="R367" s="222" t="s">
        <v>2613</v>
      </c>
      <c r="S367" s="222" t="s">
        <v>2613</v>
      </c>
      <c r="T367" s="222" t="s">
        <v>2613</v>
      </c>
      <c r="U367" s="222">
        <v>1</v>
      </c>
      <c r="V367" s="265">
        <v>2958465</v>
      </c>
      <c r="W367" s="265">
        <v>2958465</v>
      </c>
      <c r="X367" s="222">
        <v>1</v>
      </c>
      <c r="Y367" s="266">
        <v>44490</v>
      </c>
      <c r="Z367" s="266">
        <v>2958465</v>
      </c>
      <c r="AA367" s="224">
        <v>0</v>
      </c>
      <c r="AB367" s="224" t="s">
        <v>2613</v>
      </c>
      <c r="AC367" s="221" t="s">
        <v>1168</v>
      </c>
      <c r="AD367" s="85">
        <f t="shared" si="13"/>
        <v>1</v>
      </c>
      <c r="AE367" s="237">
        <v>1</v>
      </c>
      <c r="AF367" s="229" t="s">
        <v>2658</v>
      </c>
      <c r="AG367" s="227"/>
      <c r="AH367" s="238"/>
      <c r="AI367" s="238"/>
      <c r="AJ367" s="238"/>
      <c r="AK367" s="238"/>
      <c r="AL367" s="238"/>
      <c r="AM367" s="237"/>
      <c r="AN367" s="242" t="s">
        <v>445</v>
      </c>
      <c r="AO367" s="240"/>
      <c r="AP367" s="240"/>
    </row>
    <row r="368" spans="1:42" s="216" customFormat="1">
      <c r="A368" s="263">
        <v>364</v>
      </c>
      <c r="B368" s="237" t="s">
        <v>339</v>
      </c>
      <c r="C368" s="221">
        <v>2</v>
      </c>
      <c r="D368" s="221">
        <v>205</v>
      </c>
      <c r="E368" s="221">
        <v>20504</v>
      </c>
      <c r="F368" s="237" t="s">
        <v>348</v>
      </c>
      <c r="G368" s="221"/>
      <c r="H368" s="221" t="s">
        <v>1280</v>
      </c>
      <c r="I368" s="237" t="s">
        <v>304</v>
      </c>
      <c r="J368" s="237" t="s">
        <v>28</v>
      </c>
      <c r="K368" s="222" t="s">
        <v>2613</v>
      </c>
      <c r="L368" s="222" t="s">
        <v>2613</v>
      </c>
      <c r="M368" s="222" t="s">
        <v>2613</v>
      </c>
      <c r="N368" s="237" t="s">
        <v>1144</v>
      </c>
      <c r="O368" s="85">
        <f t="shared" si="12"/>
        <v>2</v>
      </c>
      <c r="P368" s="222" t="s">
        <v>2613</v>
      </c>
      <c r="Q368" s="222" t="s">
        <v>2613</v>
      </c>
      <c r="R368" s="222" t="s">
        <v>2613</v>
      </c>
      <c r="S368" s="222" t="s">
        <v>2613</v>
      </c>
      <c r="T368" s="222" t="s">
        <v>2613</v>
      </c>
      <c r="U368" s="222">
        <v>1</v>
      </c>
      <c r="V368" s="265">
        <v>2958465</v>
      </c>
      <c r="W368" s="265">
        <v>2958465</v>
      </c>
      <c r="X368" s="222">
        <v>1</v>
      </c>
      <c r="Y368" s="266">
        <v>44490</v>
      </c>
      <c r="Z368" s="266">
        <v>2958465</v>
      </c>
      <c r="AA368" s="224">
        <v>0</v>
      </c>
      <c r="AB368" s="224" t="s">
        <v>2613</v>
      </c>
      <c r="AC368" s="221" t="s">
        <v>1168</v>
      </c>
      <c r="AD368" s="85">
        <f t="shared" si="13"/>
        <v>1</v>
      </c>
      <c r="AE368" s="237">
        <v>1</v>
      </c>
      <c r="AF368" s="229" t="s">
        <v>2658</v>
      </c>
      <c r="AG368" s="227"/>
      <c r="AH368" s="238"/>
      <c r="AI368" s="238"/>
      <c r="AJ368" s="238"/>
      <c r="AK368" s="238"/>
      <c r="AL368" s="238"/>
      <c r="AM368" s="237"/>
      <c r="AN368" s="242" t="s">
        <v>445</v>
      </c>
      <c r="AO368" s="240"/>
      <c r="AP368" s="240"/>
    </row>
    <row r="369" spans="1:42" s="216" customFormat="1">
      <c r="A369" s="263">
        <v>365</v>
      </c>
      <c r="B369" s="237" t="s">
        <v>339</v>
      </c>
      <c r="C369" s="221">
        <v>2</v>
      </c>
      <c r="D369" s="221">
        <v>205</v>
      </c>
      <c r="E369" s="221">
        <v>20504</v>
      </c>
      <c r="F369" s="237" t="s">
        <v>348</v>
      </c>
      <c r="G369" s="221"/>
      <c r="H369" s="221" t="s">
        <v>1271</v>
      </c>
      <c r="I369" s="237" t="s">
        <v>304</v>
      </c>
      <c r="J369" s="237" t="s">
        <v>28</v>
      </c>
      <c r="K369" s="222" t="s">
        <v>2613</v>
      </c>
      <c r="L369" s="222" t="s">
        <v>2613</v>
      </c>
      <c r="M369" s="222" t="s">
        <v>2613</v>
      </c>
      <c r="N369" s="237" t="s">
        <v>1144</v>
      </c>
      <c r="O369" s="85">
        <f t="shared" si="12"/>
        <v>2</v>
      </c>
      <c r="P369" s="222" t="s">
        <v>2613</v>
      </c>
      <c r="Q369" s="222" t="s">
        <v>2613</v>
      </c>
      <c r="R369" s="222" t="s">
        <v>2613</v>
      </c>
      <c r="S369" s="222" t="s">
        <v>2613</v>
      </c>
      <c r="T369" s="222" t="s">
        <v>2613</v>
      </c>
      <c r="U369" s="222">
        <v>1</v>
      </c>
      <c r="V369" s="265">
        <v>2958465</v>
      </c>
      <c r="W369" s="265">
        <v>2958465</v>
      </c>
      <c r="X369" s="222">
        <v>1</v>
      </c>
      <c r="Y369" s="266">
        <v>44490</v>
      </c>
      <c r="Z369" s="266">
        <v>2958465</v>
      </c>
      <c r="AA369" s="224">
        <v>0</v>
      </c>
      <c r="AB369" s="224" t="s">
        <v>2613</v>
      </c>
      <c r="AC369" s="221" t="s">
        <v>1168</v>
      </c>
      <c r="AD369" s="85">
        <f t="shared" si="13"/>
        <v>1</v>
      </c>
      <c r="AE369" s="237">
        <v>1</v>
      </c>
      <c r="AF369" s="229" t="s">
        <v>2658</v>
      </c>
      <c r="AG369" s="227"/>
      <c r="AH369" s="238"/>
      <c r="AI369" s="238"/>
      <c r="AJ369" s="238"/>
      <c r="AK369" s="238"/>
      <c r="AL369" s="238"/>
      <c r="AM369" s="237"/>
      <c r="AN369" s="242" t="s">
        <v>445</v>
      </c>
      <c r="AO369" s="240"/>
      <c r="AP369" s="240"/>
    </row>
    <row r="370" spans="1:42" s="216" customFormat="1">
      <c r="A370" s="263">
        <v>366</v>
      </c>
      <c r="B370" s="237" t="s">
        <v>339</v>
      </c>
      <c r="C370" s="221">
        <v>2</v>
      </c>
      <c r="D370" s="221">
        <v>205</v>
      </c>
      <c r="E370" s="221">
        <v>20504</v>
      </c>
      <c r="F370" s="237" t="s">
        <v>348</v>
      </c>
      <c r="G370" s="221"/>
      <c r="H370" s="221" t="s">
        <v>1270</v>
      </c>
      <c r="I370" s="237" t="s">
        <v>304</v>
      </c>
      <c r="J370" s="237" t="s">
        <v>28</v>
      </c>
      <c r="K370" s="222" t="s">
        <v>2613</v>
      </c>
      <c r="L370" s="222" t="s">
        <v>2613</v>
      </c>
      <c r="M370" s="222" t="s">
        <v>2613</v>
      </c>
      <c r="N370" s="237" t="s">
        <v>1144</v>
      </c>
      <c r="O370" s="85">
        <f t="shared" si="12"/>
        <v>2</v>
      </c>
      <c r="P370" s="222" t="s">
        <v>2613</v>
      </c>
      <c r="Q370" s="222" t="s">
        <v>2613</v>
      </c>
      <c r="R370" s="222" t="s">
        <v>2613</v>
      </c>
      <c r="S370" s="222" t="s">
        <v>2613</v>
      </c>
      <c r="T370" s="222" t="s">
        <v>2613</v>
      </c>
      <c r="U370" s="222">
        <v>1</v>
      </c>
      <c r="V370" s="265">
        <v>2958465</v>
      </c>
      <c r="W370" s="265">
        <v>2958465</v>
      </c>
      <c r="X370" s="222">
        <v>1</v>
      </c>
      <c r="Y370" s="266">
        <v>44490</v>
      </c>
      <c r="Z370" s="266">
        <v>2958465</v>
      </c>
      <c r="AA370" s="224">
        <v>0</v>
      </c>
      <c r="AB370" s="224" t="s">
        <v>2613</v>
      </c>
      <c r="AC370" s="221" t="s">
        <v>1168</v>
      </c>
      <c r="AD370" s="85">
        <f t="shared" si="13"/>
        <v>1</v>
      </c>
      <c r="AE370" s="237">
        <v>1</v>
      </c>
      <c r="AF370" s="229" t="s">
        <v>2658</v>
      </c>
      <c r="AG370" s="227"/>
      <c r="AH370" s="238"/>
      <c r="AI370" s="238"/>
      <c r="AJ370" s="238"/>
      <c r="AK370" s="238"/>
      <c r="AL370" s="238"/>
      <c r="AM370" s="237"/>
      <c r="AN370" s="242" t="s">
        <v>445</v>
      </c>
      <c r="AO370" s="240"/>
      <c r="AP370" s="240"/>
    </row>
    <row r="371" spans="1:42" s="216" customFormat="1">
      <c r="A371" s="263">
        <v>367</v>
      </c>
      <c r="B371" s="237" t="s">
        <v>339</v>
      </c>
      <c r="C371" s="221">
        <v>2</v>
      </c>
      <c r="D371" s="221">
        <v>205</v>
      </c>
      <c r="E371" s="221">
        <v>20504</v>
      </c>
      <c r="F371" s="237" t="s">
        <v>348</v>
      </c>
      <c r="G371" s="221"/>
      <c r="H371" s="221" t="s">
        <v>1275</v>
      </c>
      <c r="I371" s="237" t="s">
        <v>304</v>
      </c>
      <c r="J371" s="237" t="s">
        <v>28</v>
      </c>
      <c r="K371" s="222" t="s">
        <v>2613</v>
      </c>
      <c r="L371" s="222" t="s">
        <v>2613</v>
      </c>
      <c r="M371" s="222" t="s">
        <v>2613</v>
      </c>
      <c r="N371" s="237" t="s">
        <v>1144</v>
      </c>
      <c r="O371" s="85">
        <f t="shared" si="12"/>
        <v>2</v>
      </c>
      <c r="P371" s="222" t="s">
        <v>2613</v>
      </c>
      <c r="Q371" s="222" t="s">
        <v>2613</v>
      </c>
      <c r="R371" s="222" t="s">
        <v>2613</v>
      </c>
      <c r="S371" s="222" t="s">
        <v>2613</v>
      </c>
      <c r="T371" s="222" t="s">
        <v>2613</v>
      </c>
      <c r="U371" s="222">
        <v>1</v>
      </c>
      <c r="V371" s="265">
        <v>2958465</v>
      </c>
      <c r="W371" s="265">
        <v>2958465</v>
      </c>
      <c r="X371" s="222">
        <v>1</v>
      </c>
      <c r="Y371" s="266">
        <v>44490</v>
      </c>
      <c r="Z371" s="266">
        <v>2958465</v>
      </c>
      <c r="AA371" s="224">
        <v>0</v>
      </c>
      <c r="AB371" s="224" t="s">
        <v>2613</v>
      </c>
      <c r="AC371" s="221" t="s">
        <v>1168</v>
      </c>
      <c r="AD371" s="85">
        <f t="shared" si="13"/>
        <v>1</v>
      </c>
      <c r="AE371" s="237">
        <v>1</v>
      </c>
      <c r="AF371" s="229" t="s">
        <v>2658</v>
      </c>
      <c r="AG371" s="227"/>
      <c r="AH371" s="238"/>
      <c r="AI371" s="238"/>
      <c r="AJ371" s="238"/>
      <c r="AK371" s="238"/>
      <c r="AL371" s="238"/>
      <c r="AM371" s="237"/>
      <c r="AN371" s="242" t="s">
        <v>445</v>
      </c>
      <c r="AO371" s="240"/>
      <c r="AP371" s="240"/>
    </row>
    <row r="372" spans="1:42" s="216" customFormat="1">
      <c r="A372" s="263">
        <v>368</v>
      </c>
      <c r="B372" s="237" t="s">
        <v>339</v>
      </c>
      <c r="C372" s="221">
        <v>2</v>
      </c>
      <c r="D372" s="221">
        <v>205</v>
      </c>
      <c r="E372" s="221">
        <v>20504</v>
      </c>
      <c r="F372" s="237" t="s">
        <v>348</v>
      </c>
      <c r="G372" s="221"/>
      <c r="H372" s="221" t="s">
        <v>1287</v>
      </c>
      <c r="I372" s="237" t="s">
        <v>304</v>
      </c>
      <c r="J372" s="237" t="s">
        <v>28</v>
      </c>
      <c r="K372" s="222" t="s">
        <v>2613</v>
      </c>
      <c r="L372" s="222" t="s">
        <v>2613</v>
      </c>
      <c r="M372" s="222" t="s">
        <v>2613</v>
      </c>
      <c r="N372" s="237" t="s">
        <v>1144</v>
      </c>
      <c r="O372" s="85">
        <f t="shared" si="12"/>
        <v>2</v>
      </c>
      <c r="P372" s="222" t="s">
        <v>2613</v>
      </c>
      <c r="Q372" s="222" t="s">
        <v>2613</v>
      </c>
      <c r="R372" s="222" t="s">
        <v>2613</v>
      </c>
      <c r="S372" s="222" t="s">
        <v>2613</v>
      </c>
      <c r="T372" s="222" t="s">
        <v>2613</v>
      </c>
      <c r="U372" s="222">
        <v>1</v>
      </c>
      <c r="V372" s="265">
        <v>2958465</v>
      </c>
      <c r="W372" s="265">
        <v>2958465</v>
      </c>
      <c r="X372" s="222">
        <v>1</v>
      </c>
      <c r="Y372" s="266">
        <v>44490</v>
      </c>
      <c r="Z372" s="266">
        <v>2958465</v>
      </c>
      <c r="AA372" s="224">
        <v>0</v>
      </c>
      <c r="AB372" s="224" t="s">
        <v>2613</v>
      </c>
      <c r="AC372" s="221" t="s">
        <v>1168</v>
      </c>
      <c r="AD372" s="85">
        <f t="shared" si="13"/>
        <v>1</v>
      </c>
      <c r="AE372" s="237">
        <v>1</v>
      </c>
      <c r="AF372" s="229" t="s">
        <v>2658</v>
      </c>
      <c r="AG372" s="227"/>
      <c r="AH372" s="238"/>
      <c r="AI372" s="238"/>
      <c r="AJ372" s="238"/>
      <c r="AK372" s="238"/>
      <c r="AL372" s="238"/>
      <c r="AM372" s="237"/>
      <c r="AN372" s="242" t="s">
        <v>445</v>
      </c>
      <c r="AO372" s="240"/>
      <c r="AP372" s="240"/>
    </row>
    <row r="373" spans="1:42" s="216" customFormat="1">
      <c r="A373" s="263">
        <v>369</v>
      </c>
      <c r="B373" s="237" t="s">
        <v>339</v>
      </c>
      <c r="C373" s="221">
        <v>2</v>
      </c>
      <c r="D373" s="221">
        <v>205</v>
      </c>
      <c r="E373" s="221">
        <v>20504</v>
      </c>
      <c r="F373" s="237" t="s">
        <v>348</v>
      </c>
      <c r="G373" s="221"/>
      <c r="H373" s="221" t="s">
        <v>1255</v>
      </c>
      <c r="I373" s="237" t="s">
        <v>304</v>
      </c>
      <c r="J373" s="237" t="s">
        <v>28</v>
      </c>
      <c r="K373" s="222" t="s">
        <v>2613</v>
      </c>
      <c r="L373" s="222" t="s">
        <v>2613</v>
      </c>
      <c r="M373" s="222" t="s">
        <v>2613</v>
      </c>
      <c r="N373" s="237" t="s">
        <v>1144</v>
      </c>
      <c r="O373" s="85">
        <f t="shared" si="12"/>
        <v>2</v>
      </c>
      <c r="P373" s="222" t="s">
        <v>2613</v>
      </c>
      <c r="Q373" s="222" t="s">
        <v>2613</v>
      </c>
      <c r="R373" s="222" t="s">
        <v>2613</v>
      </c>
      <c r="S373" s="222" t="s">
        <v>2613</v>
      </c>
      <c r="T373" s="222" t="s">
        <v>2613</v>
      </c>
      <c r="U373" s="222">
        <v>1</v>
      </c>
      <c r="V373" s="265">
        <v>2958465</v>
      </c>
      <c r="W373" s="265">
        <v>2958465</v>
      </c>
      <c r="X373" s="222">
        <v>1</v>
      </c>
      <c r="Y373" s="266">
        <v>44490</v>
      </c>
      <c r="Z373" s="266">
        <v>2958465</v>
      </c>
      <c r="AA373" s="224">
        <v>0</v>
      </c>
      <c r="AB373" s="224" t="s">
        <v>2613</v>
      </c>
      <c r="AC373" s="221" t="s">
        <v>1168</v>
      </c>
      <c r="AD373" s="85">
        <f t="shared" si="13"/>
        <v>1</v>
      </c>
      <c r="AE373" s="237">
        <v>1</v>
      </c>
      <c r="AF373" s="229" t="s">
        <v>2658</v>
      </c>
      <c r="AG373" s="227"/>
      <c r="AH373" s="238"/>
      <c r="AI373" s="238"/>
      <c r="AJ373" s="238"/>
      <c r="AK373" s="238"/>
      <c r="AL373" s="238"/>
      <c r="AM373" s="237"/>
      <c r="AN373" s="242" t="s">
        <v>445</v>
      </c>
      <c r="AO373" s="240"/>
      <c r="AP373" s="240"/>
    </row>
    <row r="374" spans="1:42" s="216" customFormat="1">
      <c r="A374" s="263">
        <v>370</v>
      </c>
      <c r="B374" s="237" t="s">
        <v>339</v>
      </c>
      <c r="C374" s="221">
        <v>2</v>
      </c>
      <c r="D374" s="221">
        <v>205</v>
      </c>
      <c r="E374" s="221">
        <v>20504</v>
      </c>
      <c r="F374" s="237" t="s">
        <v>348</v>
      </c>
      <c r="G374" s="221"/>
      <c r="H374" s="221" t="s">
        <v>1272</v>
      </c>
      <c r="I374" s="237" t="s">
        <v>304</v>
      </c>
      <c r="J374" s="237" t="s">
        <v>28</v>
      </c>
      <c r="K374" s="222" t="s">
        <v>2613</v>
      </c>
      <c r="L374" s="222" t="s">
        <v>2613</v>
      </c>
      <c r="M374" s="222" t="s">
        <v>2613</v>
      </c>
      <c r="N374" s="237" t="s">
        <v>1144</v>
      </c>
      <c r="O374" s="85">
        <f t="shared" si="12"/>
        <v>2</v>
      </c>
      <c r="P374" s="222" t="s">
        <v>2613</v>
      </c>
      <c r="Q374" s="222" t="s">
        <v>2613</v>
      </c>
      <c r="R374" s="222" t="s">
        <v>2613</v>
      </c>
      <c r="S374" s="222" t="s">
        <v>2613</v>
      </c>
      <c r="T374" s="222" t="s">
        <v>2613</v>
      </c>
      <c r="U374" s="222">
        <v>1</v>
      </c>
      <c r="V374" s="265">
        <v>2958465</v>
      </c>
      <c r="W374" s="265">
        <v>2958465</v>
      </c>
      <c r="X374" s="222">
        <v>1</v>
      </c>
      <c r="Y374" s="266">
        <v>44490</v>
      </c>
      <c r="Z374" s="266">
        <v>2958465</v>
      </c>
      <c r="AA374" s="224">
        <v>0</v>
      </c>
      <c r="AB374" s="224" t="s">
        <v>2613</v>
      </c>
      <c r="AC374" s="221" t="s">
        <v>1168</v>
      </c>
      <c r="AD374" s="85">
        <f t="shared" si="13"/>
        <v>1</v>
      </c>
      <c r="AE374" s="237">
        <v>1</v>
      </c>
      <c r="AF374" s="229" t="s">
        <v>2658</v>
      </c>
      <c r="AG374" s="227"/>
      <c r="AH374" s="238"/>
      <c r="AI374" s="238"/>
      <c r="AJ374" s="238"/>
      <c r="AK374" s="238"/>
      <c r="AL374" s="238"/>
      <c r="AM374" s="237"/>
      <c r="AN374" s="242" t="s">
        <v>445</v>
      </c>
      <c r="AO374" s="240"/>
      <c r="AP374" s="240"/>
    </row>
    <row r="375" spans="1:42" s="216" customFormat="1">
      <c r="A375" s="263">
        <v>371</v>
      </c>
      <c r="B375" s="237" t="s">
        <v>339</v>
      </c>
      <c r="C375" s="221">
        <v>2</v>
      </c>
      <c r="D375" s="221">
        <v>205</v>
      </c>
      <c r="E375" s="221">
        <v>20504</v>
      </c>
      <c r="F375" s="237" t="s">
        <v>348</v>
      </c>
      <c r="G375" s="221"/>
      <c r="H375" s="221" t="s">
        <v>1309</v>
      </c>
      <c r="I375" s="237" t="s">
        <v>304</v>
      </c>
      <c r="J375" s="237" t="s">
        <v>28</v>
      </c>
      <c r="K375" s="222" t="s">
        <v>2613</v>
      </c>
      <c r="L375" s="222" t="s">
        <v>2613</v>
      </c>
      <c r="M375" s="222" t="s">
        <v>2613</v>
      </c>
      <c r="N375" s="237" t="s">
        <v>1144</v>
      </c>
      <c r="O375" s="85">
        <f t="shared" si="12"/>
        <v>2</v>
      </c>
      <c r="P375" s="222" t="s">
        <v>2613</v>
      </c>
      <c r="Q375" s="222" t="s">
        <v>2613</v>
      </c>
      <c r="R375" s="222" t="s">
        <v>2613</v>
      </c>
      <c r="S375" s="222" t="s">
        <v>2613</v>
      </c>
      <c r="T375" s="222" t="s">
        <v>2613</v>
      </c>
      <c r="U375" s="222">
        <v>1</v>
      </c>
      <c r="V375" s="265">
        <v>2958465</v>
      </c>
      <c r="W375" s="265">
        <v>2958465</v>
      </c>
      <c r="X375" s="222">
        <v>1</v>
      </c>
      <c r="Y375" s="266">
        <v>44490</v>
      </c>
      <c r="Z375" s="266">
        <v>2958465</v>
      </c>
      <c r="AA375" s="224">
        <v>0</v>
      </c>
      <c r="AB375" s="224" t="s">
        <v>2613</v>
      </c>
      <c r="AC375" s="221" t="s">
        <v>1168</v>
      </c>
      <c r="AD375" s="85">
        <f t="shared" si="13"/>
        <v>1</v>
      </c>
      <c r="AE375" s="237">
        <v>1</v>
      </c>
      <c r="AF375" s="229" t="s">
        <v>2658</v>
      </c>
      <c r="AG375" s="227"/>
      <c r="AH375" s="238"/>
      <c r="AI375" s="238"/>
      <c r="AJ375" s="238"/>
      <c r="AK375" s="238"/>
      <c r="AL375" s="238"/>
      <c r="AM375" s="237"/>
      <c r="AN375" s="242" t="s">
        <v>445</v>
      </c>
      <c r="AO375" s="240"/>
      <c r="AP375" s="240"/>
    </row>
    <row r="376" spans="1:42" s="216" customFormat="1">
      <c r="A376" s="263">
        <v>372</v>
      </c>
      <c r="B376" s="237" t="s">
        <v>339</v>
      </c>
      <c r="C376" s="221">
        <v>2</v>
      </c>
      <c r="D376" s="221">
        <v>205</v>
      </c>
      <c r="E376" s="221">
        <v>20504</v>
      </c>
      <c r="F376" s="237" t="s">
        <v>348</v>
      </c>
      <c r="G376" s="221"/>
      <c r="H376" s="221" t="s">
        <v>1296</v>
      </c>
      <c r="I376" s="237" t="s">
        <v>304</v>
      </c>
      <c r="J376" s="237" t="s">
        <v>28</v>
      </c>
      <c r="K376" s="222" t="s">
        <v>2613</v>
      </c>
      <c r="L376" s="222" t="s">
        <v>2613</v>
      </c>
      <c r="M376" s="222" t="s">
        <v>2613</v>
      </c>
      <c r="N376" s="237" t="s">
        <v>1144</v>
      </c>
      <c r="O376" s="85">
        <f t="shared" si="12"/>
        <v>2</v>
      </c>
      <c r="P376" s="222" t="s">
        <v>2613</v>
      </c>
      <c r="Q376" s="222" t="s">
        <v>2613</v>
      </c>
      <c r="R376" s="222" t="s">
        <v>2613</v>
      </c>
      <c r="S376" s="222" t="s">
        <v>2613</v>
      </c>
      <c r="T376" s="222" t="s">
        <v>2613</v>
      </c>
      <c r="U376" s="222">
        <v>1</v>
      </c>
      <c r="V376" s="265">
        <v>2958465</v>
      </c>
      <c r="W376" s="265">
        <v>2958465</v>
      </c>
      <c r="X376" s="222">
        <v>1</v>
      </c>
      <c r="Y376" s="266">
        <v>44490</v>
      </c>
      <c r="Z376" s="266">
        <v>2958465</v>
      </c>
      <c r="AA376" s="224">
        <v>0</v>
      </c>
      <c r="AB376" s="224" t="s">
        <v>2613</v>
      </c>
      <c r="AC376" s="221" t="s">
        <v>1168</v>
      </c>
      <c r="AD376" s="85">
        <f t="shared" si="13"/>
        <v>1</v>
      </c>
      <c r="AE376" s="237">
        <v>1</v>
      </c>
      <c r="AF376" s="229" t="s">
        <v>2658</v>
      </c>
      <c r="AG376" s="227"/>
      <c r="AH376" s="238"/>
      <c r="AI376" s="238"/>
      <c r="AJ376" s="238"/>
      <c r="AK376" s="238"/>
      <c r="AL376" s="238"/>
      <c r="AM376" s="237"/>
      <c r="AN376" s="242" t="s">
        <v>445</v>
      </c>
      <c r="AO376" s="240"/>
      <c r="AP376" s="240"/>
    </row>
    <row r="377" spans="1:42" s="216" customFormat="1">
      <c r="A377" s="263">
        <v>373</v>
      </c>
      <c r="B377" s="237" t="s">
        <v>339</v>
      </c>
      <c r="C377" s="221">
        <v>2</v>
      </c>
      <c r="D377" s="221">
        <v>205</v>
      </c>
      <c r="E377" s="221">
        <v>20504</v>
      </c>
      <c r="F377" s="237" t="s">
        <v>348</v>
      </c>
      <c r="G377" s="221"/>
      <c r="H377" s="221" t="s">
        <v>1303</v>
      </c>
      <c r="I377" s="237" t="s">
        <v>304</v>
      </c>
      <c r="J377" s="237" t="s">
        <v>28</v>
      </c>
      <c r="K377" s="222" t="s">
        <v>2613</v>
      </c>
      <c r="L377" s="222" t="s">
        <v>2613</v>
      </c>
      <c r="M377" s="222" t="s">
        <v>2613</v>
      </c>
      <c r="N377" s="237" t="s">
        <v>1144</v>
      </c>
      <c r="O377" s="85">
        <f t="shared" si="12"/>
        <v>2</v>
      </c>
      <c r="P377" s="222" t="s">
        <v>2613</v>
      </c>
      <c r="Q377" s="222" t="s">
        <v>2613</v>
      </c>
      <c r="R377" s="222" t="s">
        <v>2613</v>
      </c>
      <c r="S377" s="222" t="s">
        <v>2613</v>
      </c>
      <c r="T377" s="222" t="s">
        <v>2613</v>
      </c>
      <c r="U377" s="222">
        <v>1</v>
      </c>
      <c r="V377" s="265">
        <v>2958465</v>
      </c>
      <c r="W377" s="265">
        <v>2958465</v>
      </c>
      <c r="X377" s="222">
        <v>1</v>
      </c>
      <c r="Y377" s="266">
        <v>44490</v>
      </c>
      <c r="Z377" s="266">
        <v>2958465</v>
      </c>
      <c r="AA377" s="224">
        <v>0</v>
      </c>
      <c r="AB377" s="224" t="s">
        <v>2613</v>
      </c>
      <c r="AC377" s="221" t="s">
        <v>1168</v>
      </c>
      <c r="AD377" s="85">
        <f t="shared" si="13"/>
        <v>1</v>
      </c>
      <c r="AE377" s="237">
        <v>1</v>
      </c>
      <c r="AF377" s="229" t="s">
        <v>2658</v>
      </c>
      <c r="AG377" s="227"/>
      <c r="AH377" s="238"/>
      <c r="AI377" s="238"/>
      <c r="AJ377" s="238"/>
      <c r="AK377" s="238"/>
      <c r="AL377" s="238"/>
      <c r="AM377" s="237"/>
      <c r="AN377" s="242" t="s">
        <v>445</v>
      </c>
      <c r="AO377" s="240"/>
      <c r="AP377" s="240"/>
    </row>
    <row r="378" spans="1:42" s="216" customFormat="1">
      <c r="A378" s="263">
        <v>374</v>
      </c>
      <c r="B378" s="237" t="s">
        <v>339</v>
      </c>
      <c r="C378" s="221">
        <v>2</v>
      </c>
      <c r="D378" s="221">
        <v>205</v>
      </c>
      <c r="E378" s="221">
        <v>20504</v>
      </c>
      <c r="F378" s="237" t="s">
        <v>348</v>
      </c>
      <c r="G378" s="221"/>
      <c r="H378" s="221" t="s">
        <v>1295</v>
      </c>
      <c r="I378" s="237" t="s">
        <v>304</v>
      </c>
      <c r="J378" s="237" t="s">
        <v>28</v>
      </c>
      <c r="K378" s="222" t="s">
        <v>2613</v>
      </c>
      <c r="L378" s="222" t="s">
        <v>2613</v>
      </c>
      <c r="M378" s="222" t="s">
        <v>2613</v>
      </c>
      <c r="N378" s="237" t="s">
        <v>1144</v>
      </c>
      <c r="O378" s="85">
        <f t="shared" si="12"/>
        <v>2</v>
      </c>
      <c r="P378" s="222" t="s">
        <v>2613</v>
      </c>
      <c r="Q378" s="222" t="s">
        <v>2613</v>
      </c>
      <c r="R378" s="222" t="s">
        <v>2613</v>
      </c>
      <c r="S378" s="222" t="s">
        <v>2613</v>
      </c>
      <c r="T378" s="222" t="s">
        <v>2613</v>
      </c>
      <c r="U378" s="222">
        <v>1</v>
      </c>
      <c r="V378" s="265">
        <v>2958465</v>
      </c>
      <c r="W378" s="265">
        <v>2958465</v>
      </c>
      <c r="X378" s="222">
        <v>1</v>
      </c>
      <c r="Y378" s="266">
        <v>44490</v>
      </c>
      <c r="Z378" s="266">
        <v>2958465</v>
      </c>
      <c r="AA378" s="224">
        <v>0</v>
      </c>
      <c r="AB378" s="224" t="s">
        <v>2613</v>
      </c>
      <c r="AC378" s="221" t="s">
        <v>1168</v>
      </c>
      <c r="AD378" s="85">
        <f t="shared" si="13"/>
        <v>1</v>
      </c>
      <c r="AE378" s="237">
        <v>1</v>
      </c>
      <c r="AF378" s="229" t="s">
        <v>2658</v>
      </c>
      <c r="AG378" s="227"/>
      <c r="AH378" s="238"/>
      <c r="AI378" s="238"/>
      <c r="AJ378" s="238"/>
      <c r="AK378" s="238"/>
      <c r="AL378" s="238"/>
      <c r="AM378" s="237"/>
      <c r="AN378" s="242" t="s">
        <v>445</v>
      </c>
      <c r="AO378" s="240"/>
      <c r="AP378" s="240"/>
    </row>
    <row r="379" spans="1:42" s="216" customFormat="1">
      <c r="A379" s="263">
        <v>375</v>
      </c>
      <c r="B379" s="237" t="s">
        <v>339</v>
      </c>
      <c r="C379" s="221">
        <v>2</v>
      </c>
      <c r="D379" s="221">
        <v>205</v>
      </c>
      <c r="E379" s="221">
        <v>20504</v>
      </c>
      <c r="F379" s="237" t="s">
        <v>348</v>
      </c>
      <c r="G379" s="221"/>
      <c r="H379" s="221" t="s">
        <v>1289</v>
      </c>
      <c r="I379" s="237" t="s">
        <v>304</v>
      </c>
      <c r="J379" s="237" t="s">
        <v>28</v>
      </c>
      <c r="K379" s="222" t="s">
        <v>2613</v>
      </c>
      <c r="L379" s="222" t="s">
        <v>2613</v>
      </c>
      <c r="M379" s="222" t="s">
        <v>2613</v>
      </c>
      <c r="N379" s="237" t="s">
        <v>1144</v>
      </c>
      <c r="O379" s="85">
        <f t="shared" si="12"/>
        <v>2</v>
      </c>
      <c r="P379" s="222" t="s">
        <v>2613</v>
      </c>
      <c r="Q379" s="222" t="s">
        <v>2613</v>
      </c>
      <c r="R379" s="222" t="s">
        <v>2613</v>
      </c>
      <c r="S379" s="222" t="s">
        <v>2613</v>
      </c>
      <c r="T379" s="222" t="s">
        <v>2613</v>
      </c>
      <c r="U379" s="222">
        <v>1</v>
      </c>
      <c r="V379" s="265">
        <v>2958465</v>
      </c>
      <c r="W379" s="265">
        <v>2958465</v>
      </c>
      <c r="X379" s="222">
        <v>1</v>
      </c>
      <c r="Y379" s="266">
        <v>44490</v>
      </c>
      <c r="Z379" s="266">
        <v>2958465</v>
      </c>
      <c r="AA379" s="224">
        <v>0</v>
      </c>
      <c r="AB379" s="224" t="s">
        <v>2613</v>
      </c>
      <c r="AC379" s="221" t="s">
        <v>1168</v>
      </c>
      <c r="AD379" s="85">
        <f t="shared" si="13"/>
        <v>1</v>
      </c>
      <c r="AE379" s="237">
        <v>1</v>
      </c>
      <c r="AF379" s="229" t="s">
        <v>2658</v>
      </c>
      <c r="AG379" s="227"/>
      <c r="AH379" s="238"/>
      <c r="AI379" s="238"/>
      <c r="AJ379" s="238"/>
      <c r="AK379" s="238"/>
      <c r="AL379" s="238"/>
      <c r="AM379" s="237"/>
      <c r="AN379" s="242" t="s">
        <v>445</v>
      </c>
      <c r="AO379" s="240"/>
      <c r="AP379" s="240"/>
    </row>
    <row r="380" spans="1:42" s="216" customFormat="1">
      <c r="A380" s="263">
        <v>376</v>
      </c>
      <c r="B380" s="237" t="s">
        <v>339</v>
      </c>
      <c r="C380" s="221">
        <v>2</v>
      </c>
      <c r="D380" s="221">
        <v>205</v>
      </c>
      <c r="E380" s="221">
        <v>20504</v>
      </c>
      <c r="F380" s="237" t="s">
        <v>348</v>
      </c>
      <c r="G380" s="221"/>
      <c r="H380" s="221" t="s">
        <v>1291</v>
      </c>
      <c r="I380" s="237" t="s">
        <v>304</v>
      </c>
      <c r="J380" s="237" t="s">
        <v>28</v>
      </c>
      <c r="K380" s="222" t="s">
        <v>2613</v>
      </c>
      <c r="L380" s="222" t="s">
        <v>2613</v>
      </c>
      <c r="M380" s="222" t="s">
        <v>2613</v>
      </c>
      <c r="N380" s="237" t="s">
        <v>1144</v>
      </c>
      <c r="O380" s="85">
        <f t="shared" si="12"/>
        <v>2</v>
      </c>
      <c r="P380" s="222" t="s">
        <v>2613</v>
      </c>
      <c r="Q380" s="222" t="s">
        <v>2613</v>
      </c>
      <c r="R380" s="222" t="s">
        <v>2613</v>
      </c>
      <c r="S380" s="222" t="s">
        <v>2613</v>
      </c>
      <c r="T380" s="222" t="s">
        <v>2613</v>
      </c>
      <c r="U380" s="222">
        <v>1</v>
      </c>
      <c r="V380" s="265">
        <v>2958465</v>
      </c>
      <c r="W380" s="265">
        <v>2958465</v>
      </c>
      <c r="X380" s="222">
        <v>1</v>
      </c>
      <c r="Y380" s="266">
        <v>44490</v>
      </c>
      <c r="Z380" s="266">
        <v>2958465</v>
      </c>
      <c r="AA380" s="224">
        <v>0</v>
      </c>
      <c r="AB380" s="224" t="s">
        <v>2613</v>
      </c>
      <c r="AC380" s="221" t="s">
        <v>1168</v>
      </c>
      <c r="AD380" s="85">
        <f t="shared" si="13"/>
        <v>1</v>
      </c>
      <c r="AE380" s="237">
        <v>1</v>
      </c>
      <c r="AF380" s="229" t="s">
        <v>2658</v>
      </c>
      <c r="AG380" s="227"/>
      <c r="AH380" s="238"/>
      <c r="AI380" s="238"/>
      <c r="AJ380" s="238"/>
      <c r="AK380" s="238"/>
      <c r="AL380" s="238"/>
      <c r="AM380" s="237"/>
      <c r="AN380" s="242" t="s">
        <v>445</v>
      </c>
      <c r="AO380" s="240"/>
      <c r="AP380" s="240"/>
    </row>
    <row r="381" spans="1:42" s="216" customFormat="1">
      <c r="A381" s="263">
        <v>377</v>
      </c>
      <c r="B381" s="237" t="s">
        <v>339</v>
      </c>
      <c r="C381" s="221">
        <v>2</v>
      </c>
      <c r="D381" s="221">
        <v>205</v>
      </c>
      <c r="E381" s="221">
        <v>20504</v>
      </c>
      <c r="F381" s="237" t="s">
        <v>348</v>
      </c>
      <c r="G381" s="221"/>
      <c r="H381" s="221" t="s">
        <v>1286</v>
      </c>
      <c r="I381" s="237" t="s">
        <v>304</v>
      </c>
      <c r="J381" s="237" t="s">
        <v>28</v>
      </c>
      <c r="K381" s="222" t="s">
        <v>2613</v>
      </c>
      <c r="L381" s="222" t="s">
        <v>2613</v>
      </c>
      <c r="M381" s="222" t="s">
        <v>2613</v>
      </c>
      <c r="N381" s="237" t="s">
        <v>1144</v>
      </c>
      <c r="O381" s="85">
        <f t="shared" si="12"/>
        <v>2</v>
      </c>
      <c r="P381" s="222" t="s">
        <v>2613</v>
      </c>
      <c r="Q381" s="222" t="s">
        <v>2613</v>
      </c>
      <c r="R381" s="222" t="s">
        <v>2613</v>
      </c>
      <c r="S381" s="222" t="s">
        <v>2613</v>
      </c>
      <c r="T381" s="222" t="s">
        <v>2613</v>
      </c>
      <c r="U381" s="222">
        <v>1</v>
      </c>
      <c r="V381" s="265">
        <v>2958465</v>
      </c>
      <c r="W381" s="265">
        <v>2958465</v>
      </c>
      <c r="X381" s="222">
        <v>1</v>
      </c>
      <c r="Y381" s="266">
        <v>44490</v>
      </c>
      <c r="Z381" s="266">
        <v>2958465</v>
      </c>
      <c r="AA381" s="224">
        <v>0</v>
      </c>
      <c r="AB381" s="224" t="s">
        <v>2613</v>
      </c>
      <c r="AC381" s="221" t="s">
        <v>1168</v>
      </c>
      <c r="AD381" s="85">
        <f t="shared" si="13"/>
        <v>1</v>
      </c>
      <c r="AE381" s="237">
        <v>1</v>
      </c>
      <c r="AF381" s="229" t="s">
        <v>2658</v>
      </c>
      <c r="AG381" s="227"/>
      <c r="AH381" s="238"/>
      <c r="AI381" s="238"/>
      <c r="AJ381" s="238"/>
      <c r="AK381" s="238"/>
      <c r="AL381" s="238"/>
      <c r="AM381" s="237"/>
      <c r="AN381" s="242" t="s">
        <v>445</v>
      </c>
      <c r="AO381" s="240"/>
      <c r="AP381" s="240"/>
    </row>
    <row r="382" spans="1:42" s="216" customFormat="1">
      <c r="A382" s="263">
        <v>378</v>
      </c>
      <c r="B382" s="237" t="s">
        <v>339</v>
      </c>
      <c r="C382" s="221">
        <v>2</v>
      </c>
      <c r="D382" s="221">
        <v>205</v>
      </c>
      <c r="E382" s="221">
        <v>20504</v>
      </c>
      <c r="F382" s="237" t="s">
        <v>348</v>
      </c>
      <c r="G382" s="221"/>
      <c r="H382" s="221" t="s">
        <v>1301</v>
      </c>
      <c r="I382" s="237" t="s">
        <v>304</v>
      </c>
      <c r="J382" s="237" t="s">
        <v>28</v>
      </c>
      <c r="K382" s="222" t="s">
        <v>2613</v>
      </c>
      <c r="L382" s="222" t="s">
        <v>2613</v>
      </c>
      <c r="M382" s="222" t="s">
        <v>2613</v>
      </c>
      <c r="N382" s="237" t="s">
        <v>1144</v>
      </c>
      <c r="O382" s="85">
        <f t="shared" si="12"/>
        <v>2</v>
      </c>
      <c r="P382" s="222" t="s">
        <v>2613</v>
      </c>
      <c r="Q382" s="222" t="s">
        <v>2613</v>
      </c>
      <c r="R382" s="222" t="s">
        <v>2613</v>
      </c>
      <c r="S382" s="222" t="s">
        <v>2613</v>
      </c>
      <c r="T382" s="222" t="s">
        <v>2613</v>
      </c>
      <c r="U382" s="222">
        <v>1</v>
      </c>
      <c r="V382" s="265">
        <v>2958465</v>
      </c>
      <c r="W382" s="265">
        <v>2958465</v>
      </c>
      <c r="X382" s="222">
        <v>1</v>
      </c>
      <c r="Y382" s="266">
        <v>44490</v>
      </c>
      <c r="Z382" s="266">
        <v>2958465</v>
      </c>
      <c r="AA382" s="224">
        <v>0</v>
      </c>
      <c r="AB382" s="224" t="s">
        <v>2613</v>
      </c>
      <c r="AC382" s="221" t="s">
        <v>1168</v>
      </c>
      <c r="AD382" s="85">
        <f t="shared" si="13"/>
        <v>1</v>
      </c>
      <c r="AE382" s="237">
        <v>1</v>
      </c>
      <c r="AF382" s="229" t="s">
        <v>2658</v>
      </c>
      <c r="AG382" s="227"/>
      <c r="AH382" s="238"/>
      <c r="AI382" s="238"/>
      <c r="AJ382" s="238"/>
      <c r="AK382" s="238"/>
      <c r="AL382" s="238"/>
      <c r="AM382" s="237"/>
      <c r="AN382" s="242" t="s">
        <v>445</v>
      </c>
      <c r="AO382" s="240"/>
      <c r="AP382" s="240"/>
    </row>
    <row r="383" spans="1:42" s="216" customFormat="1">
      <c r="A383" s="263">
        <v>379</v>
      </c>
      <c r="B383" s="237" t="s">
        <v>339</v>
      </c>
      <c r="C383" s="221">
        <v>2</v>
      </c>
      <c r="D383" s="221">
        <v>205</v>
      </c>
      <c r="E383" s="221">
        <v>20504</v>
      </c>
      <c r="F383" s="237" t="s">
        <v>348</v>
      </c>
      <c r="G383" s="221"/>
      <c r="H383" s="221" t="s">
        <v>1268</v>
      </c>
      <c r="I383" s="237" t="s">
        <v>304</v>
      </c>
      <c r="J383" s="237" t="s">
        <v>28</v>
      </c>
      <c r="K383" s="222" t="s">
        <v>2613</v>
      </c>
      <c r="L383" s="222" t="s">
        <v>2613</v>
      </c>
      <c r="M383" s="222" t="s">
        <v>2613</v>
      </c>
      <c r="N383" s="237" t="s">
        <v>1144</v>
      </c>
      <c r="O383" s="85">
        <f t="shared" si="12"/>
        <v>2</v>
      </c>
      <c r="P383" s="222" t="s">
        <v>2613</v>
      </c>
      <c r="Q383" s="222" t="s">
        <v>2613</v>
      </c>
      <c r="R383" s="222" t="s">
        <v>2613</v>
      </c>
      <c r="S383" s="222" t="s">
        <v>2613</v>
      </c>
      <c r="T383" s="222" t="s">
        <v>2613</v>
      </c>
      <c r="U383" s="222">
        <v>1</v>
      </c>
      <c r="V383" s="265">
        <v>2958465</v>
      </c>
      <c r="W383" s="265">
        <v>2958465</v>
      </c>
      <c r="X383" s="222">
        <v>1</v>
      </c>
      <c r="Y383" s="266">
        <v>44490</v>
      </c>
      <c r="Z383" s="266">
        <v>2958465</v>
      </c>
      <c r="AA383" s="224">
        <v>0</v>
      </c>
      <c r="AB383" s="224" t="s">
        <v>2613</v>
      </c>
      <c r="AC383" s="221" t="s">
        <v>1168</v>
      </c>
      <c r="AD383" s="85">
        <f t="shared" si="13"/>
        <v>1</v>
      </c>
      <c r="AE383" s="237">
        <v>1</v>
      </c>
      <c r="AF383" s="229" t="s">
        <v>2658</v>
      </c>
      <c r="AG383" s="227"/>
      <c r="AH383" s="238"/>
      <c r="AI383" s="238"/>
      <c r="AJ383" s="238"/>
      <c r="AK383" s="238"/>
      <c r="AL383" s="238"/>
      <c r="AM383" s="237"/>
      <c r="AN383" s="242" t="s">
        <v>445</v>
      </c>
      <c r="AO383" s="240"/>
      <c r="AP383" s="240"/>
    </row>
    <row r="384" spans="1:42" s="216" customFormat="1">
      <c r="A384" s="263">
        <v>380</v>
      </c>
      <c r="B384" s="237" t="s">
        <v>339</v>
      </c>
      <c r="C384" s="221">
        <v>2</v>
      </c>
      <c r="D384" s="221">
        <v>205</v>
      </c>
      <c r="E384" s="221">
        <v>20504</v>
      </c>
      <c r="F384" s="237" t="s">
        <v>348</v>
      </c>
      <c r="G384" s="221"/>
      <c r="H384" s="221" t="s">
        <v>1288</v>
      </c>
      <c r="I384" s="237" t="s">
        <v>304</v>
      </c>
      <c r="J384" s="237" t="s">
        <v>28</v>
      </c>
      <c r="K384" s="222" t="s">
        <v>2613</v>
      </c>
      <c r="L384" s="222" t="s">
        <v>2613</v>
      </c>
      <c r="M384" s="222" t="s">
        <v>2613</v>
      </c>
      <c r="N384" s="237" t="s">
        <v>1144</v>
      </c>
      <c r="O384" s="85">
        <f t="shared" si="12"/>
        <v>2</v>
      </c>
      <c r="P384" s="222" t="s">
        <v>2613</v>
      </c>
      <c r="Q384" s="222" t="s">
        <v>2613</v>
      </c>
      <c r="R384" s="222" t="s">
        <v>2613</v>
      </c>
      <c r="S384" s="222" t="s">
        <v>2613</v>
      </c>
      <c r="T384" s="222" t="s">
        <v>2613</v>
      </c>
      <c r="U384" s="222">
        <v>1</v>
      </c>
      <c r="V384" s="265">
        <v>2958465</v>
      </c>
      <c r="W384" s="265">
        <v>2958465</v>
      </c>
      <c r="X384" s="222">
        <v>1</v>
      </c>
      <c r="Y384" s="266">
        <v>44490</v>
      </c>
      <c r="Z384" s="266">
        <v>2958465</v>
      </c>
      <c r="AA384" s="224">
        <v>0</v>
      </c>
      <c r="AB384" s="224" t="s">
        <v>2613</v>
      </c>
      <c r="AC384" s="221" t="s">
        <v>1168</v>
      </c>
      <c r="AD384" s="85">
        <f t="shared" si="13"/>
        <v>1</v>
      </c>
      <c r="AE384" s="237">
        <v>1</v>
      </c>
      <c r="AF384" s="229" t="s">
        <v>2658</v>
      </c>
      <c r="AG384" s="227"/>
      <c r="AH384" s="238"/>
      <c r="AI384" s="238"/>
      <c r="AJ384" s="238"/>
      <c r="AK384" s="238"/>
      <c r="AL384" s="238"/>
      <c r="AM384" s="237"/>
      <c r="AN384" s="242" t="s">
        <v>445</v>
      </c>
      <c r="AO384" s="240"/>
      <c r="AP384" s="240"/>
    </row>
    <row r="385" spans="1:42" s="216" customFormat="1">
      <c r="A385" s="263">
        <v>381</v>
      </c>
      <c r="B385" s="237" t="s">
        <v>339</v>
      </c>
      <c r="C385" s="221">
        <v>2</v>
      </c>
      <c r="D385" s="221">
        <v>205</v>
      </c>
      <c r="E385" s="221">
        <v>20504</v>
      </c>
      <c r="F385" s="237" t="s">
        <v>348</v>
      </c>
      <c r="G385" s="221"/>
      <c r="H385" s="221" t="s">
        <v>1292</v>
      </c>
      <c r="I385" s="237" t="s">
        <v>304</v>
      </c>
      <c r="J385" s="237" t="s">
        <v>28</v>
      </c>
      <c r="K385" s="222" t="s">
        <v>2613</v>
      </c>
      <c r="L385" s="222" t="s">
        <v>2613</v>
      </c>
      <c r="M385" s="222" t="s">
        <v>2613</v>
      </c>
      <c r="N385" s="237" t="s">
        <v>1144</v>
      </c>
      <c r="O385" s="85">
        <f t="shared" si="12"/>
        <v>2</v>
      </c>
      <c r="P385" s="222" t="s">
        <v>2613</v>
      </c>
      <c r="Q385" s="222" t="s">
        <v>2613</v>
      </c>
      <c r="R385" s="222" t="s">
        <v>2613</v>
      </c>
      <c r="S385" s="222" t="s">
        <v>2613</v>
      </c>
      <c r="T385" s="222" t="s">
        <v>2613</v>
      </c>
      <c r="U385" s="222">
        <v>1</v>
      </c>
      <c r="V385" s="265">
        <v>2958465</v>
      </c>
      <c r="W385" s="265">
        <v>2958465</v>
      </c>
      <c r="X385" s="222">
        <v>1</v>
      </c>
      <c r="Y385" s="266">
        <v>44490</v>
      </c>
      <c r="Z385" s="266">
        <v>2958465</v>
      </c>
      <c r="AA385" s="224">
        <v>0</v>
      </c>
      <c r="AB385" s="224" t="s">
        <v>2613</v>
      </c>
      <c r="AC385" s="221" t="s">
        <v>1168</v>
      </c>
      <c r="AD385" s="85">
        <f t="shared" si="13"/>
        <v>1</v>
      </c>
      <c r="AE385" s="237">
        <v>1</v>
      </c>
      <c r="AF385" s="229" t="s">
        <v>2658</v>
      </c>
      <c r="AG385" s="227"/>
      <c r="AH385" s="238"/>
      <c r="AI385" s="238"/>
      <c r="AJ385" s="238"/>
      <c r="AK385" s="238"/>
      <c r="AL385" s="238"/>
      <c r="AM385" s="237"/>
      <c r="AN385" s="242" t="s">
        <v>445</v>
      </c>
      <c r="AO385" s="240"/>
      <c r="AP385" s="240"/>
    </row>
    <row r="386" spans="1:42" s="216" customFormat="1">
      <c r="A386" s="263">
        <v>382</v>
      </c>
      <c r="B386" s="237" t="s">
        <v>339</v>
      </c>
      <c r="C386" s="221">
        <v>2</v>
      </c>
      <c r="D386" s="221">
        <v>205</v>
      </c>
      <c r="E386" s="221">
        <v>20504</v>
      </c>
      <c r="F386" s="237" t="s">
        <v>348</v>
      </c>
      <c r="G386" s="221"/>
      <c r="H386" s="221" t="s">
        <v>1282</v>
      </c>
      <c r="I386" s="237" t="s">
        <v>304</v>
      </c>
      <c r="J386" s="237" t="s">
        <v>28</v>
      </c>
      <c r="K386" s="222" t="s">
        <v>2613</v>
      </c>
      <c r="L386" s="222" t="s">
        <v>2613</v>
      </c>
      <c r="M386" s="222" t="s">
        <v>2613</v>
      </c>
      <c r="N386" s="237" t="s">
        <v>1144</v>
      </c>
      <c r="O386" s="85">
        <f t="shared" si="12"/>
        <v>2</v>
      </c>
      <c r="P386" s="222" t="s">
        <v>2613</v>
      </c>
      <c r="Q386" s="222" t="s">
        <v>2613</v>
      </c>
      <c r="R386" s="222" t="s">
        <v>2613</v>
      </c>
      <c r="S386" s="222" t="s">
        <v>2613</v>
      </c>
      <c r="T386" s="222" t="s">
        <v>2613</v>
      </c>
      <c r="U386" s="222">
        <v>1</v>
      </c>
      <c r="V386" s="265">
        <v>2958465</v>
      </c>
      <c r="W386" s="265">
        <v>2958465</v>
      </c>
      <c r="X386" s="222">
        <v>1</v>
      </c>
      <c r="Y386" s="266">
        <v>44490</v>
      </c>
      <c r="Z386" s="266">
        <v>2958465</v>
      </c>
      <c r="AA386" s="224">
        <v>0</v>
      </c>
      <c r="AB386" s="224" t="s">
        <v>2613</v>
      </c>
      <c r="AC386" s="221" t="s">
        <v>1168</v>
      </c>
      <c r="AD386" s="85">
        <f t="shared" si="13"/>
        <v>1</v>
      </c>
      <c r="AE386" s="237">
        <v>1</v>
      </c>
      <c r="AF386" s="229" t="s">
        <v>2658</v>
      </c>
      <c r="AG386" s="227"/>
      <c r="AH386" s="238"/>
      <c r="AI386" s="238"/>
      <c r="AJ386" s="238"/>
      <c r="AK386" s="238"/>
      <c r="AL386" s="238"/>
      <c r="AM386" s="237"/>
      <c r="AN386" s="242" t="s">
        <v>445</v>
      </c>
      <c r="AO386" s="240"/>
      <c r="AP386" s="240"/>
    </row>
    <row r="387" spans="1:42" s="216" customFormat="1">
      <c r="A387" s="263">
        <v>383</v>
      </c>
      <c r="B387" s="237" t="s">
        <v>339</v>
      </c>
      <c r="C387" s="221">
        <v>2</v>
      </c>
      <c r="D387" s="221">
        <v>205</v>
      </c>
      <c r="E387" s="221">
        <v>20504</v>
      </c>
      <c r="F387" s="237" t="s">
        <v>348</v>
      </c>
      <c r="G387" s="221"/>
      <c r="H387" s="221" t="s">
        <v>1297</v>
      </c>
      <c r="I387" s="237" t="s">
        <v>304</v>
      </c>
      <c r="J387" s="237" t="s">
        <v>28</v>
      </c>
      <c r="K387" s="222" t="s">
        <v>2613</v>
      </c>
      <c r="L387" s="222" t="s">
        <v>2613</v>
      </c>
      <c r="M387" s="222" t="s">
        <v>2613</v>
      </c>
      <c r="N387" s="237" t="s">
        <v>1144</v>
      </c>
      <c r="O387" s="85">
        <f t="shared" si="12"/>
        <v>2</v>
      </c>
      <c r="P387" s="222" t="s">
        <v>2613</v>
      </c>
      <c r="Q387" s="222" t="s">
        <v>2613</v>
      </c>
      <c r="R387" s="222" t="s">
        <v>2613</v>
      </c>
      <c r="S387" s="222" t="s">
        <v>2613</v>
      </c>
      <c r="T387" s="222" t="s">
        <v>2613</v>
      </c>
      <c r="U387" s="222">
        <v>1</v>
      </c>
      <c r="V387" s="265">
        <v>2958465</v>
      </c>
      <c r="W387" s="265">
        <v>2958465</v>
      </c>
      <c r="X387" s="222">
        <v>1</v>
      </c>
      <c r="Y387" s="266">
        <v>44490</v>
      </c>
      <c r="Z387" s="266">
        <v>2958465</v>
      </c>
      <c r="AA387" s="224">
        <v>0</v>
      </c>
      <c r="AB387" s="224" t="s">
        <v>2613</v>
      </c>
      <c r="AC387" s="221" t="s">
        <v>1168</v>
      </c>
      <c r="AD387" s="85">
        <f t="shared" si="13"/>
        <v>1</v>
      </c>
      <c r="AE387" s="237">
        <v>1</v>
      </c>
      <c r="AF387" s="229" t="s">
        <v>2658</v>
      </c>
      <c r="AG387" s="227"/>
      <c r="AH387" s="238"/>
      <c r="AI387" s="238"/>
      <c r="AJ387" s="238"/>
      <c r="AK387" s="238"/>
      <c r="AL387" s="238"/>
      <c r="AM387" s="237"/>
      <c r="AN387" s="242" t="s">
        <v>445</v>
      </c>
      <c r="AO387" s="240"/>
      <c r="AP387" s="240"/>
    </row>
    <row r="388" spans="1:42" s="216" customFormat="1">
      <c r="A388" s="263">
        <v>384</v>
      </c>
      <c r="B388" s="237" t="s">
        <v>339</v>
      </c>
      <c r="C388" s="221">
        <v>2</v>
      </c>
      <c r="D388" s="221">
        <v>205</v>
      </c>
      <c r="E388" s="221">
        <v>20504</v>
      </c>
      <c r="F388" s="237" t="s">
        <v>348</v>
      </c>
      <c r="G388" s="221"/>
      <c r="H388" s="221" t="s">
        <v>1304</v>
      </c>
      <c r="I388" s="237" t="s">
        <v>304</v>
      </c>
      <c r="J388" s="237" t="s">
        <v>28</v>
      </c>
      <c r="K388" s="222" t="s">
        <v>2613</v>
      </c>
      <c r="L388" s="222" t="s">
        <v>2613</v>
      </c>
      <c r="M388" s="222" t="s">
        <v>2613</v>
      </c>
      <c r="N388" s="237" t="s">
        <v>1144</v>
      </c>
      <c r="O388" s="85">
        <f t="shared" si="12"/>
        <v>2</v>
      </c>
      <c r="P388" s="222" t="s">
        <v>2613</v>
      </c>
      <c r="Q388" s="222" t="s">
        <v>2613</v>
      </c>
      <c r="R388" s="222" t="s">
        <v>2613</v>
      </c>
      <c r="S388" s="222" t="s">
        <v>2613</v>
      </c>
      <c r="T388" s="222" t="s">
        <v>2613</v>
      </c>
      <c r="U388" s="222">
        <v>1</v>
      </c>
      <c r="V388" s="265">
        <v>2958465</v>
      </c>
      <c r="W388" s="265">
        <v>2958465</v>
      </c>
      <c r="X388" s="222">
        <v>1</v>
      </c>
      <c r="Y388" s="266">
        <v>44490</v>
      </c>
      <c r="Z388" s="266">
        <v>2958465</v>
      </c>
      <c r="AA388" s="224">
        <v>0</v>
      </c>
      <c r="AB388" s="224" t="s">
        <v>2613</v>
      </c>
      <c r="AC388" s="221" t="s">
        <v>1168</v>
      </c>
      <c r="AD388" s="85">
        <f t="shared" si="13"/>
        <v>1</v>
      </c>
      <c r="AE388" s="237">
        <v>1</v>
      </c>
      <c r="AF388" s="229" t="s">
        <v>2658</v>
      </c>
      <c r="AG388" s="227"/>
      <c r="AH388" s="238"/>
      <c r="AI388" s="238"/>
      <c r="AJ388" s="238"/>
      <c r="AK388" s="238"/>
      <c r="AL388" s="238"/>
      <c r="AM388" s="237"/>
      <c r="AN388" s="242" t="s">
        <v>445</v>
      </c>
      <c r="AO388" s="240"/>
      <c r="AP388" s="240"/>
    </row>
    <row r="389" spans="1:42" s="216" customFormat="1">
      <c r="A389" s="263">
        <v>385</v>
      </c>
      <c r="B389" s="237" t="s">
        <v>339</v>
      </c>
      <c r="C389" s="221">
        <v>2</v>
      </c>
      <c r="D389" s="221">
        <v>205</v>
      </c>
      <c r="E389" s="221">
        <v>20504</v>
      </c>
      <c r="F389" s="237" t="s">
        <v>348</v>
      </c>
      <c r="G389" s="221"/>
      <c r="H389" s="221" t="s">
        <v>1278</v>
      </c>
      <c r="I389" s="237" t="s">
        <v>304</v>
      </c>
      <c r="J389" s="237" t="s">
        <v>28</v>
      </c>
      <c r="K389" s="222" t="s">
        <v>2613</v>
      </c>
      <c r="L389" s="222" t="s">
        <v>2613</v>
      </c>
      <c r="M389" s="222" t="s">
        <v>2613</v>
      </c>
      <c r="N389" s="237" t="s">
        <v>1144</v>
      </c>
      <c r="O389" s="85">
        <f t="shared" si="12"/>
        <v>2</v>
      </c>
      <c r="P389" s="222" t="s">
        <v>2613</v>
      </c>
      <c r="Q389" s="222" t="s">
        <v>2613</v>
      </c>
      <c r="R389" s="222" t="s">
        <v>2613</v>
      </c>
      <c r="S389" s="222" t="s">
        <v>2613</v>
      </c>
      <c r="T389" s="222" t="s">
        <v>2613</v>
      </c>
      <c r="U389" s="222">
        <v>1</v>
      </c>
      <c r="V389" s="265">
        <v>2958465</v>
      </c>
      <c r="W389" s="265">
        <v>2958465</v>
      </c>
      <c r="X389" s="222">
        <v>1</v>
      </c>
      <c r="Y389" s="266">
        <v>44490</v>
      </c>
      <c r="Z389" s="266">
        <v>2958465</v>
      </c>
      <c r="AA389" s="224">
        <v>0</v>
      </c>
      <c r="AB389" s="224" t="s">
        <v>2613</v>
      </c>
      <c r="AC389" s="221" t="s">
        <v>1168</v>
      </c>
      <c r="AD389" s="85">
        <f t="shared" si="13"/>
        <v>1</v>
      </c>
      <c r="AE389" s="237">
        <v>1</v>
      </c>
      <c r="AF389" s="229" t="s">
        <v>2658</v>
      </c>
      <c r="AG389" s="227"/>
      <c r="AH389" s="238"/>
      <c r="AI389" s="238"/>
      <c r="AJ389" s="238"/>
      <c r="AK389" s="238"/>
      <c r="AL389" s="238"/>
      <c r="AM389" s="237"/>
      <c r="AN389" s="242" t="s">
        <v>445</v>
      </c>
      <c r="AO389" s="240"/>
      <c r="AP389" s="240"/>
    </row>
    <row r="390" spans="1:42" s="216" customFormat="1">
      <c r="A390" s="263">
        <v>386</v>
      </c>
      <c r="B390" s="237" t="s">
        <v>339</v>
      </c>
      <c r="C390" s="221">
        <v>2</v>
      </c>
      <c r="D390" s="221">
        <v>205</v>
      </c>
      <c r="E390" s="221">
        <v>20504</v>
      </c>
      <c r="F390" s="237" t="s">
        <v>348</v>
      </c>
      <c r="G390" s="221"/>
      <c r="H390" s="221" t="s">
        <v>1290</v>
      </c>
      <c r="I390" s="237" t="s">
        <v>304</v>
      </c>
      <c r="J390" s="237" t="s">
        <v>28</v>
      </c>
      <c r="K390" s="222" t="s">
        <v>2613</v>
      </c>
      <c r="L390" s="222" t="s">
        <v>2613</v>
      </c>
      <c r="M390" s="222" t="s">
        <v>2613</v>
      </c>
      <c r="N390" s="237" t="s">
        <v>1144</v>
      </c>
      <c r="O390" s="85">
        <f t="shared" ref="O390:O453" si="14">IF(N390="공개", 1, 2)</f>
        <v>2</v>
      </c>
      <c r="P390" s="222" t="s">
        <v>2613</v>
      </c>
      <c r="Q390" s="222" t="s">
        <v>2613</v>
      </c>
      <c r="R390" s="222" t="s">
        <v>2613</v>
      </c>
      <c r="S390" s="222" t="s">
        <v>2613</v>
      </c>
      <c r="T390" s="222" t="s">
        <v>2613</v>
      </c>
      <c r="U390" s="222">
        <v>1</v>
      </c>
      <c r="V390" s="265">
        <v>2958465</v>
      </c>
      <c r="W390" s="265">
        <v>2958465</v>
      </c>
      <c r="X390" s="222">
        <v>1</v>
      </c>
      <c r="Y390" s="266">
        <v>44490</v>
      </c>
      <c r="Z390" s="266">
        <v>2958465</v>
      </c>
      <c r="AA390" s="224">
        <v>0</v>
      </c>
      <c r="AB390" s="224" t="s">
        <v>2613</v>
      </c>
      <c r="AC390" s="221" t="s">
        <v>1168</v>
      </c>
      <c r="AD390" s="85">
        <f t="shared" ref="AD390:AD453" si="15">IF(AC390="국산", 1, 2)</f>
        <v>1</v>
      </c>
      <c r="AE390" s="237">
        <v>1</v>
      </c>
      <c r="AF390" s="229" t="s">
        <v>2658</v>
      </c>
      <c r="AG390" s="227"/>
      <c r="AH390" s="238"/>
      <c r="AI390" s="238"/>
      <c r="AJ390" s="238"/>
      <c r="AK390" s="238"/>
      <c r="AL390" s="238"/>
      <c r="AM390" s="237"/>
      <c r="AN390" s="242" t="s">
        <v>445</v>
      </c>
      <c r="AO390" s="240"/>
      <c r="AP390" s="240"/>
    </row>
    <row r="391" spans="1:42" s="216" customFormat="1">
      <c r="A391" s="263">
        <v>387</v>
      </c>
      <c r="B391" s="237" t="s">
        <v>339</v>
      </c>
      <c r="C391" s="221">
        <v>2</v>
      </c>
      <c r="D391" s="221">
        <v>205</v>
      </c>
      <c r="E391" s="221">
        <v>20504</v>
      </c>
      <c r="F391" s="237" t="s">
        <v>348</v>
      </c>
      <c r="G391" s="221"/>
      <c r="H391" s="221" t="s">
        <v>1285</v>
      </c>
      <c r="I391" s="237" t="s">
        <v>304</v>
      </c>
      <c r="J391" s="237" t="s">
        <v>28</v>
      </c>
      <c r="K391" s="222" t="s">
        <v>2613</v>
      </c>
      <c r="L391" s="222" t="s">
        <v>2613</v>
      </c>
      <c r="M391" s="222" t="s">
        <v>2613</v>
      </c>
      <c r="N391" s="237" t="s">
        <v>1144</v>
      </c>
      <c r="O391" s="85">
        <f t="shared" si="14"/>
        <v>2</v>
      </c>
      <c r="P391" s="222" t="s">
        <v>2613</v>
      </c>
      <c r="Q391" s="222" t="s">
        <v>2613</v>
      </c>
      <c r="R391" s="222" t="s">
        <v>2613</v>
      </c>
      <c r="S391" s="222" t="s">
        <v>2613</v>
      </c>
      <c r="T391" s="222" t="s">
        <v>2613</v>
      </c>
      <c r="U391" s="222">
        <v>1</v>
      </c>
      <c r="V391" s="265">
        <v>2958465</v>
      </c>
      <c r="W391" s="265">
        <v>2958465</v>
      </c>
      <c r="X391" s="222">
        <v>1</v>
      </c>
      <c r="Y391" s="266">
        <v>44490</v>
      </c>
      <c r="Z391" s="266">
        <v>2958465</v>
      </c>
      <c r="AA391" s="224">
        <v>0</v>
      </c>
      <c r="AB391" s="224" t="s">
        <v>2613</v>
      </c>
      <c r="AC391" s="221" t="s">
        <v>1168</v>
      </c>
      <c r="AD391" s="85">
        <f t="shared" si="15"/>
        <v>1</v>
      </c>
      <c r="AE391" s="237">
        <v>1</v>
      </c>
      <c r="AF391" s="229" t="s">
        <v>2658</v>
      </c>
      <c r="AG391" s="227"/>
      <c r="AH391" s="238"/>
      <c r="AI391" s="238"/>
      <c r="AJ391" s="238"/>
      <c r="AK391" s="238"/>
      <c r="AL391" s="238"/>
      <c r="AM391" s="237"/>
      <c r="AN391" s="242" t="s">
        <v>445</v>
      </c>
      <c r="AO391" s="240"/>
      <c r="AP391" s="240"/>
    </row>
    <row r="392" spans="1:42" s="216" customFormat="1">
      <c r="A392" s="263">
        <v>388</v>
      </c>
      <c r="B392" s="237" t="s">
        <v>339</v>
      </c>
      <c r="C392" s="221">
        <v>2</v>
      </c>
      <c r="D392" s="221">
        <v>205</v>
      </c>
      <c r="E392" s="221">
        <v>20504</v>
      </c>
      <c r="F392" s="237" t="s">
        <v>348</v>
      </c>
      <c r="G392" s="221"/>
      <c r="H392" s="221" t="s">
        <v>1312</v>
      </c>
      <c r="I392" s="237" t="s">
        <v>304</v>
      </c>
      <c r="J392" s="237" t="s">
        <v>28</v>
      </c>
      <c r="K392" s="222" t="s">
        <v>2613</v>
      </c>
      <c r="L392" s="222" t="s">
        <v>2613</v>
      </c>
      <c r="M392" s="222" t="s">
        <v>2613</v>
      </c>
      <c r="N392" s="237" t="s">
        <v>1144</v>
      </c>
      <c r="O392" s="85">
        <f t="shared" si="14"/>
        <v>2</v>
      </c>
      <c r="P392" s="222" t="s">
        <v>2613</v>
      </c>
      <c r="Q392" s="222" t="s">
        <v>2613</v>
      </c>
      <c r="R392" s="222" t="s">
        <v>2613</v>
      </c>
      <c r="S392" s="222" t="s">
        <v>2613</v>
      </c>
      <c r="T392" s="222" t="s">
        <v>2613</v>
      </c>
      <c r="U392" s="222">
        <v>1</v>
      </c>
      <c r="V392" s="265">
        <v>2958465</v>
      </c>
      <c r="W392" s="265">
        <v>2958465</v>
      </c>
      <c r="X392" s="222">
        <v>1</v>
      </c>
      <c r="Y392" s="266">
        <v>44490</v>
      </c>
      <c r="Z392" s="266">
        <v>2958465</v>
      </c>
      <c r="AA392" s="224">
        <v>0</v>
      </c>
      <c r="AB392" s="224" t="s">
        <v>2613</v>
      </c>
      <c r="AC392" s="221" t="s">
        <v>1168</v>
      </c>
      <c r="AD392" s="85">
        <f t="shared" si="15"/>
        <v>1</v>
      </c>
      <c r="AE392" s="237">
        <v>1</v>
      </c>
      <c r="AF392" s="229" t="s">
        <v>2658</v>
      </c>
      <c r="AG392" s="227"/>
      <c r="AH392" s="238"/>
      <c r="AI392" s="238"/>
      <c r="AJ392" s="238"/>
      <c r="AK392" s="238"/>
      <c r="AL392" s="238"/>
      <c r="AM392" s="237"/>
      <c r="AN392" s="242" t="s">
        <v>445</v>
      </c>
      <c r="AO392" s="240"/>
      <c r="AP392" s="240"/>
    </row>
    <row r="393" spans="1:42" s="216" customFormat="1">
      <c r="A393" s="263">
        <v>389</v>
      </c>
      <c r="B393" s="237" t="s">
        <v>339</v>
      </c>
      <c r="C393" s="221">
        <v>2</v>
      </c>
      <c r="D393" s="221">
        <v>205</v>
      </c>
      <c r="E393" s="221">
        <v>20504</v>
      </c>
      <c r="F393" s="237" t="s">
        <v>348</v>
      </c>
      <c r="G393" s="221"/>
      <c r="H393" s="221" t="s">
        <v>1311</v>
      </c>
      <c r="I393" s="237" t="s">
        <v>304</v>
      </c>
      <c r="J393" s="237" t="s">
        <v>28</v>
      </c>
      <c r="K393" s="222" t="s">
        <v>2613</v>
      </c>
      <c r="L393" s="222" t="s">
        <v>2613</v>
      </c>
      <c r="M393" s="222" t="s">
        <v>2613</v>
      </c>
      <c r="N393" s="237" t="s">
        <v>1144</v>
      </c>
      <c r="O393" s="85">
        <f t="shared" si="14"/>
        <v>2</v>
      </c>
      <c r="P393" s="222" t="s">
        <v>2613</v>
      </c>
      <c r="Q393" s="222" t="s">
        <v>2613</v>
      </c>
      <c r="R393" s="222" t="s">
        <v>2613</v>
      </c>
      <c r="S393" s="222" t="s">
        <v>2613</v>
      </c>
      <c r="T393" s="222" t="s">
        <v>2613</v>
      </c>
      <c r="U393" s="222">
        <v>1</v>
      </c>
      <c r="V393" s="265">
        <v>2958465</v>
      </c>
      <c r="W393" s="265">
        <v>2958465</v>
      </c>
      <c r="X393" s="222">
        <v>1</v>
      </c>
      <c r="Y393" s="266">
        <v>44490</v>
      </c>
      <c r="Z393" s="266">
        <v>2958465</v>
      </c>
      <c r="AA393" s="224">
        <v>0</v>
      </c>
      <c r="AB393" s="224" t="s">
        <v>2613</v>
      </c>
      <c r="AC393" s="221" t="s">
        <v>1168</v>
      </c>
      <c r="AD393" s="85">
        <f t="shared" si="15"/>
        <v>1</v>
      </c>
      <c r="AE393" s="237">
        <v>1</v>
      </c>
      <c r="AF393" s="229" t="s">
        <v>2658</v>
      </c>
      <c r="AG393" s="227"/>
      <c r="AH393" s="238"/>
      <c r="AI393" s="238"/>
      <c r="AJ393" s="238"/>
      <c r="AK393" s="238"/>
      <c r="AL393" s="238"/>
      <c r="AM393" s="237"/>
      <c r="AN393" s="242" t="s">
        <v>445</v>
      </c>
      <c r="AO393" s="240"/>
      <c r="AP393" s="240"/>
    </row>
    <row r="394" spans="1:42" s="216" customFormat="1">
      <c r="A394" s="263">
        <v>390</v>
      </c>
      <c r="B394" s="237" t="s">
        <v>339</v>
      </c>
      <c r="C394" s="221">
        <v>2</v>
      </c>
      <c r="D394" s="221">
        <v>205</v>
      </c>
      <c r="E394" s="221">
        <v>20504</v>
      </c>
      <c r="F394" s="237" t="s">
        <v>348</v>
      </c>
      <c r="G394" s="221"/>
      <c r="H394" s="221" t="s">
        <v>1310</v>
      </c>
      <c r="I394" s="237" t="s">
        <v>304</v>
      </c>
      <c r="J394" s="237" t="s">
        <v>28</v>
      </c>
      <c r="K394" s="222" t="s">
        <v>2613</v>
      </c>
      <c r="L394" s="222" t="s">
        <v>2613</v>
      </c>
      <c r="M394" s="222" t="s">
        <v>2613</v>
      </c>
      <c r="N394" s="237" t="s">
        <v>1144</v>
      </c>
      <c r="O394" s="85">
        <f t="shared" si="14"/>
        <v>2</v>
      </c>
      <c r="P394" s="222" t="s">
        <v>2613</v>
      </c>
      <c r="Q394" s="222" t="s">
        <v>2613</v>
      </c>
      <c r="R394" s="222" t="s">
        <v>2613</v>
      </c>
      <c r="S394" s="222" t="s">
        <v>2613</v>
      </c>
      <c r="T394" s="222" t="s">
        <v>2613</v>
      </c>
      <c r="U394" s="222">
        <v>1</v>
      </c>
      <c r="V394" s="265">
        <v>2958465</v>
      </c>
      <c r="W394" s="265">
        <v>2958465</v>
      </c>
      <c r="X394" s="222">
        <v>1</v>
      </c>
      <c r="Y394" s="266">
        <v>44490</v>
      </c>
      <c r="Z394" s="266">
        <v>2958465</v>
      </c>
      <c r="AA394" s="224">
        <v>0</v>
      </c>
      <c r="AB394" s="224" t="s">
        <v>2613</v>
      </c>
      <c r="AC394" s="221" t="s">
        <v>1168</v>
      </c>
      <c r="AD394" s="85">
        <f t="shared" si="15"/>
        <v>1</v>
      </c>
      <c r="AE394" s="237">
        <v>1</v>
      </c>
      <c r="AF394" s="229" t="s">
        <v>2658</v>
      </c>
      <c r="AG394" s="227"/>
      <c r="AH394" s="238"/>
      <c r="AI394" s="238"/>
      <c r="AJ394" s="238"/>
      <c r="AK394" s="238"/>
      <c r="AL394" s="238"/>
      <c r="AM394" s="237"/>
      <c r="AN394" s="242" t="s">
        <v>445</v>
      </c>
      <c r="AO394" s="240"/>
      <c r="AP394" s="240"/>
    </row>
    <row r="395" spans="1:42" s="216" customFormat="1">
      <c r="A395" s="263">
        <v>391</v>
      </c>
      <c r="B395" s="237" t="s">
        <v>339</v>
      </c>
      <c r="C395" s="221">
        <v>2</v>
      </c>
      <c r="D395" s="221">
        <v>205</v>
      </c>
      <c r="E395" s="221">
        <v>20504</v>
      </c>
      <c r="F395" s="237" t="s">
        <v>348</v>
      </c>
      <c r="G395" s="221"/>
      <c r="H395" s="221" t="s">
        <v>1305</v>
      </c>
      <c r="I395" s="237" t="s">
        <v>304</v>
      </c>
      <c r="J395" s="237" t="s">
        <v>28</v>
      </c>
      <c r="K395" s="222" t="s">
        <v>2613</v>
      </c>
      <c r="L395" s="222" t="s">
        <v>2613</v>
      </c>
      <c r="M395" s="222" t="s">
        <v>2613</v>
      </c>
      <c r="N395" s="237" t="s">
        <v>1144</v>
      </c>
      <c r="O395" s="85">
        <f t="shared" si="14"/>
        <v>2</v>
      </c>
      <c r="P395" s="222" t="s">
        <v>2613</v>
      </c>
      <c r="Q395" s="222" t="s">
        <v>2613</v>
      </c>
      <c r="R395" s="222" t="s">
        <v>2613</v>
      </c>
      <c r="S395" s="222" t="s">
        <v>2613</v>
      </c>
      <c r="T395" s="222" t="s">
        <v>2613</v>
      </c>
      <c r="U395" s="222">
        <v>1</v>
      </c>
      <c r="V395" s="265">
        <v>2958465</v>
      </c>
      <c r="W395" s="265">
        <v>2958465</v>
      </c>
      <c r="X395" s="222">
        <v>1</v>
      </c>
      <c r="Y395" s="266">
        <v>44490</v>
      </c>
      <c r="Z395" s="266">
        <v>2958465</v>
      </c>
      <c r="AA395" s="224">
        <v>0</v>
      </c>
      <c r="AB395" s="224" t="s">
        <v>2613</v>
      </c>
      <c r="AC395" s="221" t="s">
        <v>1168</v>
      </c>
      <c r="AD395" s="85">
        <f t="shared" si="15"/>
        <v>1</v>
      </c>
      <c r="AE395" s="237">
        <v>1</v>
      </c>
      <c r="AF395" s="229" t="s">
        <v>2658</v>
      </c>
      <c r="AG395" s="227"/>
      <c r="AH395" s="238"/>
      <c r="AI395" s="238"/>
      <c r="AJ395" s="238"/>
      <c r="AK395" s="238"/>
      <c r="AL395" s="238"/>
      <c r="AM395" s="237"/>
      <c r="AN395" s="242" t="s">
        <v>445</v>
      </c>
      <c r="AO395" s="240"/>
      <c r="AP395" s="240"/>
    </row>
    <row r="396" spans="1:42" s="216" customFormat="1">
      <c r="A396" s="263">
        <v>392</v>
      </c>
      <c r="B396" s="237" t="s">
        <v>339</v>
      </c>
      <c r="C396" s="221">
        <v>2</v>
      </c>
      <c r="D396" s="221">
        <v>205</v>
      </c>
      <c r="E396" s="221">
        <v>20504</v>
      </c>
      <c r="F396" s="237" t="s">
        <v>348</v>
      </c>
      <c r="G396" s="221"/>
      <c r="H396" s="221" t="s">
        <v>1284</v>
      </c>
      <c r="I396" s="237" t="s">
        <v>304</v>
      </c>
      <c r="J396" s="237" t="s">
        <v>28</v>
      </c>
      <c r="K396" s="222" t="s">
        <v>2613</v>
      </c>
      <c r="L396" s="222" t="s">
        <v>2613</v>
      </c>
      <c r="M396" s="222" t="s">
        <v>2613</v>
      </c>
      <c r="N396" s="237" t="s">
        <v>1144</v>
      </c>
      <c r="O396" s="85">
        <f t="shared" si="14"/>
        <v>2</v>
      </c>
      <c r="P396" s="222" t="s">
        <v>2613</v>
      </c>
      <c r="Q396" s="222" t="s">
        <v>2613</v>
      </c>
      <c r="R396" s="222" t="s">
        <v>2613</v>
      </c>
      <c r="S396" s="222" t="s">
        <v>2613</v>
      </c>
      <c r="T396" s="222" t="s">
        <v>2613</v>
      </c>
      <c r="U396" s="222">
        <v>1</v>
      </c>
      <c r="V396" s="265">
        <v>2958465</v>
      </c>
      <c r="W396" s="265">
        <v>2958465</v>
      </c>
      <c r="X396" s="222">
        <v>1</v>
      </c>
      <c r="Y396" s="266">
        <v>44490</v>
      </c>
      <c r="Z396" s="266">
        <v>2958465</v>
      </c>
      <c r="AA396" s="224">
        <v>0</v>
      </c>
      <c r="AB396" s="224" t="s">
        <v>2613</v>
      </c>
      <c r="AC396" s="221" t="s">
        <v>1168</v>
      </c>
      <c r="AD396" s="85">
        <f t="shared" si="15"/>
        <v>1</v>
      </c>
      <c r="AE396" s="237">
        <v>1</v>
      </c>
      <c r="AF396" s="229" t="s">
        <v>2658</v>
      </c>
      <c r="AG396" s="227"/>
      <c r="AH396" s="238"/>
      <c r="AI396" s="238"/>
      <c r="AJ396" s="238"/>
      <c r="AK396" s="238"/>
      <c r="AL396" s="238"/>
      <c r="AM396" s="237"/>
      <c r="AN396" s="242" t="s">
        <v>445</v>
      </c>
      <c r="AO396" s="240"/>
      <c r="AP396" s="240"/>
    </row>
    <row r="397" spans="1:42" s="216" customFormat="1">
      <c r="A397" s="263">
        <v>393</v>
      </c>
      <c r="B397" s="237" t="s">
        <v>339</v>
      </c>
      <c r="C397" s="221">
        <v>2</v>
      </c>
      <c r="D397" s="221">
        <v>205</v>
      </c>
      <c r="E397" s="221">
        <v>20504</v>
      </c>
      <c r="F397" s="237" t="s">
        <v>348</v>
      </c>
      <c r="G397" s="221"/>
      <c r="H397" s="221" t="s">
        <v>1302</v>
      </c>
      <c r="I397" s="237" t="s">
        <v>304</v>
      </c>
      <c r="J397" s="237" t="s">
        <v>28</v>
      </c>
      <c r="K397" s="222" t="s">
        <v>2613</v>
      </c>
      <c r="L397" s="222" t="s">
        <v>2613</v>
      </c>
      <c r="M397" s="222" t="s">
        <v>2613</v>
      </c>
      <c r="N397" s="237" t="s">
        <v>1144</v>
      </c>
      <c r="O397" s="85">
        <f t="shared" si="14"/>
        <v>2</v>
      </c>
      <c r="P397" s="222" t="s">
        <v>2613</v>
      </c>
      <c r="Q397" s="222" t="s">
        <v>2613</v>
      </c>
      <c r="R397" s="222" t="s">
        <v>2613</v>
      </c>
      <c r="S397" s="222" t="s">
        <v>2613</v>
      </c>
      <c r="T397" s="222" t="s">
        <v>2613</v>
      </c>
      <c r="U397" s="222">
        <v>1</v>
      </c>
      <c r="V397" s="265">
        <v>2958465</v>
      </c>
      <c r="W397" s="265">
        <v>2958465</v>
      </c>
      <c r="X397" s="222">
        <v>1</v>
      </c>
      <c r="Y397" s="266">
        <v>44490</v>
      </c>
      <c r="Z397" s="266">
        <v>2958465</v>
      </c>
      <c r="AA397" s="224">
        <v>0</v>
      </c>
      <c r="AB397" s="224" t="s">
        <v>2613</v>
      </c>
      <c r="AC397" s="221" t="s">
        <v>1168</v>
      </c>
      <c r="AD397" s="85">
        <f t="shared" si="15"/>
        <v>1</v>
      </c>
      <c r="AE397" s="237">
        <v>1</v>
      </c>
      <c r="AF397" s="229" t="s">
        <v>2658</v>
      </c>
      <c r="AG397" s="227"/>
      <c r="AH397" s="238"/>
      <c r="AI397" s="238"/>
      <c r="AJ397" s="238"/>
      <c r="AK397" s="238"/>
      <c r="AL397" s="238"/>
      <c r="AM397" s="237"/>
      <c r="AN397" s="242" t="s">
        <v>445</v>
      </c>
      <c r="AO397" s="240"/>
      <c r="AP397" s="240"/>
    </row>
    <row r="398" spans="1:42" s="216" customFormat="1">
      <c r="A398" s="263">
        <v>394</v>
      </c>
      <c r="B398" s="237" t="s">
        <v>339</v>
      </c>
      <c r="C398" s="221">
        <v>2</v>
      </c>
      <c r="D398" s="221">
        <v>205</v>
      </c>
      <c r="E398" s="221">
        <v>20504</v>
      </c>
      <c r="F398" s="237" t="s">
        <v>348</v>
      </c>
      <c r="G398" s="221"/>
      <c r="H398" s="221" t="s">
        <v>1283</v>
      </c>
      <c r="I398" s="237" t="s">
        <v>304</v>
      </c>
      <c r="J398" s="237" t="s">
        <v>28</v>
      </c>
      <c r="K398" s="222" t="s">
        <v>2613</v>
      </c>
      <c r="L398" s="222" t="s">
        <v>2613</v>
      </c>
      <c r="M398" s="222" t="s">
        <v>2613</v>
      </c>
      <c r="N398" s="237" t="s">
        <v>1144</v>
      </c>
      <c r="O398" s="85">
        <f t="shared" si="14"/>
        <v>2</v>
      </c>
      <c r="P398" s="222" t="s">
        <v>2613</v>
      </c>
      <c r="Q398" s="222" t="s">
        <v>2613</v>
      </c>
      <c r="R398" s="222" t="s">
        <v>2613</v>
      </c>
      <c r="S398" s="222" t="s">
        <v>2613</v>
      </c>
      <c r="T398" s="222" t="s">
        <v>2613</v>
      </c>
      <c r="U398" s="222">
        <v>1</v>
      </c>
      <c r="V398" s="265">
        <v>2958465</v>
      </c>
      <c r="W398" s="265">
        <v>2958465</v>
      </c>
      <c r="X398" s="222">
        <v>1</v>
      </c>
      <c r="Y398" s="266">
        <v>44490</v>
      </c>
      <c r="Z398" s="266">
        <v>2958465</v>
      </c>
      <c r="AA398" s="224">
        <v>0</v>
      </c>
      <c r="AB398" s="224" t="s">
        <v>2613</v>
      </c>
      <c r="AC398" s="221" t="s">
        <v>1168</v>
      </c>
      <c r="AD398" s="85">
        <f t="shared" si="15"/>
        <v>1</v>
      </c>
      <c r="AE398" s="237">
        <v>1</v>
      </c>
      <c r="AF398" s="229" t="s">
        <v>2658</v>
      </c>
      <c r="AG398" s="227"/>
      <c r="AH398" s="238"/>
      <c r="AI398" s="238"/>
      <c r="AJ398" s="238"/>
      <c r="AK398" s="238"/>
      <c r="AL398" s="238"/>
      <c r="AM398" s="237"/>
      <c r="AN398" s="242" t="s">
        <v>445</v>
      </c>
      <c r="AO398" s="240"/>
      <c r="AP398" s="240"/>
    </row>
    <row r="399" spans="1:42" s="216" customFormat="1">
      <c r="A399" s="263">
        <v>395</v>
      </c>
      <c r="B399" s="237" t="s">
        <v>339</v>
      </c>
      <c r="C399" s="221">
        <v>2</v>
      </c>
      <c r="D399" s="221">
        <v>205</v>
      </c>
      <c r="E399" s="221">
        <v>20504</v>
      </c>
      <c r="F399" s="237" t="s">
        <v>348</v>
      </c>
      <c r="G399" s="221"/>
      <c r="H399" s="221" t="s">
        <v>1313</v>
      </c>
      <c r="I399" s="237" t="s">
        <v>304</v>
      </c>
      <c r="J399" s="237" t="s">
        <v>28</v>
      </c>
      <c r="K399" s="222" t="s">
        <v>2613</v>
      </c>
      <c r="L399" s="222" t="s">
        <v>2613</v>
      </c>
      <c r="M399" s="222" t="s">
        <v>2613</v>
      </c>
      <c r="N399" s="237" t="s">
        <v>1144</v>
      </c>
      <c r="O399" s="85">
        <f t="shared" si="14"/>
        <v>2</v>
      </c>
      <c r="P399" s="222" t="s">
        <v>2613</v>
      </c>
      <c r="Q399" s="222" t="s">
        <v>2613</v>
      </c>
      <c r="R399" s="222" t="s">
        <v>2613</v>
      </c>
      <c r="S399" s="222" t="s">
        <v>2613</v>
      </c>
      <c r="T399" s="222" t="s">
        <v>2613</v>
      </c>
      <c r="U399" s="222">
        <v>1</v>
      </c>
      <c r="V399" s="265">
        <v>2958465</v>
      </c>
      <c r="W399" s="265">
        <v>2958465</v>
      </c>
      <c r="X399" s="222">
        <v>1</v>
      </c>
      <c r="Y399" s="266">
        <v>44490</v>
      </c>
      <c r="Z399" s="266">
        <v>2958465</v>
      </c>
      <c r="AA399" s="224">
        <v>0</v>
      </c>
      <c r="AB399" s="224" t="s">
        <v>2613</v>
      </c>
      <c r="AC399" s="221" t="s">
        <v>1168</v>
      </c>
      <c r="AD399" s="85">
        <f t="shared" si="15"/>
        <v>1</v>
      </c>
      <c r="AE399" s="237">
        <v>1</v>
      </c>
      <c r="AF399" s="229" t="s">
        <v>2658</v>
      </c>
      <c r="AG399" s="227"/>
      <c r="AH399" s="238"/>
      <c r="AI399" s="238"/>
      <c r="AJ399" s="238"/>
      <c r="AK399" s="238"/>
      <c r="AL399" s="238"/>
      <c r="AM399" s="237"/>
      <c r="AN399" s="242" t="s">
        <v>445</v>
      </c>
      <c r="AO399" s="240"/>
      <c r="AP399" s="240"/>
    </row>
    <row r="400" spans="1:42" s="216" customFormat="1">
      <c r="A400" s="263">
        <v>396</v>
      </c>
      <c r="B400" s="237" t="s">
        <v>339</v>
      </c>
      <c r="C400" s="221">
        <v>2</v>
      </c>
      <c r="D400" s="221">
        <v>205</v>
      </c>
      <c r="E400" s="221">
        <v>20504</v>
      </c>
      <c r="F400" s="237" t="s">
        <v>348</v>
      </c>
      <c r="G400" s="221"/>
      <c r="H400" s="221" t="s">
        <v>1298</v>
      </c>
      <c r="I400" s="237" t="s">
        <v>304</v>
      </c>
      <c r="J400" s="237" t="s">
        <v>28</v>
      </c>
      <c r="K400" s="222" t="s">
        <v>2613</v>
      </c>
      <c r="L400" s="222" t="s">
        <v>2613</v>
      </c>
      <c r="M400" s="222" t="s">
        <v>2613</v>
      </c>
      <c r="N400" s="237" t="s">
        <v>1144</v>
      </c>
      <c r="O400" s="85">
        <f t="shared" si="14"/>
        <v>2</v>
      </c>
      <c r="P400" s="222" t="s">
        <v>2613</v>
      </c>
      <c r="Q400" s="222" t="s">
        <v>2613</v>
      </c>
      <c r="R400" s="222" t="s">
        <v>2613</v>
      </c>
      <c r="S400" s="222" t="s">
        <v>2613</v>
      </c>
      <c r="T400" s="222" t="s">
        <v>2613</v>
      </c>
      <c r="U400" s="222">
        <v>1</v>
      </c>
      <c r="V400" s="265">
        <v>2958465</v>
      </c>
      <c r="W400" s="265">
        <v>2958465</v>
      </c>
      <c r="X400" s="222">
        <v>1</v>
      </c>
      <c r="Y400" s="266">
        <v>44490</v>
      </c>
      <c r="Z400" s="266">
        <v>2958465</v>
      </c>
      <c r="AA400" s="224">
        <v>0</v>
      </c>
      <c r="AB400" s="224" t="s">
        <v>2613</v>
      </c>
      <c r="AC400" s="221" t="s">
        <v>1168</v>
      </c>
      <c r="AD400" s="85">
        <f t="shared" si="15"/>
        <v>1</v>
      </c>
      <c r="AE400" s="237">
        <v>1</v>
      </c>
      <c r="AF400" s="229" t="s">
        <v>2658</v>
      </c>
      <c r="AG400" s="227"/>
      <c r="AH400" s="238"/>
      <c r="AI400" s="238"/>
      <c r="AJ400" s="238"/>
      <c r="AK400" s="238"/>
      <c r="AL400" s="238"/>
      <c r="AM400" s="237"/>
      <c r="AN400" s="242" t="s">
        <v>445</v>
      </c>
      <c r="AO400" s="240"/>
      <c r="AP400" s="240"/>
    </row>
    <row r="401" spans="1:42" s="216" customFormat="1">
      <c r="A401" s="263">
        <v>397</v>
      </c>
      <c r="B401" s="237" t="s">
        <v>339</v>
      </c>
      <c r="C401" s="221">
        <v>2</v>
      </c>
      <c r="D401" s="221">
        <v>205</v>
      </c>
      <c r="E401" s="221">
        <v>20504</v>
      </c>
      <c r="F401" s="237" t="s">
        <v>348</v>
      </c>
      <c r="G401" s="221"/>
      <c r="H401" s="221" t="s">
        <v>1293</v>
      </c>
      <c r="I401" s="237" t="s">
        <v>304</v>
      </c>
      <c r="J401" s="237" t="s">
        <v>28</v>
      </c>
      <c r="K401" s="222" t="s">
        <v>2613</v>
      </c>
      <c r="L401" s="222" t="s">
        <v>2613</v>
      </c>
      <c r="M401" s="222" t="s">
        <v>2613</v>
      </c>
      <c r="N401" s="237" t="s">
        <v>1144</v>
      </c>
      <c r="O401" s="85">
        <f t="shared" si="14"/>
        <v>2</v>
      </c>
      <c r="P401" s="222" t="s">
        <v>2613</v>
      </c>
      <c r="Q401" s="222" t="s">
        <v>2613</v>
      </c>
      <c r="R401" s="222" t="s">
        <v>2613</v>
      </c>
      <c r="S401" s="222" t="s">
        <v>2613</v>
      </c>
      <c r="T401" s="222" t="s">
        <v>2613</v>
      </c>
      <c r="U401" s="222">
        <v>1</v>
      </c>
      <c r="V401" s="265">
        <v>2958465</v>
      </c>
      <c r="W401" s="265">
        <v>2958465</v>
      </c>
      <c r="X401" s="222">
        <v>1</v>
      </c>
      <c r="Y401" s="266">
        <v>44490</v>
      </c>
      <c r="Z401" s="266">
        <v>2958465</v>
      </c>
      <c r="AA401" s="224">
        <v>0</v>
      </c>
      <c r="AB401" s="224" t="s">
        <v>2613</v>
      </c>
      <c r="AC401" s="221" t="s">
        <v>1168</v>
      </c>
      <c r="AD401" s="85">
        <f t="shared" si="15"/>
        <v>1</v>
      </c>
      <c r="AE401" s="237">
        <v>1</v>
      </c>
      <c r="AF401" s="229" t="s">
        <v>2658</v>
      </c>
      <c r="AG401" s="227"/>
      <c r="AH401" s="238"/>
      <c r="AI401" s="238"/>
      <c r="AJ401" s="238"/>
      <c r="AK401" s="238"/>
      <c r="AL401" s="238"/>
      <c r="AM401" s="237"/>
      <c r="AN401" s="242" t="s">
        <v>445</v>
      </c>
      <c r="AO401" s="240"/>
      <c r="AP401" s="240"/>
    </row>
    <row r="402" spans="1:42" s="216" customFormat="1">
      <c r="A402" s="263">
        <v>398</v>
      </c>
      <c r="B402" s="237" t="s">
        <v>339</v>
      </c>
      <c r="C402" s="221">
        <v>2</v>
      </c>
      <c r="D402" s="221">
        <v>205</v>
      </c>
      <c r="E402" s="221">
        <v>20504</v>
      </c>
      <c r="F402" s="237" t="s">
        <v>348</v>
      </c>
      <c r="G402" s="221"/>
      <c r="H402" s="221" t="s">
        <v>1306</v>
      </c>
      <c r="I402" s="237" t="s">
        <v>304</v>
      </c>
      <c r="J402" s="237" t="s">
        <v>28</v>
      </c>
      <c r="K402" s="222" t="s">
        <v>2613</v>
      </c>
      <c r="L402" s="222" t="s">
        <v>2613</v>
      </c>
      <c r="M402" s="222" t="s">
        <v>2613</v>
      </c>
      <c r="N402" s="237" t="s">
        <v>1144</v>
      </c>
      <c r="O402" s="85">
        <f t="shared" si="14"/>
        <v>2</v>
      </c>
      <c r="P402" s="222" t="s">
        <v>2613</v>
      </c>
      <c r="Q402" s="222" t="s">
        <v>2613</v>
      </c>
      <c r="R402" s="222" t="s">
        <v>2613</v>
      </c>
      <c r="S402" s="222" t="s">
        <v>2613</v>
      </c>
      <c r="T402" s="222" t="s">
        <v>2613</v>
      </c>
      <c r="U402" s="222">
        <v>1</v>
      </c>
      <c r="V402" s="265">
        <v>2958465</v>
      </c>
      <c r="W402" s="265">
        <v>2958465</v>
      </c>
      <c r="X402" s="222">
        <v>1</v>
      </c>
      <c r="Y402" s="266">
        <v>44490</v>
      </c>
      <c r="Z402" s="266">
        <v>2958465</v>
      </c>
      <c r="AA402" s="224">
        <v>0</v>
      </c>
      <c r="AB402" s="224" t="s">
        <v>2613</v>
      </c>
      <c r="AC402" s="221" t="s">
        <v>1168</v>
      </c>
      <c r="AD402" s="85">
        <f t="shared" si="15"/>
        <v>1</v>
      </c>
      <c r="AE402" s="237">
        <v>1</v>
      </c>
      <c r="AF402" s="229" t="s">
        <v>2658</v>
      </c>
      <c r="AG402" s="227"/>
      <c r="AH402" s="238"/>
      <c r="AI402" s="238"/>
      <c r="AJ402" s="238"/>
      <c r="AK402" s="238"/>
      <c r="AL402" s="238"/>
      <c r="AM402" s="237"/>
      <c r="AN402" s="242" t="s">
        <v>445</v>
      </c>
      <c r="AO402" s="240"/>
      <c r="AP402" s="240"/>
    </row>
    <row r="403" spans="1:42" s="216" customFormat="1">
      <c r="A403" s="263">
        <v>399</v>
      </c>
      <c r="B403" s="237" t="s">
        <v>339</v>
      </c>
      <c r="C403" s="221">
        <v>2</v>
      </c>
      <c r="D403" s="221">
        <v>205</v>
      </c>
      <c r="E403" s="221">
        <v>20504</v>
      </c>
      <c r="F403" s="237" t="s">
        <v>348</v>
      </c>
      <c r="G403" s="221"/>
      <c r="H403" s="221" t="s">
        <v>1300</v>
      </c>
      <c r="I403" s="237" t="s">
        <v>304</v>
      </c>
      <c r="J403" s="237" t="s">
        <v>28</v>
      </c>
      <c r="K403" s="222" t="s">
        <v>2613</v>
      </c>
      <c r="L403" s="222" t="s">
        <v>2613</v>
      </c>
      <c r="M403" s="222" t="s">
        <v>2613</v>
      </c>
      <c r="N403" s="237" t="s">
        <v>1144</v>
      </c>
      <c r="O403" s="85">
        <f t="shared" si="14"/>
        <v>2</v>
      </c>
      <c r="P403" s="222" t="s">
        <v>2613</v>
      </c>
      <c r="Q403" s="222" t="s">
        <v>2613</v>
      </c>
      <c r="R403" s="222" t="s">
        <v>2613</v>
      </c>
      <c r="S403" s="222" t="s">
        <v>2613</v>
      </c>
      <c r="T403" s="222" t="s">
        <v>2613</v>
      </c>
      <c r="U403" s="222">
        <v>1</v>
      </c>
      <c r="V403" s="265">
        <v>2958465</v>
      </c>
      <c r="W403" s="265">
        <v>2958465</v>
      </c>
      <c r="X403" s="222">
        <v>1</v>
      </c>
      <c r="Y403" s="266">
        <v>44490</v>
      </c>
      <c r="Z403" s="266">
        <v>2958465</v>
      </c>
      <c r="AA403" s="224">
        <v>0</v>
      </c>
      <c r="AB403" s="224" t="s">
        <v>2613</v>
      </c>
      <c r="AC403" s="221" t="s">
        <v>1168</v>
      </c>
      <c r="AD403" s="85">
        <f t="shared" si="15"/>
        <v>1</v>
      </c>
      <c r="AE403" s="237">
        <v>1</v>
      </c>
      <c r="AF403" s="229" t="s">
        <v>2658</v>
      </c>
      <c r="AG403" s="227"/>
      <c r="AH403" s="238"/>
      <c r="AI403" s="238"/>
      <c r="AJ403" s="238"/>
      <c r="AK403" s="238"/>
      <c r="AL403" s="238"/>
      <c r="AM403" s="237"/>
      <c r="AN403" s="242" t="s">
        <v>445</v>
      </c>
      <c r="AO403" s="240"/>
      <c r="AP403" s="240"/>
    </row>
    <row r="404" spans="1:42" s="216" customFormat="1">
      <c r="A404" s="263">
        <v>400</v>
      </c>
      <c r="B404" s="237" t="s">
        <v>339</v>
      </c>
      <c r="C404" s="221">
        <v>2</v>
      </c>
      <c r="D404" s="221">
        <v>205</v>
      </c>
      <c r="E404" s="221">
        <v>20504</v>
      </c>
      <c r="F404" s="237" t="s">
        <v>348</v>
      </c>
      <c r="G404" s="221"/>
      <c r="H404" s="221" t="s">
        <v>1307</v>
      </c>
      <c r="I404" s="237" t="s">
        <v>304</v>
      </c>
      <c r="J404" s="237" t="s">
        <v>28</v>
      </c>
      <c r="K404" s="222" t="s">
        <v>2613</v>
      </c>
      <c r="L404" s="222" t="s">
        <v>2613</v>
      </c>
      <c r="M404" s="222" t="s">
        <v>2613</v>
      </c>
      <c r="N404" s="237" t="s">
        <v>1144</v>
      </c>
      <c r="O404" s="85">
        <f t="shared" si="14"/>
        <v>2</v>
      </c>
      <c r="P404" s="222" t="s">
        <v>2613</v>
      </c>
      <c r="Q404" s="222" t="s">
        <v>2613</v>
      </c>
      <c r="R404" s="222" t="s">
        <v>2613</v>
      </c>
      <c r="S404" s="222" t="s">
        <v>2613</v>
      </c>
      <c r="T404" s="222" t="s">
        <v>2613</v>
      </c>
      <c r="U404" s="222">
        <v>1</v>
      </c>
      <c r="V404" s="265">
        <v>2958465</v>
      </c>
      <c r="W404" s="265">
        <v>2958465</v>
      </c>
      <c r="X404" s="222">
        <v>1</v>
      </c>
      <c r="Y404" s="266">
        <v>44490</v>
      </c>
      <c r="Z404" s="266">
        <v>2958465</v>
      </c>
      <c r="AA404" s="224">
        <v>0</v>
      </c>
      <c r="AB404" s="224" t="s">
        <v>2613</v>
      </c>
      <c r="AC404" s="221" t="s">
        <v>1168</v>
      </c>
      <c r="AD404" s="85">
        <f t="shared" si="15"/>
        <v>1</v>
      </c>
      <c r="AE404" s="237">
        <v>1</v>
      </c>
      <c r="AF404" s="229" t="s">
        <v>2658</v>
      </c>
      <c r="AG404" s="227"/>
      <c r="AH404" s="238"/>
      <c r="AI404" s="238"/>
      <c r="AJ404" s="238"/>
      <c r="AK404" s="238"/>
      <c r="AL404" s="238"/>
      <c r="AM404" s="237"/>
      <c r="AN404" s="242" t="s">
        <v>445</v>
      </c>
      <c r="AO404" s="240"/>
      <c r="AP404" s="240"/>
    </row>
    <row r="405" spans="1:42" s="216" customFormat="1">
      <c r="A405" s="263">
        <v>401</v>
      </c>
      <c r="B405" s="237" t="s">
        <v>339</v>
      </c>
      <c r="C405" s="221">
        <v>2</v>
      </c>
      <c r="D405" s="221">
        <v>205</v>
      </c>
      <c r="E405" s="221">
        <v>20504</v>
      </c>
      <c r="F405" s="237" t="s">
        <v>348</v>
      </c>
      <c r="G405" s="221"/>
      <c r="H405" s="221" t="s">
        <v>1323</v>
      </c>
      <c r="I405" s="237" t="s">
        <v>304</v>
      </c>
      <c r="J405" s="237" t="s">
        <v>28</v>
      </c>
      <c r="K405" s="222" t="s">
        <v>2613</v>
      </c>
      <c r="L405" s="222" t="s">
        <v>2613</v>
      </c>
      <c r="M405" s="222" t="s">
        <v>2613</v>
      </c>
      <c r="N405" s="237" t="s">
        <v>1144</v>
      </c>
      <c r="O405" s="85">
        <f t="shared" si="14"/>
        <v>2</v>
      </c>
      <c r="P405" s="222" t="s">
        <v>2613</v>
      </c>
      <c r="Q405" s="222" t="s">
        <v>2613</v>
      </c>
      <c r="R405" s="222" t="s">
        <v>2613</v>
      </c>
      <c r="S405" s="222" t="s">
        <v>2613</v>
      </c>
      <c r="T405" s="222" t="s">
        <v>2613</v>
      </c>
      <c r="U405" s="222">
        <v>1</v>
      </c>
      <c r="V405" s="265">
        <v>2958465</v>
      </c>
      <c r="W405" s="265">
        <v>2958465</v>
      </c>
      <c r="X405" s="222">
        <v>1</v>
      </c>
      <c r="Y405" s="266">
        <v>44490</v>
      </c>
      <c r="Z405" s="266">
        <v>2958465</v>
      </c>
      <c r="AA405" s="224">
        <v>0</v>
      </c>
      <c r="AB405" s="224" t="s">
        <v>2613</v>
      </c>
      <c r="AC405" s="221" t="s">
        <v>1168</v>
      </c>
      <c r="AD405" s="85">
        <f t="shared" si="15"/>
        <v>1</v>
      </c>
      <c r="AE405" s="237">
        <v>1</v>
      </c>
      <c r="AF405" s="229" t="s">
        <v>2658</v>
      </c>
      <c r="AG405" s="227"/>
      <c r="AH405" s="238"/>
      <c r="AI405" s="238"/>
      <c r="AJ405" s="238"/>
      <c r="AK405" s="238"/>
      <c r="AL405" s="238"/>
      <c r="AM405" s="237"/>
      <c r="AN405" s="242" t="s">
        <v>445</v>
      </c>
      <c r="AO405" s="240"/>
      <c r="AP405" s="240"/>
    </row>
    <row r="406" spans="1:42" s="216" customFormat="1" ht="65.45" customHeight="1">
      <c r="A406" s="263">
        <v>402</v>
      </c>
      <c r="B406" s="237" t="s">
        <v>339</v>
      </c>
      <c r="C406" s="221">
        <v>2</v>
      </c>
      <c r="D406" s="221">
        <v>205</v>
      </c>
      <c r="E406" s="221">
        <v>20504</v>
      </c>
      <c r="F406" s="237" t="s">
        <v>348</v>
      </c>
      <c r="G406" s="221"/>
      <c r="H406" s="221" t="s">
        <v>1325</v>
      </c>
      <c r="I406" s="237" t="s">
        <v>304</v>
      </c>
      <c r="J406" s="237" t="s">
        <v>28</v>
      </c>
      <c r="K406" s="222" t="s">
        <v>2613</v>
      </c>
      <c r="L406" s="222" t="s">
        <v>2613</v>
      </c>
      <c r="M406" s="222" t="s">
        <v>2613</v>
      </c>
      <c r="N406" s="237" t="s">
        <v>1144</v>
      </c>
      <c r="O406" s="85">
        <f t="shared" si="14"/>
        <v>2</v>
      </c>
      <c r="P406" s="222" t="s">
        <v>2613</v>
      </c>
      <c r="Q406" s="222" t="s">
        <v>2613</v>
      </c>
      <c r="R406" s="222" t="s">
        <v>2613</v>
      </c>
      <c r="S406" s="222" t="s">
        <v>2613</v>
      </c>
      <c r="T406" s="222" t="s">
        <v>2613</v>
      </c>
      <c r="U406" s="222">
        <v>1</v>
      </c>
      <c r="V406" s="265">
        <v>2958465</v>
      </c>
      <c r="W406" s="265">
        <v>2958465</v>
      </c>
      <c r="X406" s="222">
        <v>1</v>
      </c>
      <c r="Y406" s="266">
        <v>44490</v>
      </c>
      <c r="Z406" s="266">
        <v>2958465</v>
      </c>
      <c r="AA406" s="224">
        <v>0</v>
      </c>
      <c r="AB406" s="224" t="s">
        <v>2613</v>
      </c>
      <c r="AC406" s="221" t="s">
        <v>1168</v>
      </c>
      <c r="AD406" s="85">
        <f t="shared" si="15"/>
        <v>1</v>
      </c>
      <c r="AE406" s="237">
        <v>1</v>
      </c>
      <c r="AF406" s="229" t="s">
        <v>2658</v>
      </c>
      <c r="AG406" s="227"/>
      <c r="AH406" s="238"/>
      <c r="AI406" s="238"/>
      <c r="AJ406" s="238"/>
      <c r="AK406" s="238"/>
      <c r="AL406" s="238"/>
      <c r="AM406" s="237"/>
      <c r="AN406" s="239" t="s">
        <v>445</v>
      </c>
      <c r="AO406" s="240"/>
      <c r="AP406" s="240"/>
    </row>
    <row r="407" spans="1:42" s="216" customFormat="1">
      <c r="A407" s="263">
        <v>403</v>
      </c>
      <c r="B407" s="237" t="s">
        <v>339</v>
      </c>
      <c r="C407" s="221">
        <v>2</v>
      </c>
      <c r="D407" s="221">
        <v>205</v>
      </c>
      <c r="E407" s="221">
        <v>20504</v>
      </c>
      <c r="F407" s="237" t="s">
        <v>348</v>
      </c>
      <c r="G407" s="221"/>
      <c r="H407" s="221" t="s">
        <v>1324</v>
      </c>
      <c r="I407" s="237" t="s">
        <v>304</v>
      </c>
      <c r="J407" s="237" t="s">
        <v>28</v>
      </c>
      <c r="K407" s="222" t="s">
        <v>2613</v>
      </c>
      <c r="L407" s="222" t="s">
        <v>2613</v>
      </c>
      <c r="M407" s="222" t="s">
        <v>2613</v>
      </c>
      <c r="N407" s="237" t="s">
        <v>1144</v>
      </c>
      <c r="O407" s="85">
        <f t="shared" si="14"/>
        <v>2</v>
      </c>
      <c r="P407" s="222" t="s">
        <v>2613</v>
      </c>
      <c r="Q407" s="222" t="s">
        <v>2613</v>
      </c>
      <c r="R407" s="222" t="s">
        <v>2613</v>
      </c>
      <c r="S407" s="222" t="s">
        <v>2613</v>
      </c>
      <c r="T407" s="222" t="s">
        <v>2613</v>
      </c>
      <c r="U407" s="222">
        <v>1</v>
      </c>
      <c r="V407" s="265">
        <v>2958465</v>
      </c>
      <c r="W407" s="265">
        <v>2958465</v>
      </c>
      <c r="X407" s="222">
        <v>1</v>
      </c>
      <c r="Y407" s="266">
        <v>44490</v>
      </c>
      <c r="Z407" s="266">
        <v>2958465</v>
      </c>
      <c r="AA407" s="224">
        <v>0</v>
      </c>
      <c r="AB407" s="224" t="s">
        <v>2613</v>
      </c>
      <c r="AC407" s="221" t="s">
        <v>1168</v>
      </c>
      <c r="AD407" s="85">
        <f t="shared" si="15"/>
        <v>1</v>
      </c>
      <c r="AE407" s="237">
        <v>1</v>
      </c>
      <c r="AF407" s="229" t="s">
        <v>2658</v>
      </c>
      <c r="AG407" s="227"/>
      <c r="AH407" s="238"/>
      <c r="AI407" s="238"/>
      <c r="AJ407" s="238"/>
      <c r="AK407" s="238"/>
      <c r="AL407" s="238"/>
      <c r="AM407" s="237"/>
      <c r="AN407" s="239" t="s">
        <v>445</v>
      </c>
      <c r="AO407" s="240"/>
      <c r="AP407" s="240"/>
    </row>
    <row r="408" spans="1:42" s="216" customFormat="1">
      <c r="A408" s="263">
        <v>404</v>
      </c>
      <c r="B408" s="237" t="s">
        <v>339</v>
      </c>
      <c r="C408" s="221">
        <v>2</v>
      </c>
      <c r="D408" s="221">
        <v>205</v>
      </c>
      <c r="E408" s="221">
        <v>20504</v>
      </c>
      <c r="F408" s="237" t="s">
        <v>348</v>
      </c>
      <c r="G408" s="221"/>
      <c r="H408" s="221" t="s">
        <v>1314</v>
      </c>
      <c r="I408" s="237" t="s">
        <v>304</v>
      </c>
      <c r="J408" s="237" t="s">
        <v>28</v>
      </c>
      <c r="K408" s="222" t="s">
        <v>2613</v>
      </c>
      <c r="L408" s="222" t="s">
        <v>2613</v>
      </c>
      <c r="M408" s="222" t="s">
        <v>2613</v>
      </c>
      <c r="N408" s="237" t="s">
        <v>1144</v>
      </c>
      <c r="O408" s="85">
        <f t="shared" si="14"/>
        <v>2</v>
      </c>
      <c r="P408" s="222" t="s">
        <v>2613</v>
      </c>
      <c r="Q408" s="222" t="s">
        <v>2613</v>
      </c>
      <c r="R408" s="222" t="s">
        <v>2613</v>
      </c>
      <c r="S408" s="222" t="s">
        <v>2613</v>
      </c>
      <c r="T408" s="222" t="s">
        <v>2613</v>
      </c>
      <c r="U408" s="222">
        <v>1</v>
      </c>
      <c r="V408" s="265">
        <v>2958465</v>
      </c>
      <c r="W408" s="265">
        <v>2958465</v>
      </c>
      <c r="X408" s="222">
        <v>1</v>
      </c>
      <c r="Y408" s="266">
        <v>44490</v>
      </c>
      <c r="Z408" s="266">
        <v>2958465</v>
      </c>
      <c r="AA408" s="224">
        <v>0</v>
      </c>
      <c r="AB408" s="224" t="s">
        <v>2613</v>
      </c>
      <c r="AC408" s="221" t="s">
        <v>1168</v>
      </c>
      <c r="AD408" s="85">
        <f t="shared" si="15"/>
        <v>1</v>
      </c>
      <c r="AE408" s="237">
        <v>1</v>
      </c>
      <c r="AF408" s="229" t="s">
        <v>2658</v>
      </c>
      <c r="AG408" s="227"/>
      <c r="AH408" s="238"/>
      <c r="AI408" s="238"/>
      <c r="AJ408" s="238"/>
      <c r="AK408" s="238"/>
      <c r="AL408" s="238"/>
      <c r="AM408" s="237"/>
      <c r="AN408" s="239" t="s">
        <v>445</v>
      </c>
      <c r="AO408" s="240"/>
      <c r="AP408" s="240"/>
    </row>
    <row r="409" spans="1:42" s="216" customFormat="1">
      <c r="A409" s="263">
        <v>405</v>
      </c>
      <c r="B409" s="237" t="s">
        <v>339</v>
      </c>
      <c r="C409" s="221">
        <v>2</v>
      </c>
      <c r="D409" s="221">
        <v>205</v>
      </c>
      <c r="E409" s="221">
        <v>20504</v>
      </c>
      <c r="F409" s="237" t="s">
        <v>348</v>
      </c>
      <c r="G409" s="221"/>
      <c r="H409" s="221" t="s">
        <v>1318</v>
      </c>
      <c r="I409" s="237" t="s">
        <v>304</v>
      </c>
      <c r="J409" s="237" t="s">
        <v>28</v>
      </c>
      <c r="K409" s="222" t="s">
        <v>2613</v>
      </c>
      <c r="L409" s="222" t="s">
        <v>2613</v>
      </c>
      <c r="M409" s="222" t="s">
        <v>2613</v>
      </c>
      <c r="N409" s="237" t="s">
        <v>1144</v>
      </c>
      <c r="O409" s="85">
        <f t="shared" si="14"/>
        <v>2</v>
      </c>
      <c r="P409" s="222" t="s">
        <v>2613</v>
      </c>
      <c r="Q409" s="222" t="s">
        <v>2613</v>
      </c>
      <c r="R409" s="222" t="s">
        <v>2613</v>
      </c>
      <c r="S409" s="222" t="s">
        <v>2613</v>
      </c>
      <c r="T409" s="222" t="s">
        <v>2613</v>
      </c>
      <c r="U409" s="222">
        <v>1</v>
      </c>
      <c r="V409" s="265">
        <v>2958465</v>
      </c>
      <c r="W409" s="265">
        <v>2958465</v>
      </c>
      <c r="X409" s="222">
        <v>1</v>
      </c>
      <c r="Y409" s="266">
        <v>44490</v>
      </c>
      <c r="Z409" s="266">
        <v>2958465</v>
      </c>
      <c r="AA409" s="224">
        <v>0</v>
      </c>
      <c r="AB409" s="224" t="s">
        <v>2613</v>
      </c>
      <c r="AC409" s="221" t="s">
        <v>1168</v>
      </c>
      <c r="AD409" s="85">
        <f t="shared" si="15"/>
        <v>1</v>
      </c>
      <c r="AE409" s="237">
        <v>1</v>
      </c>
      <c r="AF409" s="229" t="s">
        <v>2658</v>
      </c>
      <c r="AG409" s="227"/>
      <c r="AH409" s="238"/>
      <c r="AI409" s="238"/>
      <c r="AJ409" s="238"/>
      <c r="AK409" s="238"/>
      <c r="AL409" s="238"/>
      <c r="AM409" s="237"/>
      <c r="AN409" s="239" t="s">
        <v>445</v>
      </c>
      <c r="AO409" s="240"/>
      <c r="AP409" s="240"/>
    </row>
    <row r="410" spans="1:42" s="216" customFormat="1">
      <c r="A410" s="263">
        <v>406</v>
      </c>
      <c r="B410" s="237" t="s">
        <v>339</v>
      </c>
      <c r="C410" s="221">
        <v>2</v>
      </c>
      <c r="D410" s="221">
        <v>205</v>
      </c>
      <c r="E410" s="221">
        <v>20504</v>
      </c>
      <c r="F410" s="237" t="s">
        <v>348</v>
      </c>
      <c r="G410" s="221"/>
      <c r="H410" s="221" t="s">
        <v>1317</v>
      </c>
      <c r="I410" s="237" t="s">
        <v>304</v>
      </c>
      <c r="J410" s="237" t="s">
        <v>28</v>
      </c>
      <c r="K410" s="222" t="s">
        <v>2613</v>
      </c>
      <c r="L410" s="222" t="s">
        <v>2613</v>
      </c>
      <c r="M410" s="222" t="s">
        <v>2613</v>
      </c>
      <c r="N410" s="237" t="s">
        <v>1144</v>
      </c>
      <c r="O410" s="85">
        <f t="shared" si="14"/>
        <v>2</v>
      </c>
      <c r="P410" s="222" t="s">
        <v>2613</v>
      </c>
      <c r="Q410" s="222" t="s">
        <v>2613</v>
      </c>
      <c r="R410" s="222" t="s">
        <v>2613</v>
      </c>
      <c r="S410" s="222" t="s">
        <v>2613</v>
      </c>
      <c r="T410" s="222" t="s">
        <v>2613</v>
      </c>
      <c r="U410" s="222">
        <v>1</v>
      </c>
      <c r="V410" s="265">
        <v>2958465</v>
      </c>
      <c r="W410" s="265">
        <v>2958465</v>
      </c>
      <c r="X410" s="222">
        <v>1</v>
      </c>
      <c r="Y410" s="266">
        <v>44490</v>
      </c>
      <c r="Z410" s="266">
        <v>2958465</v>
      </c>
      <c r="AA410" s="224">
        <v>0</v>
      </c>
      <c r="AB410" s="224" t="s">
        <v>2613</v>
      </c>
      <c r="AC410" s="221" t="s">
        <v>1168</v>
      </c>
      <c r="AD410" s="85">
        <f t="shared" si="15"/>
        <v>1</v>
      </c>
      <c r="AE410" s="237">
        <v>1</v>
      </c>
      <c r="AF410" s="229" t="s">
        <v>2658</v>
      </c>
      <c r="AG410" s="227"/>
      <c r="AH410" s="238"/>
      <c r="AI410" s="238"/>
      <c r="AJ410" s="238"/>
      <c r="AK410" s="238"/>
      <c r="AL410" s="238"/>
      <c r="AM410" s="237"/>
      <c r="AN410" s="239" t="s">
        <v>445</v>
      </c>
      <c r="AO410" s="240"/>
      <c r="AP410" s="240"/>
    </row>
    <row r="411" spans="1:42" s="216" customFormat="1">
      <c r="A411" s="263">
        <v>407</v>
      </c>
      <c r="B411" s="237" t="s">
        <v>339</v>
      </c>
      <c r="C411" s="221">
        <v>2</v>
      </c>
      <c r="D411" s="221">
        <v>205</v>
      </c>
      <c r="E411" s="221">
        <v>20504</v>
      </c>
      <c r="F411" s="237" t="s">
        <v>348</v>
      </c>
      <c r="G411" s="221"/>
      <c r="H411" s="221" t="s">
        <v>1308</v>
      </c>
      <c r="I411" s="237" t="s">
        <v>304</v>
      </c>
      <c r="J411" s="237" t="s">
        <v>28</v>
      </c>
      <c r="K411" s="222" t="s">
        <v>2613</v>
      </c>
      <c r="L411" s="222" t="s">
        <v>2613</v>
      </c>
      <c r="M411" s="222" t="s">
        <v>2613</v>
      </c>
      <c r="N411" s="237" t="s">
        <v>1144</v>
      </c>
      <c r="O411" s="85">
        <f t="shared" si="14"/>
        <v>2</v>
      </c>
      <c r="P411" s="222" t="s">
        <v>2613</v>
      </c>
      <c r="Q411" s="222" t="s">
        <v>2613</v>
      </c>
      <c r="R411" s="222" t="s">
        <v>2613</v>
      </c>
      <c r="S411" s="222" t="s">
        <v>2613</v>
      </c>
      <c r="T411" s="222" t="s">
        <v>2613</v>
      </c>
      <c r="U411" s="222">
        <v>1</v>
      </c>
      <c r="V411" s="265">
        <v>2958465</v>
      </c>
      <c r="W411" s="265">
        <v>2958465</v>
      </c>
      <c r="X411" s="222">
        <v>1</v>
      </c>
      <c r="Y411" s="266">
        <v>44490</v>
      </c>
      <c r="Z411" s="266">
        <v>2958465</v>
      </c>
      <c r="AA411" s="224">
        <v>0</v>
      </c>
      <c r="AB411" s="224" t="s">
        <v>2613</v>
      </c>
      <c r="AC411" s="221" t="s">
        <v>1168</v>
      </c>
      <c r="AD411" s="85">
        <f t="shared" si="15"/>
        <v>1</v>
      </c>
      <c r="AE411" s="237">
        <v>1</v>
      </c>
      <c r="AF411" s="229" t="s">
        <v>2658</v>
      </c>
      <c r="AG411" s="227"/>
      <c r="AH411" s="238"/>
      <c r="AI411" s="238"/>
      <c r="AJ411" s="238"/>
      <c r="AK411" s="238"/>
      <c r="AL411" s="238"/>
      <c r="AM411" s="237"/>
      <c r="AN411" s="239" t="s">
        <v>445</v>
      </c>
      <c r="AO411" s="240"/>
      <c r="AP411" s="240"/>
    </row>
    <row r="412" spans="1:42" s="216" customFormat="1">
      <c r="A412" s="263">
        <v>408</v>
      </c>
      <c r="B412" s="237" t="s">
        <v>339</v>
      </c>
      <c r="C412" s="221">
        <v>2</v>
      </c>
      <c r="D412" s="221">
        <v>205</v>
      </c>
      <c r="E412" s="221">
        <v>20504</v>
      </c>
      <c r="F412" s="237" t="s">
        <v>348</v>
      </c>
      <c r="G412" s="221"/>
      <c r="H412" s="221" t="s">
        <v>1322</v>
      </c>
      <c r="I412" s="237" t="s">
        <v>304</v>
      </c>
      <c r="J412" s="237" t="s">
        <v>28</v>
      </c>
      <c r="K412" s="222" t="s">
        <v>2613</v>
      </c>
      <c r="L412" s="222" t="s">
        <v>2613</v>
      </c>
      <c r="M412" s="222" t="s">
        <v>2613</v>
      </c>
      <c r="N412" s="237" t="s">
        <v>1144</v>
      </c>
      <c r="O412" s="85">
        <f t="shared" si="14"/>
        <v>2</v>
      </c>
      <c r="P412" s="222" t="s">
        <v>2613</v>
      </c>
      <c r="Q412" s="222" t="s">
        <v>2613</v>
      </c>
      <c r="R412" s="222" t="s">
        <v>2613</v>
      </c>
      <c r="S412" s="222" t="s">
        <v>2613</v>
      </c>
      <c r="T412" s="222" t="s">
        <v>2613</v>
      </c>
      <c r="U412" s="222">
        <v>1</v>
      </c>
      <c r="V412" s="265">
        <v>2958465</v>
      </c>
      <c r="W412" s="265">
        <v>2958465</v>
      </c>
      <c r="X412" s="222">
        <v>1</v>
      </c>
      <c r="Y412" s="266">
        <v>44490</v>
      </c>
      <c r="Z412" s="266">
        <v>2958465</v>
      </c>
      <c r="AA412" s="224">
        <v>0</v>
      </c>
      <c r="AB412" s="224" t="s">
        <v>2613</v>
      </c>
      <c r="AC412" s="221" t="s">
        <v>1168</v>
      </c>
      <c r="AD412" s="85">
        <f t="shared" si="15"/>
        <v>1</v>
      </c>
      <c r="AE412" s="237">
        <v>1</v>
      </c>
      <c r="AF412" s="229" t="s">
        <v>2658</v>
      </c>
      <c r="AG412" s="227"/>
      <c r="AH412" s="238"/>
      <c r="AI412" s="238"/>
      <c r="AJ412" s="238"/>
      <c r="AK412" s="238"/>
      <c r="AL412" s="238"/>
      <c r="AM412" s="237"/>
      <c r="AN412" s="239" t="s">
        <v>445</v>
      </c>
      <c r="AO412" s="240"/>
      <c r="AP412" s="240"/>
    </row>
    <row r="413" spans="1:42" s="216" customFormat="1">
      <c r="A413" s="263">
        <v>409</v>
      </c>
      <c r="B413" s="237" t="s">
        <v>339</v>
      </c>
      <c r="C413" s="221">
        <v>2</v>
      </c>
      <c r="D413" s="221">
        <v>205</v>
      </c>
      <c r="E413" s="221">
        <v>20504</v>
      </c>
      <c r="F413" s="237" t="s">
        <v>348</v>
      </c>
      <c r="G413" s="221"/>
      <c r="H413" s="221" t="s">
        <v>1328</v>
      </c>
      <c r="I413" s="237" t="s">
        <v>304</v>
      </c>
      <c r="J413" s="237" t="s">
        <v>28</v>
      </c>
      <c r="K413" s="222" t="s">
        <v>2613</v>
      </c>
      <c r="L413" s="222" t="s">
        <v>2613</v>
      </c>
      <c r="M413" s="222" t="s">
        <v>2613</v>
      </c>
      <c r="N413" s="237" t="s">
        <v>1144</v>
      </c>
      <c r="O413" s="85">
        <f t="shared" si="14"/>
        <v>2</v>
      </c>
      <c r="P413" s="222" t="s">
        <v>2613</v>
      </c>
      <c r="Q413" s="222" t="s">
        <v>2613</v>
      </c>
      <c r="R413" s="222" t="s">
        <v>2613</v>
      </c>
      <c r="S413" s="222" t="s">
        <v>2613</v>
      </c>
      <c r="T413" s="222" t="s">
        <v>2613</v>
      </c>
      <c r="U413" s="222">
        <v>1</v>
      </c>
      <c r="V413" s="265">
        <v>2958465</v>
      </c>
      <c r="W413" s="265">
        <v>2958465</v>
      </c>
      <c r="X413" s="222">
        <v>1</v>
      </c>
      <c r="Y413" s="266">
        <v>44490</v>
      </c>
      <c r="Z413" s="266">
        <v>2958465</v>
      </c>
      <c r="AA413" s="224">
        <v>0</v>
      </c>
      <c r="AB413" s="224" t="s">
        <v>2613</v>
      </c>
      <c r="AC413" s="221" t="s">
        <v>1168</v>
      </c>
      <c r="AD413" s="85">
        <f t="shared" si="15"/>
        <v>1</v>
      </c>
      <c r="AE413" s="237">
        <v>1</v>
      </c>
      <c r="AF413" s="229" t="s">
        <v>2658</v>
      </c>
      <c r="AG413" s="227"/>
      <c r="AH413" s="238"/>
      <c r="AI413" s="238"/>
      <c r="AJ413" s="238"/>
      <c r="AK413" s="238"/>
      <c r="AL413" s="238"/>
      <c r="AM413" s="237"/>
      <c r="AN413" s="239" t="s">
        <v>445</v>
      </c>
      <c r="AO413" s="240"/>
      <c r="AP413" s="240"/>
    </row>
    <row r="414" spans="1:42" s="216" customFormat="1">
      <c r="A414" s="263">
        <v>410</v>
      </c>
      <c r="B414" s="237" t="s">
        <v>339</v>
      </c>
      <c r="C414" s="221">
        <v>2</v>
      </c>
      <c r="D414" s="221">
        <v>205</v>
      </c>
      <c r="E414" s="221">
        <v>20504</v>
      </c>
      <c r="F414" s="237" t="s">
        <v>348</v>
      </c>
      <c r="G414" s="221"/>
      <c r="H414" s="221" t="s">
        <v>1316</v>
      </c>
      <c r="I414" s="237" t="s">
        <v>304</v>
      </c>
      <c r="J414" s="237" t="s">
        <v>28</v>
      </c>
      <c r="K414" s="222" t="s">
        <v>2613</v>
      </c>
      <c r="L414" s="222" t="s">
        <v>2613</v>
      </c>
      <c r="M414" s="222" t="s">
        <v>2613</v>
      </c>
      <c r="N414" s="237" t="s">
        <v>1144</v>
      </c>
      <c r="O414" s="85">
        <f t="shared" si="14"/>
        <v>2</v>
      </c>
      <c r="P414" s="222" t="s">
        <v>2613</v>
      </c>
      <c r="Q414" s="222" t="s">
        <v>2613</v>
      </c>
      <c r="R414" s="222" t="s">
        <v>2613</v>
      </c>
      <c r="S414" s="222" t="s">
        <v>2613</v>
      </c>
      <c r="T414" s="222" t="s">
        <v>2613</v>
      </c>
      <c r="U414" s="222">
        <v>1</v>
      </c>
      <c r="V414" s="265">
        <v>2958465</v>
      </c>
      <c r="W414" s="265">
        <v>2958465</v>
      </c>
      <c r="X414" s="222">
        <v>1</v>
      </c>
      <c r="Y414" s="266">
        <v>44490</v>
      </c>
      <c r="Z414" s="266">
        <v>2958465</v>
      </c>
      <c r="AA414" s="224">
        <v>0</v>
      </c>
      <c r="AB414" s="224" t="s">
        <v>2613</v>
      </c>
      <c r="AC414" s="221" t="s">
        <v>1168</v>
      </c>
      <c r="AD414" s="85">
        <f t="shared" si="15"/>
        <v>1</v>
      </c>
      <c r="AE414" s="237">
        <v>1</v>
      </c>
      <c r="AF414" s="229" t="s">
        <v>2658</v>
      </c>
      <c r="AG414" s="227"/>
      <c r="AH414" s="238"/>
      <c r="AI414" s="238"/>
      <c r="AJ414" s="238"/>
      <c r="AK414" s="238"/>
      <c r="AL414" s="238"/>
      <c r="AM414" s="237"/>
      <c r="AN414" s="239" t="s">
        <v>445</v>
      </c>
      <c r="AO414" s="240"/>
      <c r="AP414" s="240"/>
    </row>
    <row r="415" spans="1:42" s="216" customFormat="1">
      <c r="A415" s="263">
        <v>411</v>
      </c>
      <c r="B415" s="237" t="s">
        <v>339</v>
      </c>
      <c r="C415" s="221">
        <v>2</v>
      </c>
      <c r="D415" s="221">
        <v>205</v>
      </c>
      <c r="E415" s="221">
        <v>20504</v>
      </c>
      <c r="F415" s="237" t="s">
        <v>348</v>
      </c>
      <c r="G415" s="221"/>
      <c r="H415" s="221" t="s">
        <v>1329</v>
      </c>
      <c r="I415" s="237" t="s">
        <v>304</v>
      </c>
      <c r="J415" s="237" t="s">
        <v>28</v>
      </c>
      <c r="K415" s="222" t="s">
        <v>2613</v>
      </c>
      <c r="L415" s="222" t="s">
        <v>2613</v>
      </c>
      <c r="M415" s="222" t="s">
        <v>2613</v>
      </c>
      <c r="N415" s="237" t="s">
        <v>1144</v>
      </c>
      <c r="O415" s="85">
        <f t="shared" si="14"/>
        <v>2</v>
      </c>
      <c r="P415" s="222" t="s">
        <v>2613</v>
      </c>
      <c r="Q415" s="222" t="s">
        <v>2613</v>
      </c>
      <c r="R415" s="222" t="s">
        <v>2613</v>
      </c>
      <c r="S415" s="222" t="s">
        <v>2613</v>
      </c>
      <c r="T415" s="222" t="s">
        <v>2613</v>
      </c>
      <c r="U415" s="222">
        <v>1</v>
      </c>
      <c r="V415" s="265">
        <v>2958465</v>
      </c>
      <c r="W415" s="265">
        <v>2958465</v>
      </c>
      <c r="X415" s="222">
        <v>1</v>
      </c>
      <c r="Y415" s="266">
        <v>44490</v>
      </c>
      <c r="Z415" s="266">
        <v>2958465</v>
      </c>
      <c r="AA415" s="224">
        <v>0</v>
      </c>
      <c r="AB415" s="224" t="s">
        <v>2613</v>
      </c>
      <c r="AC415" s="221" t="s">
        <v>1168</v>
      </c>
      <c r="AD415" s="85">
        <f t="shared" si="15"/>
        <v>1</v>
      </c>
      <c r="AE415" s="237">
        <v>1</v>
      </c>
      <c r="AF415" s="229" t="s">
        <v>2658</v>
      </c>
      <c r="AG415" s="227"/>
      <c r="AH415" s="238"/>
      <c r="AI415" s="238"/>
      <c r="AJ415" s="238"/>
      <c r="AK415" s="238"/>
      <c r="AL415" s="238"/>
      <c r="AM415" s="237"/>
      <c r="AN415" s="239" t="s">
        <v>445</v>
      </c>
      <c r="AO415" s="240"/>
      <c r="AP415" s="240"/>
    </row>
    <row r="416" spans="1:42" s="216" customFormat="1">
      <c r="A416" s="263">
        <v>412</v>
      </c>
      <c r="B416" s="237" t="s">
        <v>339</v>
      </c>
      <c r="C416" s="221">
        <v>2</v>
      </c>
      <c r="D416" s="221">
        <v>205</v>
      </c>
      <c r="E416" s="221">
        <v>20504</v>
      </c>
      <c r="F416" s="237" t="s">
        <v>348</v>
      </c>
      <c r="G416" s="221"/>
      <c r="H416" s="221" t="s">
        <v>1327</v>
      </c>
      <c r="I416" s="237" t="s">
        <v>304</v>
      </c>
      <c r="J416" s="237" t="s">
        <v>28</v>
      </c>
      <c r="K416" s="222" t="s">
        <v>2613</v>
      </c>
      <c r="L416" s="222" t="s">
        <v>2613</v>
      </c>
      <c r="M416" s="222" t="s">
        <v>2613</v>
      </c>
      <c r="N416" s="237" t="s">
        <v>1144</v>
      </c>
      <c r="O416" s="85">
        <f t="shared" si="14"/>
        <v>2</v>
      </c>
      <c r="P416" s="222" t="s">
        <v>2613</v>
      </c>
      <c r="Q416" s="222" t="s">
        <v>2613</v>
      </c>
      <c r="R416" s="222" t="s">
        <v>2613</v>
      </c>
      <c r="S416" s="222" t="s">
        <v>2613</v>
      </c>
      <c r="T416" s="222" t="s">
        <v>2613</v>
      </c>
      <c r="U416" s="222">
        <v>1</v>
      </c>
      <c r="V416" s="265">
        <v>2958465</v>
      </c>
      <c r="W416" s="265">
        <v>2958465</v>
      </c>
      <c r="X416" s="222">
        <v>1</v>
      </c>
      <c r="Y416" s="266">
        <v>44490</v>
      </c>
      <c r="Z416" s="266">
        <v>2958465</v>
      </c>
      <c r="AA416" s="224">
        <v>0</v>
      </c>
      <c r="AB416" s="224" t="s">
        <v>2613</v>
      </c>
      <c r="AC416" s="221" t="s">
        <v>1168</v>
      </c>
      <c r="AD416" s="85">
        <f t="shared" si="15"/>
        <v>1</v>
      </c>
      <c r="AE416" s="237">
        <v>1</v>
      </c>
      <c r="AF416" s="229" t="s">
        <v>2658</v>
      </c>
      <c r="AG416" s="227"/>
      <c r="AH416" s="238"/>
      <c r="AI416" s="238"/>
      <c r="AJ416" s="238"/>
      <c r="AK416" s="238"/>
      <c r="AL416" s="238"/>
      <c r="AM416" s="237"/>
      <c r="AN416" s="239" t="s">
        <v>445</v>
      </c>
      <c r="AO416" s="240"/>
      <c r="AP416" s="240"/>
    </row>
    <row r="417" spans="1:42" s="216" customFormat="1">
      <c r="A417" s="263">
        <v>413</v>
      </c>
      <c r="B417" s="237" t="s">
        <v>339</v>
      </c>
      <c r="C417" s="221">
        <v>2</v>
      </c>
      <c r="D417" s="221">
        <v>205</v>
      </c>
      <c r="E417" s="221">
        <v>20504</v>
      </c>
      <c r="F417" s="237" t="s">
        <v>348</v>
      </c>
      <c r="G417" s="221"/>
      <c r="H417" s="221" t="s">
        <v>1319</v>
      </c>
      <c r="I417" s="237" t="s">
        <v>304</v>
      </c>
      <c r="J417" s="237" t="s">
        <v>28</v>
      </c>
      <c r="K417" s="222" t="s">
        <v>2613</v>
      </c>
      <c r="L417" s="222" t="s">
        <v>2613</v>
      </c>
      <c r="M417" s="222" t="s">
        <v>2613</v>
      </c>
      <c r="N417" s="237" t="s">
        <v>1144</v>
      </c>
      <c r="O417" s="85">
        <f t="shared" si="14"/>
        <v>2</v>
      </c>
      <c r="P417" s="222" t="s">
        <v>2613</v>
      </c>
      <c r="Q417" s="222" t="s">
        <v>2613</v>
      </c>
      <c r="R417" s="222" t="s">
        <v>2613</v>
      </c>
      <c r="S417" s="222" t="s">
        <v>2613</v>
      </c>
      <c r="T417" s="222" t="s">
        <v>2613</v>
      </c>
      <c r="U417" s="222">
        <v>1</v>
      </c>
      <c r="V417" s="265">
        <v>2958465</v>
      </c>
      <c r="W417" s="265">
        <v>2958465</v>
      </c>
      <c r="X417" s="222">
        <v>1</v>
      </c>
      <c r="Y417" s="266">
        <v>44490</v>
      </c>
      <c r="Z417" s="266">
        <v>2958465</v>
      </c>
      <c r="AA417" s="224">
        <v>0</v>
      </c>
      <c r="AB417" s="224" t="s">
        <v>2613</v>
      </c>
      <c r="AC417" s="221" t="s">
        <v>1168</v>
      </c>
      <c r="AD417" s="85">
        <f t="shared" si="15"/>
        <v>1</v>
      </c>
      <c r="AE417" s="237">
        <v>1</v>
      </c>
      <c r="AF417" s="229" t="s">
        <v>2658</v>
      </c>
      <c r="AG417" s="227"/>
      <c r="AH417" s="238"/>
      <c r="AI417" s="238"/>
      <c r="AJ417" s="238"/>
      <c r="AK417" s="238"/>
      <c r="AL417" s="238"/>
      <c r="AM417" s="237"/>
      <c r="AN417" s="239" t="s">
        <v>445</v>
      </c>
      <c r="AO417" s="240"/>
      <c r="AP417" s="240"/>
    </row>
    <row r="418" spans="1:42" s="216" customFormat="1">
      <c r="A418" s="263">
        <v>414</v>
      </c>
      <c r="B418" s="237" t="s">
        <v>339</v>
      </c>
      <c r="C418" s="221">
        <v>2</v>
      </c>
      <c r="D418" s="221">
        <v>205</v>
      </c>
      <c r="E418" s="221">
        <v>20504</v>
      </c>
      <c r="F418" s="237" t="s">
        <v>348</v>
      </c>
      <c r="G418" s="221"/>
      <c r="H418" s="221" t="s">
        <v>1336</v>
      </c>
      <c r="I418" s="237" t="s">
        <v>304</v>
      </c>
      <c r="J418" s="237" t="s">
        <v>28</v>
      </c>
      <c r="K418" s="222" t="s">
        <v>2613</v>
      </c>
      <c r="L418" s="222" t="s">
        <v>2613</v>
      </c>
      <c r="M418" s="222" t="s">
        <v>2613</v>
      </c>
      <c r="N418" s="237" t="s">
        <v>1144</v>
      </c>
      <c r="O418" s="85">
        <f t="shared" si="14"/>
        <v>2</v>
      </c>
      <c r="P418" s="222" t="s">
        <v>2613</v>
      </c>
      <c r="Q418" s="222" t="s">
        <v>2613</v>
      </c>
      <c r="R418" s="222" t="s">
        <v>2613</v>
      </c>
      <c r="S418" s="222" t="s">
        <v>2613</v>
      </c>
      <c r="T418" s="222" t="s">
        <v>2613</v>
      </c>
      <c r="U418" s="222">
        <v>1</v>
      </c>
      <c r="V418" s="265">
        <v>2958465</v>
      </c>
      <c r="W418" s="265">
        <v>2958465</v>
      </c>
      <c r="X418" s="222">
        <v>1</v>
      </c>
      <c r="Y418" s="266">
        <v>44490</v>
      </c>
      <c r="Z418" s="266">
        <v>2958465</v>
      </c>
      <c r="AA418" s="224">
        <v>0</v>
      </c>
      <c r="AB418" s="224" t="s">
        <v>2613</v>
      </c>
      <c r="AC418" s="221" t="s">
        <v>1168</v>
      </c>
      <c r="AD418" s="85">
        <f t="shared" si="15"/>
        <v>1</v>
      </c>
      <c r="AE418" s="237">
        <v>1</v>
      </c>
      <c r="AF418" s="229" t="s">
        <v>2658</v>
      </c>
      <c r="AG418" s="227"/>
      <c r="AH418" s="238"/>
      <c r="AI418" s="238"/>
      <c r="AJ418" s="238"/>
      <c r="AK418" s="238"/>
      <c r="AL418" s="238"/>
      <c r="AM418" s="237"/>
      <c r="AN418" s="239" t="s">
        <v>445</v>
      </c>
      <c r="AO418" s="240"/>
      <c r="AP418" s="240"/>
    </row>
    <row r="419" spans="1:42" s="216" customFormat="1">
      <c r="A419" s="263">
        <v>415</v>
      </c>
      <c r="B419" s="237" t="s">
        <v>339</v>
      </c>
      <c r="C419" s="221">
        <v>2</v>
      </c>
      <c r="D419" s="221">
        <v>205</v>
      </c>
      <c r="E419" s="221">
        <v>20504</v>
      </c>
      <c r="F419" s="237" t="s">
        <v>348</v>
      </c>
      <c r="G419" s="221"/>
      <c r="H419" s="221" t="s">
        <v>1343</v>
      </c>
      <c r="I419" s="237" t="s">
        <v>304</v>
      </c>
      <c r="J419" s="237" t="s">
        <v>28</v>
      </c>
      <c r="K419" s="222" t="s">
        <v>2613</v>
      </c>
      <c r="L419" s="222" t="s">
        <v>2613</v>
      </c>
      <c r="M419" s="222" t="s">
        <v>2613</v>
      </c>
      <c r="N419" s="237" t="s">
        <v>1144</v>
      </c>
      <c r="O419" s="85">
        <f t="shared" si="14"/>
        <v>2</v>
      </c>
      <c r="P419" s="222" t="s">
        <v>2613</v>
      </c>
      <c r="Q419" s="222" t="s">
        <v>2613</v>
      </c>
      <c r="R419" s="222" t="s">
        <v>2613</v>
      </c>
      <c r="S419" s="222" t="s">
        <v>2613</v>
      </c>
      <c r="T419" s="222" t="s">
        <v>2613</v>
      </c>
      <c r="U419" s="222">
        <v>1</v>
      </c>
      <c r="V419" s="265">
        <v>2958465</v>
      </c>
      <c r="W419" s="265">
        <v>2958465</v>
      </c>
      <c r="X419" s="222">
        <v>1</v>
      </c>
      <c r="Y419" s="266">
        <v>44490</v>
      </c>
      <c r="Z419" s="266">
        <v>2958465</v>
      </c>
      <c r="AA419" s="224">
        <v>0</v>
      </c>
      <c r="AB419" s="224" t="s">
        <v>2613</v>
      </c>
      <c r="AC419" s="221" t="s">
        <v>1168</v>
      </c>
      <c r="AD419" s="85">
        <f t="shared" si="15"/>
        <v>1</v>
      </c>
      <c r="AE419" s="237">
        <v>1</v>
      </c>
      <c r="AF419" s="229" t="s">
        <v>2658</v>
      </c>
      <c r="AG419" s="227"/>
      <c r="AH419" s="238"/>
      <c r="AI419" s="238"/>
      <c r="AJ419" s="238"/>
      <c r="AK419" s="238"/>
      <c r="AL419" s="238"/>
      <c r="AM419" s="237"/>
      <c r="AN419" s="239" t="s">
        <v>445</v>
      </c>
      <c r="AO419" s="240"/>
      <c r="AP419" s="240"/>
    </row>
    <row r="420" spans="1:42" s="216" customFormat="1">
      <c r="A420" s="263">
        <v>416</v>
      </c>
      <c r="B420" s="237" t="s">
        <v>339</v>
      </c>
      <c r="C420" s="221">
        <v>2</v>
      </c>
      <c r="D420" s="221">
        <v>205</v>
      </c>
      <c r="E420" s="221">
        <v>20504</v>
      </c>
      <c r="F420" s="237" t="s">
        <v>348</v>
      </c>
      <c r="G420" s="221"/>
      <c r="H420" s="221" t="s">
        <v>1340</v>
      </c>
      <c r="I420" s="237" t="s">
        <v>304</v>
      </c>
      <c r="J420" s="237" t="s">
        <v>28</v>
      </c>
      <c r="K420" s="222" t="s">
        <v>2613</v>
      </c>
      <c r="L420" s="222" t="s">
        <v>2613</v>
      </c>
      <c r="M420" s="222" t="s">
        <v>2613</v>
      </c>
      <c r="N420" s="237" t="s">
        <v>1144</v>
      </c>
      <c r="O420" s="85">
        <f t="shared" si="14"/>
        <v>2</v>
      </c>
      <c r="P420" s="222" t="s">
        <v>2613</v>
      </c>
      <c r="Q420" s="222" t="s">
        <v>2613</v>
      </c>
      <c r="R420" s="222" t="s">
        <v>2613</v>
      </c>
      <c r="S420" s="222" t="s">
        <v>2613</v>
      </c>
      <c r="T420" s="222" t="s">
        <v>2613</v>
      </c>
      <c r="U420" s="222">
        <v>1</v>
      </c>
      <c r="V420" s="265">
        <v>2958465</v>
      </c>
      <c r="W420" s="265">
        <v>2958465</v>
      </c>
      <c r="X420" s="222">
        <v>1</v>
      </c>
      <c r="Y420" s="266">
        <v>44490</v>
      </c>
      <c r="Z420" s="266">
        <v>2958465</v>
      </c>
      <c r="AA420" s="224">
        <v>0</v>
      </c>
      <c r="AB420" s="224" t="s">
        <v>2613</v>
      </c>
      <c r="AC420" s="221" t="s">
        <v>1168</v>
      </c>
      <c r="AD420" s="85">
        <f t="shared" si="15"/>
        <v>1</v>
      </c>
      <c r="AE420" s="237">
        <v>1</v>
      </c>
      <c r="AF420" s="229" t="s">
        <v>2658</v>
      </c>
      <c r="AG420" s="227"/>
      <c r="AH420" s="238"/>
      <c r="AI420" s="238"/>
      <c r="AJ420" s="238"/>
      <c r="AK420" s="238"/>
      <c r="AL420" s="238"/>
      <c r="AM420" s="237"/>
      <c r="AN420" s="239" t="s">
        <v>445</v>
      </c>
      <c r="AO420" s="240"/>
      <c r="AP420" s="240"/>
    </row>
    <row r="421" spans="1:42" s="216" customFormat="1">
      <c r="A421" s="263">
        <v>417</v>
      </c>
      <c r="B421" s="237" t="s">
        <v>339</v>
      </c>
      <c r="C421" s="221">
        <v>2</v>
      </c>
      <c r="D421" s="221">
        <v>205</v>
      </c>
      <c r="E421" s="221">
        <v>20504</v>
      </c>
      <c r="F421" s="237" t="s">
        <v>348</v>
      </c>
      <c r="G421" s="221"/>
      <c r="H421" s="221" t="s">
        <v>1299</v>
      </c>
      <c r="I421" s="237" t="s">
        <v>304</v>
      </c>
      <c r="J421" s="237" t="s">
        <v>28</v>
      </c>
      <c r="K421" s="222" t="s">
        <v>2613</v>
      </c>
      <c r="L421" s="222" t="s">
        <v>2613</v>
      </c>
      <c r="M421" s="222" t="s">
        <v>2613</v>
      </c>
      <c r="N421" s="237" t="s">
        <v>1144</v>
      </c>
      <c r="O421" s="85">
        <f t="shared" si="14"/>
        <v>2</v>
      </c>
      <c r="P421" s="222" t="s">
        <v>2613</v>
      </c>
      <c r="Q421" s="222" t="s">
        <v>2613</v>
      </c>
      <c r="R421" s="222" t="s">
        <v>2613</v>
      </c>
      <c r="S421" s="222" t="s">
        <v>2613</v>
      </c>
      <c r="T421" s="222" t="s">
        <v>2613</v>
      </c>
      <c r="U421" s="222">
        <v>1</v>
      </c>
      <c r="V421" s="265">
        <v>2958465</v>
      </c>
      <c r="W421" s="265">
        <v>2958465</v>
      </c>
      <c r="X421" s="222">
        <v>1</v>
      </c>
      <c r="Y421" s="266">
        <v>44490</v>
      </c>
      <c r="Z421" s="266">
        <v>2958465</v>
      </c>
      <c r="AA421" s="224">
        <v>0</v>
      </c>
      <c r="AB421" s="224" t="s">
        <v>2613</v>
      </c>
      <c r="AC421" s="221" t="s">
        <v>1168</v>
      </c>
      <c r="AD421" s="85">
        <f t="shared" si="15"/>
        <v>1</v>
      </c>
      <c r="AE421" s="237">
        <v>1</v>
      </c>
      <c r="AF421" s="229" t="s">
        <v>2658</v>
      </c>
      <c r="AG421" s="227"/>
      <c r="AH421" s="238"/>
      <c r="AI421" s="238"/>
      <c r="AJ421" s="238"/>
      <c r="AK421" s="238"/>
      <c r="AL421" s="238"/>
      <c r="AM421" s="237"/>
      <c r="AN421" s="239" t="s">
        <v>445</v>
      </c>
      <c r="AO421" s="240"/>
      <c r="AP421" s="240"/>
    </row>
    <row r="422" spans="1:42" s="216" customFormat="1">
      <c r="A422" s="263">
        <v>418</v>
      </c>
      <c r="B422" s="237" t="s">
        <v>339</v>
      </c>
      <c r="C422" s="221">
        <v>2</v>
      </c>
      <c r="D422" s="221">
        <v>205</v>
      </c>
      <c r="E422" s="221">
        <v>20504</v>
      </c>
      <c r="F422" s="237" t="s">
        <v>348</v>
      </c>
      <c r="G422" s="221"/>
      <c r="H422" s="221" t="s">
        <v>1315</v>
      </c>
      <c r="I422" s="237" t="s">
        <v>304</v>
      </c>
      <c r="J422" s="237" t="s">
        <v>28</v>
      </c>
      <c r="K422" s="222" t="s">
        <v>2613</v>
      </c>
      <c r="L422" s="222" t="s">
        <v>2613</v>
      </c>
      <c r="M422" s="222" t="s">
        <v>2613</v>
      </c>
      <c r="N422" s="237" t="s">
        <v>1144</v>
      </c>
      <c r="O422" s="85">
        <f t="shared" si="14"/>
        <v>2</v>
      </c>
      <c r="P422" s="222" t="s">
        <v>2613</v>
      </c>
      <c r="Q422" s="222" t="s">
        <v>2613</v>
      </c>
      <c r="R422" s="222" t="s">
        <v>2613</v>
      </c>
      <c r="S422" s="222" t="s">
        <v>2613</v>
      </c>
      <c r="T422" s="222" t="s">
        <v>2613</v>
      </c>
      <c r="U422" s="222">
        <v>1</v>
      </c>
      <c r="V422" s="265">
        <v>2958465</v>
      </c>
      <c r="W422" s="265">
        <v>2958465</v>
      </c>
      <c r="X422" s="222">
        <v>1</v>
      </c>
      <c r="Y422" s="266">
        <v>44490</v>
      </c>
      <c r="Z422" s="266">
        <v>2958465</v>
      </c>
      <c r="AA422" s="224">
        <v>0</v>
      </c>
      <c r="AB422" s="224" t="s">
        <v>2613</v>
      </c>
      <c r="AC422" s="221" t="s">
        <v>1168</v>
      </c>
      <c r="AD422" s="85">
        <f t="shared" si="15"/>
        <v>1</v>
      </c>
      <c r="AE422" s="237">
        <v>1</v>
      </c>
      <c r="AF422" s="229" t="s">
        <v>2658</v>
      </c>
      <c r="AG422" s="227"/>
      <c r="AH422" s="238"/>
      <c r="AI422" s="238"/>
      <c r="AJ422" s="238"/>
      <c r="AK422" s="238"/>
      <c r="AL422" s="238"/>
      <c r="AM422" s="237"/>
      <c r="AN422" s="239" t="s">
        <v>445</v>
      </c>
      <c r="AO422" s="240"/>
      <c r="AP422" s="240"/>
    </row>
    <row r="423" spans="1:42" s="216" customFormat="1">
      <c r="A423" s="263">
        <v>419</v>
      </c>
      <c r="B423" s="237" t="s">
        <v>339</v>
      </c>
      <c r="C423" s="221">
        <v>2</v>
      </c>
      <c r="D423" s="221">
        <v>205</v>
      </c>
      <c r="E423" s="221">
        <v>20504</v>
      </c>
      <c r="F423" s="237" t="s">
        <v>348</v>
      </c>
      <c r="G423" s="221"/>
      <c r="H423" s="221" t="s">
        <v>1320</v>
      </c>
      <c r="I423" s="237" t="s">
        <v>304</v>
      </c>
      <c r="J423" s="237" t="s">
        <v>28</v>
      </c>
      <c r="K423" s="222" t="s">
        <v>2613</v>
      </c>
      <c r="L423" s="222" t="s">
        <v>2613</v>
      </c>
      <c r="M423" s="222" t="s">
        <v>2613</v>
      </c>
      <c r="N423" s="237" t="s">
        <v>1144</v>
      </c>
      <c r="O423" s="85">
        <f t="shared" si="14"/>
        <v>2</v>
      </c>
      <c r="P423" s="222" t="s">
        <v>2613</v>
      </c>
      <c r="Q423" s="222" t="s">
        <v>2613</v>
      </c>
      <c r="R423" s="222" t="s">
        <v>2613</v>
      </c>
      <c r="S423" s="222" t="s">
        <v>2613</v>
      </c>
      <c r="T423" s="222" t="s">
        <v>2613</v>
      </c>
      <c r="U423" s="222">
        <v>1</v>
      </c>
      <c r="V423" s="265">
        <v>2958465</v>
      </c>
      <c r="W423" s="265">
        <v>2958465</v>
      </c>
      <c r="X423" s="222">
        <v>1</v>
      </c>
      <c r="Y423" s="266">
        <v>44490</v>
      </c>
      <c r="Z423" s="266">
        <v>2958465</v>
      </c>
      <c r="AA423" s="224">
        <v>0</v>
      </c>
      <c r="AB423" s="224" t="s">
        <v>2613</v>
      </c>
      <c r="AC423" s="221" t="s">
        <v>1168</v>
      </c>
      <c r="AD423" s="85">
        <f t="shared" si="15"/>
        <v>1</v>
      </c>
      <c r="AE423" s="237">
        <v>1</v>
      </c>
      <c r="AF423" s="229" t="s">
        <v>2658</v>
      </c>
      <c r="AG423" s="227"/>
      <c r="AH423" s="238"/>
      <c r="AI423" s="238"/>
      <c r="AJ423" s="238"/>
      <c r="AK423" s="238"/>
      <c r="AL423" s="238"/>
      <c r="AM423" s="237"/>
      <c r="AN423" s="239" t="s">
        <v>445</v>
      </c>
      <c r="AO423" s="240"/>
      <c r="AP423" s="240"/>
    </row>
    <row r="424" spans="1:42" s="216" customFormat="1">
      <c r="A424" s="263">
        <v>420</v>
      </c>
      <c r="B424" s="237" t="s">
        <v>339</v>
      </c>
      <c r="C424" s="221">
        <v>2</v>
      </c>
      <c r="D424" s="221">
        <v>205</v>
      </c>
      <c r="E424" s="221">
        <v>20504</v>
      </c>
      <c r="F424" s="237" t="s">
        <v>348</v>
      </c>
      <c r="G424" s="221"/>
      <c r="H424" s="221" t="s">
        <v>1348</v>
      </c>
      <c r="I424" s="237" t="s">
        <v>304</v>
      </c>
      <c r="J424" s="237" t="s">
        <v>28</v>
      </c>
      <c r="K424" s="222" t="s">
        <v>2613</v>
      </c>
      <c r="L424" s="222" t="s">
        <v>2613</v>
      </c>
      <c r="M424" s="222" t="s">
        <v>2613</v>
      </c>
      <c r="N424" s="237" t="s">
        <v>1144</v>
      </c>
      <c r="O424" s="85">
        <f t="shared" si="14"/>
        <v>2</v>
      </c>
      <c r="P424" s="222" t="s">
        <v>2613</v>
      </c>
      <c r="Q424" s="222" t="s">
        <v>2613</v>
      </c>
      <c r="R424" s="222" t="s">
        <v>2613</v>
      </c>
      <c r="S424" s="222" t="s">
        <v>2613</v>
      </c>
      <c r="T424" s="222" t="s">
        <v>2613</v>
      </c>
      <c r="U424" s="222">
        <v>1</v>
      </c>
      <c r="V424" s="265">
        <v>2958465</v>
      </c>
      <c r="W424" s="265">
        <v>2958465</v>
      </c>
      <c r="X424" s="222">
        <v>1</v>
      </c>
      <c r="Y424" s="266">
        <v>44490</v>
      </c>
      <c r="Z424" s="266">
        <v>2958465</v>
      </c>
      <c r="AA424" s="224">
        <v>0</v>
      </c>
      <c r="AB424" s="224" t="s">
        <v>2613</v>
      </c>
      <c r="AC424" s="221" t="s">
        <v>1168</v>
      </c>
      <c r="AD424" s="85">
        <f t="shared" si="15"/>
        <v>1</v>
      </c>
      <c r="AE424" s="237">
        <v>1</v>
      </c>
      <c r="AF424" s="229" t="s">
        <v>2658</v>
      </c>
      <c r="AG424" s="227"/>
      <c r="AH424" s="238"/>
      <c r="AI424" s="238"/>
      <c r="AJ424" s="238"/>
      <c r="AK424" s="238"/>
      <c r="AL424" s="238"/>
      <c r="AM424" s="237"/>
      <c r="AN424" s="239" t="s">
        <v>445</v>
      </c>
      <c r="AO424" s="240"/>
      <c r="AP424" s="240"/>
    </row>
    <row r="425" spans="1:42" s="216" customFormat="1">
      <c r="A425" s="263">
        <v>421</v>
      </c>
      <c r="B425" s="237" t="s">
        <v>339</v>
      </c>
      <c r="C425" s="221">
        <v>2</v>
      </c>
      <c r="D425" s="221">
        <v>205</v>
      </c>
      <c r="E425" s="221">
        <v>20504</v>
      </c>
      <c r="F425" s="237" t="s">
        <v>348</v>
      </c>
      <c r="G425" s="221"/>
      <c r="H425" s="221" t="s">
        <v>1326</v>
      </c>
      <c r="I425" s="237" t="s">
        <v>304</v>
      </c>
      <c r="J425" s="237" t="s">
        <v>28</v>
      </c>
      <c r="K425" s="222" t="s">
        <v>2613</v>
      </c>
      <c r="L425" s="222" t="s">
        <v>2613</v>
      </c>
      <c r="M425" s="222" t="s">
        <v>2613</v>
      </c>
      <c r="N425" s="237" t="s">
        <v>1144</v>
      </c>
      <c r="O425" s="85">
        <f t="shared" si="14"/>
        <v>2</v>
      </c>
      <c r="P425" s="222" t="s">
        <v>2613</v>
      </c>
      <c r="Q425" s="222" t="s">
        <v>2613</v>
      </c>
      <c r="R425" s="222" t="s">
        <v>2613</v>
      </c>
      <c r="S425" s="222" t="s">
        <v>2613</v>
      </c>
      <c r="T425" s="222" t="s">
        <v>2613</v>
      </c>
      <c r="U425" s="222">
        <v>1</v>
      </c>
      <c r="V425" s="265">
        <v>2958465</v>
      </c>
      <c r="W425" s="265">
        <v>2958465</v>
      </c>
      <c r="X425" s="222">
        <v>1</v>
      </c>
      <c r="Y425" s="266">
        <v>44490</v>
      </c>
      <c r="Z425" s="266">
        <v>2958465</v>
      </c>
      <c r="AA425" s="224">
        <v>0</v>
      </c>
      <c r="AB425" s="224" t="s">
        <v>2613</v>
      </c>
      <c r="AC425" s="221" t="s">
        <v>1168</v>
      </c>
      <c r="AD425" s="85">
        <f t="shared" si="15"/>
        <v>1</v>
      </c>
      <c r="AE425" s="237">
        <v>1</v>
      </c>
      <c r="AF425" s="229" t="s">
        <v>2658</v>
      </c>
      <c r="AG425" s="227"/>
      <c r="AH425" s="238"/>
      <c r="AI425" s="238"/>
      <c r="AJ425" s="238"/>
      <c r="AK425" s="238"/>
      <c r="AL425" s="238"/>
      <c r="AM425" s="237"/>
      <c r="AN425" s="239" t="s">
        <v>445</v>
      </c>
      <c r="AO425" s="240"/>
      <c r="AP425" s="240"/>
    </row>
    <row r="426" spans="1:42" s="216" customFormat="1">
      <c r="A426" s="263">
        <v>422</v>
      </c>
      <c r="B426" s="237" t="s">
        <v>339</v>
      </c>
      <c r="C426" s="221">
        <v>2</v>
      </c>
      <c r="D426" s="221">
        <v>205</v>
      </c>
      <c r="E426" s="221">
        <v>20504</v>
      </c>
      <c r="F426" s="237" t="s">
        <v>348</v>
      </c>
      <c r="G426" s="221"/>
      <c r="H426" s="221" t="s">
        <v>1331</v>
      </c>
      <c r="I426" s="237" t="s">
        <v>304</v>
      </c>
      <c r="J426" s="237" t="s">
        <v>28</v>
      </c>
      <c r="K426" s="222" t="s">
        <v>2613</v>
      </c>
      <c r="L426" s="222" t="s">
        <v>2613</v>
      </c>
      <c r="M426" s="222" t="s">
        <v>2613</v>
      </c>
      <c r="N426" s="237" t="s">
        <v>1144</v>
      </c>
      <c r="O426" s="85">
        <f t="shared" si="14"/>
        <v>2</v>
      </c>
      <c r="P426" s="222" t="s">
        <v>2613</v>
      </c>
      <c r="Q426" s="222" t="s">
        <v>2613</v>
      </c>
      <c r="R426" s="222" t="s">
        <v>2613</v>
      </c>
      <c r="S426" s="222" t="s">
        <v>2613</v>
      </c>
      <c r="T426" s="222" t="s">
        <v>2613</v>
      </c>
      <c r="U426" s="222">
        <v>1</v>
      </c>
      <c r="V426" s="265">
        <v>2958465</v>
      </c>
      <c r="W426" s="265">
        <v>2958465</v>
      </c>
      <c r="X426" s="222">
        <v>1</v>
      </c>
      <c r="Y426" s="266">
        <v>44490</v>
      </c>
      <c r="Z426" s="266">
        <v>2958465</v>
      </c>
      <c r="AA426" s="224">
        <v>0</v>
      </c>
      <c r="AB426" s="224" t="s">
        <v>2613</v>
      </c>
      <c r="AC426" s="221" t="s">
        <v>1168</v>
      </c>
      <c r="AD426" s="85">
        <f t="shared" si="15"/>
        <v>1</v>
      </c>
      <c r="AE426" s="237">
        <v>1</v>
      </c>
      <c r="AF426" s="229" t="s">
        <v>2658</v>
      </c>
      <c r="AG426" s="227"/>
      <c r="AH426" s="238"/>
      <c r="AI426" s="238"/>
      <c r="AJ426" s="238"/>
      <c r="AK426" s="238"/>
      <c r="AL426" s="238"/>
      <c r="AM426" s="237"/>
      <c r="AN426" s="239" t="s">
        <v>445</v>
      </c>
      <c r="AO426" s="240"/>
      <c r="AP426" s="240"/>
    </row>
    <row r="427" spans="1:42" s="216" customFormat="1">
      <c r="A427" s="263">
        <v>423</v>
      </c>
      <c r="B427" s="237" t="s">
        <v>339</v>
      </c>
      <c r="C427" s="221">
        <v>2</v>
      </c>
      <c r="D427" s="221">
        <v>205</v>
      </c>
      <c r="E427" s="221">
        <v>20504</v>
      </c>
      <c r="F427" s="237" t="s">
        <v>348</v>
      </c>
      <c r="G427" s="221"/>
      <c r="H427" s="221" t="s">
        <v>1335</v>
      </c>
      <c r="I427" s="237" t="s">
        <v>304</v>
      </c>
      <c r="J427" s="237" t="s">
        <v>28</v>
      </c>
      <c r="K427" s="222" t="s">
        <v>2613</v>
      </c>
      <c r="L427" s="222" t="s">
        <v>2613</v>
      </c>
      <c r="M427" s="222" t="s">
        <v>2613</v>
      </c>
      <c r="N427" s="237" t="s">
        <v>1144</v>
      </c>
      <c r="O427" s="85">
        <f t="shared" si="14"/>
        <v>2</v>
      </c>
      <c r="P427" s="222" t="s">
        <v>2613</v>
      </c>
      <c r="Q427" s="222" t="s">
        <v>2613</v>
      </c>
      <c r="R427" s="222" t="s">
        <v>2613</v>
      </c>
      <c r="S427" s="222" t="s">
        <v>2613</v>
      </c>
      <c r="T427" s="222" t="s">
        <v>2613</v>
      </c>
      <c r="U427" s="222">
        <v>1</v>
      </c>
      <c r="V427" s="265">
        <v>2958465</v>
      </c>
      <c r="W427" s="265">
        <v>2958465</v>
      </c>
      <c r="X427" s="222">
        <v>1</v>
      </c>
      <c r="Y427" s="266">
        <v>44490</v>
      </c>
      <c r="Z427" s="266">
        <v>2958465</v>
      </c>
      <c r="AA427" s="224">
        <v>0</v>
      </c>
      <c r="AB427" s="224" t="s">
        <v>2613</v>
      </c>
      <c r="AC427" s="221" t="s">
        <v>1168</v>
      </c>
      <c r="AD427" s="85">
        <f t="shared" si="15"/>
        <v>1</v>
      </c>
      <c r="AE427" s="237">
        <v>1</v>
      </c>
      <c r="AF427" s="229" t="s">
        <v>2658</v>
      </c>
      <c r="AG427" s="227"/>
      <c r="AH427" s="238"/>
      <c r="AI427" s="238"/>
      <c r="AJ427" s="238"/>
      <c r="AK427" s="238"/>
      <c r="AL427" s="238"/>
      <c r="AM427" s="237"/>
      <c r="AN427" s="239" t="s">
        <v>445</v>
      </c>
      <c r="AO427" s="240"/>
      <c r="AP427" s="240"/>
    </row>
    <row r="428" spans="1:42" s="216" customFormat="1">
      <c r="A428" s="263">
        <v>424</v>
      </c>
      <c r="B428" s="237" t="s">
        <v>339</v>
      </c>
      <c r="C428" s="221">
        <v>2</v>
      </c>
      <c r="D428" s="221">
        <v>205</v>
      </c>
      <c r="E428" s="221">
        <v>20504</v>
      </c>
      <c r="F428" s="237" t="s">
        <v>348</v>
      </c>
      <c r="G428" s="221"/>
      <c r="H428" s="221" t="s">
        <v>1342</v>
      </c>
      <c r="I428" s="237" t="s">
        <v>304</v>
      </c>
      <c r="J428" s="237" t="s">
        <v>28</v>
      </c>
      <c r="K428" s="222" t="s">
        <v>2613</v>
      </c>
      <c r="L428" s="222" t="s">
        <v>2613</v>
      </c>
      <c r="M428" s="222" t="s">
        <v>2613</v>
      </c>
      <c r="N428" s="237" t="s">
        <v>1144</v>
      </c>
      <c r="O428" s="85">
        <f t="shared" si="14"/>
        <v>2</v>
      </c>
      <c r="P428" s="222" t="s">
        <v>2613</v>
      </c>
      <c r="Q428" s="222" t="s">
        <v>2613</v>
      </c>
      <c r="R428" s="222" t="s">
        <v>2613</v>
      </c>
      <c r="S428" s="222" t="s">
        <v>2613</v>
      </c>
      <c r="T428" s="222" t="s">
        <v>2613</v>
      </c>
      <c r="U428" s="222">
        <v>1</v>
      </c>
      <c r="V428" s="265">
        <v>2958465</v>
      </c>
      <c r="W428" s="265">
        <v>2958465</v>
      </c>
      <c r="X428" s="222">
        <v>1</v>
      </c>
      <c r="Y428" s="266">
        <v>44490</v>
      </c>
      <c r="Z428" s="266">
        <v>2958465</v>
      </c>
      <c r="AA428" s="224">
        <v>0</v>
      </c>
      <c r="AB428" s="224" t="s">
        <v>2613</v>
      </c>
      <c r="AC428" s="221" t="s">
        <v>1168</v>
      </c>
      <c r="AD428" s="85">
        <f t="shared" si="15"/>
        <v>1</v>
      </c>
      <c r="AE428" s="237">
        <v>1</v>
      </c>
      <c r="AF428" s="229" t="s">
        <v>2658</v>
      </c>
      <c r="AG428" s="227"/>
      <c r="AH428" s="238"/>
      <c r="AI428" s="238"/>
      <c r="AJ428" s="238"/>
      <c r="AK428" s="238"/>
      <c r="AL428" s="238"/>
      <c r="AM428" s="237"/>
      <c r="AN428" s="239" t="s">
        <v>445</v>
      </c>
      <c r="AO428" s="240"/>
      <c r="AP428" s="240"/>
    </row>
    <row r="429" spans="1:42" s="216" customFormat="1">
      <c r="A429" s="263">
        <v>425</v>
      </c>
      <c r="B429" s="237" t="s">
        <v>339</v>
      </c>
      <c r="C429" s="221">
        <v>2</v>
      </c>
      <c r="D429" s="221">
        <v>205</v>
      </c>
      <c r="E429" s="221">
        <v>20504</v>
      </c>
      <c r="F429" s="237" t="s">
        <v>348</v>
      </c>
      <c r="G429" s="221"/>
      <c r="H429" s="221" t="s">
        <v>1321</v>
      </c>
      <c r="I429" s="237" t="s">
        <v>304</v>
      </c>
      <c r="J429" s="237" t="s">
        <v>28</v>
      </c>
      <c r="K429" s="222" t="s">
        <v>2613</v>
      </c>
      <c r="L429" s="222" t="s">
        <v>2613</v>
      </c>
      <c r="M429" s="222" t="s">
        <v>2613</v>
      </c>
      <c r="N429" s="237" t="s">
        <v>1144</v>
      </c>
      <c r="O429" s="85">
        <f t="shared" si="14"/>
        <v>2</v>
      </c>
      <c r="P429" s="222" t="s">
        <v>2613</v>
      </c>
      <c r="Q429" s="222" t="s">
        <v>2613</v>
      </c>
      <c r="R429" s="222" t="s">
        <v>2613</v>
      </c>
      <c r="S429" s="222" t="s">
        <v>2613</v>
      </c>
      <c r="T429" s="222" t="s">
        <v>2613</v>
      </c>
      <c r="U429" s="222">
        <v>1</v>
      </c>
      <c r="V429" s="265">
        <v>2958465</v>
      </c>
      <c r="W429" s="265">
        <v>2958465</v>
      </c>
      <c r="X429" s="222">
        <v>1</v>
      </c>
      <c r="Y429" s="266">
        <v>44490</v>
      </c>
      <c r="Z429" s="266">
        <v>2958465</v>
      </c>
      <c r="AA429" s="224">
        <v>0</v>
      </c>
      <c r="AB429" s="224" t="s">
        <v>2613</v>
      </c>
      <c r="AC429" s="221" t="s">
        <v>1168</v>
      </c>
      <c r="AD429" s="85">
        <f t="shared" si="15"/>
        <v>1</v>
      </c>
      <c r="AE429" s="237">
        <v>1</v>
      </c>
      <c r="AF429" s="229" t="s">
        <v>2658</v>
      </c>
      <c r="AG429" s="227"/>
      <c r="AH429" s="238"/>
      <c r="AI429" s="238"/>
      <c r="AJ429" s="238"/>
      <c r="AK429" s="238"/>
      <c r="AL429" s="238"/>
      <c r="AM429" s="237"/>
      <c r="AN429" s="239" t="s">
        <v>445</v>
      </c>
      <c r="AO429" s="240"/>
      <c r="AP429" s="240"/>
    </row>
    <row r="430" spans="1:42" s="216" customFormat="1">
      <c r="A430" s="263">
        <v>426</v>
      </c>
      <c r="B430" s="237" t="s">
        <v>339</v>
      </c>
      <c r="C430" s="221">
        <v>2</v>
      </c>
      <c r="D430" s="221">
        <v>205</v>
      </c>
      <c r="E430" s="221">
        <v>20504</v>
      </c>
      <c r="F430" s="237" t="s">
        <v>348</v>
      </c>
      <c r="G430" s="221"/>
      <c r="H430" s="221" t="s">
        <v>1334</v>
      </c>
      <c r="I430" s="237" t="s">
        <v>304</v>
      </c>
      <c r="J430" s="237" t="s">
        <v>28</v>
      </c>
      <c r="K430" s="222" t="s">
        <v>2613</v>
      </c>
      <c r="L430" s="222" t="s">
        <v>2613</v>
      </c>
      <c r="M430" s="222" t="s">
        <v>2613</v>
      </c>
      <c r="N430" s="237" t="s">
        <v>1144</v>
      </c>
      <c r="O430" s="85">
        <f t="shared" si="14"/>
        <v>2</v>
      </c>
      <c r="P430" s="222" t="s">
        <v>2613</v>
      </c>
      <c r="Q430" s="222" t="s">
        <v>2613</v>
      </c>
      <c r="R430" s="222" t="s">
        <v>2613</v>
      </c>
      <c r="S430" s="222" t="s">
        <v>2613</v>
      </c>
      <c r="T430" s="222" t="s">
        <v>2613</v>
      </c>
      <c r="U430" s="222">
        <v>1</v>
      </c>
      <c r="V430" s="265">
        <v>2958465</v>
      </c>
      <c r="W430" s="265">
        <v>2958465</v>
      </c>
      <c r="X430" s="222">
        <v>1</v>
      </c>
      <c r="Y430" s="266">
        <v>44490</v>
      </c>
      <c r="Z430" s="266">
        <v>2958465</v>
      </c>
      <c r="AA430" s="224">
        <v>0</v>
      </c>
      <c r="AB430" s="224" t="s">
        <v>2613</v>
      </c>
      <c r="AC430" s="221" t="s">
        <v>1168</v>
      </c>
      <c r="AD430" s="85">
        <f t="shared" si="15"/>
        <v>1</v>
      </c>
      <c r="AE430" s="237">
        <v>1</v>
      </c>
      <c r="AF430" s="229" t="s">
        <v>2658</v>
      </c>
      <c r="AG430" s="227"/>
      <c r="AH430" s="238"/>
      <c r="AI430" s="238"/>
      <c r="AJ430" s="238"/>
      <c r="AK430" s="238"/>
      <c r="AL430" s="238"/>
      <c r="AM430" s="237"/>
      <c r="AN430" s="239" t="s">
        <v>445</v>
      </c>
      <c r="AO430" s="240"/>
      <c r="AP430" s="240"/>
    </row>
    <row r="431" spans="1:42" s="216" customFormat="1">
      <c r="A431" s="263">
        <v>427</v>
      </c>
      <c r="B431" s="237" t="s">
        <v>339</v>
      </c>
      <c r="C431" s="221">
        <v>2</v>
      </c>
      <c r="D431" s="221">
        <v>205</v>
      </c>
      <c r="E431" s="221">
        <v>20504</v>
      </c>
      <c r="F431" s="237" t="s">
        <v>348</v>
      </c>
      <c r="G431" s="221"/>
      <c r="H431" s="221" t="s">
        <v>1330</v>
      </c>
      <c r="I431" s="237" t="s">
        <v>304</v>
      </c>
      <c r="J431" s="237" t="s">
        <v>28</v>
      </c>
      <c r="K431" s="222" t="s">
        <v>2613</v>
      </c>
      <c r="L431" s="222" t="s">
        <v>2613</v>
      </c>
      <c r="M431" s="222" t="s">
        <v>2613</v>
      </c>
      <c r="N431" s="237" t="s">
        <v>1144</v>
      </c>
      <c r="O431" s="85">
        <f t="shared" si="14"/>
        <v>2</v>
      </c>
      <c r="P431" s="222" t="s">
        <v>2613</v>
      </c>
      <c r="Q431" s="222" t="s">
        <v>2613</v>
      </c>
      <c r="R431" s="222" t="s">
        <v>2613</v>
      </c>
      <c r="S431" s="222" t="s">
        <v>2613</v>
      </c>
      <c r="T431" s="222" t="s">
        <v>2613</v>
      </c>
      <c r="U431" s="222">
        <v>1</v>
      </c>
      <c r="V431" s="265">
        <v>2958465</v>
      </c>
      <c r="W431" s="265">
        <v>2958465</v>
      </c>
      <c r="X431" s="222">
        <v>1</v>
      </c>
      <c r="Y431" s="266">
        <v>44490</v>
      </c>
      <c r="Z431" s="266">
        <v>2958465</v>
      </c>
      <c r="AA431" s="224">
        <v>0</v>
      </c>
      <c r="AB431" s="224" t="s">
        <v>2613</v>
      </c>
      <c r="AC431" s="221" t="s">
        <v>1168</v>
      </c>
      <c r="AD431" s="85">
        <f t="shared" si="15"/>
        <v>1</v>
      </c>
      <c r="AE431" s="237">
        <v>1</v>
      </c>
      <c r="AF431" s="229" t="s">
        <v>2658</v>
      </c>
      <c r="AG431" s="227"/>
      <c r="AH431" s="238"/>
      <c r="AI431" s="238"/>
      <c r="AJ431" s="238"/>
      <c r="AK431" s="238"/>
      <c r="AL431" s="238"/>
      <c r="AM431" s="237"/>
      <c r="AN431" s="239" t="s">
        <v>445</v>
      </c>
      <c r="AO431" s="240"/>
      <c r="AP431" s="240"/>
    </row>
    <row r="432" spans="1:42" s="216" customFormat="1">
      <c r="A432" s="263">
        <v>428</v>
      </c>
      <c r="B432" s="237" t="s">
        <v>339</v>
      </c>
      <c r="C432" s="221">
        <v>2</v>
      </c>
      <c r="D432" s="221">
        <v>205</v>
      </c>
      <c r="E432" s="221">
        <v>20504</v>
      </c>
      <c r="F432" s="237" t="s">
        <v>348</v>
      </c>
      <c r="G432" s="221"/>
      <c r="H432" s="221" t="s">
        <v>1337</v>
      </c>
      <c r="I432" s="237" t="s">
        <v>304</v>
      </c>
      <c r="J432" s="237" t="s">
        <v>28</v>
      </c>
      <c r="K432" s="222" t="s">
        <v>2613</v>
      </c>
      <c r="L432" s="222" t="s">
        <v>2613</v>
      </c>
      <c r="M432" s="222" t="s">
        <v>2613</v>
      </c>
      <c r="N432" s="237" t="s">
        <v>1144</v>
      </c>
      <c r="O432" s="85">
        <f t="shared" si="14"/>
        <v>2</v>
      </c>
      <c r="P432" s="222" t="s">
        <v>2613</v>
      </c>
      <c r="Q432" s="222" t="s">
        <v>2613</v>
      </c>
      <c r="R432" s="222" t="s">
        <v>2613</v>
      </c>
      <c r="S432" s="222" t="s">
        <v>2613</v>
      </c>
      <c r="T432" s="222" t="s">
        <v>2613</v>
      </c>
      <c r="U432" s="222">
        <v>1</v>
      </c>
      <c r="V432" s="265">
        <v>2958465</v>
      </c>
      <c r="W432" s="265">
        <v>2958465</v>
      </c>
      <c r="X432" s="222">
        <v>1</v>
      </c>
      <c r="Y432" s="266">
        <v>44490</v>
      </c>
      <c r="Z432" s="266">
        <v>2958465</v>
      </c>
      <c r="AA432" s="224">
        <v>0</v>
      </c>
      <c r="AB432" s="224" t="s">
        <v>2613</v>
      </c>
      <c r="AC432" s="221" t="s">
        <v>1168</v>
      </c>
      <c r="AD432" s="85">
        <f t="shared" si="15"/>
        <v>1</v>
      </c>
      <c r="AE432" s="237">
        <v>1</v>
      </c>
      <c r="AF432" s="229" t="s">
        <v>2658</v>
      </c>
      <c r="AG432" s="227"/>
      <c r="AH432" s="238"/>
      <c r="AI432" s="238"/>
      <c r="AJ432" s="238"/>
      <c r="AK432" s="238"/>
      <c r="AL432" s="238"/>
      <c r="AM432" s="237"/>
      <c r="AN432" s="239" t="s">
        <v>445</v>
      </c>
      <c r="AO432" s="240"/>
      <c r="AP432" s="240"/>
    </row>
    <row r="433" spans="1:42" s="216" customFormat="1">
      <c r="A433" s="263">
        <v>429</v>
      </c>
      <c r="B433" s="237" t="s">
        <v>339</v>
      </c>
      <c r="C433" s="221">
        <v>2</v>
      </c>
      <c r="D433" s="221">
        <v>205</v>
      </c>
      <c r="E433" s="221">
        <v>20504</v>
      </c>
      <c r="F433" s="237" t="s">
        <v>348</v>
      </c>
      <c r="G433" s="221"/>
      <c r="H433" s="221" t="s">
        <v>1338</v>
      </c>
      <c r="I433" s="237" t="s">
        <v>304</v>
      </c>
      <c r="J433" s="237" t="s">
        <v>28</v>
      </c>
      <c r="K433" s="222" t="s">
        <v>2613</v>
      </c>
      <c r="L433" s="222" t="s">
        <v>2613</v>
      </c>
      <c r="M433" s="222" t="s">
        <v>2613</v>
      </c>
      <c r="N433" s="237" t="s">
        <v>1144</v>
      </c>
      <c r="O433" s="85">
        <f t="shared" si="14"/>
        <v>2</v>
      </c>
      <c r="P433" s="222" t="s">
        <v>2613</v>
      </c>
      <c r="Q433" s="222" t="s">
        <v>2613</v>
      </c>
      <c r="R433" s="222" t="s">
        <v>2613</v>
      </c>
      <c r="S433" s="222" t="s">
        <v>2613</v>
      </c>
      <c r="T433" s="222" t="s">
        <v>2613</v>
      </c>
      <c r="U433" s="222">
        <v>1</v>
      </c>
      <c r="V433" s="265">
        <v>2958465</v>
      </c>
      <c r="W433" s="265">
        <v>2958465</v>
      </c>
      <c r="X433" s="222">
        <v>1</v>
      </c>
      <c r="Y433" s="266">
        <v>44490</v>
      </c>
      <c r="Z433" s="266">
        <v>2958465</v>
      </c>
      <c r="AA433" s="224">
        <v>0</v>
      </c>
      <c r="AB433" s="224" t="s">
        <v>2613</v>
      </c>
      <c r="AC433" s="221" t="s">
        <v>1168</v>
      </c>
      <c r="AD433" s="85">
        <f t="shared" si="15"/>
        <v>1</v>
      </c>
      <c r="AE433" s="237">
        <v>1</v>
      </c>
      <c r="AF433" s="229" t="s">
        <v>2658</v>
      </c>
      <c r="AG433" s="227"/>
      <c r="AH433" s="238"/>
      <c r="AI433" s="238"/>
      <c r="AJ433" s="238"/>
      <c r="AK433" s="238"/>
      <c r="AL433" s="238"/>
      <c r="AM433" s="237"/>
      <c r="AN433" s="239" t="s">
        <v>445</v>
      </c>
      <c r="AO433" s="240"/>
      <c r="AP433" s="240"/>
    </row>
    <row r="434" spans="1:42" s="216" customFormat="1">
      <c r="A434" s="263">
        <v>430</v>
      </c>
      <c r="B434" s="237" t="s">
        <v>339</v>
      </c>
      <c r="C434" s="221">
        <v>2</v>
      </c>
      <c r="D434" s="221">
        <v>205</v>
      </c>
      <c r="E434" s="221">
        <v>20504</v>
      </c>
      <c r="F434" s="237" t="s">
        <v>348</v>
      </c>
      <c r="G434" s="221"/>
      <c r="H434" s="221" t="s">
        <v>1332</v>
      </c>
      <c r="I434" s="237" t="s">
        <v>304</v>
      </c>
      <c r="J434" s="237" t="s">
        <v>28</v>
      </c>
      <c r="K434" s="222" t="s">
        <v>2613</v>
      </c>
      <c r="L434" s="222" t="s">
        <v>2613</v>
      </c>
      <c r="M434" s="222" t="s">
        <v>2613</v>
      </c>
      <c r="N434" s="237" t="s">
        <v>1144</v>
      </c>
      <c r="O434" s="85">
        <f t="shared" si="14"/>
        <v>2</v>
      </c>
      <c r="P434" s="222" t="s">
        <v>2613</v>
      </c>
      <c r="Q434" s="222" t="s">
        <v>2613</v>
      </c>
      <c r="R434" s="222" t="s">
        <v>2613</v>
      </c>
      <c r="S434" s="222" t="s">
        <v>2613</v>
      </c>
      <c r="T434" s="222" t="s">
        <v>2613</v>
      </c>
      <c r="U434" s="222">
        <v>1</v>
      </c>
      <c r="V434" s="265">
        <v>2958465</v>
      </c>
      <c r="W434" s="265">
        <v>2958465</v>
      </c>
      <c r="X434" s="222">
        <v>1</v>
      </c>
      <c r="Y434" s="266">
        <v>44490</v>
      </c>
      <c r="Z434" s="266">
        <v>2958465</v>
      </c>
      <c r="AA434" s="224">
        <v>0</v>
      </c>
      <c r="AB434" s="224" t="s">
        <v>2613</v>
      </c>
      <c r="AC434" s="221" t="s">
        <v>1168</v>
      </c>
      <c r="AD434" s="85">
        <f t="shared" si="15"/>
        <v>1</v>
      </c>
      <c r="AE434" s="237">
        <v>1</v>
      </c>
      <c r="AF434" s="229" t="s">
        <v>2658</v>
      </c>
      <c r="AG434" s="227"/>
      <c r="AH434" s="238"/>
      <c r="AI434" s="238"/>
      <c r="AJ434" s="238"/>
      <c r="AK434" s="238"/>
      <c r="AL434" s="238"/>
      <c r="AM434" s="237"/>
      <c r="AN434" s="239" t="s">
        <v>445</v>
      </c>
      <c r="AO434" s="240"/>
      <c r="AP434" s="240"/>
    </row>
    <row r="435" spans="1:42" s="216" customFormat="1">
      <c r="A435" s="263">
        <v>431</v>
      </c>
      <c r="B435" s="237" t="s">
        <v>339</v>
      </c>
      <c r="C435" s="221">
        <v>2</v>
      </c>
      <c r="D435" s="221">
        <v>205</v>
      </c>
      <c r="E435" s="221">
        <v>20504</v>
      </c>
      <c r="F435" s="237" t="s">
        <v>348</v>
      </c>
      <c r="G435" s="221"/>
      <c r="H435" s="221" t="s">
        <v>1352</v>
      </c>
      <c r="I435" s="237" t="s">
        <v>304</v>
      </c>
      <c r="J435" s="237" t="s">
        <v>28</v>
      </c>
      <c r="K435" s="222" t="s">
        <v>2613</v>
      </c>
      <c r="L435" s="222" t="s">
        <v>2613</v>
      </c>
      <c r="M435" s="222" t="s">
        <v>2613</v>
      </c>
      <c r="N435" s="237" t="s">
        <v>1144</v>
      </c>
      <c r="O435" s="85">
        <f t="shared" si="14"/>
        <v>2</v>
      </c>
      <c r="P435" s="222" t="s">
        <v>2613</v>
      </c>
      <c r="Q435" s="222" t="s">
        <v>2613</v>
      </c>
      <c r="R435" s="222" t="s">
        <v>2613</v>
      </c>
      <c r="S435" s="222" t="s">
        <v>2613</v>
      </c>
      <c r="T435" s="222" t="s">
        <v>2613</v>
      </c>
      <c r="U435" s="222">
        <v>1</v>
      </c>
      <c r="V435" s="265">
        <v>2958465</v>
      </c>
      <c r="W435" s="265">
        <v>2958465</v>
      </c>
      <c r="X435" s="222">
        <v>1</v>
      </c>
      <c r="Y435" s="266">
        <v>44490</v>
      </c>
      <c r="Z435" s="266">
        <v>2958465</v>
      </c>
      <c r="AA435" s="224">
        <v>0</v>
      </c>
      <c r="AB435" s="224" t="s">
        <v>2613</v>
      </c>
      <c r="AC435" s="221" t="s">
        <v>1168</v>
      </c>
      <c r="AD435" s="85">
        <f t="shared" si="15"/>
        <v>1</v>
      </c>
      <c r="AE435" s="237">
        <v>1</v>
      </c>
      <c r="AF435" s="229" t="s">
        <v>2658</v>
      </c>
      <c r="AG435" s="227"/>
      <c r="AH435" s="238"/>
      <c r="AI435" s="238"/>
      <c r="AJ435" s="238"/>
      <c r="AK435" s="238"/>
      <c r="AL435" s="238"/>
      <c r="AM435" s="237"/>
      <c r="AN435" s="239" t="s">
        <v>445</v>
      </c>
      <c r="AO435" s="240"/>
      <c r="AP435" s="240"/>
    </row>
    <row r="436" spans="1:42" s="216" customFormat="1">
      <c r="A436" s="263">
        <v>432</v>
      </c>
      <c r="B436" s="237" t="s">
        <v>339</v>
      </c>
      <c r="C436" s="221">
        <v>2</v>
      </c>
      <c r="D436" s="221">
        <v>205</v>
      </c>
      <c r="E436" s="221">
        <v>20504</v>
      </c>
      <c r="F436" s="237" t="s">
        <v>348</v>
      </c>
      <c r="G436" s="221"/>
      <c r="H436" s="221" t="s">
        <v>1341</v>
      </c>
      <c r="I436" s="237" t="s">
        <v>304</v>
      </c>
      <c r="J436" s="237" t="s">
        <v>28</v>
      </c>
      <c r="K436" s="222" t="s">
        <v>2613</v>
      </c>
      <c r="L436" s="222" t="s">
        <v>2613</v>
      </c>
      <c r="M436" s="222" t="s">
        <v>2613</v>
      </c>
      <c r="N436" s="237" t="s">
        <v>1144</v>
      </c>
      <c r="O436" s="85">
        <f t="shared" si="14"/>
        <v>2</v>
      </c>
      <c r="P436" s="222" t="s">
        <v>2613</v>
      </c>
      <c r="Q436" s="222" t="s">
        <v>2613</v>
      </c>
      <c r="R436" s="222" t="s">
        <v>2613</v>
      </c>
      <c r="S436" s="222" t="s">
        <v>2613</v>
      </c>
      <c r="T436" s="222" t="s">
        <v>2613</v>
      </c>
      <c r="U436" s="222">
        <v>1</v>
      </c>
      <c r="V436" s="265">
        <v>2958465</v>
      </c>
      <c r="W436" s="265">
        <v>2958465</v>
      </c>
      <c r="X436" s="222">
        <v>1</v>
      </c>
      <c r="Y436" s="266">
        <v>44490</v>
      </c>
      <c r="Z436" s="266">
        <v>2958465</v>
      </c>
      <c r="AA436" s="224">
        <v>0</v>
      </c>
      <c r="AB436" s="224" t="s">
        <v>2613</v>
      </c>
      <c r="AC436" s="221" t="s">
        <v>1168</v>
      </c>
      <c r="AD436" s="85">
        <f t="shared" si="15"/>
        <v>1</v>
      </c>
      <c r="AE436" s="237">
        <v>1</v>
      </c>
      <c r="AF436" s="229" t="s">
        <v>2658</v>
      </c>
      <c r="AG436" s="227"/>
      <c r="AH436" s="238"/>
      <c r="AI436" s="238"/>
      <c r="AJ436" s="238"/>
      <c r="AK436" s="238"/>
      <c r="AL436" s="238"/>
      <c r="AM436" s="237"/>
      <c r="AN436" s="239" t="s">
        <v>445</v>
      </c>
      <c r="AO436" s="240"/>
      <c r="AP436" s="240"/>
    </row>
    <row r="437" spans="1:42" s="216" customFormat="1">
      <c r="A437" s="263">
        <v>433</v>
      </c>
      <c r="B437" s="237" t="s">
        <v>339</v>
      </c>
      <c r="C437" s="221">
        <v>2</v>
      </c>
      <c r="D437" s="221">
        <v>205</v>
      </c>
      <c r="E437" s="221">
        <v>20504</v>
      </c>
      <c r="F437" s="237" t="s">
        <v>348</v>
      </c>
      <c r="G437" s="221"/>
      <c r="H437" s="221" t="s">
        <v>1339</v>
      </c>
      <c r="I437" s="237" t="s">
        <v>304</v>
      </c>
      <c r="J437" s="237" t="s">
        <v>28</v>
      </c>
      <c r="K437" s="222" t="s">
        <v>2613</v>
      </c>
      <c r="L437" s="222" t="s">
        <v>2613</v>
      </c>
      <c r="M437" s="222" t="s">
        <v>2613</v>
      </c>
      <c r="N437" s="237" t="s">
        <v>1144</v>
      </c>
      <c r="O437" s="85">
        <f t="shared" si="14"/>
        <v>2</v>
      </c>
      <c r="P437" s="222" t="s">
        <v>2613</v>
      </c>
      <c r="Q437" s="222" t="s">
        <v>2613</v>
      </c>
      <c r="R437" s="222" t="s">
        <v>2613</v>
      </c>
      <c r="S437" s="222" t="s">
        <v>2613</v>
      </c>
      <c r="T437" s="222" t="s">
        <v>2613</v>
      </c>
      <c r="U437" s="222">
        <v>1</v>
      </c>
      <c r="V437" s="265">
        <v>2958465</v>
      </c>
      <c r="W437" s="265">
        <v>2958465</v>
      </c>
      <c r="X437" s="222">
        <v>1</v>
      </c>
      <c r="Y437" s="266">
        <v>44490</v>
      </c>
      <c r="Z437" s="266">
        <v>2958465</v>
      </c>
      <c r="AA437" s="224">
        <v>0</v>
      </c>
      <c r="AB437" s="224" t="s">
        <v>2613</v>
      </c>
      <c r="AC437" s="221" t="s">
        <v>1168</v>
      </c>
      <c r="AD437" s="85">
        <f t="shared" si="15"/>
        <v>1</v>
      </c>
      <c r="AE437" s="237">
        <v>1</v>
      </c>
      <c r="AF437" s="229" t="s">
        <v>2658</v>
      </c>
      <c r="AG437" s="227"/>
      <c r="AH437" s="238"/>
      <c r="AI437" s="238"/>
      <c r="AJ437" s="238"/>
      <c r="AK437" s="238"/>
      <c r="AL437" s="238"/>
      <c r="AM437" s="237"/>
      <c r="AN437" s="239" t="s">
        <v>445</v>
      </c>
      <c r="AO437" s="240"/>
      <c r="AP437" s="240"/>
    </row>
    <row r="438" spans="1:42" s="216" customFormat="1">
      <c r="A438" s="263">
        <v>434</v>
      </c>
      <c r="B438" s="237" t="s">
        <v>339</v>
      </c>
      <c r="C438" s="221">
        <v>2</v>
      </c>
      <c r="D438" s="221">
        <v>205</v>
      </c>
      <c r="E438" s="221">
        <v>20504</v>
      </c>
      <c r="F438" s="237" t="s">
        <v>348</v>
      </c>
      <c r="G438" s="221"/>
      <c r="H438" s="221" t="s">
        <v>1356</v>
      </c>
      <c r="I438" s="237" t="s">
        <v>304</v>
      </c>
      <c r="J438" s="237" t="s">
        <v>28</v>
      </c>
      <c r="K438" s="222" t="s">
        <v>2613</v>
      </c>
      <c r="L438" s="222" t="s">
        <v>2613</v>
      </c>
      <c r="M438" s="222" t="s">
        <v>2613</v>
      </c>
      <c r="N438" s="237" t="s">
        <v>1144</v>
      </c>
      <c r="O438" s="85">
        <f t="shared" si="14"/>
        <v>2</v>
      </c>
      <c r="P438" s="222" t="s">
        <v>2613</v>
      </c>
      <c r="Q438" s="222" t="s">
        <v>2613</v>
      </c>
      <c r="R438" s="222" t="s">
        <v>2613</v>
      </c>
      <c r="S438" s="222" t="s">
        <v>2613</v>
      </c>
      <c r="T438" s="222" t="s">
        <v>2613</v>
      </c>
      <c r="U438" s="222">
        <v>1</v>
      </c>
      <c r="V438" s="265">
        <v>2958465</v>
      </c>
      <c r="W438" s="265">
        <v>2958465</v>
      </c>
      <c r="X438" s="222">
        <v>1</v>
      </c>
      <c r="Y438" s="266">
        <v>44490</v>
      </c>
      <c r="Z438" s="266">
        <v>2958465</v>
      </c>
      <c r="AA438" s="224">
        <v>0</v>
      </c>
      <c r="AB438" s="224" t="s">
        <v>2613</v>
      </c>
      <c r="AC438" s="221" t="s">
        <v>1168</v>
      </c>
      <c r="AD438" s="85">
        <f t="shared" si="15"/>
        <v>1</v>
      </c>
      <c r="AE438" s="237">
        <v>1</v>
      </c>
      <c r="AF438" s="229" t="s">
        <v>2658</v>
      </c>
      <c r="AG438" s="227"/>
      <c r="AH438" s="238"/>
      <c r="AI438" s="238"/>
      <c r="AJ438" s="238"/>
      <c r="AK438" s="238"/>
      <c r="AL438" s="238"/>
      <c r="AM438" s="237"/>
      <c r="AN438" s="239" t="s">
        <v>445</v>
      </c>
      <c r="AO438" s="240"/>
      <c r="AP438" s="240"/>
    </row>
    <row r="439" spans="1:42" s="216" customFormat="1">
      <c r="A439" s="263">
        <v>435</v>
      </c>
      <c r="B439" s="237" t="s">
        <v>339</v>
      </c>
      <c r="C439" s="221">
        <v>2</v>
      </c>
      <c r="D439" s="221">
        <v>205</v>
      </c>
      <c r="E439" s="221">
        <v>20504</v>
      </c>
      <c r="F439" s="237" t="s">
        <v>348</v>
      </c>
      <c r="G439" s="221"/>
      <c r="H439" s="221" t="s">
        <v>1360</v>
      </c>
      <c r="I439" s="237" t="s">
        <v>304</v>
      </c>
      <c r="J439" s="237" t="s">
        <v>28</v>
      </c>
      <c r="K439" s="222" t="s">
        <v>2613</v>
      </c>
      <c r="L439" s="222" t="s">
        <v>2613</v>
      </c>
      <c r="M439" s="222" t="s">
        <v>2613</v>
      </c>
      <c r="N439" s="237" t="s">
        <v>1144</v>
      </c>
      <c r="O439" s="85">
        <f t="shared" si="14"/>
        <v>2</v>
      </c>
      <c r="P439" s="222" t="s">
        <v>2613</v>
      </c>
      <c r="Q439" s="222" t="s">
        <v>2613</v>
      </c>
      <c r="R439" s="222" t="s">
        <v>2613</v>
      </c>
      <c r="S439" s="222" t="s">
        <v>2613</v>
      </c>
      <c r="T439" s="222" t="s">
        <v>2613</v>
      </c>
      <c r="U439" s="222">
        <v>1</v>
      </c>
      <c r="V439" s="265">
        <v>2958465</v>
      </c>
      <c r="W439" s="265">
        <v>2958465</v>
      </c>
      <c r="X439" s="222">
        <v>1</v>
      </c>
      <c r="Y439" s="266">
        <v>44490</v>
      </c>
      <c r="Z439" s="266">
        <v>2958465</v>
      </c>
      <c r="AA439" s="224">
        <v>0</v>
      </c>
      <c r="AB439" s="224" t="s">
        <v>2613</v>
      </c>
      <c r="AC439" s="221" t="s">
        <v>1168</v>
      </c>
      <c r="AD439" s="85">
        <f t="shared" si="15"/>
        <v>1</v>
      </c>
      <c r="AE439" s="237">
        <v>1</v>
      </c>
      <c r="AF439" s="229" t="s">
        <v>2658</v>
      </c>
      <c r="AG439" s="227"/>
      <c r="AH439" s="238"/>
      <c r="AI439" s="238"/>
      <c r="AJ439" s="238"/>
      <c r="AK439" s="238"/>
      <c r="AL439" s="238"/>
      <c r="AM439" s="237"/>
      <c r="AN439" s="239" t="s">
        <v>445</v>
      </c>
      <c r="AO439" s="240"/>
      <c r="AP439" s="240"/>
    </row>
    <row r="440" spans="1:42" s="216" customFormat="1">
      <c r="A440" s="263">
        <v>436</v>
      </c>
      <c r="B440" s="237" t="s">
        <v>339</v>
      </c>
      <c r="C440" s="221">
        <v>2</v>
      </c>
      <c r="D440" s="221">
        <v>205</v>
      </c>
      <c r="E440" s="221">
        <v>20504</v>
      </c>
      <c r="F440" s="237" t="s">
        <v>348</v>
      </c>
      <c r="G440" s="221"/>
      <c r="H440" s="221" t="s">
        <v>1345</v>
      </c>
      <c r="I440" s="237" t="s">
        <v>304</v>
      </c>
      <c r="J440" s="237" t="s">
        <v>28</v>
      </c>
      <c r="K440" s="222" t="s">
        <v>2613</v>
      </c>
      <c r="L440" s="222" t="s">
        <v>2613</v>
      </c>
      <c r="M440" s="222" t="s">
        <v>2613</v>
      </c>
      <c r="N440" s="237" t="s">
        <v>1144</v>
      </c>
      <c r="O440" s="85">
        <f t="shared" si="14"/>
        <v>2</v>
      </c>
      <c r="P440" s="222" t="s">
        <v>2613</v>
      </c>
      <c r="Q440" s="222" t="s">
        <v>2613</v>
      </c>
      <c r="R440" s="222" t="s">
        <v>2613</v>
      </c>
      <c r="S440" s="222" t="s">
        <v>2613</v>
      </c>
      <c r="T440" s="222" t="s">
        <v>2613</v>
      </c>
      <c r="U440" s="222">
        <v>1</v>
      </c>
      <c r="V440" s="265">
        <v>2958465</v>
      </c>
      <c r="W440" s="265">
        <v>2958465</v>
      </c>
      <c r="X440" s="222">
        <v>1</v>
      </c>
      <c r="Y440" s="266">
        <v>44490</v>
      </c>
      <c r="Z440" s="266">
        <v>2958465</v>
      </c>
      <c r="AA440" s="224">
        <v>0</v>
      </c>
      <c r="AB440" s="224" t="s">
        <v>2613</v>
      </c>
      <c r="AC440" s="221" t="s">
        <v>1168</v>
      </c>
      <c r="AD440" s="85">
        <f t="shared" si="15"/>
        <v>1</v>
      </c>
      <c r="AE440" s="237">
        <v>1</v>
      </c>
      <c r="AF440" s="229" t="s">
        <v>2658</v>
      </c>
      <c r="AG440" s="227"/>
      <c r="AH440" s="238"/>
      <c r="AI440" s="238"/>
      <c r="AJ440" s="238"/>
      <c r="AK440" s="238"/>
      <c r="AL440" s="238"/>
      <c r="AM440" s="237"/>
      <c r="AN440" s="239" t="s">
        <v>445</v>
      </c>
      <c r="AO440" s="240"/>
      <c r="AP440" s="240"/>
    </row>
    <row r="441" spans="1:42" s="216" customFormat="1">
      <c r="A441" s="263">
        <v>437</v>
      </c>
      <c r="B441" s="237" t="s">
        <v>339</v>
      </c>
      <c r="C441" s="221">
        <v>2</v>
      </c>
      <c r="D441" s="221">
        <v>205</v>
      </c>
      <c r="E441" s="221">
        <v>20504</v>
      </c>
      <c r="F441" s="237" t="s">
        <v>348</v>
      </c>
      <c r="G441" s="221"/>
      <c r="H441" s="221" t="s">
        <v>1344</v>
      </c>
      <c r="I441" s="237" t="s">
        <v>304</v>
      </c>
      <c r="J441" s="237" t="s">
        <v>28</v>
      </c>
      <c r="K441" s="222" t="s">
        <v>2613</v>
      </c>
      <c r="L441" s="222" t="s">
        <v>2613</v>
      </c>
      <c r="M441" s="222" t="s">
        <v>2613</v>
      </c>
      <c r="N441" s="237" t="s">
        <v>1144</v>
      </c>
      <c r="O441" s="85">
        <f t="shared" si="14"/>
        <v>2</v>
      </c>
      <c r="P441" s="222" t="s">
        <v>2613</v>
      </c>
      <c r="Q441" s="222" t="s">
        <v>2613</v>
      </c>
      <c r="R441" s="222" t="s">
        <v>2613</v>
      </c>
      <c r="S441" s="222" t="s">
        <v>2613</v>
      </c>
      <c r="T441" s="222" t="s">
        <v>2613</v>
      </c>
      <c r="U441" s="222">
        <v>1</v>
      </c>
      <c r="V441" s="265">
        <v>2958465</v>
      </c>
      <c r="W441" s="265">
        <v>2958465</v>
      </c>
      <c r="X441" s="222">
        <v>1</v>
      </c>
      <c r="Y441" s="266">
        <v>44490</v>
      </c>
      <c r="Z441" s="266">
        <v>2958465</v>
      </c>
      <c r="AA441" s="224">
        <v>0</v>
      </c>
      <c r="AB441" s="224" t="s">
        <v>2613</v>
      </c>
      <c r="AC441" s="221" t="s">
        <v>1168</v>
      </c>
      <c r="AD441" s="85">
        <f t="shared" si="15"/>
        <v>1</v>
      </c>
      <c r="AE441" s="237">
        <v>1</v>
      </c>
      <c r="AF441" s="229" t="s">
        <v>2658</v>
      </c>
      <c r="AG441" s="227"/>
      <c r="AH441" s="238"/>
      <c r="AI441" s="238"/>
      <c r="AJ441" s="238"/>
      <c r="AK441" s="238"/>
      <c r="AL441" s="238"/>
      <c r="AM441" s="237"/>
      <c r="AN441" s="239" t="s">
        <v>445</v>
      </c>
      <c r="AO441" s="240"/>
      <c r="AP441" s="240"/>
    </row>
    <row r="442" spans="1:42" s="216" customFormat="1">
      <c r="A442" s="263">
        <v>438</v>
      </c>
      <c r="B442" s="237" t="s">
        <v>339</v>
      </c>
      <c r="C442" s="221">
        <v>2</v>
      </c>
      <c r="D442" s="221">
        <v>205</v>
      </c>
      <c r="E442" s="221">
        <v>20504</v>
      </c>
      <c r="F442" s="237" t="s">
        <v>348</v>
      </c>
      <c r="G442" s="221"/>
      <c r="H442" s="221" t="s">
        <v>1333</v>
      </c>
      <c r="I442" s="237" t="s">
        <v>304</v>
      </c>
      <c r="J442" s="237" t="s">
        <v>28</v>
      </c>
      <c r="K442" s="222" t="s">
        <v>2613</v>
      </c>
      <c r="L442" s="222" t="s">
        <v>2613</v>
      </c>
      <c r="M442" s="222" t="s">
        <v>2613</v>
      </c>
      <c r="N442" s="237" t="s">
        <v>1144</v>
      </c>
      <c r="O442" s="85">
        <f t="shared" si="14"/>
        <v>2</v>
      </c>
      <c r="P442" s="222" t="s">
        <v>2613</v>
      </c>
      <c r="Q442" s="222" t="s">
        <v>2613</v>
      </c>
      <c r="R442" s="222" t="s">
        <v>2613</v>
      </c>
      <c r="S442" s="222" t="s">
        <v>2613</v>
      </c>
      <c r="T442" s="222" t="s">
        <v>2613</v>
      </c>
      <c r="U442" s="222">
        <v>1</v>
      </c>
      <c r="V442" s="265">
        <v>2958465</v>
      </c>
      <c r="W442" s="265">
        <v>2958465</v>
      </c>
      <c r="X442" s="222">
        <v>1</v>
      </c>
      <c r="Y442" s="266">
        <v>44490</v>
      </c>
      <c r="Z442" s="266">
        <v>2958465</v>
      </c>
      <c r="AA442" s="224">
        <v>0</v>
      </c>
      <c r="AB442" s="224" t="s">
        <v>2613</v>
      </c>
      <c r="AC442" s="221" t="s">
        <v>1168</v>
      </c>
      <c r="AD442" s="85">
        <f t="shared" si="15"/>
        <v>1</v>
      </c>
      <c r="AE442" s="237">
        <v>1</v>
      </c>
      <c r="AF442" s="229" t="s">
        <v>2658</v>
      </c>
      <c r="AG442" s="227"/>
      <c r="AH442" s="238"/>
      <c r="AI442" s="238"/>
      <c r="AJ442" s="238"/>
      <c r="AK442" s="238"/>
      <c r="AL442" s="238"/>
      <c r="AM442" s="237"/>
      <c r="AN442" s="239" t="s">
        <v>445</v>
      </c>
      <c r="AO442" s="240"/>
      <c r="AP442" s="240"/>
    </row>
    <row r="443" spans="1:42" s="216" customFormat="1">
      <c r="A443" s="263">
        <v>439</v>
      </c>
      <c r="B443" s="237" t="s">
        <v>339</v>
      </c>
      <c r="C443" s="221">
        <v>2</v>
      </c>
      <c r="D443" s="221">
        <v>205</v>
      </c>
      <c r="E443" s="221">
        <v>20504</v>
      </c>
      <c r="F443" s="237" t="s">
        <v>348</v>
      </c>
      <c r="G443" s="221"/>
      <c r="H443" s="221" t="s">
        <v>1354</v>
      </c>
      <c r="I443" s="237" t="s">
        <v>304</v>
      </c>
      <c r="J443" s="237" t="s">
        <v>28</v>
      </c>
      <c r="K443" s="222" t="s">
        <v>2613</v>
      </c>
      <c r="L443" s="222" t="s">
        <v>2613</v>
      </c>
      <c r="M443" s="222" t="s">
        <v>2613</v>
      </c>
      <c r="N443" s="237" t="s">
        <v>1144</v>
      </c>
      <c r="O443" s="85">
        <f t="shared" si="14"/>
        <v>2</v>
      </c>
      <c r="P443" s="222" t="s">
        <v>2613</v>
      </c>
      <c r="Q443" s="222" t="s">
        <v>2613</v>
      </c>
      <c r="R443" s="222" t="s">
        <v>2613</v>
      </c>
      <c r="S443" s="222" t="s">
        <v>2613</v>
      </c>
      <c r="T443" s="222" t="s">
        <v>2613</v>
      </c>
      <c r="U443" s="222">
        <v>1</v>
      </c>
      <c r="V443" s="265">
        <v>2958465</v>
      </c>
      <c r="W443" s="265">
        <v>2958465</v>
      </c>
      <c r="X443" s="222">
        <v>1</v>
      </c>
      <c r="Y443" s="266">
        <v>44490</v>
      </c>
      <c r="Z443" s="266">
        <v>2958465</v>
      </c>
      <c r="AA443" s="224">
        <v>0</v>
      </c>
      <c r="AB443" s="224" t="s">
        <v>2613</v>
      </c>
      <c r="AC443" s="221" t="s">
        <v>1168</v>
      </c>
      <c r="AD443" s="85">
        <f t="shared" si="15"/>
        <v>1</v>
      </c>
      <c r="AE443" s="237">
        <v>1</v>
      </c>
      <c r="AF443" s="229" t="s">
        <v>2658</v>
      </c>
      <c r="AG443" s="227"/>
      <c r="AH443" s="238"/>
      <c r="AI443" s="238"/>
      <c r="AJ443" s="238"/>
      <c r="AK443" s="238"/>
      <c r="AL443" s="238"/>
      <c r="AM443" s="237"/>
      <c r="AN443" s="239" t="s">
        <v>445</v>
      </c>
      <c r="AO443" s="240"/>
      <c r="AP443" s="240"/>
    </row>
    <row r="444" spans="1:42" s="216" customFormat="1">
      <c r="A444" s="263">
        <v>440</v>
      </c>
      <c r="B444" s="237" t="s">
        <v>339</v>
      </c>
      <c r="C444" s="221">
        <v>2</v>
      </c>
      <c r="D444" s="221">
        <v>205</v>
      </c>
      <c r="E444" s="221">
        <v>20504</v>
      </c>
      <c r="F444" s="237" t="s">
        <v>348</v>
      </c>
      <c r="G444" s="221"/>
      <c r="H444" s="221" t="s">
        <v>1361</v>
      </c>
      <c r="I444" s="237" t="s">
        <v>304</v>
      </c>
      <c r="J444" s="237" t="s">
        <v>28</v>
      </c>
      <c r="K444" s="222" t="s">
        <v>2613</v>
      </c>
      <c r="L444" s="222" t="s">
        <v>2613</v>
      </c>
      <c r="M444" s="222" t="s">
        <v>2613</v>
      </c>
      <c r="N444" s="237" t="s">
        <v>1144</v>
      </c>
      <c r="O444" s="85">
        <f t="shared" si="14"/>
        <v>2</v>
      </c>
      <c r="P444" s="222" t="s">
        <v>2613</v>
      </c>
      <c r="Q444" s="222" t="s">
        <v>2613</v>
      </c>
      <c r="R444" s="222" t="s">
        <v>2613</v>
      </c>
      <c r="S444" s="222" t="s">
        <v>2613</v>
      </c>
      <c r="T444" s="222" t="s">
        <v>2613</v>
      </c>
      <c r="U444" s="222">
        <v>1</v>
      </c>
      <c r="V444" s="265">
        <v>2958465</v>
      </c>
      <c r="W444" s="265">
        <v>2958465</v>
      </c>
      <c r="X444" s="222">
        <v>1</v>
      </c>
      <c r="Y444" s="266">
        <v>44490</v>
      </c>
      <c r="Z444" s="266">
        <v>2958465</v>
      </c>
      <c r="AA444" s="224">
        <v>0</v>
      </c>
      <c r="AB444" s="224" t="s">
        <v>2613</v>
      </c>
      <c r="AC444" s="221" t="s">
        <v>1168</v>
      </c>
      <c r="AD444" s="85">
        <f t="shared" si="15"/>
        <v>1</v>
      </c>
      <c r="AE444" s="237">
        <v>1</v>
      </c>
      <c r="AF444" s="229" t="s">
        <v>2658</v>
      </c>
      <c r="AG444" s="227"/>
      <c r="AH444" s="238"/>
      <c r="AI444" s="238"/>
      <c r="AJ444" s="238"/>
      <c r="AK444" s="238"/>
      <c r="AL444" s="238"/>
      <c r="AM444" s="237"/>
      <c r="AN444" s="239" t="s">
        <v>445</v>
      </c>
      <c r="AO444" s="240"/>
      <c r="AP444" s="240"/>
    </row>
    <row r="445" spans="1:42" s="216" customFormat="1">
      <c r="A445" s="263">
        <v>441</v>
      </c>
      <c r="B445" s="237" t="s">
        <v>339</v>
      </c>
      <c r="C445" s="221">
        <v>2</v>
      </c>
      <c r="D445" s="221">
        <v>205</v>
      </c>
      <c r="E445" s="221">
        <v>20504</v>
      </c>
      <c r="F445" s="237" t="s">
        <v>348</v>
      </c>
      <c r="G445" s="221"/>
      <c r="H445" s="221" t="s">
        <v>1079</v>
      </c>
      <c r="I445" s="237" t="s">
        <v>304</v>
      </c>
      <c r="J445" s="237" t="s">
        <v>28</v>
      </c>
      <c r="K445" s="222" t="s">
        <v>2613</v>
      </c>
      <c r="L445" s="222" t="s">
        <v>2613</v>
      </c>
      <c r="M445" s="222" t="s">
        <v>2613</v>
      </c>
      <c r="N445" s="237" t="s">
        <v>1144</v>
      </c>
      <c r="O445" s="85">
        <f t="shared" si="14"/>
        <v>2</v>
      </c>
      <c r="P445" s="222" t="s">
        <v>2613</v>
      </c>
      <c r="Q445" s="222" t="s">
        <v>2613</v>
      </c>
      <c r="R445" s="222" t="s">
        <v>2613</v>
      </c>
      <c r="S445" s="222" t="s">
        <v>2613</v>
      </c>
      <c r="T445" s="222" t="s">
        <v>2613</v>
      </c>
      <c r="U445" s="222">
        <v>1</v>
      </c>
      <c r="V445" s="265">
        <v>2958465</v>
      </c>
      <c r="W445" s="265">
        <v>2958465</v>
      </c>
      <c r="X445" s="222">
        <v>1</v>
      </c>
      <c r="Y445" s="266">
        <v>44490</v>
      </c>
      <c r="Z445" s="266">
        <v>2958465</v>
      </c>
      <c r="AA445" s="224">
        <v>0</v>
      </c>
      <c r="AB445" s="224" t="s">
        <v>2613</v>
      </c>
      <c r="AC445" s="221" t="s">
        <v>1168</v>
      </c>
      <c r="AD445" s="85">
        <f t="shared" si="15"/>
        <v>1</v>
      </c>
      <c r="AE445" s="237">
        <v>1</v>
      </c>
      <c r="AF445" s="229" t="s">
        <v>2658</v>
      </c>
      <c r="AG445" s="227"/>
      <c r="AH445" s="238"/>
      <c r="AI445" s="238"/>
      <c r="AJ445" s="238"/>
      <c r="AK445" s="238"/>
      <c r="AL445" s="238"/>
      <c r="AM445" s="237"/>
      <c r="AN445" s="239" t="s">
        <v>445</v>
      </c>
      <c r="AO445" s="240"/>
      <c r="AP445" s="240"/>
    </row>
    <row r="446" spans="1:42" s="216" customFormat="1">
      <c r="A446" s="263">
        <v>442</v>
      </c>
      <c r="B446" s="237" t="s">
        <v>339</v>
      </c>
      <c r="C446" s="221">
        <v>2</v>
      </c>
      <c r="D446" s="221">
        <v>205</v>
      </c>
      <c r="E446" s="221">
        <v>20504</v>
      </c>
      <c r="F446" s="237" t="s">
        <v>348</v>
      </c>
      <c r="G446" s="221"/>
      <c r="H446" s="221" t="s">
        <v>1347</v>
      </c>
      <c r="I446" s="237" t="s">
        <v>304</v>
      </c>
      <c r="J446" s="237" t="s">
        <v>28</v>
      </c>
      <c r="K446" s="222" t="s">
        <v>2613</v>
      </c>
      <c r="L446" s="222" t="s">
        <v>2613</v>
      </c>
      <c r="M446" s="222" t="s">
        <v>2613</v>
      </c>
      <c r="N446" s="237" t="s">
        <v>1144</v>
      </c>
      <c r="O446" s="85">
        <f t="shared" si="14"/>
        <v>2</v>
      </c>
      <c r="P446" s="222" t="s">
        <v>2613</v>
      </c>
      <c r="Q446" s="222" t="s">
        <v>2613</v>
      </c>
      <c r="R446" s="222" t="s">
        <v>2613</v>
      </c>
      <c r="S446" s="222" t="s">
        <v>2613</v>
      </c>
      <c r="T446" s="222" t="s">
        <v>2613</v>
      </c>
      <c r="U446" s="222">
        <v>1</v>
      </c>
      <c r="V446" s="265">
        <v>2958465</v>
      </c>
      <c r="W446" s="265">
        <v>2958465</v>
      </c>
      <c r="X446" s="222">
        <v>1</v>
      </c>
      <c r="Y446" s="266">
        <v>44490</v>
      </c>
      <c r="Z446" s="266">
        <v>2958465</v>
      </c>
      <c r="AA446" s="224">
        <v>0</v>
      </c>
      <c r="AB446" s="224" t="s">
        <v>2613</v>
      </c>
      <c r="AC446" s="221" t="s">
        <v>1168</v>
      </c>
      <c r="AD446" s="85">
        <f t="shared" si="15"/>
        <v>1</v>
      </c>
      <c r="AE446" s="237">
        <v>1</v>
      </c>
      <c r="AF446" s="229" t="s">
        <v>2658</v>
      </c>
      <c r="AG446" s="227"/>
      <c r="AH446" s="238"/>
      <c r="AI446" s="238"/>
      <c r="AJ446" s="238"/>
      <c r="AK446" s="238"/>
      <c r="AL446" s="238"/>
      <c r="AM446" s="237"/>
      <c r="AN446" s="239" t="s">
        <v>445</v>
      </c>
      <c r="AO446" s="240"/>
      <c r="AP446" s="240"/>
    </row>
    <row r="447" spans="1:42" s="216" customFormat="1">
      <c r="A447" s="263">
        <v>443</v>
      </c>
      <c r="B447" s="237" t="s">
        <v>339</v>
      </c>
      <c r="C447" s="221">
        <v>2</v>
      </c>
      <c r="D447" s="221">
        <v>205</v>
      </c>
      <c r="E447" s="221">
        <v>20504</v>
      </c>
      <c r="F447" s="237" t="s">
        <v>348</v>
      </c>
      <c r="G447" s="221"/>
      <c r="H447" s="221" t="s">
        <v>1359</v>
      </c>
      <c r="I447" s="237" t="s">
        <v>304</v>
      </c>
      <c r="J447" s="237" t="s">
        <v>28</v>
      </c>
      <c r="K447" s="222" t="s">
        <v>2613</v>
      </c>
      <c r="L447" s="222" t="s">
        <v>2613</v>
      </c>
      <c r="M447" s="222" t="s">
        <v>2613</v>
      </c>
      <c r="N447" s="237" t="s">
        <v>1144</v>
      </c>
      <c r="O447" s="85">
        <f t="shared" si="14"/>
        <v>2</v>
      </c>
      <c r="P447" s="222" t="s">
        <v>2613</v>
      </c>
      <c r="Q447" s="222" t="s">
        <v>2613</v>
      </c>
      <c r="R447" s="222" t="s">
        <v>2613</v>
      </c>
      <c r="S447" s="222" t="s">
        <v>2613</v>
      </c>
      <c r="T447" s="222" t="s">
        <v>2613</v>
      </c>
      <c r="U447" s="222">
        <v>1</v>
      </c>
      <c r="V447" s="265">
        <v>2958465</v>
      </c>
      <c r="W447" s="265">
        <v>2958465</v>
      </c>
      <c r="X447" s="222">
        <v>1</v>
      </c>
      <c r="Y447" s="266">
        <v>44490</v>
      </c>
      <c r="Z447" s="266">
        <v>2958465</v>
      </c>
      <c r="AA447" s="224">
        <v>0</v>
      </c>
      <c r="AB447" s="224" t="s">
        <v>2613</v>
      </c>
      <c r="AC447" s="221" t="s">
        <v>1168</v>
      </c>
      <c r="AD447" s="85">
        <f t="shared" si="15"/>
        <v>1</v>
      </c>
      <c r="AE447" s="237">
        <v>1</v>
      </c>
      <c r="AF447" s="229" t="s">
        <v>2658</v>
      </c>
      <c r="AG447" s="227"/>
      <c r="AH447" s="238"/>
      <c r="AI447" s="238"/>
      <c r="AJ447" s="238"/>
      <c r="AK447" s="238"/>
      <c r="AL447" s="238"/>
      <c r="AM447" s="237"/>
      <c r="AN447" s="239" t="s">
        <v>445</v>
      </c>
      <c r="AO447" s="240"/>
      <c r="AP447" s="240"/>
    </row>
    <row r="448" spans="1:42" s="216" customFormat="1">
      <c r="A448" s="263">
        <v>444</v>
      </c>
      <c r="B448" s="237" t="s">
        <v>339</v>
      </c>
      <c r="C448" s="221">
        <v>2</v>
      </c>
      <c r="D448" s="221">
        <v>205</v>
      </c>
      <c r="E448" s="221">
        <v>20504</v>
      </c>
      <c r="F448" s="237" t="s">
        <v>348</v>
      </c>
      <c r="G448" s="221"/>
      <c r="H448" s="221" t="s">
        <v>1346</v>
      </c>
      <c r="I448" s="237" t="s">
        <v>304</v>
      </c>
      <c r="J448" s="237" t="s">
        <v>28</v>
      </c>
      <c r="K448" s="222" t="s">
        <v>2613</v>
      </c>
      <c r="L448" s="222" t="s">
        <v>2613</v>
      </c>
      <c r="M448" s="222" t="s">
        <v>2613</v>
      </c>
      <c r="N448" s="237" t="s">
        <v>1144</v>
      </c>
      <c r="O448" s="85">
        <f t="shared" si="14"/>
        <v>2</v>
      </c>
      <c r="P448" s="222" t="s">
        <v>2613</v>
      </c>
      <c r="Q448" s="222" t="s">
        <v>2613</v>
      </c>
      <c r="R448" s="222" t="s">
        <v>2613</v>
      </c>
      <c r="S448" s="222" t="s">
        <v>2613</v>
      </c>
      <c r="T448" s="222" t="s">
        <v>2613</v>
      </c>
      <c r="U448" s="222">
        <v>1</v>
      </c>
      <c r="V448" s="265">
        <v>2958465</v>
      </c>
      <c r="W448" s="265">
        <v>2958465</v>
      </c>
      <c r="X448" s="222">
        <v>1</v>
      </c>
      <c r="Y448" s="266">
        <v>44490</v>
      </c>
      <c r="Z448" s="266">
        <v>2958465</v>
      </c>
      <c r="AA448" s="224">
        <v>0</v>
      </c>
      <c r="AB448" s="224" t="s">
        <v>2613</v>
      </c>
      <c r="AC448" s="221" t="s">
        <v>1168</v>
      </c>
      <c r="AD448" s="85">
        <f t="shared" si="15"/>
        <v>1</v>
      </c>
      <c r="AE448" s="237">
        <v>1</v>
      </c>
      <c r="AF448" s="229" t="s">
        <v>2658</v>
      </c>
      <c r="AG448" s="227"/>
      <c r="AH448" s="238"/>
      <c r="AI448" s="238"/>
      <c r="AJ448" s="238"/>
      <c r="AK448" s="238"/>
      <c r="AL448" s="238"/>
      <c r="AM448" s="237"/>
      <c r="AN448" s="239" t="s">
        <v>445</v>
      </c>
      <c r="AO448" s="240"/>
      <c r="AP448" s="240"/>
    </row>
    <row r="449" spans="1:42" s="216" customFormat="1">
      <c r="A449" s="263">
        <v>445</v>
      </c>
      <c r="B449" s="237" t="s">
        <v>339</v>
      </c>
      <c r="C449" s="221">
        <v>2</v>
      </c>
      <c r="D449" s="221">
        <v>205</v>
      </c>
      <c r="E449" s="221">
        <v>20504</v>
      </c>
      <c r="F449" s="237" t="s">
        <v>348</v>
      </c>
      <c r="G449" s="221"/>
      <c r="H449" s="221" t="s">
        <v>1353</v>
      </c>
      <c r="I449" s="237" t="s">
        <v>304</v>
      </c>
      <c r="J449" s="237" t="s">
        <v>28</v>
      </c>
      <c r="K449" s="222" t="s">
        <v>2613</v>
      </c>
      <c r="L449" s="222" t="s">
        <v>2613</v>
      </c>
      <c r="M449" s="222" t="s">
        <v>2613</v>
      </c>
      <c r="N449" s="237" t="s">
        <v>1144</v>
      </c>
      <c r="O449" s="85">
        <f t="shared" si="14"/>
        <v>2</v>
      </c>
      <c r="P449" s="222" t="s">
        <v>2613</v>
      </c>
      <c r="Q449" s="222" t="s">
        <v>2613</v>
      </c>
      <c r="R449" s="222" t="s">
        <v>2613</v>
      </c>
      <c r="S449" s="222" t="s">
        <v>2613</v>
      </c>
      <c r="T449" s="222" t="s">
        <v>2613</v>
      </c>
      <c r="U449" s="222">
        <v>1</v>
      </c>
      <c r="V449" s="265">
        <v>2958465</v>
      </c>
      <c r="W449" s="265">
        <v>2958465</v>
      </c>
      <c r="X449" s="222">
        <v>1</v>
      </c>
      <c r="Y449" s="266">
        <v>44490</v>
      </c>
      <c r="Z449" s="266">
        <v>2958465</v>
      </c>
      <c r="AA449" s="224">
        <v>0</v>
      </c>
      <c r="AB449" s="224" t="s">
        <v>2613</v>
      </c>
      <c r="AC449" s="221" t="s">
        <v>1168</v>
      </c>
      <c r="AD449" s="85">
        <f t="shared" si="15"/>
        <v>1</v>
      </c>
      <c r="AE449" s="237">
        <v>1</v>
      </c>
      <c r="AF449" s="229" t="s">
        <v>2658</v>
      </c>
      <c r="AG449" s="227"/>
      <c r="AH449" s="238"/>
      <c r="AI449" s="238"/>
      <c r="AJ449" s="238"/>
      <c r="AK449" s="238"/>
      <c r="AL449" s="238"/>
      <c r="AM449" s="237"/>
      <c r="AN449" s="239" t="s">
        <v>445</v>
      </c>
      <c r="AO449" s="240"/>
      <c r="AP449" s="240"/>
    </row>
    <row r="450" spans="1:42" s="216" customFormat="1">
      <c r="A450" s="263">
        <v>446</v>
      </c>
      <c r="B450" s="237" t="s">
        <v>339</v>
      </c>
      <c r="C450" s="221">
        <v>2</v>
      </c>
      <c r="D450" s="221">
        <v>205</v>
      </c>
      <c r="E450" s="221">
        <v>20504</v>
      </c>
      <c r="F450" s="237" t="s">
        <v>348</v>
      </c>
      <c r="G450" s="221"/>
      <c r="H450" s="221" t="s">
        <v>1358</v>
      </c>
      <c r="I450" s="237" t="s">
        <v>304</v>
      </c>
      <c r="J450" s="237" t="s">
        <v>28</v>
      </c>
      <c r="K450" s="222" t="s">
        <v>2613</v>
      </c>
      <c r="L450" s="222" t="s">
        <v>2613</v>
      </c>
      <c r="M450" s="222" t="s">
        <v>2613</v>
      </c>
      <c r="N450" s="237" t="s">
        <v>1144</v>
      </c>
      <c r="O450" s="85">
        <f t="shared" si="14"/>
        <v>2</v>
      </c>
      <c r="P450" s="222" t="s">
        <v>2613</v>
      </c>
      <c r="Q450" s="222" t="s">
        <v>2613</v>
      </c>
      <c r="R450" s="222" t="s">
        <v>2613</v>
      </c>
      <c r="S450" s="222" t="s">
        <v>2613</v>
      </c>
      <c r="T450" s="222" t="s">
        <v>2613</v>
      </c>
      <c r="U450" s="222">
        <v>1</v>
      </c>
      <c r="V450" s="265">
        <v>2958465</v>
      </c>
      <c r="W450" s="265">
        <v>2958465</v>
      </c>
      <c r="X450" s="222">
        <v>1</v>
      </c>
      <c r="Y450" s="266">
        <v>44490</v>
      </c>
      <c r="Z450" s="266">
        <v>2958465</v>
      </c>
      <c r="AA450" s="224">
        <v>0</v>
      </c>
      <c r="AB450" s="224" t="s">
        <v>2613</v>
      </c>
      <c r="AC450" s="221" t="s">
        <v>1168</v>
      </c>
      <c r="AD450" s="85">
        <f t="shared" si="15"/>
        <v>1</v>
      </c>
      <c r="AE450" s="237">
        <v>1</v>
      </c>
      <c r="AF450" s="229" t="s">
        <v>2658</v>
      </c>
      <c r="AG450" s="227"/>
      <c r="AH450" s="238"/>
      <c r="AI450" s="238"/>
      <c r="AJ450" s="238"/>
      <c r="AK450" s="238"/>
      <c r="AL450" s="238"/>
      <c r="AM450" s="237"/>
      <c r="AN450" s="239" t="s">
        <v>445</v>
      </c>
      <c r="AO450" s="240"/>
      <c r="AP450" s="240"/>
    </row>
    <row r="451" spans="1:42" s="216" customFormat="1">
      <c r="A451" s="263">
        <v>447</v>
      </c>
      <c r="B451" s="237" t="s">
        <v>339</v>
      </c>
      <c r="C451" s="221">
        <v>2</v>
      </c>
      <c r="D451" s="221">
        <v>205</v>
      </c>
      <c r="E451" s="221">
        <v>20504</v>
      </c>
      <c r="F451" s="237" t="s">
        <v>348</v>
      </c>
      <c r="G451" s="221"/>
      <c r="H451" s="221" t="s">
        <v>1357</v>
      </c>
      <c r="I451" s="237" t="s">
        <v>304</v>
      </c>
      <c r="J451" s="237" t="s">
        <v>28</v>
      </c>
      <c r="K451" s="222" t="s">
        <v>2613</v>
      </c>
      <c r="L451" s="222" t="s">
        <v>2613</v>
      </c>
      <c r="M451" s="222" t="s">
        <v>2613</v>
      </c>
      <c r="N451" s="237" t="s">
        <v>1144</v>
      </c>
      <c r="O451" s="85">
        <f t="shared" si="14"/>
        <v>2</v>
      </c>
      <c r="P451" s="222" t="s">
        <v>2613</v>
      </c>
      <c r="Q451" s="222" t="s">
        <v>2613</v>
      </c>
      <c r="R451" s="222" t="s">
        <v>2613</v>
      </c>
      <c r="S451" s="222" t="s">
        <v>2613</v>
      </c>
      <c r="T451" s="222" t="s">
        <v>2613</v>
      </c>
      <c r="U451" s="222">
        <v>1</v>
      </c>
      <c r="V451" s="265">
        <v>2958465</v>
      </c>
      <c r="W451" s="265">
        <v>2958465</v>
      </c>
      <c r="X451" s="222">
        <v>1</v>
      </c>
      <c r="Y451" s="266">
        <v>44490</v>
      </c>
      <c r="Z451" s="266">
        <v>2958465</v>
      </c>
      <c r="AA451" s="224">
        <v>0</v>
      </c>
      <c r="AB451" s="224" t="s">
        <v>2613</v>
      </c>
      <c r="AC451" s="221" t="s">
        <v>1168</v>
      </c>
      <c r="AD451" s="85">
        <f t="shared" si="15"/>
        <v>1</v>
      </c>
      <c r="AE451" s="237">
        <v>1</v>
      </c>
      <c r="AF451" s="229" t="s">
        <v>2658</v>
      </c>
      <c r="AG451" s="227"/>
      <c r="AH451" s="238"/>
      <c r="AI451" s="238"/>
      <c r="AJ451" s="238"/>
      <c r="AK451" s="238"/>
      <c r="AL451" s="238"/>
      <c r="AM451" s="237"/>
      <c r="AN451" s="239" t="s">
        <v>445</v>
      </c>
      <c r="AO451" s="240"/>
      <c r="AP451" s="240"/>
    </row>
    <row r="452" spans="1:42" s="216" customFormat="1">
      <c r="A452" s="263">
        <v>448</v>
      </c>
      <c r="B452" s="237" t="s">
        <v>339</v>
      </c>
      <c r="C452" s="221">
        <v>2</v>
      </c>
      <c r="D452" s="221">
        <v>205</v>
      </c>
      <c r="E452" s="221">
        <v>20504</v>
      </c>
      <c r="F452" s="237" t="s">
        <v>348</v>
      </c>
      <c r="G452" s="221"/>
      <c r="H452" s="221" t="s">
        <v>1349</v>
      </c>
      <c r="I452" s="237" t="s">
        <v>304</v>
      </c>
      <c r="J452" s="237" t="s">
        <v>28</v>
      </c>
      <c r="K452" s="222" t="s">
        <v>2613</v>
      </c>
      <c r="L452" s="222" t="s">
        <v>2613</v>
      </c>
      <c r="M452" s="222" t="s">
        <v>2613</v>
      </c>
      <c r="N452" s="237" t="s">
        <v>1144</v>
      </c>
      <c r="O452" s="85">
        <f t="shared" si="14"/>
        <v>2</v>
      </c>
      <c r="P452" s="222" t="s">
        <v>2613</v>
      </c>
      <c r="Q452" s="222" t="s">
        <v>2613</v>
      </c>
      <c r="R452" s="222" t="s">
        <v>2613</v>
      </c>
      <c r="S452" s="222" t="s">
        <v>2613</v>
      </c>
      <c r="T452" s="222" t="s">
        <v>2613</v>
      </c>
      <c r="U452" s="222">
        <v>1</v>
      </c>
      <c r="V452" s="265">
        <v>2958465</v>
      </c>
      <c r="W452" s="265">
        <v>2958465</v>
      </c>
      <c r="X452" s="222">
        <v>1</v>
      </c>
      <c r="Y452" s="266">
        <v>44490</v>
      </c>
      <c r="Z452" s="266">
        <v>2958465</v>
      </c>
      <c r="AA452" s="224">
        <v>0</v>
      </c>
      <c r="AB452" s="224" t="s">
        <v>2613</v>
      </c>
      <c r="AC452" s="221" t="s">
        <v>1168</v>
      </c>
      <c r="AD452" s="85">
        <f t="shared" si="15"/>
        <v>1</v>
      </c>
      <c r="AE452" s="237">
        <v>1</v>
      </c>
      <c r="AF452" s="229" t="s">
        <v>2658</v>
      </c>
      <c r="AG452" s="227"/>
      <c r="AH452" s="238"/>
      <c r="AI452" s="238"/>
      <c r="AJ452" s="238"/>
      <c r="AK452" s="238"/>
      <c r="AL452" s="238"/>
      <c r="AM452" s="237"/>
      <c r="AN452" s="239" t="s">
        <v>445</v>
      </c>
      <c r="AO452" s="240"/>
      <c r="AP452" s="240"/>
    </row>
    <row r="453" spans="1:42" s="216" customFormat="1">
      <c r="A453" s="263">
        <v>449</v>
      </c>
      <c r="B453" s="237" t="s">
        <v>339</v>
      </c>
      <c r="C453" s="221">
        <v>2</v>
      </c>
      <c r="D453" s="221">
        <v>205</v>
      </c>
      <c r="E453" s="221">
        <v>20504</v>
      </c>
      <c r="F453" s="237" t="s">
        <v>348</v>
      </c>
      <c r="G453" s="221"/>
      <c r="H453" s="221" t="s">
        <v>1355</v>
      </c>
      <c r="I453" s="237" t="s">
        <v>304</v>
      </c>
      <c r="J453" s="237" t="s">
        <v>28</v>
      </c>
      <c r="K453" s="222" t="s">
        <v>2613</v>
      </c>
      <c r="L453" s="222" t="s">
        <v>2613</v>
      </c>
      <c r="M453" s="222" t="s">
        <v>2613</v>
      </c>
      <c r="N453" s="237" t="s">
        <v>1144</v>
      </c>
      <c r="O453" s="85">
        <f t="shared" si="14"/>
        <v>2</v>
      </c>
      <c r="P453" s="222" t="s">
        <v>2613</v>
      </c>
      <c r="Q453" s="222" t="s">
        <v>2613</v>
      </c>
      <c r="R453" s="222" t="s">
        <v>2613</v>
      </c>
      <c r="S453" s="222" t="s">
        <v>2613</v>
      </c>
      <c r="T453" s="222" t="s">
        <v>2613</v>
      </c>
      <c r="U453" s="222">
        <v>1</v>
      </c>
      <c r="V453" s="265">
        <v>2958465</v>
      </c>
      <c r="W453" s="265">
        <v>2958465</v>
      </c>
      <c r="X453" s="222">
        <v>1</v>
      </c>
      <c r="Y453" s="266">
        <v>44490</v>
      </c>
      <c r="Z453" s="266">
        <v>2958465</v>
      </c>
      <c r="AA453" s="224">
        <v>0</v>
      </c>
      <c r="AB453" s="224" t="s">
        <v>2613</v>
      </c>
      <c r="AC453" s="221" t="s">
        <v>1168</v>
      </c>
      <c r="AD453" s="85">
        <f t="shared" si="15"/>
        <v>1</v>
      </c>
      <c r="AE453" s="237">
        <v>1</v>
      </c>
      <c r="AF453" s="229" t="s">
        <v>2658</v>
      </c>
      <c r="AG453" s="227"/>
      <c r="AH453" s="238"/>
      <c r="AI453" s="238"/>
      <c r="AJ453" s="238"/>
      <c r="AK453" s="238"/>
      <c r="AL453" s="238"/>
      <c r="AM453" s="237"/>
      <c r="AN453" s="239" t="s">
        <v>445</v>
      </c>
      <c r="AO453" s="240"/>
      <c r="AP453" s="240"/>
    </row>
    <row r="454" spans="1:42" s="216" customFormat="1">
      <c r="A454" s="263">
        <v>450</v>
      </c>
      <c r="B454" s="237" t="s">
        <v>339</v>
      </c>
      <c r="C454" s="221">
        <v>2</v>
      </c>
      <c r="D454" s="221">
        <v>205</v>
      </c>
      <c r="E454" s="221">
        <v>20504</v>
      </c>
      <c r="F454" s="237" t="s">
        <v>348</v>
      </c>
      <c r="G454" s="221"/>
      <c r="H454" s="221" t="s">
        <v>1351</v>
      </c>
      <c r="I454" s="237" t="s">
        <v>304</v>
      </c>
      <c r="J454" s="237" t="s">
        <v>28</v>
      </c>
      <c r="K454" s="222" t="s">
        <v>2613</v>
      </c>
      <c r="L454" s="222" t="s">
        <v>2613</v>
      </c>
      <c r="M454" s="222" t="s">
        <v>2613</v>
      </c>
      <c r="N454" s="237" t="s">
        <v>1144</v>
      </c>
      <c r="O454" s="85">
        <f t="shared" ref="O454:O501" si="16">IF(N454="공개", 1, 2)</f>
        <v>2</v>
      </c>
      <c r="P454" s="222" t="s">
        <v>2613</v>
      </c>
      <c r="Q454" s="222" t="s">
        <v>2613</v>
      </c>
      <c r="R454" s="222" t="s">
        <v>2613</v>
      </c>
      <c r="S454" s="222" t="s">
        <v>2613</v>
      </c>
      <c r="T454" s="222" t="s">
        <v>2613</v>
      </c>
      <c r="U454" s="222">
        <v>1</v>
      </c>
      <c r="V454" s="265">
        <v>2958465</v>
      </c>
      <c r="W454" s="265">
        <v>2958465</v>
      </c>
      <c r="X454" s="222">
        <v>1</v>
      </c>
      <c r="Y454" s="266">
        <v>44490</v>
      </c>
      <c r="Z454" s="266">
        <v>2958465</v>
      </c>
      <c r="AA454" s="224">
        <v>0</v>
      </c>
      <c r="AB454" s="224" t="s">
        <v>2613</v>
      </c>
      <c r="AC454" s="221" t="s">
        <v>1168</v>
      </c>
      <c r="AD454" s="85">
        <f t="shared" ref="AD454:AD501" si="17">IF(AC454="국산", 1, 2)</f>
        <v>1</v>
      </c>
      <c r="AE454" s="237">
        <v>1</v>
      </c>
      <c r="AF454" s="229" t="s">
        <v>2658</v>
      </c>
      <c r="AG454" s="227"/>
      <c r="AH454" s="238"/>
      <c r="AI454" s="238"/>
      <c r="AJ454" s="238"/>
      <c r="AK454" s="238"/>
      <c r="AL454" s="238"/>
      <c r="AM454" s="237"/>
      <c r="AN454" s="239" t="s">
        <v>445</v>
      </c>
      <c r="AO454" s="240"/>
      <c r="AP454" s="240"/>
    </row>
    <row r="455" spans="1:42" s="216" customFormat="1">
      <c r="A455" s="263">
        <v>451</v>
      </c>
      <c r="B455" s="237" t="s">
        <v>339</v>
      </c>
      <c r="C455" s="221">
        <v>2</v>
      </c>
      <c r="D455" s="221">
        <v>205</v>
      </c>
      <c r="E455" s="221">
        <v>20504</v>
      </c>
      <c r="F455" s="237" t="s">
        <v>348</v>
      </c>
      <c r="G455" s="221"/>
      <c r="H455" s="221" t="s">
        <v>878</v>
      </c>
      <c r="I455" s="237" t="s">
        <v>304</v>
      </c>
      <c r="J455" s="237" t="s">
        <v>28</v>
      </c>
      <c r="K455" s="222" t="s">
        <v>2613</v>
      </c>
      <c r="L455" s="222" t="s">
        <v>2613</v>
      </c>
      <c r="M455" s="222" t="s">
        <v>2613</v>
      </c>
      <c r="N455" s="237" t="s">
        <v>1144</v>
      </c>
      <c r="O455" s="85">
        <f t="shared" si="16"/>
        <v>2</v>
      </c>
      <c r="P455" s="222" t="s">
        <v>2613</v>
      </c>
      <c r="Q455" s="222" t="s">
        <v>2613</v>
      </c>
      <c r="R455" s="222" t="s">
        <v>2613</v>
      </c>
      <c r="S455" s="222" t="s">
        <v>2613</v>
      </c>
      <c r="T455" s="222" t="s">
        <v>2613</v>
      </c>
      <c r="U455" s="222">
        <v>1</v>
      </c>
      <c r="V455" s="265">
        <v>2958465</v>
      </c>
      <c r="W455" s="265">
        <v>2958465</v>
      </c>
      <c r="X455" s="222">
        <v>1</v>
      </c>
      <c r="Y455" s="266">
        <v>44490</v>
      </c>
      <c r="Z455" s="266">
        <v>2958465</v>
      </c>
      <c r="AA455" s="224">
        <v>0</v>
      </c>
      <c r="AB455" s="224" t="s">
        <v>2613</v>
      </c>
      <c r="AC455" s="221" t="s">
        <v>1168</v>
      </c>
      <c r="AD455" s="85">
        <f t="shared" si="17"/>
        <v>1</v>
      </c>
      <c r="AE455" s="237">
        <v>1</v>
      </c>
      <c r="AF455" s="229" t="s">
        <v>2658</v>
      </c>
      <c r="AG455" s="227"/>
      <c r="AH455" s="238"/>
      <c r="AI455" s="238"/>
      <c r="AJ455" s="238"/>
      <c r="AK455" s="238"/>
      <c r="AL455" s="238"/>
      <c r="AM455" s="237"/>
      <c r="AN455" s="239" t="s">
        <v>445</v>
      </c>
      <c r="AO455" s="240"/>
      <c r="AP455" s="240"/>
    </row>
    <row r="456" spans="1:42" s="216" customFormat="1">
      <c r="A456" s="263">
        <v>452</v>
      </c>
      <c r="B456" s="237" t="s">
        <v>339</v>
      </c>
      <c r="C456" s="221">
        <v>2</v>
      </c>
      <c r="D456" s="221">
        <v>205</v>
      </c>
      <c r="E456" s="221">
        <v>20508</v>
      </c>
      <c r="F456" s="237" t="s">
        <v>348</v>
      </c>
      <c r="G456" s="221"/>
      <c r="H456" s="221" t="s">
        <v>1424</v>
      </c>
      <c r="I456" s="237" t="s">
        <v>304</v>
      </c>
      <c r="J456" s="237" t="s">
        <v>575</v>
      </c>
      <c r="K456" s="222" t="s">
        <v>2613</v>
      </c>
      <c r="L456" s="222" t="s">
        <v>2613</v>
      </c>
      <c r="M456" s="222" t="s">
        <v>2613</v>
      </c>
      <c r="N456" s="237" t="s">
        <v>1144</v>
      </c>
      <c r="O456" s="85">
        <f t="shared" si="16"/>
        <v>2</v>
      </c>
      <c r="P456" s="222" t="s">
        <v>2613</v>
      </c>
      <c r="Q456" s="222" t="s">
        <v>2613</v>
      </c>
      <c r="R456" s="222" t="s">
        <v>2613</v>
      </c>
      <c r="S456" s="222" t="s">
        <v>2613</v>
      </c>
      <c r="T456" s="222" t="s">
        <v>2613</v>
      </c>
      <c r="U456" s="222">
        <v>1</v>
      </c>
      <c r="V456" s="265">
        <v>2958465</v>
      </c>
      <c r="W456" s="265">
        <v>2958465</v>
      </c>
      <c r="X456" s="222">
        <v>1</v>
      </c>
      <c r="Y456" s="266">
        <v>44490</v>
      </c>
      <c r="Z456" s="266">
        <v>2958465</v>
      </c>
      <c r="AA456" s="224">
        <v>0</v>
      </c>
      <c r="AB456" s="224" t="s">
        <v>2613</v>
      </c>
      <c r="AC456" s="221" t="s">
        <v>1168</v>
      </c>
      <c r="AD456" s="85">
        <f t="shared" si="17"/>
        <v>1</v>
      </c>
      <c r="AE456" s="237">
        <v>1</v>
      </c>
      <c r="AF456" s="229" t="s">
        <v>2658</v>
      </c>
      <c r="AG456" s="227"/>
      <c r="AH456" s="238"/>
      <c r="AI456" s="238"/>
      <c r="AJ456" s="238"/>
      <c r="AK456" s="238"/>
      <c r="AL456" s="238"/>
      <c r="AM456" s="237"/>
      <c r="AN456" s="239" t="s">
        <v>288</v>
      </c>
      <c r="AO456" s="240"/>
      <c r="AP456" s="240"/>
    </row>
    <row r="457" spans="1:42" s="216" customFormat="1">
      <c r="A457" s="263">
        <v>453</v>
      </c>
      <c r="B457" s="237" t="s">
        <v>339</v>
      </c>
      <c r="C457" s="221">
        <v>2</v>
      </c>
      <c r="D457" s="221">
        <v>206</v>
      </c>
      <c r="E457" s="221">
        <v>20602</v>
      </c>
      <c r="F457" s="237"/>
      <c r="G457" s="221"/>
      <c r="H457" s="221" t="s">
        <v>1419</v>
      </c>
      <c r="I457" s="237" t="s">
        <v>895</v>
      </c>
      <c r="J457" s="237" t="s">
        <v>129</v>
      </c>
      <c r="K457" s="222" t="s">
        <v>2613</v>
      </c>
      <c r="L457" s="222" t="s">
        <v>2613</v>
      </c>
      <c r="M457" s="222" t="s">
        <v>2613</v>
      </c>
      <c r="N457" s="237" t="s">
        <v>1152</v>
      </c>
      <c r="O457" s="85">
        <f t="shared" si="16"/>
        <v>1</v>
      </c>
      <c r="P457" s="222" t="s">
        <v>2613</v>
      </c>
      <c r="Q457" s="222" t="s">
        <v>2613</v>
      </c>
      <c r="R457" s="222" t="s">
        <v>2613</v>
      </c>
      <c r="S457" s="222" t="s">
        <v>2613</v>
      </c>
      <c r="T457" s="222" t="s">
        <v>2613</v>
      </c>
      <c r="U457" s="222">
        <v>1</v>
      </c>
      <c r="V457" s="265">
        <v>2958465</v>
      </c>
      <c r="W457" s="265">
        <v>2958465</v>
      </c>
      <c r="X457" s="222">
        <v>1</v>
      </c>
      <c r="Y457" s="266">
        <v>44490</v>
      </c>
      <c r="Z457" s="266">
        <v>2958465</v>
      </c>
      <c r="AA457" s="224">
        <v>0</v>
      </c>
      <c r="AB457" s="224" t="s">
        <v>2613</v>
      </c>
      <c r="AC457" s="237" t="s">
        <v>1137</v>
      </c>
      <c r="AD457" s="85">
        <f t="shared" si="17"/>
        <v>2</v>
      </c>
      <c r="AE457" s="237">
        <v>1</v>
      </c>
      <c r="AF457" s="226" t="s">
        <v>2613</v>
      </c>
      <c r="AG457" s="227" t="s">
        <v>1108</v>
      </c>
      <c r="AH457" s="238"/>
      <c r="AI457" s="238"/>
      <c r="AJ457" s="238"/>
      <c r="AK457" s="238"/>
      <c r="AL457" s="238"/>
      <c r="AM457" s="237"/>
      <c r="AN457" s="239"/>
      <c r="AO457" s="240"/>
      <c r="AP457" s="240"/>
    </row>
    <row r="458" spans="1:42" s="216" customFormat="1">
      <c r="A458" s="263">
        <v>454</v>
      </c>
      <c r="B458" s="237" t="s">
        <v>339</v>
      </c>
      <c r="C458" s="221">
        <v>2</v>
      </c>
      <c r="D458" s="221">
        <v>206</v>
      </c>
      <c r="E458" s="221">
        <v>20602</v>
      </c>
      <c r="F458" s="237"/>
      <c r="G458" s="221"/>
      <c r="H458" s="221" t="s">
        <v>1409</v>
      </c>
      <c r="I458" s="237" t="s">
        <v>895</v>
      </c>
      <c r="J458" s="237" t="s">
        <v>1364</v>
      </c>
      <c r="K458" s="222" t="s">
        <v>2613</v>
      </c>
      <c r="L458" s="222" t="s">
        <v>2613</v>
      </c>
      <c r="M458" s="222" t="s">
        <v>2613</v>
      </c>
      <c r="N458" s="237" t="s">
        <v>1152</v>
      </c>
      <c r="O458" s="85">
        <f t="shared" si="16"/>
        <v>1</v>
      </c>
      <c r="P458" s="222" t="s">
        <v>2613</v>
      </c>
      <c r="Q458" s="222" t="s">
        <v>2613</v>
      </c>
      <c r="R458" s="222" t="s">
        <v>2613</v>
      </c>
      <c r="S458" s="222" t="s">
        <v>2613</v>
      </c>
      <c r="T458" s="222" t="s">
        <v>2613</v>
      </c>
      <c r="U458" s="222">
        <v>1</v>
      </c>
      <c r="V458" s="265">
        <v>2958465</v>
      </c>
      <c r="W458" s="265">
        <v>2958465</v>
      </c>
      <c r="X458" s="222">
        <v>1</v>
      </c>
      <c r="Y458" s="266">
        <v>44490</v>
      </c>
      <c r="Z458" s="266">
        <v>2958465</v>
      </c>
      <c r="AA458" s="224">
        <v>0</v>
      </c>
      <c r="AB458" s="224" t="s">
        <v>2613</v>
      </c>
      <c r="AC458" s="237" t="s">
        <v>1137</v>
      </c>
      <c r="AD458" s="85">
        <f t="shared" si="17"/>
        <v>2</v>
      </c>
      <c r="AE458" s="237">
        <v>1</v>
      </c>
      <c r="AF458" s="226" t="s">
        <v>2613</v>
      </c>
      <c r="AG458" s="227" t="s">
        <v>1126</v>
      </c>
      <c r="AH458" s="238"/>
      <c r="AI458" s="238"/>
      <c r="AJ458" s="238"/>
      <c r="AK458" s="238"/>
      <c r="AL458" s="238"/>
      <c r="AM458" s="237"/>
      <c r="AN458" s="239"/>
      <c r="AO458" s="240"/>
      <c r="AP458" s="240"/>
    </row>
    <row r="459" spans="1:42" s="216" customFormat="1">
      <c r="A459" s="263">
        <v>455</v>
      </c>
      <c r="B459" s="237" t="s">
        <v>339</v>
      </c>
      <c r="C459" s="221">
        <v>2</v>
      </c>
      <c r="D459" s="221">
        <v>206</v>
      </c>
      <c r="E459" s="221">
        <v>20602</v>
      </c>
      <c r="F459" s="237"/>
      <c r="G459" s="221"/>
      <c r="H459" s="221" t="s">
        <v>1423</v>
      </c>
      <c r="I459" s="237" t="s">
        <v>895</v>
      </c>
      <c r="J459" s="237" t="s">
        <v>1364</v>
      </c>
      <c r="K459" s="222" t="s">
        <v>2613</v>
      </c>
      <c r="L459" s="222" t="s">
        <v>2613</v>
      </c>
      <c r="M459" s="222" t="s">
        <v>2613</v>
      </c>
      <c r="N459" s="237" t="s">
        <v>1152</v>
      </c>
      <c r="O459" s="85">
        <f t="shared" si="16"/>
        <v>1</v>
      </c>
      <c r="P459" s="222" t="s">
        <v>2613</v>
      </c>
      <c r="Q459" s="222" t="s">
        <v>2613</v>
      </c>
      <c r="R459" s="222" t="s">
        <v>2613</v>
      </c>
      <c r="S459" s="222" t="s">
        <v>2613</v>
      </c>
      <c r="T459" s="222" t="s">
        <v>2613</v>
      </c>
      <c r="U459" s="222">
        <v>1</v>
      </c>
      <c r="V459" s="265">
        <v>2958465</v>
      </c>
      <c r="W459" s="265">
        <v>2958465</v>
      </c>
      <c r="X459" s="222">
        <v>1</v>
      </c>
      <c r="Y459" s="266">
        <v>44490</v>
      </c>
      <c r="Z459" s="266">
        <v>2958465</v>
      </c>
      <c r="AA459" s="224">
        <v>0</v>
      </c>
      <c r="AB459" s="224" t="s">
        <v>2613</v>
      </c>
      <c r="AC459" s="237" t="s">
        <v>1137</v>
      </c>
      <c r="AD459" s="85">
        <f t="shared" si="17"/>
        <v>2</v>
      </c>
      <c r="AE459" s="237">
        <v>1</v>
      </c>
      <c r="AF459" s="226" t="s">
        <v>2613</v>
      </c>
      <c r="AG459" s="227" t="s">
        <v>1211</v>
      </c>
      <c r="AH459" s="238"/>
      <c r="AI459" s="238"/>
      <c r="AJ459" s="238"/>
      <c r="AK459" s="238"/>
      <c r="AL459" s="238"/>
      <c r="AM459" s="237"/>
      <c r="AN459" s="239"/>
      <c r="AO459" s="240"/>
      <c r="AP459" s="240"/>
    </row>
    <row r="460" spans="1:42" s="216" customFormat="1">
      <c r="A460" s="263">
        <v>456</v>
      </c>
      <c r="B460" s="237" t="s">
        <v>339</v>
      </c>
      <c r="C460" s="221">
        <v>2</v>
      </c>
      <c r="D460" s="221">
        <v>206</v>
      </c>
      <c r="E460" s="221">
        <v>20602</v>
      </c>
      <c r="F460" s="237"/>
      <c r="G460" s="221"/>
      <c r="H460" s="221" t="s">
        <v>1410</v>
      </c>
      <c r="I460" s="237" t="s">
        <v>895</v>
      </c>
      <c r="J460" s="237" t="s">
        <v>1364</v>
      </c>
      <c r="K460" s="222" t="s">
        <v>2613</v>
      </c>
      <c r="L460" s="222" t="s">
        <v>2613</v>
      </c>
      <c r="M460" s="222" t="s">
        <v>2613</v>
      </c>
      <c r="N460" s="237" t="s">
        <v>1152</v>
      </c>
      <c r="O460" s="85">
        <f t="shared" si="16"/>
        <v>1</v>
      </c>
      <c r="P460" s="222" t="s">
        <v>2613</v>
      </c>
      <c r="Q460" s="222" t="s">
        <v>2613</v>
      </c>
      <c r="R460" s="222" t="s">
        <v>2613</v>
      </c>
      <c r="S460" s="222" t="s">
        <v>2613</v>
      </c>
      <c r="T460" s="222" t="s">
        <v>2613</v>
      </c>
      <c r="U460" s="222">
        <v>1</v>
      </c>
      <c r="V460" s="265">
        <v>2958465</v>
      </c>
      <c r="W460" s="265">
        <v>2958465</v>
      </c>
      <c r="X460" s="222">
        <v>1</v>
      </c>
      <c r="Y460" s="266">
        <v>44490</v>
      </c>
      <c r="Z460" s="266">
        <v>2958465</v>
      </c>
      <c r="AA460" s="224">
        <v>0</v>
      </c>
      <c r="AB460" s="224" t="s">
        <v>2613</v>
      </c>
      <c r="AC460" s="237" t="s">
        <v>1137</v>
      </c>
      <c r="AD460" s="85">
        <f t="shared" si="17"/>
        <v>2</v>
      </c>
      <c r="AE460" s="237">
        <v>1</v>
      </c>
      <c r="AF460" s="226" t="s">
        <v>2613</v>
      </c>
      <c r="AG460" s="227" t="s">
        <v>1197</v>
      </c>
      <c r="AH460" s="238"/>
      <c r="AI460" s="238"/>
      <c r="AJ460" s="238"/>
      <c r="AK460" s="238"/>
      <c r="AL460" s="238"/>
      <c r="AM460" s="237"/>
      <c r="AN460" s="239"/>
      <c r="AO460" s="240"/>
      <c r="AP460" s="240"/>
    </row>
    <row r="461" spans="1:42" s="216" customFormat="1">
      <c r="A461" s="263">
        <v>457</v>
      </c>
      <c r="B461" s="237" t="s">
        <v>339</v>
      </c>
      <c r="C461" s="221">
        <v>2</v>
      </c>
      <c r="D461" s="221">
        <v>206</v>
      </c>
      <c r="E461" s="221">
        <v>20602</v>
      </c>
      <c r="F461" s="237"/>
      <c r="G461" s="221"/>
      <c r="H461" s="221" t="s">
        <v>1398</v>
      </c>
      <c r="I461" s="237" t="s">
        <v>389</v>
      </c>
      <c r="J461" s="237" t="s">
        <v>450</v>
      </c>
      <c r="K461" s="222" t="s">
        <v>2613</v>
      </c>
      <c r="L461" s="222" t="s">
        <v>2613</v>
      </c>
      <c r="M461" s="237" t="s">
        <v>377</v>
      </c>
      <c r="N461" s="229" t="s">
        <v>2656</v>
      </c>
      <c r="O461" s="85">
        <f t="shared" si="16"/>
        <v>1</v>
      </c>
      <c r="P461" s="222" t="s">
        <v>2613</v>
      </c>
      <c r="Q461" s="222" t="s">
        <v>2613</v>
      </c>
      <c r="R461" s="222" t="s">
        <v>2613</v>
      </c>
      <c r="S461" s="222" t="s">
        <v>2613</v>
      </c>
      <c r="T461" s="222" t="s">
        <v>2613</v>
      </c>
      <c r="U461" s="222">
        <v>1</v>
      </c>
      <c r="V461" s="265">
        <v>2958465</v>
      </c>
      <c r="W461" s="265">
        <v>2958465</v>
      </c>
      <c r="X461" s="222">
        <v>1</v>
      </c>
      <c r="Y461" s="266">
        <v>44490</v>
      </c>
      <c r="Z461" s="266">
        <v>2958465</v>
      </c>
      <c r="AA461" s="224">
        <v>0</v>
      </c>
      <c r="AB461" s="224" t="s">
        <v>2613</v>
      </c>
      <c r="AC461" s="237" t="s">
        <v>1168</v>
      </c>
      <c r="AD461" s="85">
        <f t="shared" si="17"/>
        <v>1</v>
      </c>
      <c r="AE461" s="237">
        <v>1</v>
      </c>
      <c r="AF461" s="226" t="s">
        <v>2613</v>
      </c>
      <c r="AG461" s="227"/>
      <c r="AH461" s="238"/>
      <c r="AI461" s="238"/>
      <c r="AJ461" s="238"/>
      <c r="AK461" s="238"/>
      <c r="AL461" s="238"/>
      <c r="AM461" s="237"/>
      <c r="AN461" s="239" t="s">
        <v>447</v>
      </c>
      <c r="AO461" s="240"/>
      <c r="AP461" s="240"/>
    </row>
    <row r="462" spans="1:42" s="216" customFormat="1">
      <c r="A462" s="263">
        <v>458</v>
      </c>
      <c r="B462" s="237" t="s">
        <v>339</v>
      </c>
      <c r="C462" s="221">
        <v>2</v>
      </c>
      <c r="D462" s="221">
        <v>206</v>
      </c>
      <c r="E462" s="221">
        <v>20602</v>
      </c>
      <c r="F462" s="237"/>
      <c r="G462" s="221"/>
      <c r="H462" s="221" t="s">
        <v>1421</v>
      </c>
      <c r="I462" s="237" t="s">
        <v>2613</v>
      </c>
      <c r="J462" s="237" t="s">
        <v>1400</v>
      </c>
      <c r="K462" s="222" t="s">
        <v>2613</v>
      </c>
      <c r="L462" s="222" t="s">
        <v>2613</v>
      </c>
      <c r="M462" s="222" t="s">
        <v>2613</v>
      </c>
      <c r="N462" s="229" t="s">
        <v>2656</v>
      </c>
      <c r="O462" s="85">
        <f t="shared" si="16"/>
        <v>1</v>
      </c>
      <c r="P462" s="222" t="s">
        <v>2613</v>
      </c>
      <c r="Q462" s="222" t="s">
        <v>2613</v>
      </c>
      <c r="R462" s="222" t="s">
        <v>2613</v>
      </c>
      <c r="S462" s="222" t="s">
        <v>2613</v>
      </c>
      <c r="T462" s="222" t="s">
        <v>2613</v>
      </c>
      <c r="U462" s="222">
        <v>1</v>
      </c>
      <c r="V462" s="265">
        <v>2958465</v>
      </c>
      <c r="W462" s="265">
        <v>2958465</v>
      </c>
      <c r="X462" s="222">
        <v>1</v>
      </c>
      <c r="Y462" s="266">
        <v>44490</v>
      </c>
      <c r="Z462" s="266">
        <v>2958465</v>
      </c>
      <c r="AA462" s="224">
        <v>0</v>
      </c>
      <c r="AB462" s="224" t="s">
        <v>2613</v>
      </c>
      <c r="AC462" s="237" t="s">
        <v>1168</v>
      </c>
      <c r="AD462" s="85">
        <f t="shared" si="17"/>
        <v>1</v>
      </c>
      <c r="AE462" s="237">
        <v>1</v>
      </c>
      <c r="AF462" s="226" t="s">
        <v>2613</v>
      </c>
      <c r="AG462" s="227"/>
      <c r="AH462" s="238"/>
      <c r="AI462" s="238"/>
      <c r="AJ462" s="238"/>
      <c r="AK462" s="238"/>
      <c r="AL462" s="238"/>
      <c r="AM462" s="237"/>
      <c r="AN462" s="239" t="s">
        <v>1363</v>
      </c>
      <c r="AO462" s="240"/>
      <c r="AP462" s="240"/>
    </row>
    <row r="463" spans="1:42" s="216" customFormat="1">
      <c r="A463" s="263">
        <v>459</v>
      </c>
      <c r="B463" s="237" t="s">
        <v>339</v>
      </c>
      <c r="C463" s="221">
        <v>2</v>
      </c>
      <c r="D463" s="221">
        <v>206</v>
      </c>
      <c r="E463" s="221">
        <v>20602</v>
      </c>
      <c r="F463" s="237"/>
      <c r="G463" s="221"/>
      <c r="H463" s="221" t="s">
        <v>1414</v>
      </c>
      <c r="I463" s="237" t="s">
        <v>388</v>
      </c>
      <c r="J463" s="237" t="s">
        <v>1642</v>
      </c>
      <c r="K463" s="222" t="s">
        <v>2613</v>
      </c>
      <c r="L463" s="222" t="s">
        <v>2613</v>
      </c>
      <c r="M463" s="222" t="s">
        <v>2613</v>
      </c>
      <c r="N463" s="229" t="s">
        <v>2656</v>
      </c>
      <c r="O463" s="85">
        <f t="shared" si="16"/>
        <v>1</v>
      </c>
      <c r="P463" s="222" t="s">
        <v>2613</v>
      </c>
      <c r="Q463" s="222" t="s">
        <v>2613</v>
      </c>
      <c r="R463" s="222" t="s">
        <v>2613</v>
      </c>
      <c r="S463" s="222" t="s">
        <v>2613</v>
      </c>
      <c r="T463" s="222" t="s">
        <v>2613</v>
      </c>
      <c r="U463" s="222">
        <v>1</v>
      </c>
      <c r="V463" s="265">
        <v>2958465</v>
      </c>
      <c r="W463" s="265">
        <v>2958465</v>
      </c>
      <c r="X463" s="222">
        <v>1</v>
      </c>
      <c r="Y463" s="266">
        <v>44490</v>
      </c>
      <c r="Z463" s="266">
        <v>2958465</v>
      </c>
      <c r="AA463" s="224">
        <v>0</v>
      </c>
      <c r="AB463" s="224" t="s">
        <v>2613</v>
      </c>
      <c r="AC463" s="237" t="s">
        <v>1168</v>
      </c>
      <c r="AD463" s="85">
        <f t="shared" si="17"/>
        <v>1</v>
      </c>
      <c r="AE463" s="237">
        <v>1</v>
      </c>
      <c r="AF463" s="226" t="s">
        <v>2613</v>
      </c>
      <c r="AG463" s="227"/>
      <c r="AH463" s="238"/>
      <c r="AI463" s="238"/>
      <c r="AJ463" s="238"/>
      <c r="AK463" s="238"/>
      <c r="AL463" s="238"/>
      <c r="AM463" s="237"/>
      <c r="AN463" s="239"/>
      <c r="AO463" s="240"/>
      <c r="AP463" s="240"/>
    </row>
    <row r="464" spans="1:42" s="216" customFormat="1">
      <c r="A464" s="263">
        <v>460</v>
      </c>
      <c r="B464" s="237" t="s">
        <v>339</v>
      </c>
      <c r="C464" s="221">
        <v>2</v>
      </c>
      <c r="D464" s="221">
        <v>208</v>
      </c>
      <c r="E464" s="221">
        <v>20802</v>
      </c>
      <c r="F464" s="237"/>
      <c r="G464" s="221"/>
      <c r="H464" s="221" t="s">
        <v>1422</v>
      </c>
      <c r="I464" s="237" t="s">
        <v>2613</v>
      </c>
      <c r="J464" s="244" t="s">
        <v>421</v>
      </c>
      <c r="K464" s="222" t="s">
        <v>2613</v>
      </c>
      <c r="L464" s="222" t="s">
        <v>2613</v>
      </c>
      <c r="M464" s="222" t="s">
        <v>2613</v>
      </c>
      <c r="N464" s="237" t="s">
        <v>1152</v>
      </c>
      <c r="O464" s="85">
        <f t="shared" si="16"/>
        <v>1</v>
      </c>
      <c r="P464" s="222" t="s">
        <v>2613</v>
      </c>
      <c r="Q464" s="222" t="s">
        <v>2613</v>
      </c>
      <c r="R464" s="222" t="s">
        <v>2613</v>
      </c>
      <c r="S464" s="222" t="s">
        <v>2613</v>
      </c>
      <c r="T464" s="222" t="s">
        <v>2613</v>
      </c>
      <c r="U464" s="222">
        <v>1</v>
      </c>
      <c r="V464" s="265">
        <v>2958465</v>
      </c>
      <c r="W464" s="265">
        <v>2958465</v>
      </c>
      <c r="X464" s="222">
        <v>1</v>
      </c>
      <c r="Y464" s="266">
        <v>44490</v>
      </c>
      <c r="Z464" s="266">
        <v>2958465</v>
      </c>
      <c r="AA464" s="224">
        <v>0</v>
      </c>
      <c r="AB464" s="224" t="s">
        <v>2613</v>
      </c>
      <c r="AC464" s="237" t="s">
        <v>1137</v>
      </c>
      <c r="AD464" s="85">
        <f t="shared" si="17"/>
        <v>2</v>
      </c>
      <c r="AE464" s="237">
        <v>1</v>
      </c>
      <c r="AF464" s="226" t="s">
        <v>2613</v>
      </c>
      <c r="AG464" s="227" t="s">
        <v>1192</v>
      </c>
      <c r="AH464" s="238"/>
      <c r="AI464" s="238"/>
      <c r="AJ464" s="238"/>
      <c r="AK464" s="238"/>
      <c r="AL464" s="238"/>
      <c r="AM464" s="237"/>
      <c r="AN464" s="239"/>
      <c r="AO464" s="240"/>
      <c r="AP464" s="240"/>
    </row>
    <row r="465" spans="1:42" s="216" customFormat="1">
      <c r="A465" s="263">
        <v>461</v>
      </c>
      <c r="B465" s="237" t="s">
        <v>339</v>
      </c>
      <c r="C465" s="221">
        <v>2</v>
      </c>
      <c r="D465" s="221">
        <v>208</v>
      </c>
      <c r="E465" s="221">
        <v>20802</v>
      </c>
      <c r="F465" s="237"/>
      <c r="G465" s="221"/>
      <c r="H465" s="221" t="s">
        <v>1418</v>
      </c>
      <c r="I465" s="237" t="s">
        <v>2613</v>
      </c>
      <c r="J465" s="244" t="s">
        <v>421</v>
      </c>
      <c r="K465" s="222" t="s">
        <v>2613</v>
      </c>
      <c r="L465" s="222" t="s">
        <v>2613</v>
      </c>
      <c r="M465" s="222" t="s">
        <v>2613</v>
      </c>
      <c r="N465" s="237" t="s">
        <v>1152</v>
      </c>
      <c r="O465" s="85">
        <f t="shared" si="16"/>
        <v>1</v>
      </c>
      <c r="P465" s="222" t="s">
        <v>2613</v>
      </c>
      <c r="Q465" s="222" t="s">
        <v>2613</v>
      </c>
      <c r="R465" s="222" t="s">
        <v>2613</v>
      </c>
      <c r="S465" s="222" t="s">
        <v>2613</v>
      </c>
      <c r="T465" s="222" t="s">
        <v>2613</v>
      </c>
      <c r="U465" s="222">
        <v>1</v>
      </c>
      <c r="V465" s="265">
        <v>2958465</v>
      </c>
      <c r="W465" s="265">
        <v>2958465</v>
      </c>
      <c r="X465" s="222">
        <v>1</v>
      </c>
      <c r="Y465" s="266">
        <v>44490</v>
      </c>
      <c r="Z465" s="266">
        <v>2958465</v>
      </c>
      <c r="AA465" s="224">
        <v>0</v>
      </c>
      <c r="AB465" s="224" t="s">
        <v>2613</v>
      </c>
      <c r="AC465" s="237" t="s">
        <v>1137</v>
      </c>
      <c r="AD465" s="85">
        <f t="shared" si="17"/>
        <v>2</v>
      </c>
      <c r="AE465" s="237">
        <v>1</v>
      </c>
      <c r="AF465" s="226" t="s">
        <v>2613</v>
      </c>
      <c r="AG465" s="227" t="s">
        <v>1198</v>
      </c>
      <c r="AH465" s="238"/>
      <c r="AI465" s="238"/>
      <c r="AJ465" s="238"/>
      <c r="AK465" s="238"/>
      <c r="AL465" s="238"/>
      <c r="AM465" s="237"/>
      <c r="AN465" s="239"/>
      <c r="AO465" s="240"/>
      <c r="AP465" s="240"/>
    </row>
    <row r="466" spans="1:42" s="216" customFormat="1">
      <c r="A466" s="263">
        <v>462</v>
      </c>
      <c r="B466" s="237" t="s">
        <v>339</v>
      </c>
      <c r="C466" s="221">
        <v>2</v>
      </c>
      <c r="D466" s="221">
        <v>208</v>
      </c>
      <c r="E466" s="221">
        <v>20802</v>
      </c>
      <c r="F466" s="237"/>
      <c r="G466" s="221"/>
      <c r="H466" s="221" t="s">
        <v>1417</v>
      </c>
      <c r="I466" s="237" t="s">
        <v>375</v>
      </c>
      <c r="J466" s="237" t="s">
        <v>1362</v>
      </c>
      <c r="K466" s="222" t="s">
        <v>2613</v>
      </c>
      <c r="L466" s="222" t="s">
        <v>2613</v>
      </c>
      <c r="M466" s="237" t="s">
        <v>1151</v>
      </c>
      <c r="N466" s="229" t="s">
        <v>2656</v>
      </c>
      <c r="O466" s="85">
        <f t="shared" si="16"/>
        <v>1</v>
      </c>
      <c r="P466" s="222" t="s">
        <v>2613</v>
      </c>
      <c r="Q466" s="222" t="s">
        <v>2613</v>
      </c>
      <c r="R466" s="222" t="s">
        <v>2613</v>
      </c>
      <c r="S466" s="222" t="s">
        <v>2613</v>
      </c>
      <c r="T466" s="222" t="s">
        <v>2613</v>
      </c>
      <c r="U466" s="222">
        <v>1</v>
      </c>
      <c r="V466" s="265">
        <v>2958465</v>
      </c>
      <c r="W466" s="265">
        <v>2958465</v>
      </c>
      <c r="X466" s="222">
        <v>1</v>
      </c>
      <c r="Y466" s="266">
        <v>44490</v>
      </c>
      <c r="Z466" s="266">
        <v>2958465</v>
      </c>
      <c r="AA466" s="224">
        <v>0</v>
      </c>
      <c r="AB466" s="224" t="s">
        <v>2613</v>
      </c>
      <c r="AC466" s="237" t="s">
        <v>1168</v>
      </c>
      <c r="AD466" s="85">
        <f t="shared" si="17"/>
        <v>1</v>
      </c>
      <c r="AE466" s="237">
        <v>1</v>
      </c>
      <c r="AF466" s="226" t="s">
        <v>2613</v>
      </c>
      <c r="AG466" s="227"/>
      <c r="AH466" s="238"/>
      <c r="AI466" s="238"/>
      <c r="AJ466" s="238"/>
      <c r="AK466" s="238"/>
      <c r="AL466" s="238"/>
      <c r="AM466" s="237"/>
      <c r="AN466" s="239" t="s">
        <v>441</v>
      </c>
      <c r="AO466" s="240"/>
      <c r="AP466" s="240"/>
    </row>
    <row r="467" spans="1:42" s="216" customFormat="1">
      <c r="A467" s="263">
        <v>463</v>
      </c>
      <c r="B467" s="237" t="s">
        <v>339</v>
      </c>
      <c r="C467" s="221">
        <v>2</v>
      </c>
      <c r="D467" s="221">
        <v>208</v>
      </c>
      <c r="E467" s="221">
        <v>20803</v>
      </c>
      <c r="F467" s="237"/>
      <c r="G467" s="221"/>
      <c r="H467" s="221" t="s">
        <v>1412</v>
      </c>
      <c r="I467" s="237" t="s">
        <v>2613</v>
      </c>
      <c r="J467" s="237" t="s">
        <v>760</v>
      </c>
      <c r="K467" s="222" t="s">
        <v>2613</v>
      </c>
      <c r="L467" s="222" t="s">
        <v>2613</v>
      </c>
      <c r="M467" s="222" t="s">
        <v>2613</v>
      </c>
      <c r="N467" s="229" t="s">
        <v>2656</v>
      </c>
      <c r="O467" s="85">
        <f t="shared" si="16"/>
        <v>1</v>
      </c>
      <c r="P467" s="222" t="s">
        <v>2613</v>
      </c>
      <c r="Q467" s="222" t="s">
        <v>2613</v>
      </c>
      <c r="R467" s="222" t="s">
        <v>2613</v>
      </c>
      <c r="S467" s="222" t="s">
        <v>2613</v>
      </c>
      <c r="T467" s="222" t="s">
        <v>2613</v>
      </c>
      <c r="U467" s="222">
        <v>1</v>
      </c>
      <c r="V467" s="265">
        <v>2958465</v>
      </c>
      <c r="W467" s="265">
        <v>2958465</v>
      </c>
      <c r="X467" s="222">
        <v>1</v>
      </c>
      <c r="Y467" s="266">
        <v>44490</v>
      </c>
      <c r="Z467" s="266">
        <v>2958465</v>
      </c>
      <c r="AA467" s="224">
        <v>0</v>
      </c>
      <c r="AB467" s="224" t="s">
        <v>2613</v>
      </c>
      <c r="AC467" s="237" t="s">
        <v>1168</v>
      </c>
      <c r="AD467" s="85">
        <f t="shared" si="17"/>
        <v>1</v>
      </c>
      <c r="AE467" s="237">
        <v>1</v>
      </c>
      <c r="AF467" s="226" t="s">
        <v>2613</v>
      </c>
      <c r="AG467" s="227"/>
      <c r="AH467" s="238"/>
      <c r="AI467" s="238"/>
      <c r="AJ467" s="238"/>
      <c r="AK467" s="238"/>
      <c r="AL467" s="238"/>
      <c r="AM467" s="237"/>
      <c r="AN467" s="239" t="s">
        <v>764</v>
      </c>
      <c r="AO467" s="240"/>
      <c r="AP467" s="240"/>
    </row>
    <row r="468" spans="1:42" s="216" customFormat="1">
      <c r="A468" s="263">
        <v>464</v>
      </c>
      <c r="B468" s="221" t="s">
        <v>339</v>
      </c>
      <c r="C468" s="221">
        <v>2</v>
      </c>
      <c r="D468" s="221">
        <v>208</v>
      </c>
      <c r="E468" s="221">
        <v>20804</v>
      </c>
      <c r="F468" s="221" t="s">
        <v>1145</v>
      </c>
      <c r="G468" s="221"/>
      <c r="H468" s="221" t="s">
        <v>1411</v>
      </c>
      <c r="I468" s="233" t="s">
        <v>1615</v>
      </c>
      <c r="J468" s="221" t="s">
        <v>279</v>
      </c>
      <c r="K468" s="222" t="s">
        <v>2613</v>
      </c>
      <c r="L468" s="222" t="s">
        <v>2613</v>
      </c>
      <c r="M468" s="221" t="s">
        <v>70</v>
      </c>
      <c r="N468" s="221" t="s">
        <v>1144</v>
      </c>
      <c r="O468" s="85">
        <f t="shared" si="16"/>
        <v>2</v>
      </c>
      <c r="P468" s="222" t="s">
        <v>2613</v>
      </c>
      <c r="Q468" s="222" t="s">
        <v>2613</v>
      </c>
      <c r="R468" s="222" t="s">
        <v>2613</v>
      </c>
      <c r="S468" s="222" t="s">
        <v>2613</v>
      </c>
      <c r="T468" s="222" t="s">
        <v>2613</v>
      </c>
      <c r="U468" s="222">
        <v>1</v>
      </c>
      <c r="V468" s="265">
        <v>2958465</v>
      </c>
      <c r="W468" s="265">
        <v>2958465</v>
      </c>
      <c r="X468" s="222">
        <v>1</v>
      </c>
      <c r="Y468" s="266">
        <v>44490</v>
      </c>
      <c r="Z468" s="266">
        <v>2958465</v>
      </c>
      <c r="AA468" s="224">
        <v>0</v>
      </c>
      <c r="AB468" s="224" t="s">
        <v>2613</v>
      </c>
      <c r="AC468" s="221" t="s">
        <v>1168</v>
      </c>
      <c r="AD468" s="85">
        <f t="shared" si="17"/>
        <v>1</v>
      </c>
      <c r="AE468" s="221">
        <v>1</v>
      </c>
      <c r="AF468" s="229" t="s">
        <v>2657</v>
      </c>
      <c r="AG468" s="227"/>
      <c r="AH468" s="234"/>
      <c r="AI468" s="234"/>
      <c r="AJ468" s="234"/>
      <c r="AK468" s="234"/>
      <c r="AL468" s="234"/>
      <c r="AM468" s="221"/>
      <c r="AN468" s="235" t="s">
        <v>442</v>
      </c>
      <c r="AO468" s="231"/>
      <c r="AP468" s="231"/>
    </row>
    <row r="469" spans="1:42" s="216" customFormat="1">
      <c r="A469" s="263">
        <v>465</v>
      </c>
      <c r="B469" s="221" t="s">
        <v>339</v>
      </c>
      <c r="C469" s="221">
        <v>2</v>
      </c>
      <c r="D469" s="221">
        <v>208</v>
      </c>
      <c r="E469" s="221">
        <v>20804</v>
      </c>
      <c r="F469" s="221" t="s">
        <v>1145</v>
      </c>
      <c r="G469" s="221"/>
      <c r="H469" s="221" t="s">
        <v>1415</v>
      </c>
      <c r="I469" s="233" t="s">
        <v>1615</v>
      </c>
      <c r="J469" s="221" t="s">
        <v>287</v>
      </c>
      <c r="K469" s="222" t="s">
        <v>2613</v>
      </c>
      <c r="L469" s="222" t="s">
        <v>2613</v>
      </c>
      <c r="M469" s="221" t="s">
        <v>1587</v>
      </c>
      <c r="N469" s="221" t="s">
        <v>1144</v>
      </c>
      <c r="O469" s="85">
        <f t="shared" si="16"/>
        <v>2</v>
      </c>
      <c r="P469" s="222" t="s">
        <v>2613</v>
      </c>
      <c r="Q469" s="222" t="s">
        <v>2613</v>
      </c>
      <c r="R469" s="222" t="s">
        <v>2613</v>
      </c>
      <c r="S469" s="222" t="s">
        <v>2613</v>
      </c>
      <c r="T469" s="222" t="s">
        <v>2613</v>
      </c>
      <c r="U469" s="222">
        <v>1</v>
      </c>
      <c r="V469" s="265">
        <v>2958465</v>
      </c>
      <c r="W469" s="265">
        <v>2958465</v>
      </c>
      <c r="X469" s="222">
        <v>1</v>
      </c>
      <c r="Y469" s="266">
        <v>44490</v>
      </c>
      <c r="Z469" s="266">
        <v>2958465</v>
      </c>
      <c r="AA469" s="224">
        <v>0</v>
      </c>
      <c r="AB469" s="224" t="s">
        <v>2613</v>
      </c>
      <c r="AC469" s="221" t="s">
        <v>1168</v>
      </c>
      <c r="AD469" s="85">
        <f t="shared" si="17"/>
        <v>1</v>
      </c>
      <c r="AE469" s="221">
        <v>1</v>
      </c>
      <c r="AF469" s="229" t="s">
        <v>2657</v>
      </c>
      <c r="AG469" s="227"/>
      <c r="AH469" s="234"/>
      <c r="AI469" s="234"/>
      <c r="AJ469" s="234"/>
      <c r="AK469" s="234"/>
      <c r="AL469" s="234"/>
      <c r="AM469" s="221"/>
      <c r="AN469" s="236" t="s">
        <v>1645</v>
      </c>
      <c r="AO469" s="231"/>
      <c r="AP469" s="231"/>
    </row>
    <row r="470" spans="1:42" s="216" customFormat="1">
      <c r="A470" s="263">
        <v>466</v>
      </c>
      <c r="B470" s="221" t="s">
        <v>339</v>
      </c>
      <c r="C470" s="221">
        <v>2</v>
      </c>
      <c r="D470" s="221">
        <v>208</v>
      </c>
      <c r="E470" s="221">
        <v>20804</v>
      </c>
      <c r="F470" s="221" t="s">
        <v>1145</v>
      </c>
      <c r="G470" s="221"/>
      <c r="H470" s="221" t="s">
        <v>1436</v>
      </c>
      <c r="I470" s="233" t="s">
        <v>1615</v>
      </c>
      <c r="J470" s="221" t="s">
        <v>297</v>
      </c>
      <c r="K470" s="222" t="s">
        <v>2613</v>
      </c>
      <c r="L470" s="222" t="s">
        <v>2613</v>
      </c>
      <c r="M470" s="221" t="s">
        <v>1610</v>
      </c>
      <c r="N470" s="221" t="s">
        <v>1144</v>
      </c>
      <c r="O470" s="85">
        <f t="shared" si="16"/>
        <v>2</v>
      </c>
      <c r="P470" s="222" t="s">
        <v>2613</v>
      </c>
      <c r="Q470" s="222" t="s">
        <v>2613</v>
      </c>
      <c r="R470" s="222" t="s">
        <v>2613</v>
      </c>
      <c r="S470" s="222" t="s">
        <v>2613</v>
      </c>
      <c r="T470" s="222" t="s">
        <v>2613</v>
      </c>
      <c r="U470" s="222">
        <v>1</v>
      </c>
      <c r="V470" s="265">
        <v>2958465</v>
      </c>
      <c r="W470" s="265">
        <v>2958465</v>
      </c>
      <c r="X470" s="222">
        <v>1</v>
      </c>
      <c r="Y470" s="266">
        <v>44490</v>
      </c>
      <c r="Z470" s="266">
        <v>2958465</v>
      </c>
      <c r="AA470" s="224">
        <v>0</v>
      </c>
      <c r="AB470" s="224" t="s">
        <v>2613</v>
      </c>
      <c r="AC470" s="221" t="s">
        <v>1168</v>
      </c>
      <c r="AD470" s="85">
        <f t="shared" si="17"/>
        <v>1</v>
      </c>
      <c r="AE470" s="221">
        <v>1</v>
      </c>
      <c r="AF470" s="229" t="s">
        <v>2657</v>
      </c>
      <c r="AG470" s="227"/>
      <c r="AH470" s="234"/>
      <c r="AI470" s="234"/>
      <c r="AJ470" s="234"/>
      <c r="AK470" s="234"/>
      <c r="AL470" s="234"/>
      <c r="AM470" s="221"/>
      <c r="AN470" s="236" t="s">
        <v>1635</v>
      </c>
      <c r="AO470" s="231"/>
      <c r="AP470" s="231"/>
    </row>
    <row r="471" spans="1:42" s="216" customFormat="1">
      <c r="A471" s="263">
        <v>467</v>
      </c>
      <c r="B471" s="221" t="s">
        <v>339</v>
      </c>
      <c r="C471" s="221">
        <v>2</v>
      </c>
      <c r="D471" s="221">
        <v>208</v>
      </c>
      <c r="E471" s="221">
        <v>20804</v>
      </c>
      <c r="F471" s="221" t="s">
        <v>1145</v>
      </c>
      <c r="G471" s="221"/>
      <c r="H471" s="221" t="s">
        <v>1399</v>
      </c>
      <c r="I471" s="233" t="s">
        <v>1615</v>
      </c>
      <c r="J471" s="221" t="s">
        <v>271</v>
      </c>
      <c r="K471" s="222" t="s">
        <v>2613</v>
      </c>
      <c r="L471" s="222" t="s">
        <v>2613</v>
      </c>
      <c r="M471" s="221" t="s">
        <v>292</v>
      </c>
      <c r="N471" s="221" t="s">
        <v>1144</v>
      </c>
      <c r="O471" s="85">
        <f t="shared" si="16"/>
        <v>2</v>
      </c>
      <c r="P471" s="222" t="s">
        <v>2613</v>
      </c>
      <c r="Q471" s="222" t="s">
        <v>2613</v>
      </c>
      <c r="R471" s="222" t="s">
        <v>2613</v>
      </c>
      <c r="S471" s="222" t="s">
        <v>2613</v>
      </c>
      <c r="T471" s="222" t="s">
        <v>2613</v>
      </c>
      <c r="U471" s="222">
        <v>1</v>
      </c>
      <c r="V471" s="265">
        <v>2958465</v>
      </c>
      <c r="W471" s="265">
        <v>2958465</v>
      </c>
      <c r="X471" s="222">
        <v>1</v>
      </c>
      <c r="Y471" s="266">
        <v>44490</v>
      </c>
      <c r="Z471" s="266">
        <v>2958465</v>
      </c>
      <c r="AA471" s="224">
        <v>0</v>
      </c>
      <c r="AB471" s="224" t="s">
        <v>2613</v>
      </c>
      <c r="AC471" s="221" t="s">
        <v>1168</v>
      </c>
      <c r="AD471" s="85">
        <f t="shared" si="17"/>
        <v>1</v>
      </c>
      <c r="AE471" s="221">
        <v>1</v>
      </c>
      <c r="AF471" s="229" t="s">
        <v>2657</v>
      </c>
      <c r="AG471" s="227"/>
      <c r="AH471" s="234"/>
      <c r="AI471" s="234"/>
      <c r="AJ471" s="234"/>
      <c r="AK471" s="234"/>
      <c r="AL471" s="234"/>
      <c r="AM471" s="221"/>
      <c r="AN471" s="236" t="s">
        <v>991</v>
      </c>
      <c r="AO471" s="231"/>
      <c r="AP471" s="231"/>
    </row>
    <row r="472" spans="1:42" s="216" customFormat="1">
      <c r="A472" s="263">
        <v>468</v>
      </c>
      <c r="B472" s="221" t="s">
        <v>339</v>
      </c>
      <c r="C472" s="221">
        <v>2</v>
      </c>
      <c r="D472" s="221">
        <v>208</v>
      </c>
      <c r="E472" s="221">
        <v>20804</v>
      </c>
      <c r="F472" s="221" t="s">
        <v>1145</v>
      </c>
      <c r="G472" s="221"/>
      <c r="H472" s="221" t="s">
        <v>1420</v>
      </c>
      <c r="I472" s="233" t="s">
        <v>1615</v>
      </c>
      <c r="J472" s="221" t="s">
        <v>271</v>
      </c>
      <c r="K472" s="222" t="s">
        <v>2613</v>
      </c>
      <c r="L472" s="222" t="s">
        <v>2613</v>
      </c>
      <c r="M472" s="221" t="s">
        <v>292</v>
      </c>
      <c r="N472" s="221" t="s">
        <v>1144</v>
      </c>
      <c r="O472" s="85">
        <f t="shared" si="16"/>
        <v>2</v>
      </c>
      <c r="P472" s="222" t="s">
        <v>2613</v>
      </c>
      <c r="Q472" s="222" t="s">
        <v>2613</v>
      </c>
      <c r="R472" s="222" t="s">
        <v>2613</v>
      </c>
      <c r="S472" s="222" t="s">
        <v>2613</v>
      </c>
      <c r="T472" s="222" t="s">
        <v>2613</v>
      </c>
      <c r="U472" s="222">
        <v>1</v>
      </c>
      <c r="V472" s="265">
        <v>2958465</v>
      </c>
      <c r="W472" s="265">
        <v>2958465</v>
      </c>
      <c r="X472" s="222">
        <v>1</v>
      </c>
      <c r="Y472" s="266">
        <v>44490</v>
      </c>
      <c r="Z472" s="266">
        <v>2958465</v>
      </c>
      <c r="AA472" s="224">
        <v>0</v>
      </c>
      <c r="AB472" s="224" t="s">
        <v>2613</v>
      </c>
      <c r="AC472" s="221" t="s">
        <v>1168</v>
      </c>
      <c r="AD472" s="85">
        <f t="shared" si="17"/>
        <v>1</v>
      </c>
      <c r="AE472" s="221">
        <v>1</v>
      </c>
      <c r="AF472" s="229" t="s">
        <v>2657</v>
      </c>
      <c r="AG472" s="227"/>
      <c r="AH472" s="234"/>
      <c r="AI472" s="234"/>
      <c r="AJ472" s="234"/>
      <c r="AK472" s="234"/>
      <c r="AL472" s="234"/>
      <c r="AM472" s="221"/>
      <c r="AN472" s="236" t="s">
        <v>991</v>
      </c>
      <c r="AO472" s="231"/>
      <c r="AP472" s="231"/>
    </row>
    <row r="473" spans="1:42" s="216" customFormat="1">
      <c r="A473" s="263">
        <v>469</v>
      </c>
      <c r="B473" s="221" t="s">
        <v>339</v>
      </c>
      <c r="C473" s="221">
        <v>2</v>
      </c>
      <c r="D473" s="221">
        <v>208</v>
      </c>
      <c r="E473" s="221">
        <v>20804</v>
      </c>
      <c r="F473" s="221" t="s">
        <v>1145</v>
      </c>
      <c r="G473" s="221"/>
      <c r="H473" s="221" t="s">
        <v>1431</v>
      </c>
      <c r="I473" s="233" t="s">
        <v>1615</v>
      </c>
      <c r="J473" s="221" t="s">
        <v>271</v>
      </c>
      <c r="K473" s="222" t="s">
        <v>2613</v>
      </c>
      <c r="L473" s="222" t="s">
        <v>2613</v>
      </c>
      <c r="M473" s="221" t="s">
        <v>292</v>
      </c>
      <c r="N473" s="221" t="s">
        <v>1144</v>
      </c>
      <c r="O473" s="85">
        <f t="shared" si="16"/>
        <v>2</v>
      </c>
      <c r="P473" s="222" t="s">
        <v>2613</v>
      </c>
      <c r="Q473" s="222" t="s">
        <v>2613</v>
      </c>
      <c r="R473" s="222" t="s">
        <v>2613</v>
      </c>
      <c r="S473" s="222" t="s">
        <v>2613</v>
      </c>
      <c r="T473" s="222" t="s">
        <v>2613</v>
      </c>
      <c r="U473" s="222">
        <v>1</v>
      </c>
      <c r="V473" s="265">
        <v>2958465</v>
      </c>
      <c r="W473" s="265">
        <v>2958465</v>
      </c>
      <c r="X473" s="222">
        <v>1</v>
      </c>
      <c r="Y473" s="266">
        <v>44490</v>
      </c>
      <c r="Z473" s="266">
        <v>2958465</v>
      </c>
      <c r="AA473" s="224">
        <v>0</v>
      </c>
      <c r="AB473" s="224" t="s">
        <v>2613</v>
      </c>
      <c r="AC473" s="221" t="s">
        <v>1168</v>
      </c>
      <c r="AD473" s="85">
        <f t="shared" si="17"/>
        <v>1</v>
      </c>
      <c r="AE473" s="221">
        <v>1</v>
      </c>
      <c r="AF473" s="229" t="s">
        <v>2657</v>
      </c>
      <c r="AG473" s="227"/>
      <c r="AH473" s="234"/>
      <c r="AI473" s="234"/>
      <c r="AJ473" s="234"/>
      <c r="AK473" s="234"/>
      <c r="AL473" s="234"/>
      <c r="AM473" s="221"/>
      <c r="AN473" s="236" t="s">
        <v>991</v>
      </c>
      <c r="AO473" s="231"/>
      <c r="AP473" s="231"/>
    </row>
    <row r="474" spans="1:42" s="216" customFormat="1">
      <c r="A474" s="263">
        <v>470</v>
      </c>
      <c r="B474" s="221" t="s">
        <v>339</v>
      </c>
      <c r="C474" s="221">
        <v>2</v>
      </c>
      <c r="D474" s="221">
        <v>208</v>
      </c>
      <c r="E474" s="221">
        <v>20804</v>
      </c>
      <c r="F474" s="221" t="s">
        <v>1145</v>
      </c>
      <c r="G474" s="221"/>
      <c r="H474" s="221" t="s">
        <v>1428</v>
      </c>
      <c r="I474" s="233" t="s">
        <v>1615</v>
      </c>
      <c r="J474" s="221" t="s">
        <v>271</v>
      </c>
      <c r="K474" s="222" t="s">
        <v>2613</v>
      </c>
      <c r="L474" s="222" t="s">
        <v>2613</v>
      </c>
      <c r="M474" s="221" t="s">
        <v>292</v>
      </c>
      <c r="N474" s="221" t="s">
        <v>1144</v>
      </c>
      <c r="O474" s="85">
        <f t="shared" si="16"/>
        <v>2</v>
      </c>
      <c r="P474" s="222" t="s">
        <v>2613</v>
      </c>
      <c r="Q474" s="222" t="s">
        <v>2613</v>
      </c>
      <c r="R474" s="222" t="s">
        <v>2613</v>
      </c>
      <c r="S474" s="222" t="s">
        <v>2613</v>
      </c>
      <c r="T474" s="222" t="s">
        <v>2613</v>
      </c>
      <c r="U474" s="222">
        <v>1</v>
      </c>
      <c r="V474" s="265">
        <v>2958465</v>
      </c>
      <c r="W474" s="265">
        <v>2958465</v>
      </c>
      <c r="X474" s="222">
        <v>1</v>
      </c>
      <c r="Y474" s="266">
        <v>44490</v>
      </c>
      <c r="Z474" s="266">
        <v>2958465</v>
      </c>
      <c r="AA474" s="224">
        <v>0</v>
      </c>
      <c r="AB474" s="224" t="s">
        <v>2613</v>
      </c>
      <c r="AC474" s="221" t="s">
        <v>1168</v>
      </c>
      <c r="AD474" s="85">
        <f t="shared" si="17"/>
        <v>1</v>
      </c>
      <c r="AE474" s="221">
        <v>1</v>
      </c>
      <c r="AF474" s="229" t="s">
        <v>2657</v>
      </c>
      <c r="AG474" s="227"/>
      <c r="AH474" s="234"/>
      <c r="AI474" s="234"/>
      <c r="AJ474" s="234"/>
      <c r="AK474" s="234"/>
      <c r="AL474" s="234"/>
      <c r="AM474" s="221"/>
      <c r="AN474" s="236" t="s">
        <v>991</v>
      </c>
      <c r="AO474" s="231"/>
      <c r="AP474" s="231"/>
    </row>
    <row r="475" spans="1:42" s="216" customFormat="1">
      <c r="A475" s="263">
        <v>471</v>
      </c>
      <c r="B475" s="221" t="s">
        <v>339</v>
      </c>
      <c r="C475" s="221">
        <v>2</v>
      </c>
      <c r="D475" s="221">
        <v>208</v>
      </c>
      <c r="E475" s="221">
        <v>20804</v>
      </c>
      <c r="F475" s="221" t="s">
        <v>1145</v>
      </c>
      <c r="G475" s="221"/>
      <c r="H475" s="221" t="s">
        <v>1426</v>
      </c>
      <c r="I475" s="233" t="s">
        <v>1615</v>
      </c>
      <c r="J475" s="221" t="s">
        <v>271</v>
      </c>
      <c r="K475" s="222" t="s">
        <v>2613</v>
      </c>
      <c r="L475" s="222" t="s">
        <v>2613</v>
      </c>
      <c r="M475" s="221" t="s">
        <v>292</v>
      </c>
      <c r="N475" s="221" t="s">
        <v>1144</v>
      </c>
      <c r="O475" s="85">
        <f t="shared" si="16"/>
        <v>2</v>
      </c>
      <c r="P475" s="222" t="s">
        <v>2613</v>
      </c>
      <c r="Q475" s="222" t="s">
        <v>2613</v>
      </c>
      <c r="R475" s="222" t="s">
        <v>2613</v>
      </c>
      <c r="S475" s="222" t="s">
        <v>2613</v>
      </c>
      <c r="T475" s="222" t="s">
        <v>2613</v>
      </c>
      <c r="U475" s="222">
        <v>1</v>
      </c>
      <c r="V475" s="265">
        <v>2958465</v>
      </c>
      <c r="W475" s="265">
        <v>2958465</v>
      </c>
      <c r="X475" s="222">
        <v>1</v>
      </c>
      <c r="Y475" s="266">
        <v>44490</v>
      </c>
      <c r="Z475" s="266">
        <v>2958465</v>
      </c>
      <c r="AA475" s="224">
        <v>0</v>
      </c>
      <c r="AB475" s="224" t="s">
        <v>2613</v>
      </c>
      <c r="AC475" s="221" t="s">
        <v>1168</v>
      </c>
      <c r="AD475" s="85">
        <f t="shared" si="17"/>
        <v>1</v>
      </c>
      <c r="AE475" s="221">
        <v>1</v>
      </c>
      <c r="AF475" s="229" t="s">
        <v>2657</v>
      </c>
      <c r="AG475" s="227"/>
      <c r="AH475" s="234"/>
      <c r="AI475" s="234"/>
      <c r="AJ475" s="234"/>
      <c r="AK475" s="234"/>
      <c r="AL475" s="234"/>
      <c r="AM475" s="221"/>
      <c r="AN475" s="236" t="s">
        <v>991</v>
      </c>
      <c r="AO475" s="231"/>
      <c r="AP475" s="231"/>
    </row>
    <row r="476" spans="1:42" s="216" customFormat="1">
      <c r="A476" s="263">
        <v>472</v>
      </c>
      <c r="B476" s="221" t="s">
        <v>339</v>
      </c>
      <c r="C476" s="221">
        <v>2</v>
      </c>
      <c r="D476" s="221">
        <v>208</v>
      </c>
      <c r="E476" s="221">
        <v>20804</v>
      </c>
      <c r="F476" s="221" t="s">
        <v>1145</v>
      </c>
      <c r="G476" s="221"/>
      <c r="H476" s="221" t="s">
        <v>1437</v>
      </c>
      <c r="I476" s="233" t="s">
        <v>1615</v>
      </c>
      <c r="J476" s="221" t="s">
        <v>271</v>
      </c>
      <c r="K476" s="222" t="s">
        <v>2613</v>
      </c>
      <c r="L476" s="222" t="s">
        <v>2613</v>
      </c>
      <c r="M476" s="221" t="s">
        <v>292</v>
      </c>
      <c r="N476" s="221" t="s">
        <v>1144</v>
      </c>
      <c r="O476" s="85">
        <f t="shared" si="16"/>
        <v>2</v>
      </c>
      <c r="P476" s="222" t="s">
        <v>2613</v>
      </c>
      <c r="Q476" s="222" t="s">
        <v>2613</v>
      </c>
      <c r="R476" s="222" t="s">
        <v>2613</v>
      </c>
      <c r="S476" s="222" t="s">
        <v>2613</v>
      </c>
      <c r="T476" s="222" t="s">
        <v>2613</v>
      </c>
      <c r="U476" s="222">
        <v>1</v>
      </c>
      <c r="V476" s="265">
        <v>2958465</v>
      </c>
      <c r="W476" s="265">
        <v>2958465</v>
      </c>
      <c r="X476" s="222">
        <v>1</v>
      </c>
      <c r="Y476" s="266">
        <v>44490</v>
      </c>
      <c r="Z476" s="266">
        <v>2958465</v>
      </c>
      <c r="AA476" s="224">
        <v>0</v>
      </c>
      <c r="AB476" s="224" t="s">
        <v>2613</v>
      </c>
      <c r="AC476" s="221" t="s">
        <v>1168</v>
      </c>
      <c r="AD476" s="85">
        <f t="shared" si="17"/>
        <v>1</v>
      </c>
      <c r="AE476" s="221">
        <v>1</v>
      </c>
      <c r="AF476" s="229" t="s">
        <v>2657</v>
      </c>
      <c r="AG476" s="227"/>
      <c r="AH476" s="234"/>
      <c r="AI476" s="234"/>
      <c r="AJ476" s="234"/>
      <c r="AK476" s="234"/>
      <c r="AL476" s="234"/>
      <c r="AM476" s="221"/>
      <c r="AN476" s="236" t="s">
        <v>991</v>
      </c>
      <c r="AO476" s="231"/>
      <c r="AP476" s="231"/>
    </row>
    <row r="477" spans="1:42" s="216" customFormat="1">
      <c r="A477" s="263">
        <v>473</v>
      </c>
      <c r="B477" s="221" t="s">
        <v>339</v>
      </c>
      <c r="C477" s="221">
        <v>2</v>
      </c>
      <c r="D477" s="221">
        <v>208</v>
      </c>
      <c r="E477" s="221">
        <v>20804</v>
      </c>
      <c r="F477" s="221" t="s">
        <v>1145</v>
      </c>
      <c r="G477" s="221"/>
      <c r="H477" s="221" t="s">
        <v>1416</v>
      </c>
      <c r="I477" s="233" t="s">
        <v>1615</v>
      </c>
      <c r="J477" s="221" t="s">
        <v>271</v>
      </c>
      <c r="K477" s="222" t="s">
        <v>2613</v>
      </c>
      <c r="L477" s="222" t="s">
        <v>2613</v>
      </c>
      <c r="M477" s="221" t="s">
        <v>292</v>
      </c>
      <c r="N477" s="221" t="s">
        <v>1144</v>
      </c>
      <c r="O477" s="85">
        <f t="shared" si="16"/>
        <v>2</v>
      </c>
      <c r="P477" s="222" t="s">
        <v>2613</v>
      </c>
      <c r="Q477" s="222" t="s">
        <v>2613</v>
      </c>
      <c r="R477" s="222" t="s">
        <v>2613</v>
      </c>
      <c r="S477" s="222" t="s">
        <v>2613</v>
      </c>
      <c r="T477" s="222" t="s">
        <v>2613</v>
      </c>
      <c r="U477" s="222">
        <v>1</v>
      </c>
      <c r="V477" s="265">
        <v>2958465</v>
      </c>
      <c r="W477" s="265">
        <v>2958465</v>
      </c>
      <c r="X477" s="222">
        <v>1</v>
      </c>
      <c r="Y477" s="266">
        <v>44490</v>
      </c>
      <c r="Z477" s="266">
        <v>2958465</v>
      </c>
      <c r="AA477" s="224">
        <v>0</v>
      </c>
      <c r="AB477" s="224" t="s">
        <v>2613</v>
      </c>
      <c r="AC477" s="221" t="s">
        <v>1168</v>
      </c>
      <c r="AD477" s="85">
        <f t="shared" si="17"/>
        <v>1</v>
      </c>
      <c r="AE477" s="221">
        <v>1</v>
      </c>
      <c r="AF477" s="229" t="s">
        <v>2657</v>
      </c>
      <c r="AG477" s="227"/>
      <c r="AH477" s="234"/>
      <c r="AI477" s="234"/>
      <c r="AJ477" s="234"/>
      <c r="AK477" s="234"/>
      <c r="AL477" s="234"/>
      <c r="AM477" s="221"/>
      <c r="AN477" s="236" t="s">
        <v>991</v>
      </c>
      <c r="AO477" s="231"/>
      <c r="AP477" s="231"/>
    </row>
    <row r="478" spans="1:42" s="216" customFormat="1">
      <c r="A478" s="263">
        <v>474</v>
      </c>
      <c r="B478" s="221" t="s">
        <v>339</v>
      </c>
      <c r="C478" s="221">
        <v>2</v>
      </c>
      <c r="D478" s="221">
        <v>208</v>
      </c>
      <c r="E478" s="221">
        <v>20804</v>
      </c>
      <c r="F478" s="221" t="s">
        <v>1145</v>
      </c>
      <c r="G478" s="221"/>
      <c r="H478" s="221" t="s">
        <v>1425</v>
      </c>
      <c r="I478" s="233" t="s">
        <v>1615</v>
      </c>
      <c r="J478" s="221" t="s">
        <v>271</v>
      </c>
      <c r="K478" s="222" t="s">
        <v>2613</v>
      </c>
      <c r="L478" s="222" t="s">
        <v>2613</v>
      </c>
      <c r="M478" s="221" t="s">
        <v>292</v>
      </c>
      <c r="N478" s="221" t="s">
        <v>1144</v>
      </c>
      <c r="O478" s="85">
        <f t="shared" si="16"/>
        <v>2</v>
      </c>
      <c r="P478" s="222" t="s">
        <v>2613</v>
      </c>
      <c r="Q478" s="222" t="s">
        <v>2613</v>
      </c>
      <c r="R478" s="222" t="s">
        <v>2613</v>
      </c>
      <c r="S478" s="222" t="s">
        <v>2613</v>
      </c>
      <c r="T478" s="222" t="s">
        <v>2613</v>
      </c>
      <c r="U478" s="222">
        <v>1</v>
      </c>
      <c r="V478" s="265">
        <v>2958465</v>
      </c>
      <c r="W478" s="265">
        <v>2958465</v>
      </c>
      <c r="X478" s="222">
        <v>1</v>
      </c>
      <c r="Y478" s="266">
        <v>44490</v>
      </c>
      <c r="Z478" s="266">
        <v>2958465</v>
      </c>
      <c r="AA478" s="224">
        <v>0</v>
      </c>
      <c r="AB478" s="224" t="s">
        <v>2613</v>
      </c>
      <c r="AC478" s="221" t="s">
        <v>1168</v>
      </c>
      <c r="AD478" s="85">
        <f t="shared" si="17"/>
        <v>1</v>
      </c>
      <c r="AE478" s="221">
        <v>1</v>
      </c>
      <c r="AF478" s="229" t="s">
        <v>2657</v>
      </c>
      <c r="AG478" s="227"/>
      <c r="AH478" s="234"/>
      <c r="AI478" s="234"/>
      <c r="AJ478" s="234"/>
      <c r="AK478" s="234"/>
      <c r="AL478" s="234"/>
      <c r="AM478" s="221"/>
      <c r="AN478" s="236" t="s">
        <v>991</v>
      </c>
      <c r="AO478" s="231"/>
      <c r="AP478" s="231"/>
    </row>
    <row r="479" spans="1:42" s="216" customFormat="1">
      <c r="A479" s="263">
        <v>475</v>
      </c>
      <c r="B479" s="221" t="s">
        <v>339</v>
      </c>
      <c r="C479" s="221">
        <v>2</v>
      </c>
      <c r="D479" s="221">
        <v>208</v>
      </c>
      <c r="E479" s="221">
        <v>20804</v>
      </c>
      <c r="F479" s="221" t="s">
        <v>1145</v>
      </c>
      <c r="G479" s="221"/>
      <c r="H479" s="221" t="s">
        <v>1404</v>
      </c>
      <c r="I479" s="233" t="s">
        <v>1615</v>
      </c>
      <c r="J479" s="221" t="s">
        <v>271</v>
      </c>
      <c r="K479" s="222" t="s">
        <v>2613</v>
      </c>
      <c r="L479" s="222" t="s">
        <v>2613</v>
      </c>
      <c r="M479" s="221" t="s">
        <v>292</v>
      </c>
      <c r="N479" s="221" t="s">
        <v>1144</v>
      </c>
      <c r="O479" s="85">
        <f t="shared" si="16"/>
        <v>2</v>
      </c>
      <c r="P479" s="222" t="s">
        <v>2613</v>
      </c>
      <c r="Q479" s="222" t="s">
        <v>2613</v>
      </c>
      <c r="R479" s="222" t="s">
        <v>2613</v>
      </c>
      <c r="S479" s="222" t="s">
        <v>2613</v>
      </c>
      <c r="T479" s="222" t="s">
        <v>2613</v>
      </c>
      <c r="U479" s="222">
        <v>1</v>
      </c>
      <c r="V479" s="265">
        <v>2958465</v>
      </c>
      <c r="W479" s="265">
        <v>2958465</v>
      </c>
      <c r="X479" s="222">
        <v>1</v>
      </c>
      <c r="Y479" s="266">
        <v>44490</v>
      </c>
      <c r="Z479" s="266">
        <v>2958465</v>
      </c>
      <c r="AA479" s="224">
        <v>0</v>
      </c>
      <c r="AB479" s="224" t="s">
        <v>2613</v>
      </c>
      <c r="AC479" s="221" t="s">
        <v>1168</v>
      </c>
      <c r="AD479" s="85">
        <f t="shared" si="17"/>
        <v>1</v>
      </c>
      <c r="AE479" s="221">
        <v>1</v>
      </c>
      <c r="AF479" s="229" t="s">
        <v>2657</v>
      </c>
      <c r="AG479" s="227"/>
      <c r="AH479" s="234"/>
      <c r="AI479" s="234"/>
      <c r="AJ479" s="234"/>
      <c r="AK479" s="234"/>
      <c r="AL479" s="234"/>
      <c r="AM479" s="221"/>
      <c r="AN479" s="236" t="s">
        <v>991</v>
      </c>
      <c r="AO479" s="231"/>
      <c r="AP479" s="231"/>
    </row>
    <row r="480" spans="1:42" s="216" customFormat="1">
      <c r="A480" s="263">
        <v>476</v>
      </c>
      <c r="B480" s="221" t="s">
        <v>339</v>
      </c>
      <c r="C480" s="221">
        <v>2</v>
      </c>
      <c r="D480" s="221">
        <v>208</v>
      </c>
      <c r="E480" s="221">
        <v>20804</v>
      </c>
      <c r="F480" s="221" t="s">
        <v>1145</v>
      </c>
      <c r="G480" s="221"/>
      <c r="H480" s="221" t="s">
        <v>498</v>
      </c>
      <c r="I480" s="233" t="s">
        <v>1615</v>
      </c>
      <c r="J480" s="221" t="s">
        <v>271</v>
      </c>
      <c r="K480" s="222" t="s">
        <v>2613</v>
      </c>
      <c r="L480" s="222" t="s">
        <v>2613</v>
      </c>
      <c r="M480" s="221" t="s">
        <v>292</v>
      </c>
      <c r="N480" s="221" t="s">
        <v>1144</v>
      </c>
      <c r="O480" s="85">
        <f t="shared" si="16"/>
        <v>2</v>
      </c>
      <c r="P480" s="222" t="s">
        <v>2613</v>
      </c>
      <c r="Q480" s="222" t="s">
        <v>2613</v>
      </c>
      <c r="R480" s="222" t="s">
        <v>2613</v>
      </c>
      <c r="S480" s="222" t="s">
        <v>2613</v>
      </c>
      <c r="T480" s="222" t="s">
        <v>2613</v>
      </c>
      <c r="U480" s="222">
        <v>1</v>
      </c>
      <c r="V480" s="265">
        <v>2958465</v>
      </c>
      <c r="W480" s="265">
        <v>2958465</v>
      </c>
      <c r="X480" s="222">
        <v>1</v>
      </c>
      <c r="Y480" s="266">
        <v>44490</v>
      </c>
      <c r="Z480" s="266">
        <v>2958465</v>
      </c>
      <c r="AA480" s="224">
        <v>0</v>
      </c>
      <c r="AB480" s="224" t="s">
        <v>2613</v>
      </c>
      <c r="AC480" s="221" t="s">
        <v>1168</v>
      </c>
      <c r="AD480" s="85">
        <f t="shared" si="17"/>
        <v>1</v>
      </c>
      <c r="AE480" s="221">
        <v>1</v>
      </c>
      <c r="AF480" s="229" t="s">
        <v>2657</v>
      </c>
      <c r="AG480" s="227"/>
      <c r="AH480" s="234"/>
      <c r="AI480" s="234"/>
      <c r="AJ480" s="234"/>
      <c r="AK480" s="234"/>
      <c r="AL480" s="234"/>
      <c r="AM480" s="221"/>
      <c r="AN480" s="236" t="s">
        <v>991</v>
      </c>
      <c r="AO480" s="231"/>
      <c r="AP480" s="231"/>
    </row>
    <row r="481" spans="1:42" s="216" customFormat="1">
      <c r="A481" s="263">
        <v>477</v>
      </c>
      <c r="B481" s="221" t="s">
        <v>339</v>
      </c>
      <c r="C481" s="221">
        <v>2</v>
      </c>
      <c r="D481" s="221">
        <v>208</v>
      </c>
      <c r="E481" s="221">
        <v>20804</v>
      </c>
      <c r="F481" s="221" t="s">
        <v>1145</v>
      </c>
      <c r="G481" s="221"/>
      <c r="H481" s="221" t="s">
        <v>495</v>
      </c>
      <c r="I481" s="233" t="s">
        <v>1615</v>
      </c>
      <c r="J481" s="221" t="s">
        <v>271</v>
      </c>
      <c r="K481" s="222" t="s">
        <v>2613</v>
      </c>
      <c r="L481" s="222" t="s">
        <v>2613</v>
      </c>
      <c r="M481" s="221" t="s">
        <v>292</v>
      </c>
      <c r="N481" s="221" t="s">
        <v>1144</v>
      </c>
      <c r="O481" s="85">
        <f t="shared" si="16"/>
        <v>2</v>
      </c>
      <c r="P481" s="222" t="s">
        <v>2613</v>
      </c>
      <c r="Q481" s="222" t="s">
        <v>2613</v>
      </c>
      <c r="R481" s="222" t="s">
        <v>2613</v>
      </c>
      <c r="S481" s="222" t="s">
        <v>2613</v>
      </c>
      <c r="T481" s="222" t="s">
        <v>2613</v>
      </c>
      <c r="U481" s="222">
        <v>1</v>
      </c>
      <c r="V481" s="265">
        <v>2958465</v>
      </c>
      <c r="W481" s="265">
        <v>2958465</v>
      </c>
      <c r="X481" s="222">
        <v>1</v>
      </c>
      <c r="Y481" s="266">
        <v>44490</v>
      </c>
      <c r="Z481" s="266">
        <v>2958465</v>
      </c>
      <c r="AA481" s="224">
        <v>0</v>
      </c>
      <c r="AB481" s="224" t="s">
        <v>2613</v>
      </c>
      <c r="AC481" s="221" t="s">
        <v>1168</v>
      </c>
      <c r="AD481" s="85">
        <f t="shared" si="17"/>
        <v>1</v>
      </c>
      <c r="AE481" s="221">
        <v>1</v>
      </c>
      <c r="AF481" s="229" t="s">
        <v>2657</v>
      </c>
      <c r="AG481" s="227"/>
      <c r="AH481" s="234"/>
      <c r="AI481" s="234"/>
      <c r="AJ481" s="234"/>
      <c r="AK481" s="234"/>
      <c r="AL481" s="234"/>
      <c r="AM481" s="221"/>
      <c r="AN481" s="236" t="s">
        <v>991</v>
      </c>
      <c r="AO481" s="231"/>
      <c r="AP481" s="231"/>
    </row>
    <row r="482" spans="1:42" s="216" customFormat="1">
      <c r="A482" s="263">
        <v>478</v>
      </c>
      <c r="B482" s="221" t="s">
        <v>339</v>
      </c>
      <c r="C482" s="221">
        <v>2</v>
      </c>
      <c r="D482" s="221">
        <v>208</v>
      </c>
      <c r="E482" s="221">
        <v>20804</v>
      </c>
      <c r="F482" s="221" t="s">
        <v>1145</v>
      </c>
      <c r="G482" s="221"/>
      <c r="H482" s="221" t="s">
        <v>484</v>
      </c>
      <c r="I482" s="233" t="s">
        <v>1615</v>
      </c>
      <c r="J482" s="221" t="s">
        <v>271</v>
      </c>
      <c r="K482" s="222" t="s">
        <v>2613</v>
      </c>
      <c r="L482" s="222" t="s">
        <v>2613</v>
      </c>
      <c r="M482" s="221" t="s">
        <v>292</v>
      </c>
      <c r="N482" s="221" t="s">
        <v>1144</v>
      </c>
      <c r="O482" s="85">
        <f t="shared" si="16"/>
        <v>2</v>
      </c>
      <c r="P482" s="222" t="s">
        <v>2613</v>
      </c>
      <c r="Q482" s="222" t="s">
        <v>2613</v>
      </c>
      <c r="R482" s="222" t="s">
        <v>2613</v>
      </c>
      <c r="S482" s="222" t="s">
        <v>2613</v>
      </c>
      <c r="T482" s="222" t="s">
        <v>2613</v>
      </c>
      <c r="U482" s="222">
        <v>1</v>
      </c>
      <c r="V482" s="265">
        <v>2958465</v>
      </c>
      <c r="W482" s="265">
        <v>2958465</v>
      </c>
      <c r="X482" s="222">
        <v>1</v>
      </c>
      <c r="Y482" s="266">
        <v>44490</v>
      </c>
      <c r="Z482" s="266">
        <v>2958465</v>
      </c>
      <c r="AA482" s="224">
        <v>0</v>
      </c>
      <c r="AB482" s="224" t="s">
        <v>2613</v>
      </c>
      <c r="AC482" s="221" t="s">
        <v>1168</v>
      </c>
      <c r="AD482" s="85">
        <f t="shared" si="17"/>
        <v>1</v>
      </c>
      <c r="AE482" s="221">
        <v>1</v>
      </c>
      <c r="AF482" s="229" t="s">
        <v>2657</v>
      </c>
      <c r="AG482" s="227"/>
      <c r="AH482" s="234"/>
      <c r="AI482" s="234"/>
      <c r="AJ482" s="234"/>
      <c r="AK482" s="234"/>
      <c r="AL482" s="234"/>
      <c r="AM482" s="221"/>
      <c r="AN482" s="236" t="s">
        <v>991</v>
      </c>
      <c r="AO482" s="231"/>
      <c r="AP482" s="231"/>
    </row>
    <row r="483" spans="1:42" s="216" customFormat="1">
      <c r="A483" s="263">
        <v>479</v>
      </c>
      <c r="B483" s="221" t="s">
        <v>339</v>
      </c>
      <c r="C483" s="221">
        <v>2</v>
      </c>
      <c r="D483" s="221">
        <v>208</v>
      </c>
      <c r="E483" s="221">
        <v>20804</v>
      </c>
      <c r="F483" s="221" t="s">
        <v>1145</v>
      </c>
      <c r="G483" s="221"/>
      <c r="H483" s="221" t="s">
        <v>490</v>
      </c>
      <c r="I483" s="233" t="s">
        <v>1615</v>
      </c>
      <c r="J483" s="221" t="s">
        <v>271</v>
      </c>
      <c r="K483" s="222" t="s">
        <v>2613</v>
      </c>
      <c r="L483" s="222" t="s">
        <v>2613</v>
      </c>
      <c r="M483" s="221" t="s">
        <v>292</v>
      </c>
      <c r="N483" s="221" t="s">
        <v>1144</v>
      </c>
      <c r="O483" s="85">
        <f t="shared" si="16"/>
        <v>2</v>
      </c>
      <c r="P483" s="222" t="s">
        <v>2613</v>
      </c>
      <c r="Q483" s="222" t="s">
        <v>2613</v>
      </c>
      <c r="R483" s="222" t="s">
        <v>2613</v>
      </c>
      <c r="S483" s="222" t="s">
        <v>2613</v>
      </c>
      <c r="T483" s="222" t="s">
        <v>2613</v>
      </c>
      <c r="U483" s="222">
        <v>1</v>
      </c>
      <c r="V483" s="265">
        <v>2958465</v>
      </c>
      <c r="W483" s="265">
        <v>2958465</v>
      </c>
      <c r="X483" s="222">
        <v>1</v>
      </c>
      <c r="Y483" s="266">
        <v>44490</v>
      </c>
      <c r="Z483" s="266">
        <v>2958465</v>
      </c>
      <c r="AA483" s="224">
        <v>0</v>
      </c>
      <c r="AB483" s="224" t="s">
        <v>2613</v>
      </c>
      <c r="AC483" s="221" t="s">
        <v>1168</v>
      </c>
      <c r="AD483" s="85">
        <f t="shared" si="17"/>
        <v>1</v>
      </c>
      <c r="AE483" s="221">
        <v>1</v>
      </c>
      <c r="AF483" s="229" t="s">
        <v>2657</v>
      </c>
      <c r="AG483" s="227"/>
      <c r="AH483" s="234"/>
      <c r="AI483" s="234"/>
      <c r="AJ483" s="234"/>
      <c r="AK483" s="234"/>
      <c r="AL483" s="234"/>
      <c r="AM483" s="221"/>
      <c r="AN483" s="236" t="s">
        <v>991</v>
      </c>
      <c r="AO483" s="231"/>
      <c r="AP483" s="231"/>
    </row>
    <row r="484" spans="1:42" s="216" customFormat="1">
      <c r="A484" s="263">
        <v>480</v>
      </c>
      <c r="B484" s="221" t="s">
        <v>339</v>
      </c>
      <c r="C484" s="221">
        <v>2</v>
      </c>
      <c r="D484" s="221">
        <v>208</v>
      </c>
      <c r="E484" s="221">
        <v>20804</v>
      </c>
      <c r="F484" s="221" t="s">
        <v>1145</v>
      </c>
      <c r="G484" s="221"/>
      <c r="H484" s="221" t="s">
        <v>475</v>
      </c>
      <c r="I484" s="233" t="s">
        <v>1615</v>
      </c>
      <c r="J484" s="221" t="s">
        <v>271</v>
      </c>
      <c r="K484" s="222" t="s">
        <v>2613</v>
      </c>
      <c r="L484" s="222" t="s">
        <v>2613</v>
      </c>
      <c r="M484" s="221" t="s">
        <v>292</v>
      </c>
      <c r="N484" s="221" t="s">
        <v>1144</v>
      </c>
      <c r="O484" s="85">
        <f t="shared" si="16"/>
        <v>2</v>
      </c>
      <c r="P484" s="222" t="s">
        <v>2613</v>
      </c>
      <c r="Q484" s="222" t="s">
        <v>2613</v>
      </c>
      <c r="R484" s="222" t="s">
        <v>2613</v>
      </c>
      <c r="S484" s="222" t="s">
        <v>2613</v>
      </c>
      <c r="T484" s="222" t="s">
        <v>2613</v>
      </c>
      <c r="U484" s="222">
        <v>1</v>
      </c>
      <c r="V484" s="265">
        <v>2958465</v>
      </c>
      <c r="W484" s="265">
        <v>2958465</v>
      </c>
      <c r="X484" s="222">
        <v>1</v>
      </c>
      <c r="Y484" s="266">
        <v>44490</v>
      </c>
      <c r="Z484" s="266">
        <v>2958465</v>
      </c>
      <c r="AA484" s="224">
        <v>0</v>
      </c>
      <c r="AB484" s="224" t="s">
        <v>2613</v>
      </c>
      <c r="AC484" s="221" t="s">
        <v>1168</v>
      </c>
      <c r="AD484" s="85">
        <f t="shared" si="17"/>
        <v>1</v>
      </c>
      <c r="AE484" s="221">
        <v>1</v>
      </c>
      <c r="AF484" s="229" t="s">
        <v>2657</v>
      </c>
      <c r="AG484" s="227"/>
      <c r="AH484" s="234"/>
      <c r="AI484" s="234"/>
      <c r="AJ484" s="234"/>
      <c r="AK484" s="234"/>
      <c r="AL484" s="234"/>
      <c r="AM484" s="221"/>
      <c r="AN484" s="236" t="s">
        <v>991</v>
      </c>
      <c r="AO484" s="231"/>
      <c r="AP484" s="231"/>
    </row>
    <row r="485" spans="1:42" s="216" customFormat="1">
      <c r="A485" s="263">
        <v>481</v>
      </c>
      <c r="B485" s="221" t="s">
        <v>339</v>
      </c>
      <c r="C485" s="221">
        <v>2</v>
      </c>
      <c r="D485" s="221">
        <v>208</v>
      </c>
      <c r="E485" s="221">
        <v>20804</v>
      </c>
      <c r="F485" s="221" t="s">
        <v>1145</v>
      </c>
      <c r="G485" s="221"/>
      <c r="H485" s="221" t="s">
        <v>473</v>
      </c>
      <c r="I485" s="233" t="s">
        <v>1615</v>
      </c>
      <c r="J485" s="221" t="s">
        <v>271</v>
      </c>
      <c r="K485" s="222" t="s">
        <v>2613</v>
      </c>
      <c r="L485" s="222" t="s">
        <v>2613</v>
      </c>
      <c r="M485" s="221" t="s">
        <v>292</v>
      </c>
      <c r="N485" s="221" t="s">
        <v>1144</v>
      </c>
      <c r="O485" s="85">
        <f t="shared" si="16"/>
        <v>2</v>
      </c>
      <c r="P485" s="222" t="s">
        <v>2613</v>
      </c>
      <c r="Q485" s="222" t="s">
        <v>2613</v>
      </c>
      <c r="R485" s="222" t="s">
        <v>2613</v>
      </c>
      <c r="S485" s="222" t="s">
        <v>2613</v>
      </c>
      <c r="T485" s="222" t="s">
        <v>2613</v>
      </c>
      <c r="U485" s="222">
        <v>1</v>
      </c>
      <c r="V485" s="265">
        <v>2958465</v>
      </c>
      <c r="W485" s="265">
        <v>2958465</v>
      </c>
      <c r="X485" s="222">
        <v>1</v>
      </c>
      <c r="Y485" s="266">
        <v>44490</v>
      </c>
      <c r="Z485" s="266">
        <v>2958465</v>
      </c>
      <c r="AA485" s="224">
        <v>0</v>
      </c>
      <c r="AB485" s="224" t="s">
        <v>2613</v>
      </c>
      <c r="AC485" s="221" t="s">
        <v>1168</v>
      </c>
      <c r="AD485" s="85">
        <f t="shared" si="17"/>
        <v>1</v>
      </c>
      <c r="AE485" s="221">
        <v>1</v>
      </c>
      <c r="AF485" s="229" t="s">
        <v>2657</v>
      </c>
      <c r="AG485" s="227"/>
      <c r="AH485" s="234"/>
      <c r="AI485" s="234"/>
      <c r="AJ485" s="234"/>
      <c r="AK485" s="234"/>
      <c r="AL485" s="234"/>
      <c r="AM485" s="221"/>
      <c r="AN485" s="236" t="s">
        <v>991</v>
      </c>
      <c r="AO485" s="231"/>
      <c r="AP485" s="231"/>
    </row>
    <row r="486" spans="1:42" s="216" customFormat="1">
      <c r="A486" s="263">
        <v>482</v>
      </c>
      <c r="B486" s="221" t="s">
        <v>339</v>
      </c>
      <c r="C486" s="221">
        <v>2</v>
      </c>
      <c r="D486" s="221">
        <v>208</v>
      </c>
      <c r="E486" s="221">
        <v>20804</v>
      </c>
      <c r="F486" s="221" t="s">
        <v>1145</v>
      </c>
      <c r="G486" s="221"/>
      <c r="H486" s="221" t="s">
        <v>493</v>
      </c>
      <c r="I486" s="233" t="s">
        <v>1615</v>
      </c>
      <c r="J486" s="221" t="s">
        <v>271</v>
      </c>
      <c r="K486" s="222" t="s">
        <v>2613</v>
      </c>
      <c r="L486" s="222" t="s">
        <v>2613</v>
      </c>
      <c r="M486" s="221" t="s">
        <v>292</v>
      </c>
      <c r="N486" s="221" t="s">
        <v>1144</v>
      </c>
      <c r="O486" s="85">
        <f t="shared" si="16"/>
        <v>2</v>
      </c>
      <c r="P486" s="222" t="s">
        <v>2613</v>
      </c>
      <c r="Q486" s="222" t="s">
        <v>2613</v>
      </c>
      <c r="R486" s="222" t="s">
        <v>2613</v>
      </c>
      <c r="S486" s="222" t="s">
        <v>2613</v>
      </c>
      <c r="T486" s="222" t="s">
        <v>2613</v>
      </c>
      <c r="U486" s="222">
        <v>1</v>
      </c>
      <c r="V486" s="265">
        <v>2958465</v>
      </c>
      <c r="W486" s="265">
        <v>2958465</v>
      </c>
      <c r="X486" s="222">
        <v>1</v>
      </c>
      <c r="Y486" s="266">
        <v>44490</v>
      </c>
      <c r="Z486" s="266">
        <v>2958465</v>
      </c>
      <c r="AA486" s="224">
        <v>0</v>
      </c>
      <c r="AB486" s="224" t="s">
        <v>2613</v>
      </c>
      <c r="AC486" s="221" t="s">
        <v>1168</v>
      </c>
      <c r="AD486" s="85">
        <f t="shared" si="17"/>
        <v>1</v>
      </c>
      <c r="AE486" s="221">
        <v>1</v>
      </c>
      <c r="AF486" s="229" t="s">
        <v>2657</v>
      </c>
      <c r="AG486" s="227"/>
      <c r="AH486" s="234"/>
      <c r="AI486" s="234"/>
      <c r="AJ486" s="234"/>
      <c r="AK486" s="234"/>
      <c r="AL486" s="234"/>
      <c r="AM486" s="221"/>
      <c r="AN486" s="236" t="s">
        <v>991</v>
      </c>
      <c r="AO486" s="231"/>
      <c r="AP486" s="231"/>
    </row>
    <row r="487" spans="1:42" s="216" customFormat="1">
      <c r="A487" s="263">
        <v>483</v>
      </c>
      <c r="B487" s="221" t="s">
        <v>339</v>
      </c>
      <c r="C487" s="221">
        <v>2</v>
      </c>
      <c r="D487" s="221">
        <v>208</v>
      </c>
      <c r="E487" s="221">
        <v>20804</v>
      </c>
      <c r="F487" s="221" t="s">
        <v>1145</v>
      </c>
      <c r="G487" s="221"/>
      <c r="H487" s="221" t="s">
        <v>491</v>
      </c>
      <c r="I487" s="233" t="s">
        <v>1615</v>
      </c>
      <c r="J487" s="221" t="s">
        <v>271</v>
      </c>
      <c r="K487" s="222" t="s">
        <v>2613</v>
      </c>
      <c r="L487" s="222" t="s">
        <v>2613</v>
      </c>
      <c r="M487" s="221" t="s">
        <v>292</v>
      </c>
      <c r="N487" s="221" t="s">
        <v>1144</v>
      </c>
      <c r="O487" s="85">
        <f t="shared" si="16"/>
        <v>2</v>
      </c>
      <c r="P487" s="222" t="s">
        <v>2613</v>
      </c>
      <c r="Q487" s="222" t="s">
        <v>2613</v>
      </c>
      <c r="R487" s="222" t="s">
        <v>2613</v>
      </c>
      <c r="S487" s="222" t="s">
        <v>2613</v>
      </c>
      <c r="T487" s="222" t="s">
        <v>2613</v>
      </c>
      <c r="U487" s="222">
        <v>1</v>
      </c>
      <c r="V487" s="265">
        <v>2958465</v>
      </c>
      <c r="W487" s="265">
        <v>2958465</v>
      </c>
      <c r="X487" s="222">
        <v>1</v>
      </c>
      <c r="Y487" s="266">
        <v>44490</v>
      </c>
      <c r="Z487" s="266">
        <v>2958465</v>
      </c>
      <c r="AA487" s="224">
        <v>0</v>
      </c>
      <c r="AB487" s="224" t="s">
        <v>2613</v>
      </c>
      <c r="AC487" s="221" t="s">
        <v>1168</v>
      </c>
      <c r="AD487" s="85">
        <f t="shared" si="17"/>
        <v>1</v>
      </c>
      <c r="AE487" s="221">
        <v>1</v>
      </c>
      <c r="AF487" s="229" t="s">
        <v>2657</v>
      </c>
      <c r="AG487" s="227"/>
      <c r="AH487" s="234"/>
      <c r="AI487" s="234"/>
      <c r="AJ487" s="234"/>
      <c r="AK487" s="234"/>
      <c r="AL487" s="234"/>
      <c r="AM487" s="221"/>
      <c r="AN487" s="236" t="s">
        <v>991</v>
      </c>
      <c r="AO487" s="231"/>
      <c r="AP487" s="231"/>
    </row>
    <row r="488" spans="1:42" s="216" customFormat="1">
      <c r="A488" s="263">
        <v>484</v>
      </c>
      <c r="B488" s="221" t="s">
        <v>339</v>
      </c>
      <c r="C488" s="221">
        <v>2</v>
      </c>
      <c r="D488" s="221">
        <v>208</v>
      </c>
      <c r="E488" s="221">
        <v>20804</v>
      </c>
      <c r="F488" s="221" t="s">
        <v>1145</v>
      </c>
      <c r="G488" s="221"/>
      <c r="H488" s="221" t="s">
        <v>488</v>
      </c>
      <c r="I488" s="233" t="s">
        <v>1615</v>
      </c>
      <c r="J488" s="221" t="s">
        <v>271</v>
      </c>
      <c r="K488" s="222" t="s">
        <v>2613</v>
      </c>
      <c r="L488" s="222" t="s">
        <v>2613</v>
      </c>
      <c r="M488" s="221" t="s">
        <v>292</v>
      </c>
      <c r="N488" s="221" t="s">
        <v>1144</v>
      </c>
      <c r="O488" s="85">
        <f t="shared" si="16"/>
        <v>2</v>
      </c>
      <c r="P488" s="222" t="s">
        <v>2613</v>
      </c>
      <c r="Q488" s="222" t="s">
        <v>2613</v>
      </c>
      <c r="R488" s="222" t="s">
        <v>2613</v>
      </c>
      <c r="S488" s="222" t="s">
        <v>2613</v>
      </c>
      <c r="T488" s="222" t="s">
        <v>2613</v>
      </c>
      <c r="U488" s="222">
        <v>1</v>
      </c>
      <c r="V488" s="265">
        <v>2958465</v>
      </c>
      <c r="W488" s="265">
        <v>2958465</v>
      </c>
      <c r="X488" s="222">
        <v>1</v>
      </c>
      <c r="Y488" s="266">
        <v>44490</v>
      </c>
      <c r="Z488" s="266">
        <v>2958465</v>
      </c>
      <c r="AA488" s="224">
        <v>0</v>
      </c>
      <c r="AB488" s="224" t="s">
        <v>2613</v>
      </c>
      <c r="AC488" s="221" t="s">
        <v>1168</v>
      </c>
      <c r="AD488" s="85">
        <f t="shared" si="17"/>
        <v>1</v>
      </c>
      <c r="AE488" s="221">
        <v>1</v>
      </c>
      <c r="AF488" s="229" t="s">
        <v>2657</v>
      </c>
      <c r="AG488" s="227"/>
      <c r="AH488" s="234"/>
      <c r="AI488" s="234"/>
      <c r="AJ488" s="234"/>
      <c r="AK488" s="234"/>
      <c r="AL488" s="234"/>
      <c r="AM488" s="221"/>
      <c r="AN488" s="236" t="s">
        <v>991</v>
      </c>
      <c r="AO488" s="231"/>
      <c r="AP488" s="231"/>
    </row>
    <row r="489" spans="1:42" s="216" customFormat="1">
      <c r="A489" s="263">
        <v>485</v>
      </c>
      <c r="B489" s="221" t="s">
        <v>339</v>
      </c>
      <c r="C489" s="221">
        <v>2</v>
      </c>
      <c r="D489" s="221">
        <v>208</v>
      </c>
      <c r="E489" s="221">
        <v>20804</v>
      </c>
      <c r="F489" s="221" t="s">
        <v>1145</v>
      </c>
      <c r="G489" s="221"/>
      <c r="H489" s="221" t="s">
        <v>487</v>
      </c>
      <c r="I489" s="233" t="s">
        <v>1615</v>
      </c>
      <c r="J489" s="221" t="s">
        <v>271</v>
      </c>
      <c r="K489" s="222" t="s">
        <v>2613</v>
      </c>
      <c r="L489" s="222" t="s">
        <v>2613</v>
      </c>
      <c r="M489" s="221" t="s">
        <v>292</v>
      </c>
      <c r="N489" s="221" t="s">
        <v>1144</v>
      </c>
      <c r="O489" s="85">
        <f t="shared" si="16"/>
        <v>2</v>
      </c>
      <c r="P489" s="222" t="s">
        <v>2613</v>
      </c>
      <c r="Q489" s="222" t="s">
        <v>2613</v>
      </c>
      <c r="R489" s="222" t="s">
        <v>2613</v>
      </c>
      <c r="S489" s="222" t="s">
        <v>2613</v>
      </c>
      <c r="T489" s="222" t="s">
        <v>2613</v>
      </c>
      <c r="U489" s="222">
        <v>1</v>
      </c>
      <c r="V489" s="265">
        <v>2958465</v>
      </c>
      <c r="W489" s="265">
        <v>2958465</v>
      </c>
      <c r="X489" s="222">
        <v>1</v>
      </c>
      <c r="Y489" s="266">
        <v>44490</v>
      </c>
      <c r="Z489" s="266">
        <v>2958465</v>
      </c>
      <c r="AA489" s="224">
        <v>0</v>
      </c>
      <c r="AB489" s="224" t="s">
        <v>2613</v>
      </c>
      <c r="AC489" s="221" t="s">
        <v>1168</v>
      </c>
      <c r="AD489" s="85">
        <f t="shared" si="17"/>
        <v>1</v>
      </c>
      <c r="AE489" s="221">
        <v>1</v>
      </c>
      <c r="AF489" s="229" t="s">
        <v>2657</v>
      </c>
      <c r="AG489" s="227"/>
      <c r="AH489" s="234"/>
      <c r="AI489" s="234"/>
      <c r="AJ489" s="234"/>
      <c r="AK489" s="234"/>
      <c r="AL489" s="234"/>
      <c r="AM489" s="221"/>
      <c r="AN489" s="236" t="s">
        <v>991</v>
      </c>
      <c r="AO489" s="231"/>
      <c r="AP489" s="231"/>
    </row>
    <row r="490" spans="1:42" s="216" customFormat="1">
      <c r="A490" s="263">
        <v>486</v>
      </c>
      <c r="B490" s="221" t="s">
        <v>339</v>
      </c>
      <c r="C490" s="221">
        <v>2</v>
      </c>
      <c r="D490" s="221">
        <v>208</v>
      </c>
      <c r="E490" s="221">
        <v>20804</v>
      </c>
      <c r="F490" s="221" t="s">
        <v>1145</v>
      </c>
      <c r="G490" s="221"/>
      <c r="H490" s="221" t="s">
        <v>483</v>
      </c>
      <c r="I490" s="233" t="s">
        <v>1615</v>
      </c>
      <c r="J490" s="221" t="s">
        <v>271</v>
      </c>
      <c r="K490" s="222" t="s">
        <v>2613</v>
      </c>
      <c r="L490" s="222" t="s">
        <v>2613</v>
      </c>
      <c r="M490" s="221" t="s">
        <v>292</v>
      </c>
      <c r="N490" s="221" t="s">
        <v>1144</v>
      </c>
      <c r="O490" s="85">
        <f t="shared" si="16"/>
        <v>2</v>
      </c>
      <c r="P490" s="222" t="s">
        <v>2613</v>
      </c>
      <c r="Q490" s="222" t="s">
        <v>2613</v>
      </c>
      <c r="R490" s="222" t="s">
        <v>2613</v>
      </c>
      <c r="S490" s="222" t="s">
        <v>2613</v>
      </c>
      <c r="T490" s="222" t="s">
        <v>2613</v>
      </c>
      <c r="U490" s="222">
        <v>1</v>
      </c>
      <c r="V490" s="265">
        <v>2958465</v>
      </c>
      <c r="W490" s="265">
        <v>2958465</v>
      </c>
      <c r="X490" s="222">
        <v>1</v>
      </c>
      <c r="Y490" s="266">
        <v>44490</v>
      </c>
      <c r="Z490" s="266">
        <v>2958465</v>
      </c>
      <c r="AA490" s="224">
        <v>0</v>
      </c>
      <c r="AB490" s="224" t="s">
        <v>2613</v>
      </c>
      <c r="AC490" s="221" t="s">
        <v>1168</v>
      </c>
      <c r="AD490" s="85">
        <f t="shared" si="17"/>
        <v>1</v>
      </c>
      <c r="AE490" s="221">
        <v>1</v>
      </c>
      <c r="AF490" s="229" t="s">
        <v>2657</v>
      </c>
      <c r="AG490" s="227"/>
      <c r="AH490" s="234"/>
      <c r="AI490" s="234"/>
      <c r="AJ490" s="234"/>
      <c r="AK490" s="234"/>
      <c r="AL490" s="234"/>
      <c r="AM490" s="221"/>
      <c r="AN490" s="236" t="s">
        <v>991</v>
      </c>
      <c r="AO490" s="231"/>
      <c r="AP490" s="231"/>
    </row>
    <row r="491" spans="1:42" s="216" customFormat="1">
      <c r="A491" s="263">
        <v>487</v>
      </c>
      <c r="B491" s="221" t="s">
        <v>339</v>
      </c>
      <c r="C491" s="221">
        <v>2</v>
      </c>
      <c r="D491" s="221">
        <v>208</v>
      </c>
      <c r="E491" s="221">
        <v>20804</v>
      </c>
      <c r="F491" s="221" t="s">
        <v>1145</v>
      </c>
      <c r="G491" s="221"/>
      <c r="H491" s="221" t="s">
        <v>486</v>
      </c>
      <c r="I491" s="233" t="s">
        <v>1615</v>
      </c>
      <c r="J491" s="221" t="s">
        <v>271</v>
      </c>
      <c r="K491" s="222" t="s">
        <v>2613</v>
      </c>
      <c r="L491" s="222" t="s">
        <v>2613</v>
      </c>
      <c r="M491" s="221" t="s">
        <v>292</v>
      </c>
      <c r="N491" s="221" t="s">
        <v>1144</v>
      </c>
      <c r="O491" s="85">
        <f t="shared" si="16"/>
        <v>2</v>
      </c>
      <c r="P491" s="222" t="s">
        <v>2613</v>
      </c>
      <c r="Q491" s="222" t="s">
        <v>2613</v>
      </c>
      <c r="R491" s="222" t="s">
        <v>2613</v>
      </c>
      <c r="S491" s="222" t="s">
        <v>2613</v>
      </c>
      <c r="T491" s="222" t="s">
        <v>2613</v>
      </c>
      <c r="U491" s="222">
        <v>1</v>
      </c>
      <c r="V491" s="265">
        <v>2958465</v>
      </c>
      <c r="W491" s="265">
        <v>2958465</v>
      </c>
      <c r="X491" s="222">
        <v>1</v>
      </c>
      <c r="Y491" s="266">
        <v>44490</v>
      </c>
      <c r="Z491" s="266">
        <v>2958465</v>
      </c>
      <c r="AA491" s="224">
        <v>0</v>
      </c>
      <c r="AB491" s="224" t="s">
        <v>2613</v>
      </c>
      <c r="AC491" s="221" t="s">
        <v>1168</v>
      </c>
      <c r="AD491" s="85">
        <f t="shared" si="17"/>
        <v>1</v>
      </c>
      <c r="AE491" s="221">
        <v>1</v>
      </c>
      <c r="AF491" s="229" t="s">
        <v>2657</v>
      </c>
      <c r="AG491" s="227"/>
      <c r="AH491" s="234"/>
      <c r="AI491" s="234"/>
      <c r="AJ491" s="234"/>
      <c r="AK491" s="234"/>
      <c r="AL491" s="234"/>
      <c r="AM491" s="221"/>
      <c r="AN491" s="236" t="s">
        <v>991</v>
      </c>
      <c r="AO491" s="231"/>
      <c r="AP491" s="231"/>
    </row>
    <row r="492" spans="1:42" s="216" customFormat="1">
      <c r="A492" s="263">
        <v>488</v>
      </c>
      <c r="B492" s="221" t="s">
        <v>339</v>
      </c>
      <c r="C492" s="221">
        <v>2</v>
      </c>
      <c r="D492" s="221">
        <v>208</v>
      </c>
      <c r="E492" s="221">
        <v>20804</v>
      </c>
      <c r="F492" s="221" t="s">
        <v>1145</v>
      </c>
      <c r="G492" s="221"/>
      <c r="H492" s="221" t="s">
        <v>492</v>
      </c>
      <c r="I492" s="233" t="s">
        <v>1615</v>
      </c>
      <c r="J492" s="221" t="s">
        <v>271</v>
      </c>
      <c r="K492" s="222" t="s">
        <v>2613</v>
      </c>
      <c r="L492" s="222" t="s">
        <v>2613</v>
      </c>
      <c r="M492" s="221" t="s">
        <v>292</v>
      </c>
      <c r="N492" s="221" t="s">
        <v>1144</v>
      </c>
      <c r="O492" s="85">
        <f t="shared" si="16"/>
        <v>2</v>
      </c>
      <c r="P492" s="222" t="s">
        <v>2613</v>
      </c>
      <c r="Q492" s="222" t="s">
        <v>2613</v>
      </c>
      <c r="R492" s="222" t="s">
        <v>2613</v>
      </c>
      <c r="S492" s="222" t="s">
        <v>2613</v>
      </c>
      <c r="T492" s="222" t="s">
        <v>2613</v>
      </c>
      <c r="U492" s="222">
        <v>1</v>
      </c>
      <c r="V492" s="265">
        <v>2958465</v>
      </c>
      <c r="W492" s="265">
        <v>2958465</v>
      </c>
      <c r="X492" s="222">
        <v>1</v>
      </c>
      <c r="Y492" s="266">
        <v>44490</v>
      </c>
      <c r="Z492" s="266">
        <v>2958465</v>
      </c>
      <c r="AA492" s="224">
        <v>0</v>
      </c>
      <c r="AB492" s="224" t="s">
        <v>2613</v>
      </c>
      <c r="AC492" s="221" t="s">
        <v>1168</v>
      </c>
      <c r="AD492" s="85">
        <f t="shared" si="17"/>
        <v>1</v>
      </c>
      <c r="AE492" s="221">
        <v>1</v>
      </c>
      <c r="AF492" s="229" t="s">
        <v>2657</v>
      </c>
      <c r="AG492" s="227"/>
      <c r="AH492" s="234"/>
      <c r="AI492" s="234"/>
      <c r="AJ492" s="234"/>
      <c r="AK492" s="234"/>
      <c r="AL492" s="234"/>
      <c r="AM492" s="221"/>
      <c r="AN492" s="236" t="s">
        <v>991</v>
      </c>
      <c r="AO492" s="231"/>
      <c r="AP492" s="231"/>
    </row>
    <row r="493" spans="1:42" s="216" customFormat="1">
      <c r="A493" s="263">
        <v>489</v>
      </c>
      <c r="B493" s="221" t="s">
        <v>339</v>
      </c>
      <c r="C493" s="221">
        <v>2</v>
      </c>
      <c r="D493" s="221">
        <v>208</v>
      </c>
      <c r="E493" s="221">
        <v>20804</v>
      </c>
      <c r="F493" s="221" t="s">
        <v>1145</v>
      </c>
      <c r="G493" s="221"/>
      <c r="H493" s="221" t="s">
        <v>510</v>
      </c>
      <c r="I493" s="233" t="s">
        <v>1615</v>
      </c>
      <c r="J493" s="221" t="s">
        <v>271</v>
      </c>
      <c r="K493" s="222" t="s">
        <v>2613</v>
      </c>
      <c r="L493" s="222" t="s">
        <v>2613</v>
      </c>
      <c r="M493" s="221" t="s">
        <v>292</v>
      </c>
      <c r="N493" s="221" t="s">
        <v>1144</v>
      </c>
      <c r="O493" s="85">
        <f t="shared" si="16"/>
        <v>2</v>
      </c>
      <c r="P493" s="222" t="s">
        <v>2613</v>
      </c>
      <c r="Q493" s="222" t="s">
        <v>2613</v>
      </c>
      <c r="R493" s="222" t="s">
        <v>2613</v>
      </c>
      <c r="S493" s="222" t="s">
        <v>2613</v>
      </c>
      <c r="T493" s="222" t="s">
        <v>2613</v>
      </c>
      <c r="U493" s="222">
        <v>1</v>
      </c>
      <c r="V493" s="265">
        <v>2958465</v>
      </c>
      <c r="W493" s="265">
        <v>2958465</v>
      </c>
      <c r="X493" s="222">
        <v>1</v>
      </c>
      <c r="Y493" s="266">
        <v>44490</v>
      </c>
      <c r="Z493" s="266">
        <v>2958465</v>
      </c>
      <c r="AA493" s="224">
        <v>0</v>
      </c>
      <c r="AB493" s="224" t="s">
        <v>2613</v>
      </c>
      <c r="AC493" s="221" t="s">
        <v>1168</v>
      </c>
      <c r="AD493" s="85">
        <f t="shared" si="17"/>
        <v>1</v>
      </c>
      <c r="AE493" s="221">
        <v>1</v>
      </c>
      <c r="AF493" s="229" t="s">
        <v>2657</v>
      </c>
      <c r="AG493" s="227"/>
      <c r="AH493" s="234"/>
      <c r="AI493" s="234"/>
      <c r="AJ493" s="234"/>
      <c r="AK493" s="234"/>
      <c r="AL493" s="234"/>
      <c r="AM493" s="221"/>
      <c r="AN493" s="236" t="s">
        <v>991</v>
      </c>
      <c r="AO493" s="231"/>
      <c r="AP493" s="231"/>
    </row>
    <row r="494" spans="1:42" s="216" customFormat="1">
      <c r="A494" s="263">
        <v>490</v>
      </c>
      <c r="B494" s="221" t="s">
        <v>339</v>
      </c>
      <c r="C494" s="221">
        <v>2</v>
      </c>
      <c r="D494" s="221">
        <v>208</v>
      </c>
      <c r="E494" s="221">
        <v>20804</v>
      </c>
      <c r="F494" s="221" t="s">
        <v>1145</v>
      </c>
      <c r="G494" s="221"/>
      <c r="H494" s="221" t="s">
        <v>502</v>
      </c>
      <c r="I494" s="233" t="s">
        <v>1615</v>
      </c>
      <c r="J494" s="221" t="s">
        <v>271</v>
      </c>
      <c r="K494" s="222" t="s">
        <v>2613</v>
      </c>
      <c r="L494" s="222" t="s">
        <v>2613</v>
      </c>
      <c r="M494" s="221" t="s">
        <v>292</v>
      </c>
      <c r="N494" s="221" t="s">
        <v>1144</v>
      </c>
      <c r="O494" s="85">
        <f t="shared" si="16"/>
        <v>2</v>
      </c>
      <c r="P494" s="222" t="s">
        <v>2613</v>
      </c>
      <c r="Q494" s="222" t="s">
        <v>2613</v>
      </c>
      <c r="R494" s="222" t="s">
        <v>2613</v>
      </c>
      <c r="S494" s="222" t="s">
        <v>2613</v>
      </c>
      <c r="T494" s="222" t="s">
        <v>2613</v>
      </c>
      <c r="U494" s="222">
        <v>1</v>
      </c>
      <c r="V494" s="265">
        <v>2958465</v>
      </c>
      <c r="W494" s="265">
        <v>2958465</v>
      </c>
      <c r="X494" s="222">
        <v>1</v>
      </c>
      <c r="Y494" s="266">
        <v>44490</v>
      </c>
      <c r="Z494" s="266">
        <v>2958465</v>
      </c>
      <c r="AA494" s="224">
        <v>0</v>
      </c>
      <c r="AB494" s="224" t="s">
        <v>2613</v>
      </c>
      <c r="AC494" s="221" t="s">
        <v>1168</v>
      </c>
      <c r="AD494" s="85">
        <f t="shared" si="17"/>
        <v>1</v>
      </c>
      <c r="AE494" s="221">
        <v>1</v>
      </c>
      <c r="AF494" s="229" t="s">
        <v>2657</v>
      </c>
      <c r="AG494" s="227"/>
      <c r="AH494" s="234"/>
      <c r="AI494" s="234"/>
      <c r="AJ494" s="234"/>
      <c r="AK494" s="234"/>
      <c r="AL494" s="234"/>
      <c r="AM494" s="221"/>
      <c r="AN494" s="236" t="s">
        <v>991</v>
      </c>
      <c r="AO494" s="231"/>
      <c r="AP494" s="231"/>
    </row>
    <row r="495" spans="1:42" s="216" customFormat="1">
      <c r="A495" s="263">
        <v>491</v>
      </c>
      <c r="B495" s="221" t="s">
        <v>339</v>
      </c>
      <c r="C495" s="221">
        <v>2</v>
      </c>
      <c r="D495" s="221">
        <v>208</v>
      </c>
      <c r="E495" s="221">
        <v>20804</v>
      </c>
      <c r="F495" s="221" t="s">
        <v>1145</v>
      </c>
      <c r="G495" s="221"/>
      <c r="H495" s="221" t="s">
        <v>506</v>
      </c>
      <c r="I495" s="233" t="s">
        <v>1615</v>
      </c>
      <c r="J495" s="221" t="s">
        <v>271</v>
      </c>
      <c r="K495" s="222" t="s">
        <v>2613</v>
      </c>
      <c r="L495" s="222" t="s">
        <v>2613</v>
      </c>
      <c r="M495" s="221" t="s">
        <v>292</v>
      </c>
      <c r="N495" s="221" t="s">
        <v>1144</v>
      </c>
      <c r="O495" s="85">
        <f t="shared" si="16"/>
        <v>2</v>
      </c>
      <c r="P495" s="222" t="s">
        <v>2613</v>
      </c>
      <c r="Q495" s="222" t="s">
        <v>2613</v>
      </c>
      <c r="R495" s="222" t="s">
        <v>2613</v>
      </c>
      <c r="S495" s="222" t="s">
        <v>2613</v>
      </c>
      <c r="T495" s="222" t="s">
        <v>2613</v>
      </c>
      <c r="U495" s="222">
        <v>1</v>
      </c>
      <c r="V495" s="265">
        <v>2958465</v>
      </c>
      <c r="W495" s="265">
        <v>2958465</v>
      </c>
      <c r="X495" s="222">
        <v>1</v>
      </c>
      <c r="Y495" s="266">
        <v>44490</v>
      </c>
      <c r="Z495" s="266">
        <v>2958465</v>
      </c>
      <c r="AA495" s="224">
        <v>0</v>
      </c>
      <c r="AB495" s="224" t="s">
        <v>2613</v>
      </c>
      <c r="AC495" s="221" t="s">
        <v>1168</v>
      </c>
      <c r="AD495" s="85">
        <f t="shared" si="17"/>
        <v>1</v>
      </c>
      <c r="AE495" s="221">
        <v>1</v>
      </c>
      <c r="AF495" s="229" t="s">
        <v>2657</v>
      </c>
      <c r="AG495" s="227"/>
      <c r="AH495" s="234"/>
      <c r="AI495" s="234"/>
      <c r="AJ495" s="234"/>
      <c r="AK495" s="234"/>
      <c r="AL495" s="234"/>
      <c r="AM495" s="221"/>
      <c r="AN495" s="236" t="s">
        <v>991</v>
      </c>
      <c r="AO495" s="231"/>
      <c r="AP495" s="231"/>
    </row>
    <row r="496" spans="1:42" s="216" customFormat="1">
      <c r="A496" s="263">
        <v>492</v>
      </c>
      <c r="B496" s="221" t="s">
        <v>339</v>
      </c>
      <c r="C496" s="221">
        <v>2</v>
      </c>
      <c r="D496" s="221">
        <v>208</v>
      </c>
      <c r="E496" s="221">
        <v>20804</v>
      </c>
      <c r="F496" s="221" t="s">
        <v>1145</v>
      </c>
      <c r="G496" s="221"/>
      <c r="H496" s="221" t="s">
        <v>511</v>
      </c>
      <c r="I496" s="233" t="s">
        <v>1615</v>
      </c>
      <c r="J496" s="221" t="s">
        <v>271</v>
      </c>
      <c r="K496" s="222" t="s">
        <v>2613</v>
      </c>
      <c r="L496" s="222" t="s">
        <v>2613</v>
      </c>
      <c r="M496" s="221" t="s">
        <v>292</v>
      </c>
      <c r="N496" s="221" t="s">
        <v>1144</v>
      </c>
      <c r="O496" s="85">
        <f t="shared" si="16"/>
        <v>2</v>
      </c>
      <c r="P496" s="222" t="s">
        <v>2613</v>
      </c>
      <c r="Q496" s="222" t="s">
        <v>2613</v>
      </c>
      <c r="R496" s="222" t="s">
        <v>2613</v>
      </c>
      <c r="S496" s="222" t="s">
        <v>2613</v>
      </c>
      <c r="T496" s="222" t="s">
        <v>2613</v>
      </c>
      <c r="U496" s="222">
        <v>1</v>
      </c>
      <c r="V496" s="265">
        <v>2958465</v>
      </c>
      <c r="W496" s="265">
        <v>2958465</v>
      </c>
      <c r="X496" s="222">
        <v>1</v>
      </c>
      <c r="Y496" s="266">
        <v>44490</v>
      </c>
      <c r="Z496" s="266">
        <v>2958465</v>
      </c>
      <c r="AA496" s="224">
        <v>0</v>
      </c>
      <c r="AB496" s="224" t="s">
        <v>2613</v>
      </c>
      <c r="AC496" s="221" t="s">
        <v>1168</v>
      </c>
      <c r="AD496" s="85">
        <f t="shared" si="17"/>
        <v>1</v>
      </c>
      <c r="AE496" s="221">
        <v>1</v>
      </c>
      <c r="AF496" s="229" t="s">
        <v>2657</v>
      </c>
      <c r="AG496" s="227"/>
      <c r="AH496" s="234"/>
      <c r="AI496" s="234"/>
      <c r="AJ496" s="234"/>
      <c r="AK496" s="234"/>
      <c r="AL496" s="234"/>
      <c r="AM496" s="221"/>
      <c r="AN496" s="236" t="s">
        <v>991</v>
      </c>
      <c r="AO496" s="231"/>
      <c r="AP496" s="231"/>
    </row>
    <row r="497" spans="1:42" s="216" customFormat="1">
      <c r="A497" s="263">
        <v>493</v>
      </c>
      <c r="B497" s="221" t="s">
        <v>339</v>
      </c>
      <c r="C497" s="221">
        <v>2</v>
      </c>
      <c r="D497" s="221">
        <v>208</v>
      </c>
      <c r="E497" s="221">
        <v>20804</v>
      </c>
      <c r="F497" s="221" t="s">
        <v>1145</v>
      </c>
      <c r="G497" s="221"/>
      <c r="H497" s="221" t="s">
        <v>499</v>
      </c>
      <c r="I497" s="233" t="s">
        <v>1615</v>
      </c>
      <c r="J497" s="221" t="s">
        <v>271</v>
      </c>
      <c r="K497" s="222" t="s">
        <v>2613</v>
      </c>
      <c r="L497" s="222" t="s">
        <v>2613</v>
      </c>
      <c r="M497" s="221" t="s">
        <v>292</v>
      </c>
      <c r="N497" s="221" t="s">
        <v>1144</v>
      </c>
      <c r="O497" s="85">
        <f t="shared" si="16"/>
        <v>2</v>
      </c>
      <c r="P497" s="222" t="s">
        <v>2613</v>
      </c>
      <c r="Q497" s="222" t="s">
        <v>2613</v>
      </c>
      <c r="R497" s="222" t="s">
        <v>2613</v>
      </c>
      <c r="S497" s="222" t="s">
        <v>2613</v>
      </c>
      <c r="T497" s="222" t="s">
        <v>2613</v>
      </c>
      <c r="U497" s="222">
        <v>1</v>
      </c>
      <c r="V497" s="265">
        <v>2958465</v>
      </c>
      <c r="W497" s="265">
        <v>2958465</v>
      </c>
      <c r="X497" s="222">
        <v>1</v>
      </c>
      <c r="Y497" s="266">
        <v>44490</v>
      </c>
      <c r="Z497" s="266">
        <v>2958465</v>
      </c>
      <c r="AA497" s="224">
        <v>0</v>
      </c>
      <c r="AB497" s="224" t="s">
        <v>2613</v>
      </c>
      <c r="AC497" s="221" t="s">
        <v>1168</v>
      </c>
      <c r="AD497" s="85">
        <f t="shared" si="17"/>
        <v>1</v>
      </c>
      <c r="AE497" s="221">
        <v>1</v>
      </c>
      <c r="AF497" s="229" t="s">
        <v>2657</v>
      </c>
      <c r="AG497" s="227"/>
      <c r="AH497" s="234"/>
      <c r="AI497" s="234"/>
      <c r="AJ497" s="234"/>
      <c r="AK497" s="234"/>
      <c r="AL497" s="234"/>
      <c r="AM497" s="221"/>
      <c r="AN497" s="236" t="s">
        <v>991</v>
      </c>
      <c r="AO497" s="231"/>
      <c r="AP497" s="231"/>
    </row>
    <row r="498" spans="1:42" s="216" customFormat="1">
      <c r="A498" s="263">
        <v>494</v>
      </c>
      <c r="B498" s="221" t="s">
        <v>339</v>
      </c>
      <c r="C498" s="221">
        <v>2</v>
      </c>
      <c r="D498" s="221">
        <v>208</v>
      </c>
      <c r="E498" s="221">
        <v>20804</v>
      </c>
      <c r="F498" s="221" t="s">
        <v>1145</v>
      </c>
      <c r="G498" s="221"/>
      <c r="H498" s="221" t="s">
        <v>489</v>
      </c>
      <c r="I498" s="233" t="s">
        <v>1615</v>
      </c>
      <c r="J498" s="221" t="s">
        <v>271</v>
      </c>
      <c r="K498" s="222" t="s">
        <v>2613</v>
      </c>
      <c r="L498" s="222" t="s">
        <v>2613</v>
      </c>
      <c r="M498" s="221" t="s">
        <v>292</v>
      </c>
      <c r="N498" s="221" t="s">
        <v>1144</v>
      </c>
      <c r="O498" s="85">
        <f t="shared" si="16"/>
        <v>2</v>
      </c>
      <c r="P498" s="222" t="s">
        <v>2613</v>
      </c>
      <c r="Q498" s="222" t="s">
        <v>2613</v>
      </c>
      <c r="R498" s="222" t="s">
        <v>2613</v>
      </c>
      <c r="S498" s="222" t="s">
        <v>2613</v>
      </c>
      <c r="T498" s="222" t="s">
        <v>2613</v>
      </c>
      <c r="U498" s="222">
        <v>1</v>
      </c>
      <c r="V498" s="265">
        <v>2958465</v>
      </c>
      <c r="W498" s="265">
        <v>2958465</v>
      </c>
      <c r="X498" s="222">
        <v>1</v>
      </c>
      <c r="Y498" s="266">
        <v>44490</v>
      </c>
      <c r="Z498" s="266">
        <v>2958465</v>
      </c>
      <c r="AA498" s="224">
        <v>0</v>
      </c>
      <c r="AB498" s="224" t="s">
        <v>2613</v>
      </c>
      <c r="AC498" s="221" t="s">
        <v>1168</v>
      </c>
      <c r="AD498" s="85">
        <f t="shared" si="17"/>
        <v>1</v>
      </c>
      <c r="AE498" s="221">
        <v>1</v>
      </c>
      <c r="AF498" s="229" t="s">
        <v>2657</v>
      </c>
      <c r="AG498" s="227"/>
      <c r="AH498" s="234"/>
      <c r="AI498" s="234"/>
      <c r="AJ498" s="234"/>
      <c r="AK498" s="234"/>
      <c r="AL498" s="234"/>
      <c r="AM498" s="221"/>
      <c r="AN498" s="236" t="s">
        <v>991</v>
      </c>
      <c r="AO498" s="231"/>
      <c r="AP498" s="231"/>
    </row>
    <row r="499" spans="1:42" s="216" customFormat="1">
      <c r="A499" s="263">
        <v>495</v>
      </c>
      <c r="B499" s="221" t="s">
        <v>339</v>
      </c>
      <c r="C499" s="221">
        <v>2</v>
      </c>
      <c r="D499" s="221">
        <v>208</v>
      </c>
      <c r="E499" s="221">
        <v>20804</v>
      </c>
      <c r="F499" s="221" t="s">
        <v>1145</v>
      </c>
      <c r="G499" s="221"/>
      <c r="H499" s="221" t="s">
        <v>469</v>
      </c>
      <c r="I499" s="233" t="s">
        <v>1615</v>
      </c>
      <c r="J499" s="221" t="s">
        <v>271</v>
      </c>
      <c r="K499" s="222" t="s">
        <v>2613</v>
      </c>
      <c r="L499" s="222" t="s">
        <v>2613</v>
      </c>
      <c r="M499" s="221" t="s">
        <v>292</v>
      </c>
      <c r="N499" s="221" t="s">
        <v>1144</v>
      </c>
      <c r="O499" s="85">
        <f t="shared" si="16"/>
        <v>2</v>
      </c>
      <c r="P499" s="222" t="s">
        <v>2613</v>
      </c>
      <c r="Q499" s="222" t="s">
        <v>2613</v>
      </c>
      <c r="R499" s="222" t="s">
        <v>2613</v>
      </c>
      <c r="S499" s="222" t="s">
        <v>2613</v>
      </c>
      <c r="T499" s="222" t="s">
        <v>2613</v>
      </c>
      <c r="U499" s="222">
        <v>1</v>
      </c>
      <c r="V499" s="265">
        <v>2958465</v>
      </c>
      <c r="W499" s="265">
        <v>2958465</v>
      </c>
      <c r="X499" s="222">
        <v>1</v>
      </c>
      <c r="Y499" s="266">
        <v>44490</v>
      </c>
      <c r="Z499" s="266">
        <v>2958465</v>
      </c>
      <c r="AA499" s="224">
        <v>0</v>
      </c>
      <c r="AB499" s="224" t="s">
        <v>2613</v>
      </c>
      <c r="AC499" s="221" t="s">
        <v>1168</v>
      </c>
      <c r="AD499" s="85">
        <f t="shared" si="17"/>
        <v>1</v>
      </c>
      <c r="AE499" s="221">
        <v>1</v>
      </c>
      <c r="AF499" s="229" t="s">
        <v>2657</v>
      </c>
      <c r="AG499" s="227"/>
      <c r="AH499" s="234"/>
      <c r="AI499" s="234"/>
      <c r="AJ499" s="234"/>
      <c r="AK499" s="234"/>
      <c r="AL499" s="234"/>
      <c r="AM499" s="221"/>
      <c r="AN499" s="236" t="s">
        <v>991</v>
      </c>
      <c r="AO499" s="231"/>
      <c r="AP499" s="231"/>
    </row>
    <row r="500" spans="1:42" s="216" customFormat="1">
      <c r="A500" s="263">
        <v>496</v>
      </c>
      <c r="B500" s="221" t="s">
        <v>339</v>
      </c>
      <c r="C500" s="221">
        <v>2</v>
      </c>
      <c r="D500" s="221">
        <v>208</v>
      </c>
      <c r="E500" s="221">
        <v>20804</v>
      </c>
      <c r="F500" s="221" t="s">
        <v>1145</v>
      </c>
      <c r="G500" s="221"/>
      <c r="H500" s="221" t="s">
        <v>474</v>
      </c>
      <c r="I500" s="233" t="s">
        <v>1615</v>
      </c>
      <c r="J500" s="221" t="s">
        <v>271</v>
      </c>
      <c r="K500" s="222" t="s">
        <v>2613</v>
      </c>
      <c r="L500" s="222" t="s">
        <v>2613</v>
      </c>
      <c r="M500" s="221" t="s">
        <v>292</v>
      </c>
      <c r="N500" s="221" t="s">
        <v>1144</v>
      </c>
      <c r="O500" s="85">
        <f t="shared" si="16"/>
        <v>2</v>
      </c>
      <c r="P500" s="222" t="s">
        <v>2613</v>
      </c>
      <c r="Q500" s="222" t="s">
        <v>2613</v>
      </c>
      <c r="R500" s="222" t="s">
        <v>2613</v>
      </c>
      <c r="S500" s="222" t="s">
        <v>2613</v>
      </c>
      <c r="T500" s="222" t="s">
        <v>2613</v>
      </c>
      <c r="U500" s="222">
        <v>1</v>
      </c>
      <c r="V500" s="265">
        <v>2958465</v>
      </c>
      <c r="W500" s="265">
        <v>2958465</v>
      </c>
      <c r="X500" s="222">
        <v>1</v>
      </c>
      <c r="Y500" s="266">
        <v>44490</v>
      </c>
      <c r="Z500" s="266">
        <v>2958465</v>
      </c>
      <c r="AA500" s="224">
        <v>0</v>
      </c>
      <c r="AB500" s="224" t="s">
        <v>2613</v>
      </c>
      <c r="AC500" s="221" t="s">
        <v>1168</v>
      </c>
      <c r="AD500" s="85">
        <f t="shared" si="17"/>
        <v>1</v>
      </c>
      <c r="AE500" s="221">
        <v>1</v>
      </c>
      <c r="AF500" s="229" t="s">
        <v>2657</v>
      </c>
      <c r="AG500" s="245"/>
      <c r="AH500" s="221"/>
      <c r="AI500" s="221"/>
      <c r="AJ500" s="221"/>
      <c r="AK500" s="221"/>
      <c r="AL500" s="221"/>
      <c r="AM500" s="221"/>
      <c r="AN500" s="264" t="s">
        <v>991</v>
      </c>
      <c r="AO500" s="231"/>
      <c r="AP500" s="231"/>
    </row>
    <row r="501" spans="1:42">
      <c r="A501" s="263">
        <v>497</v>
      </c>
      <c r="B501" s="246">
        <v>1</v>
      </c>
      <c r="C501" s="246">
        <v>1</v>
      </c>
      <c r="D501" s="246">
        <v>1</v>
      </c>
      <c r="E501" s="246">
        <v>1</v>
      </c>
      <c r="F501" s="246">
        <v>1</v>
      </c>
      <c r="G501" s="246">
        <v>1</v>
      </c>
      <c r="H501" s="221" t="s">
        <v>478</v>
      </c>
      <c r="I501" s="246">
        <v>1</v>
      </c>
      <c r="J501" s="246">
        <v>1</v>
      </c>
      <c r="K501" s="222">
        <v>1</v>
      </c>
      <c r="L501" s="246">
        <v>1</v>
      </c>
      <c r="M501" s="246">
        <v>1</v>
      </c>
      <c r="N501" s="246">
        <v>1</v>
      </c>
      <c r="O501" s="85">
        <f t="shared" si="16"/>
        <v>2</v>
      </c>
      <c r="P501" s="246">
        <v>1</v>
      </c>
      <c r="Q501" s="246">
        <v>1</v>
      </c>
      <c r="R501" s="246">
        <v>1</v>
      </c>
      <c r="S501" s="246">
        <v>1</v>
      </c>
      <c r="T501" s="246">
        <v>1</v>
      </c>
      <c r="U501" s="246">
        <v>1</v>
      </c>
      <c r="V501" s="246">
        <v>1</v>
      </c>
      <c r="W501" s="246">
        <v>1</v>
      </c>
      <c r="X501" s="246">
        <v>1</v>
      </c>
      <c r="Y501" s="246">
        <v>1</v>
      </c>
      <c r="Z501" s="246">
        <v>1</v>
      </c>
      <c r="AA501" s="246">
        <v>1</v>
      </c>
      <c r="AB501" s="246">
        <v>1</v>
      </c>
      <c r="AC501" s="246">
        <v>1</v>
      </c>
      <c r="AD501" s="85">
        <f t="shared" si="17"/>
        <v>2</v>
      </c>
      <c r="AE501" s="246">
        <v>1</v>
      </c>
      <c r="AF501" s="246">
        <v>1</v>
      </c>
      <c r="AG501" s="246">
        <v>1</v>
      </c>
      <c r="AH501" s="246">
        <v>1</v>
      </c>
      <c r="AI501" s="246">
        <v>1</v>
      </c>
      <c r="AJ501" s="246">
        <v>1</v>
      </c>
      <c r="AK501" s="246">
        <v>1</v>
      </c>
      <c r="AL501" s="246">
        <v>1</v>
      </c>
      <c r="AM501" s="246">
        <v>1</v>
      </c>
      <c r="AN501" s="246">
        <v>1</v>
      </c>
      <c r="AO501" s="246"/>
      <c r="AP501" s="246"/>
    </row>
    <row r="502" spans="1:42">
      <c r="A502" s="246"/>
      <c r="B502" s="246"/>
      <c r="C502" s="246"/>
      <c r="D502" s="246"/>
      <c r="E502" s="246"/>
      <c r="F502" s="246"/>
      <c r="G502" s="246"/>
      <c r="H502" s="246"/>
      <c r="I502" s="246"/>
      <c r="J502" s="247"/>
      <c r="K502" s="246"/>
      <c r="L502" s="246"/>
      <c r="M502" s="246"/>
      <c r="N502" s="246"/>
      <c r="O502" s="246"/>
      <c r="P502" s="246"/>
      <c r="Q502" s="246"/>
      <c r="R502" s="246"/>
      <c r="S502" s="246"/>
      <c r="T502" s="246"/>
      <c r="U502" s="246"/>
      <c r="V502" s="246"/>
      <c r="W502" s="246"/>
      <c r="X502" s="246"/>
      <c r="Y502" s="246"/>
      <c r="Z502" s="246"/>
      <c r="AA502" s="246"/>
      <c r="AB502" s="246"/>
      <c r="AC502" s="246"/>
      <c r="AD502" s="246"/>
      <c r="AE502" s="247"/>
      <c r="AF502" s="246"/>
      <c r="AG502" s="246"/>
      <c r="AH502" s="246"/>
      <c r="AI502" s="246"/>
      <c r="AJ502" s="246"/>
      <c r="AK502" s="246"/>
      <c r="AL502" s="246"/>
      <c r="AM502" s="246"/>
      <c r="AN502" s="248"/>
      <c r="AO502" s="246"/>
      <c r="AP502" s="246"/>
    </row>
  </sheetData>
  <autoFilter ref="A4:AP501" xr:uid="{36BC435E-3CC6-401F-AC64-09ADB24DCD1A}">
    <filterColumn colId="0" showButton="0"/>
    <sortState xmlns:xlrd2="http://schemas.microsoft.com/office/spreadsheetml/2017/richdata2" ref="A5:AP500">
      <sortCondition ref="E4"/>
    </sortState>
  </autoFilter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24F0-4BAD-43A4-BCEA-FA3F988B921E}">
  <dimension ref="A2:C491"/>
  <sheetViews>
    <sheetView tabSelected="1" workbookViewId="0">
      <selection activeCell="D41" sqref="D41"/>
    </sheetView>
  </sheetViews>
  <sheetFormatPr defaultRowHeight="16.5"/>
  <cols>
    <col min="1" max="1" width="18.375" style="2" customWidth="1"/>
    <col min="2" max="3" width="29" style="2" customWidth="1"/>
  </cols>
  <sheetData>
    <row r="2" spans="1:3">
      <c r="A2" s="61"/>
    </row>
    <row r="3" spans="1:3">
      <c r="A3" s="207" t="s">
        <v>1739</v>
      </c>
      <c r="B3" s="212"/>
      <c r="C3" s="212"/>
    </row>
    <row r="4" spans="1:3">
      <c r="A4" s="270" t="s">
        <v>331</v>
      </c>
      <c r="B4" s="270" t="s">
        <v>1568</v>
      </c>
      <c r="C4" s="270"/>
    </row>
    <row r="5" spans="1:3">
      <c r="A5" s="270"/>
      <c r="B5" s="4" t="s">
        <v>383</v>
      </c>
      <c r="C5" s="4" t="s">
        <v>1133</v>
      </c>
    </row>
    <row r="6" spans="1:3">
      <c r="A6" s="85" t="s">
        <v>2231</v>
      </c>
      <c r="B6" s="85" t="s">
        <v>1252</v>
      </c>
      <c r="C6" s="88" t="s">
        <v>2539</v>
      </c>
    </row>
    <row r="7" spans="1:3">
      <c r="A7" s="85" t="s">
        <v>2225</v>
      </c>
      <c r="B7" s="85" t="s">
        <v>1265</v>
      </c>
      <c r="C7" s="88" t="s">
        <v>2220</v>
      </c>
    </row>
    <row r="8" spans="1:3">
      <c r="A8" s="85" t="s">
        <v>571</v>
      </c>
      <c r="B8" s="166" t="s">
        <v>1264</v>
      </c>
      <c r="C8" s="88" t="s">
        <v>2220</v>
      </c>
    </row>
    <row r="9" spans="1:3">
      <c r="A9" s="85" t="s">
        <v>596</v>
      </c>
      <c r="B9" s="166" t="s">
        <v>1263</v>
      </c>
      <c r="C9" s="88" t="s">
        <v>2220</v>
      </c>
    </row>
    <row r="10" spans="1:3">
      <c r="A10" s="85" t="s">
        <v>2244</v>
      </c>
      <c r="B10" s="85" t="s">
        <v>128</v>
      </c>
      <c r="C10" s="88" t="s">
        <v>2542</v>
      </c>
    </row>
    <row r="11" spans="1:3">
      <c r="A11" s="85" t="s">
        <v>2238</v>
      </c>
      <c r="B11" s="85" t="s">
        <v>247</v>
      </c>
      <c r="C11" s="88" t="s">
        <v>2541</v>
      </c>
    </row>
    <row r="12" spans="1:3">
      <c r="A12" s="85" t="s">
        <v>599</v>
      </c>
      <c r="B12" s="85" t="s">
        <v>266</v>
      </c>
      <c r="C12" s="88" t="s">
        <v>2300</v>
      </c>
    </row>
    <row r="13" spans="1:3">
      <c r="A13" s="85" t="s">
        <v>616</v>
      </c>
      <c r="B13" s="85" t="s">
        <v>262</v>
      </c>
      <c r="C13" s="88" t="s">
        <v>2295</v>
      </c>
    </row>
    <row r="14" spans="1:3">
      <c r="A14" s="85" t="s">
        <v>546</v>
      </c>
      <c r="B14" s="87" t="s">
        <v>699</v>
      </c>
      <c r="C14" s="87" t="s">
        <v>77</v>
      </c>
    </row>
    <row r="15" spans="1:3">
      <c r="A15" s="85" t="s">
        <v>1187</v>
      </c>
      <c r="B15" s="87" t="s">
        <v>739</v>
      </c>
      <c r="C15" s="87" t="s">
        <v>218</v>
      </c>
    </row>
    <row r="16" spans="1:3">
      <c r="A16" s="85" t="s">
        <v>692</v>
      </c>
      <c r="B16" s="87" t="s">
        <v>720</v>
      </c>
      <c r="C16" s="87" t="s">
        <v>200</v>
      </c>
    </row>
    <row r="17" spans="1:3">
      <c r="A17" s="85" t="s">
        <v>667</v>
      </c>
      <c r="B17" s="87" t="s">
        <v>731</v>
      </c>
      <c r="C17" s="87" t="s">
        <v>203</v>
      </c>
    </row>
    <row r="18" spans="1:3">
      <c r="A18" s="85" t="s">
        <v>680</v>
      </c>
      <c r="B18" s="87" t="s">
        <v>712</v>
      </c>
      <c r="C18" s="87" t="s">
        <v>239</v>
      </c>
    </row>
    <row r="19" spans="1:3">
      <c r="A19" s="85" t="s">
        <v>1101</v>
      </c>
      <c r="B19" s="87" t="s">
        <v>133</v>
      </c>
      <c r="C19" s="87" t="s">
        <v>81</v>
      </c>
    </row>
    <row r="20" spans="1:3">
      <c r="A20" s="85" t="s">
        <v>1083</v>
      </c>
      <c r="B20" s="87" t="s">
        <v>158</v>
      </c>
      <c r="C20" s="87" t="s">
        <v>44</v>
      </c>
    </row>
    <row r="21" spans="1:3">
      <c r="A21" s="85" t="s">
        <v>1206</v>
      </c>
      <c r="B21" s="87" t="s">
        <v>122</v>
      </c>
      <c r="C21" s="87" t="s">
        <v>198</v>
      </c>
    </row>
    <row r="22" spans="1:3">
      <c r="A22" s="85" t="s">
        <v>592</v>
      </c>
      <c r="B22" s="85" t="s">
        <v>243</v>
      </c>
      <c r="C22" s="88" t="s">
        <v>2292</v>
      </c>
    </row>
    <row r="23" spans="1:3">
      <c r="A23" s="85" t="s">
        <v>603</v>
      </c>
      <c r="B23" s="85" t="s">
        <v>263</v>
      </c>
      <c r="C23" s="88" t="s">
        <v>2289</v>
      </c>
    </row>
    <row r="24" spans="1:3">
      <c r="A24" s="85" t="s">
        <v>582</v>
      </c>
      <c r="B24" s="85" t="s">
        <v>1202</v>
      </c>
      <c r="C24" s="88" t="s">
        <v>2267</v>
      </c>
    </row>
    <row r="25" spans="1:3">
      <c r="A25" s="85" t="s">
        <v>574</v>
      </c>
      <c r="B25" s="85" t="s">
        <v>1225</v>
      </c>
      <c r="C25" s="88" t="s">
        <v>2360</v>
      </c>
    </row>
    <row r="26" spans="1:3">
      <c r="A26" s="85" t="s">
        <v>579</v>
      </c>
      <c r="B26" s="85" t="s">
        <v>1228</v>
      </c>
      <c r="C26" s="88" t="s">
        <v>2358</v>
      </c>
    </row>
    <row r="27" spans="1:3">
      <c r="A27" s="85" t="s">
        <v>611</v>
      </c>
      <c r="B27" s="85" t="s">
        <v>1205</v>
      </c>
      <c r="C27" s="88" t="s">
        <v>2259</v>
      </c>
    </row>
    <row r="28" spans="1:3">
      <c r="A28" s="85" t="s">
        <v>1230</v>
      </c>
      <c r="B28" s="85" t="s">
        <v>1258</v>
      </c>
      <c r="C28" s="88" t="s">
        <v>2363</v>
      </c>
    </row>
    <row r="29" spans="1:3">
      <c r="A29" s="85" t="s">
        <v>1246</v>
      </c>
      <c r="B29" s="85" t="s">
        <v>1256</v>
      </c>
      <c r="C29" s="88" t="s">
        <v>2362</v>
      </c>
    </row>
    <row r="30" spans="1:3">
      <c r="A30" s="85" t="s">
        <v>589</v>
      </c>
      <c r="B30" s="85" t="s">
        <v>1277</v>
      </c>
      <c r="C30" s="88" t="s">
        <v>2355</v>
      </c>
    </row>
    <row r="31" spans="1:3">
      <c r="A31" s="85" t="s">
        <v>598</v>
      </c>
      <c r="B31" s="54" t="s">
        <v>251</v>
      </c>
      <c r="C31" s="88" t="s">
        <v>2354</v>
      </c>
    </row>
    <row r="32" spans="1:3">
      <c r="A32" s="85" t="s">
        <v>2342</v>
      </c>
      <c r="B32" s="85" t="s">
        <v>2079</v>
      </c>
      <c r="C32" s="85" t="s">
        <v>214</v>
      </c>
    </row>
    <row r="33" spans="1:3">
      <c r="A33" s="85" t="s">
        <v>2343</v>
      </c>
      <c r="B33" s="85" t="s">
        <v>2079</v>
      </c>
      <c r="C33" s="85" t="s">
        <v>260</v>
      </c>
    </row>
    <row r="34" spans="1:3">
      <c r="A34" s="85" t="s">
        <v>504</v>
      </c>
      <c r="B34" s="85" t="s">
        <v>2079</v>
      </c>
      <c r="C34" s="85" t="s">
        <v>248</v>
      </c>
    </row>
    <row r="35" spans="1:3">
      <c r="A35" s="85" t="s">
        <v>1086</v>
      </c>
      <c r="B35" s="87" t="s">
        <v>115</v>
      </c>
      <c r="C35" s="87" t="s">
        <v>194</v>
      </c>
    </row>
    <row r="36" spans="1:3">
      <c r="A36" s="85" t="s">
        <v>2102</v>
      </c>
      <c r="B36" s="85" t="s">
        <v>234</v>
      </c>
      <c r="C36" s="88" t="s">
        <v>2427</v>
      </c>
    </row>
    <row r="37" spans="1:3">
      <c r="A37" s="85" t="s">
        <v>2101</v>
      </c>
      <c r="B37" s="85" t="s">
        <v>216</v>
      </c>
      <c r="C37" s="88" t="s">
        <v>2408</v>
      </c>
    </row>
    <row r="38" spans="1:3">
      <c r="A38" s="85" t="s">
        <v>534</v>
      </c>
      <c r="B38" s="87" t="s">
        <v>167</v>
      </c>
      <c r="C38" s="87" t="s">
        <v>75</v>
      </c>
    </row>
    <row r="39" spans="1:3">
      <c r="A39" s="85" t="s">
        <v>1106</v>
      </c>
      <c r="B39" s="87" t="s">
        <v>119</v>
      </c>
      <c r="C39" s="87" t="s">
        <v>46</v>
      </c>
    </row>
    <row r="40" spans="1:3">
      <c r="A40" s="85" t="s">
        <v>580</v>
      </c>
      <c r="B40" s="85" t="s">
        <v>2079</v>
      </c>
      <c r="C40" s="85" t="s">
        <v>252</v>
      </c>
    </row>
    <row r="41" spans="1:3">
      <c r="A41" s="85" t="s">
        <v>550</v>
      </c>
      <c r="B41" s="85" t="s">
        <v>2079</v>
      </c>
      <c r="C41" s="85" t="s">
        <v>259</v>
      </c>
    </row>
    <row r="42" spans="1:3">
      <c r="A42" s="85" t="s">
        <v>527</v>
      </c>
      <c r="B42" s="85" t="s">
        <v>2079</v>
      </c>
      <c r="C42" s="85" t="s">
        <v>207</v>
      </c>
    </row>
    <row r="43" spans="1:3">
      <c r="A43" s="85" t="s">
        <v>613</v>
      </c>
      <c r="B43" s="85" t="s">
        <v>2079</v>
      </c>
      <c r="C43" s="85" t="s">
        <v>213</v>
      </c>
    </row>
    <row r="44" spans="1:3">
      <c r="A44" s="85" t="s">
        <v>532</v>
      </c>
      <c r="B44" s="85" t="s">
        <v>2079</v>
      </c>
      <c r="C44" s="85" t="s">
        <v>245</v>
      </c>
    </row>
    <row r="45" spans="1:3">
      <c r="A45" s="85" t="s">
        <v>2114</v>
      </c>
      <c r="B45" s="85" t="s">
        <v>1218</v>
      </c>
      <c r="C45" s="88" t="s">
        <v>2544</v>
      </c>
    </row>
    <row r="46" spans="1:3">
      <c r="A46" s="85" t="s">
        <v>2118</v>
      </c>
      <c r="B46" s="85" t="s">
        <v>1219</v>
      </c>
      <c r="C46" s="88" t="s">
        <v>2559</v>
      </c>
    </row>
    <row r="47" spans="1:3">
      <c r="A47" s="85" t="s">
        <v>1216</v>
      </c>
      <c r="B47" s="87" t="s">
        <v>607</v>
      </c>
      <c r="C47" s="87" t="s">
        <v>246</v>
      </c>
    </row>
    <row r="48" spans="1:3">
      <c r="A48" s="85" t="s">
        <v>1195</v>
      </c>
      <c r="B48" s="87" t="s">
        <v>132</v>
      </c>
      <c r="C48" s="87" t="s">
        <v>208</v>
      </c>
    </row>
    <row r="49" spans="1:3">
      <c r="A49" s="85" t="s">
        <v>1196</v>
      </c>
      <c r="B49" s="87" t="s">
        <v>114</v>
      </c>
      <c r="C49" s="87" t="s">
        <v>191</v>
      </c>
    </row>
    <row r="50" spans="1:3">
      <c r="A50" s="85" t="s">
        <v>1199</v>
      </c>
      <c r="B50" s="87" t="s">
        <v>134</v>
      </c>
      <c r="C50" s="87" t="s">
        <v>183</v>
      </c>
    </row>
    <row r="51" spans="1:3">
      <c r="A51" s="85" t="s">
        <v>1110</v>
      </c>
      <c r="B51" s="87" t="s">
        <v>113</v>
      </c>
      <c r="C51" s="87" t="s">
        <v>225</v>
      </c>
    </row>
    <row r="52" spans="1:3">
      <c r="A52" s="85" t="s">
        <v>1090</v>
      </c>
      <c r="B52" s="87" t="s">
        <v>107</v>
      </c>
      <c r="C52" s="87" t="s">
        <v>50</v>
      </c>
    </row>
    <row r="53" spans="1:3">
      <c r="A53" s="85" t="s">
        <v>1089</v>
      </c>
      <c r="B53" s="87" t="s">
        <v>7</v>
      </c>
      <c r="C53" s="87" t="s">
        <v>48</v>
      </c>
    </row>
    <row r="54" spans="1:3">
      <c r="A54" s="85" t="s">
        <v>1198</v>
      </c>
      <c r="B54" s="87" t="s">
        <v>150</v>
      </c>
      <c r="C54" s="87" t="s">
        <v>229</v>
      </c>
    </row>
    <row r="55" spans="1:3">
      <c r="A55" s="85" t="s">
        <v>1208</v>
      </c>
      <c r="B55" s="87" t="s">
        <v>125</v>
      </c>
      <c r="C55" s="87" t="s">
        <v>197</v>
      </c>
    </row>
    <row r="56" spans="1:3">
      <c r="A56" s="85" t="s">
        <v>1192</v>
      </c>
      <c r="B56" s="87" t="s">
        <v>135</v>
      </c>
      <c r="C56" s="87" t="s">
        <v>222</v>
      </c>
    </row>
    <row r="57" spans="1:3">
      <c r="A57" s="85" t="s">
        <v>2091</v>
      </c>
      <c r="B57" s="85" t="s">
        <v>267</v>
      </c>
      <c r="C57" s="88" t="s">
        <v>2604</v>
      </c>
    </row>
    <row r="58" spans="1:3">
      <c r="A58" s="85" t="s">
        <v>2090</v>
      </c>
      <c r="B58" s="85" t="s">
        <v>237</v>
      </c>
      <c r="C58" s="88" t="s">
        <v>2569</v>
      </c>
    </row>
    <row r="59" spans="1:3">
      <c r="A59" s="85" t="s">
        <v>1117</v>
      </c>
      <c r="B59" s="87" t="s">
        <v>154</v>
      </c>
      <c r="C59" s="87" t="s">
        <v>182</v>
      </c>
    </row>
    <row r="60" spans="1:3">
      <c r="A60" s="85" t="s">
        <v>1242</v>
      </c>
      <c r="B60" s="51" t="s">
        <v>2079</v>
      </c>
      <c r="C60" s="111" t="s">
        <v>190</v>
      </c>
    </row>
    <row r="61" spans="1:3">
      <c r="A61" s="85" t="s">
        <v>1124</v>
      </c>
      <c r="B61" s="87" t="s">
        <v>691</v>
      </c>
      <c r="C61" s="87" t="s">
        <v>180</v>
      </c>
    </row>
    <row r="62" spans="1:3">
      <c r="A62" s="85" t="s">
        <v>1084</v>
      </c>
      <c r="B62" s="87" t="s">
        <v>159</v>
      </c>
      <c r="C62" s="87" t="s">
        <v>96</v>
      </c>
    </row>
    <row r="63" spans="1:3">
      <c r="A63" s="85" t="s">
        <v>535</v>
      </c>
      <c r="B63" s="87" t="s">
        <v>1578</v>
      </c>
      <c r="C63" s="87" t="s">
        <v>52</v>
      </c>
    </row>
    <row r="64" spans="1:3">
      <c r="A64" s="85" t="s">
        <v>517</v>
      </c>
      <c r="B64" s="87" t="s">
        <v>456</v>
      </c>
      <c r="C64" s="87" t="s">
        <v>72</v>
      </c>
    </row>
    <row r="65" spans="1:3">
      <c r="A65" s="85" t="s">
        <v>1104</v>
      </c>
      <c r="B65" s="87" t="s">
        <v>109</v>
      </c>
      <c r="C65" s="87" t="s">
        <v>99</v>
      </c>
    </row>
    <row r="66" spans="1:3">
      <c r="A66" s="85" t="s">
        <v>686</v>
      </c>
      <c r="B66" s="87" t="s">
        <v>694</v>
      </c>
      <c r="C66" s="87" t="s">
        <v>220</v>
      </c>
    </row>
    <row r="67" spans="1:3">
      <c r="A67" s="85" t="s">
        <v>1197</v>
      </c>
      <c r="B67" s="87" t="s">
        <v>1599</v>
      </c>
      <c r="C67" s="87" t="s">
        <v>199</v>
      </c>
    </row>
    <row r="68" spans="1:3">
      <c r="A68" s="85" t="s">
        <v>1211</v>
      </c>
      <c r="B68" s="87" t="s">
        <v>723</v>
      </c>
      <c r="C68" s="87" t="s">
        <v>206</v>
      </c>
    </row>
    <row r="69" spans="1:3">
      <c r="A69" s="85" t="s">
        <v>1126</v>
      </c>
      <c r="B69" s="87" t="s">
        <v>693</v>
      </c>
      <c r="C69" s="87" t="s">
        <v>230</v>
      </c>
    </row>
    <row r="70" spans="1:3">
      <c r="A70" s="85" t="s">
        <v>1088</v>
      </c>
      <c r="B70" s="87" t="s">
        <v>1179</v>
      </c>
      <c r="C70" s="87" t="s">
        <v>188</v>
      </c>
    </row>
    <row r="71" spans="1:3">
      <c r="A71" s="85" t="s">
        <v>1125</v>
      </c>
      <c r="B71" s="87" t="s">
        <v>476</v>
      </c>
      <c r="C71" s="87" t="s">
        <v>177</v>
      </c>
    </row>
    <row r="72" spans="1:3">
      <c r="A72" s="85" t="s">
        <v>1112</v>
      </c>
      <c r="B72" s="87" t="s">
        <v>151</v>
      </c>
      <c r="C72" s="87" t="s">
        <v>169</v>
      </c>
    </row>
    <row r="73" spans="1:3">
      <c r="A73" s="85" t="s">
        <v>620</v>
      </c>
      <c r="B73" s="87" t="s">
        <v>127</v>
      </c>
      <c r="C73" s="87" t="s">
        <v>185</v>
      </c>
    </row>
    <row r="74" spans="1:3">
      <c r="A74" s="85" t="s">
        <v>1210</v>
      </c>
      <c r="B74" s="87" t="s">
        <v>742</v>
      </c>
      <c r="C74" s="87" t="s">
        <v>226</v>
      </c>
    </row>
    <row r="75" spans="1:3">
      <c r="A75" s="85" t="s">
        <v>679</v>
      </c>
      <c r="B75" s="87" t="s">
        <v>702</v>
      </c>
      <c r="C75" s="87" t="s">
        <v>256</v>
      </c>
    </row>
    <row r="76" spans="1:3">
      <c r="A76" s="85" t="s">
        <v>542</v>
      </c>
      <c r="B76" s="87" t="s">
        <v>112</v>
      </c>
      <c r="C76" s="87" t="s">
        <v>45</v>
      </c>
    </row>
    <row r="77" spans="1:3">
      <c r="A77" s="85" t="s">
        <v>519</v>
      </c>
      <c r="B77" s="88" t="s">
        <v>106</v>
      </c>
      <c r="C77" s="88" t="s">
        <v>2217</v>
      </c>
    </row>
    <row r="78" spans="1:3">
      <c r="A78" s="85" t="s">
        <v>1107</v>
      </c>
      <c r="B78" s="87" t="s">
        <v>117</v>
      </c>
      <c r="C78" s="87" t="s">
        <v>66</v>
      </c>
    </row>
    <row r="79" spans="1:3">
      <c r="A79" s="85" t="s">
        <v>2172</v>
      </c>
      <c r="B79" s="85" t="s">
        <v>1224</v>
      </c>
      <c r="C79" s="88" t="s">
        <v>2407</v>
      </c>
    </row>
    <row r="80" spans="1:3">
      <c r="A80" s="85" t="s">
        <v>1231</v>
      </c>
      <c r="B80" s="85" t="s">
        <v>1214</v>
      </c>
      <c r="C80" s="88" t="s">
        <v>2365</v>
      </c>
    </row>
    <row r="81" spans="1:3">
      <c r="A81" s="85" t="s">
        <v>545</v>
      </c>
      <c r="B81" s="87" t="s">
        <v>110</v>
      </c>
      <c r="C81" s="87" t="s">
        <v>65</v>
      </c>
    </row>
    <row r="82" spans="1:3">
      <c r="A82" s="85" t="s">
        <v>1082</v>
      </c>
      <c r="B82" s="87" t="s">
        <v>123</v>
      </c>
      <c r="C82" s="87" t="s">
        <v>41</v>
      </c>
    </row>
    <row r="83" spans="1:3">
      <c r="A83" s="85" t="s">
        <v>1103</v>
      </c>
      <c r="B83" s="87" t="s">
        <v>149</v>
      </c>
      <c r="C83" s="87" t="s">
        <v>40</v>
      </c>
    </row>
    <row r="84" spans="1:3">
      <c r="A84" s="85" t="s">
        <v>1200</v>
      </c>
      <c r="B84" s="87" t="s">
        <v>609</v>
      </c>
      <c r="C84" s="87" t="s">
        <v>175</v>
      </c>
    </row>
    <row r="85" spans="1:3">
      <c r="A85" s="85" t="s">
        <v>1215</v>
      </c>
      <c r="B85" s="87" t="s">
        <v>707</v>
      </c>
      <c r="C85" s="87" t="s">
        <v>202</v>
      </c>
    </row>
    <row r="86" spans="1:3">
      <c r="A86" s="85" t="s">
        <v>531</v>
      </c>
      <c r="B86" s="87" t="s">
        <v>1612</v>
      </c>
      <c r="C86" s="87" t="s">
        <v>89</v>
      </c>
    </row>
    <row r="87" spans="1:3">
      <c r="A87" s="85" t="s">
        <v>538</v>
      </c>
      <c r="B87" s="87" t="s">
        <v>1602</v>
      </c>
      <c r="C87" s="87" t="s">
        <v>76</v>
      </c>
    </row>
    <row r="88" spans="1:3">
      <c r="A88" s="85" t="s">
        <v>1087</v>
      </c>
      <c r="B88" s="87" t="s">
        <v>1627</v>
      </c>
      <c r="C88" s="87" t="s">
        <v>55</v>
      </c>
    </row>
    <row r="89" spans="1:3">
      <c r="A89" s="85" t="s">
        <v>1188</v>
      </c>
      <c r="B89" s="87" t="s">
        <v>126</v>
      </c>
      <c r="C89" s="87" t="s">
        <v>195</v>
      </c>
    </row>
    <row r="90" spans="1:3">
      <c r="A90" s="85" t="s">
        <v>1123</v>
      </c>
      <c r="B90" s="87" t="s">
        <v>143</v>
      </c>
      <c r="C90" s="87" t="s">
        <v>172</v>
      </c>
    </row>
    <row r="91" spans="1:3">
      <c r="A91" s="85" t="s">
        <v>1209</v>
      </c>
      <c r="B91" s="87" t="s">
        <v>729</v>
      </c>
      <c r="C91" s="87" t="s">
        <v>254</v>
      </c>
    </row>
    <row r="92" spans="1:3">
      <c r="A92" s="85" t="s">
        <v>524</v>
      </c>
      <c r="B92" s="87" t="s">
        <v>633</v>
      </c>
      <c r="C92" s="87" t="s">
        <v>192</v>
      </c>
    </row>
    <row r="93" spans="1:3">
      <c r="A93" s="85" t="s">
        <v>1191</v>
      </c>
      <c r="B93" s="87" t="s">
        <v>730</v>
      </c>
      <c r="C93" s="87" t="s">
        <v>186</v>
      </c>
    </row>
    <row r="94" spans="1:3">
      <c r="A94" s="85" t="s">
        <v>1121</v>
      </c>
      <c r="B94" s="87" t="s">
        <v>718</v>
      </c>
      <c r="C94" s="87" t="s">
        <v>219</v>
      </c>
    </row>
    <row r="95" spans="1:3">
      <c r="A95" s="85" t="s">
        <v>1194</v>
      </c>
      <c r="B95" s="87" t="s">
        <v>703</v>
      </c>
      <c r="C95" s="87" t="s">
        <v>201</v>
      </c>
    </row>
    <row r="96" spans="1:3">
      <c r="A96" s="85" t="s">
        <v>1207</v>
      </c>
      <c r="B96" s="87" t="s">
        <v>711</v>
      </c>
      <c r="C96" s="87" t="s">
        <v>168</v>
      </c>
    </row>
    <row r="97" spans="1:3">
      <c r="A97" s="85" t="s">
        <v>1203</v>
      </c>
      <c r="B97" s="87" t="s">
        <v>619</v>
      </c>
      <c r="C97" s="87" t="s">
        <v>178</v>
      </c>
    </row>
    <row r="98" spans="1:3">
      <c r="A98" s="85" t="s">
        <v>1232</v>
      </c>
      <c r="B98" s="87" t="s">
        <v>713</v>
      </c>
      <c r="C98" s="87" t="s">
        <v>211</v>
      </c>
    </row>
    <row r="99" spans="1:3">
      <c r="A99" s="85" t="s">
        <v>2537</v>
      </c>
      <c r="B99" s="54" t="s">
        <v>1238</v>
      </c>
      <c r="C99" s="88" t="s">
        <v>2538</v>
      </c>
    </row>
    <row r="100" spans="1:3">
      <c r="A100" s="85" t="s">
        <v>2503</v>
      </c>
      <c r="B100" s="54" t="s">
        <v>1274</v>
      </c>
      <c r="C100" s="88" t="s">
        <v>2504</v>
      </c>
    </row>
    <row r="101" spans="1:3">
      <c r="A101" s="85" t="s">
        <v>1249</v>
      </c>
      <c r="B101" s="51" t="s">
        <v>2079</v>
      </c>
      <c r="C101" s="51" t="s">
        <v>269</v>
      </c>
    </row>
    <row r="102" spans="1:3">
      <c r="A102" s="85" t="s">
        <v>518</v>
      </c>
      <c r="B102" s="88" t="s">
        <v>23</v>
      </c>
      <c r="C102" s="88" t="s">
        <v>1649</v>
      </c>
    </row>
    <row r="103" spans="1:3">
      <c r="A103" s="85" t="s">
        <v>685</v>
      </c>
      <c r="B103" s="87" t="s">
        <v>740</v>
      </c>
      <c r="C103" s="87" t="s">
        <v>184</v>
      </c>
    </row>
    <row r="104" spans="1:3">
      <c r="A104" s="85" t="s">
        <v>1212</v>
      </c>
      <c r="B104" s="87" t="s">
        <v>737</v>
      </c>
      <c r="C104" s="87" t="s">
        <v>187</v>
      </c>
    </row>
    <row r="105" spans="1:3">
      <c r="A105" s="85" t="s">
        <v>1190</v>
      </c>
      <c r="B105" s="87" t="s">
        <v>719</v>
      </c>
      <c r="C105" s="87" t="s">
        <v>209</v>
      </c>
    </row>
    <row r="106" spans="1:3">
      <c r="A106" s="85" t="s">
        <v>1201</v>
      </c>
      <c r="B106" s="87" t="s">
        <v>637</v>
      </c>
      <c r="C106" s="87" t="s">
        <v>170</v>
      </c>
    </row>
    <row r="107" spans="1:3">
      <c r="A107" s="85" t="s">
        <v>673</v>
      </c>
      <c r="B107" s="87" t="s">
        <v>727</v>
      </c>
      <c r="C107" s="87" t="s">
        <v>173</v>
      </c>
    </row>
    <row r="108" spans="1:3">
      <c r="A108" s="85" t="s">
        <v>1204</v>
      </c>
      <c r="B108" s="87" t="s">
        <v>738</v>
      </c>
      <c r="C108" s="87" t="s">
        <v>242</v>
      </c>
    </row>
    <row r="109" spans="1:3">
      <c r="A109" s="85" t="s">
        <v>1189</v>
      </c>
      <c r="B109" s="87" t="s">
        <v>631</v>
      </c>
      <c r="C109" s="87" t="s">
        <v>227</v>
      </c>
    </row>
    <row r="110" spans="1:3">
      <c r="A110" s="85" t="s">
        <v>528</v>
      </c>
      <c r="B110" s="87" t="s">
        <v>1619</v>
      </c>
      <c r="C110" s="87" t="s">
        <v>98</v>
      </c>
    </row>
    <row r="111" spans="1:3">
      <c r="A111" s="85" t="s">
        <v>509</v>
      </c>
      <c r="B111" s="87" t="s">
        <v>1604</v>
      </c>
      <c r="C111" s="87" t="s">
        <v>116</v>
      </c>
    </row>
    <row r="112" spans="1:3">
      <c r="A112" s="85" t="s">
        <v>503</v>
      </c>
      <c r="B112" s="87" t="s">
        <v>1622</v>
      </c>
      <c r="C112" s="87" t="s">
        <v>78</v>
      </c>
    </row>
    <row r="113" spans="1:3">
      <c r="A113" s="85" t="s">
        <v>507</v>
      </c>
      <c r="B113" s="87" t="s">
        <v>695</v>
      </c>
      <c r="C113" s="87" t="s">
        <v>102</v>
      </c>
    </row>
    <row r="114" spans="1:3">
      <c r="A114" s="85" t="s">
        <v>600</v>
      </c>
      <c r="B114" s="87" t="s">
        <v>480</v>
      </c>
      <c r="C114" s="87" t="s">
        <v>105</v>
      </c>
    </row>
    <row r="115" spans="1:3">
      <c r="A115" s="85" t="s">
        <v>520</v>
      </c>
      <c r="B115" s="87" t="s">
        <v>1171</v>
      </c>
      <c r="C115" s="87" t="s">
        <v>100</v>
      </c>
    </row>
    <row r="116" spans="1:3">
      <c r="A116" s="85" t="s">
        <v>522</v>
      </c>
      <c r="B116" s="87" t="s">
        <v>1626</v>
      </c>
      <c r="C116" s="87" t="s">
        <v>103</v>
      </c>
    </row>
    <row r="117" spans="1:3">
      <c r="A117" s="85" t="s">
        <v>1114</v>
      </c>
      <c r="B117" s="87" t="s">
        <v>1601</v>
      </c>
      <c r="C117" s="87" t="s">
        <v>212</v>
      </c>
    </row>
    <row r="118" spans="1:3">
      <c r="A118" s="85" t="s">
        <v>1099</v>
      </c>
      <c r="B118" s="87" t="s">
        <v>724</v>
      </c>
      <c r="C118" s="87" t="s">
        <v>179</v>
      </c>
    </row>
    <row r="119" spans="1:3">
      <c r="A119" s="85" t="s">
        <v>1093</v>
      </c>
      <c r="B119" s="87" t="s">
        <v>465</v>
      </c>
      <c r="C119" s="87" t="s">
        <v>74</v>
      </c>
    </row>
    <row r="120" spans="1:3">
      <c r="A120" s="85" t="s">
        <v>1120</v>
      </c>
      <c r="B120" s="87" t="s">
        <v>1624</v>
      </c>
      <c r="C120" s="87" t="s">
        <v>171</v>
      </c>
    </row>
    <row r="121" spans="1:3">
      <c r="A121" s="85" t="s">
        <v>1115</v>
      </c>
      <c r="B121" s="87" t="s">
        <v>1176</v>
      </c>
      <c r="C121" s="87" t="s">
        <v>73</v>
      </c>
    </row>
    <row r="122" spans="1:3">
      <c r="A122" s="85" t="s">
        <v>1111</v>
      </c>
      <c r="B122" s="87" t="s">
        <v>1606</v>
      </c>
      <c r="C122" s="87" t="s">
        <v>205</v>
      </c>
    </row>
    <row r="123" spans="1:3">
      <c r="A123" s="85" t="s">
        <v>1122</v>
      </c>
      <c r="B123" s="87" t="s">
        <v>1620</v>
      </c>
      <c r="C123" s="87" t="s">
        <v>189</v>
      </c>
    </row>
    <row r="124" spans="1:3">
      <c r="A124" s="85" t="s">
        <v>1109</v>
      </c>
      <c r="B124" s="87" t="s">
        <v>1618</v>
      </c>
      <c r="C124" s="87" t="s">
        <v>92</v>
      </c>
    </row>
    <row r="125" spans="1:3">
      <c r="A125" s="85" t="s">
        <v>1095</v>
      </c>
      <c r="B125" s="87" t="s">
        <v>1623</v>
      </c>
      <c r="C125" s="87" t="s">
        <v>196</v>
      </c>
    </row>
    <row r="126" spans="1:3">
      <c r="A126" s="85" t="s">
        <v>1094</v>
      </c>
      <c r="B126" s="87" t="s">
        <v>459</v>
      </c>
      <c r="C126" s="87" t="s">
        <v>176</v>
      </c>
    </row>
    <row r="127" spans="1:3">
      <c r="A127" s="85" t="s">
        <v>1098</v>
      </c>
      <c r="B127" s="87" t="s">
        <v>914</v>
      </c>
      <c r="C127" s="87" t="s">
        <v>79</v>
      </c>
    </row>
    <row r="128" spans="1:3">
      <c r="A128" s="85" t="s">
        <v>1128</v>
      </c>
      <c r="B128" s="87" t="s">
        <v>452</v>
      </c>
      <c r="C128" s="87" t="s">
        <v>59</v>
      </c>
    </row>
    <row r="129" spans="1:3">
      <c r="A129" s="85" t="s">
        <v>1085</v>
      </c>
      <c r="B129" s="87" t="s">
        <v>1182</v>
      </c>
      <c r="C129" s="87" t="s">
        <v>83</v>
      </c>
    </row>
    <row r="130" spans="1:3">
      <c r="A130" s="85" t="s">
        <v>2128</v>
      </c>
      <c r="B130" s="85" t="s">
        <v>1226</v>
      </c>
      <c r="C130" s="88" t="s">
        <v>2502</v>
      </c>
    </row>
    <row r="131" spans="1:3">
      <c r="A131" s="85" t="s">
        <v>2127</v>
      </c>
      <c r="B131" s="85" t="s">
        <v>1213</v>
      </c>
      <c r="C131" s="88" t="s">
        <v>2433</v>
      </c>
    </row>
    <row r="132" spans="1:3">
      <c r="A132" s="85" t="s">
        <v>1102</v>
      </c>
      <c r="B132" s="87" t="s">
        <v>1177</v>
      </c>
      <c r="C132" s="87" t="s">
        <v>88</v>
      </c>
    </row>
    <row r="133" spans="1:3">
      <c r="A133" s="85" t="s">
        <v>1108</v>
      </c>
      <c r="B133" s="87" t="s">
        <v>1616</v>
      </c>
      <c r="C133" s="87" t="s">
        <v>87</v>
      </c>
    </row>
    <row r="134" spans="1:3">
      <c r="A134" s="85" t="s">
        <v>505</v>
      </c>
      <c r="B134" s="87" t="s">
        <v>741</v>
      </c>
      <c r="C134" s="87" t="s">
        <v>86</v>
      </c>
    </row>
    <row r="135" spans="1:3">
      <c r="A135" s="85" t="s">
        <v>543</v>
      </c>
      <c r="B135" s="87" t="s">
        <v>732</v>
      </c>
      <c r="C135" s="87" t="s">
        <v>93</v>
      </c>
    </row>
    <row r="136" spans="1:3">
      <c r="A136" s="85" t="s">
        <v>1091</v>
      </c>
      <c r="B136" s="87" t="s">
        <v>710</v>
      </c>
      <c r="C136" s="87" t="s">
        <v>221</v>
      </c>
    </row>
    <row r="137" spans="1:3">
      <c r="A137" s="85" t="s">
        <v>544</v>
      </c>
      <c r="B137" s="87" t="s">
        <v>704</v>
      </c>
      <c r="C137" s="87" t="s">
        <v>210</v>
      </c>
    </row>
    <row r="138" spans="1:3">
      <c r="A138" s="85" t="s">
        <v>614</v>
      </c>
      <c r="B138" s="87" t="s">
        <v>1183</v>
      </c>
      <c r="C138" s="87" t="s">
        <v>181</v>
      </c>
    </row>
    <row r="139" spans="1:3">
      <c r="A139" s="85" t="s">
        <v>521</v>
      </c>
      <c r="B139" s="87" t="s">
        <v>1608</v>
      </c>
      <c r="C139" s="87" t="s">
        <v>90</v>
      </c>
    </row>
    <row r="140" spans="1:3">
      <c r="A140" s="85" t="s">
        <v>1092</v>
      </c>
      <c r="B140" s="87" t="s">
        <v>1605</v>
      </c>
      <c r="C140" s="87" t="s">
        <v>97</v>
      </c>
    </row>
    <row r="141" spans="1:3">
      <c r="A141" s="85" t="s">
        <v>525</v>
      </c>
      <c r="B141" s="87" t="s">
        <v>1625</v>
      </c>
      <c r="C141" s="87" t="s">
        <v>241</v>
      </c>
    </row>
    <row r="142" spans="1:3">
      <c r="A142" s="85" t="s">
        <v>537</v>
      </c>
      <c r="B142" s="87" t="s">
        <v>725</v>
      </c>
      <c r="C142" s="87" t="s">
        <v>101</v>
      </c>
    </row>
    <row r="143" spans="1:3">
      <c r="A143" s="85" t="s">
        <v>617</v>
      </c>
      <c r="B143" s="87" t="s">
        <v>1617</v>
      </c>
      <c r="C143" s="87" t="s">
        <v>94</v>
      </c>
    </row>
    <row r="144" spans="1:3">
      <c r="A144" s="85" t="s">
        <v>1119</v>
      </c>
      <c r="B144" s="87" t="s">
        <v>1584</v>
      </c>
      <c r="C144" s="87" t="s">
        <v>57</v>
      </c>
    </row>
    <row r="145" spans="1:3">
      <c r="A145" s="85" t="s">
        <v>1105</v>
      </c>
      <c r="B145" s="87" t="s">
        <v>1613</v>
      </c>
      <c r="C145" s="87" t="s">
        <v>85</v>
      </c>
    </row>
    <row r="146" spans="1:3">
      <c r="A146" s="85" t="s">
        <v>1262</v>
      </c>
      <c r="B146" s="51" t="s">
        <v>2079</v>
      </c>
      <c r="C146" s="51" t="s">
        <v>264</v>
      </c>
    </row>
    <row r="147" spans="1:3">
      <c r="A147" s="85" t="s">
        <v>1391</v>
      </c>
      <c r="B147" s="85" t="s">
        <v>2079</v>
      </c>
      <c r="C147" s="85" t="s">
        <v>2079</v>
      </c>
    </row>
    <row r="148" spans="1:3">
      <c r="A148" s="85" t="s">
        <v>468</v>
      </c>
      <c r="B148" s="85" t="s">
        <v>2079</v>
      </c>
      <c r="C148" s="85" t="s">
        <v>2079</v>
      </c>
    </row>
    <row r="149" spans="1:3">
      <c r="A149" s="85" t="s">
        <v>1365</v>
      </c>
      <c r="B149" s="85" t="s">
        <v>2079</v>
      </c>
      <c r="C149" s="85" t="s">
        <v>2079</v>
      </c>
    </row>
    <row r="150" spans="1:3">
      <c r="A150" s="85" t="s">
        <v>762</v>
      </c>
      <c r="B150" s="85" t="s">
        <v>2079</v>
      </c>
      <c r="C150" s="85" t="s">
        <v>2079</v>
      </c>
    </row>
    <row r="151" spans="1:3">
      <c r="A151" s="85" t="s">
        <v>2614</v>
      </c>
      <c r="B151" s="85" t="s">
        <v>2079</v>
      </c>
      <c r="C151" s="85" t="s">
        <v>2079</v>
      </c>
    </row>
    <row r="152" spans="1:3">
      <c r="A152" s="85" t="s">
        <v>2615</v>
      </c>
      <c r="B152" s="85" t="s">
        <v>2079</v>
      </c>
      <c r="C152" s="85" t="s">
        <v>2079</v>
      </c>
    </row>
    <row r="153" spans="1:3">
      <c r="A153" s="85" t="s">
        <v>2616</v>
      </c>
      <c r="B153" s="85" t="s">
        <v>2079</v>
      </c>
      <c r="C153" s="85" t="s">
        <v>2079</v>
      </c>
    </row>
    <row r="154" spans="1:3">
      <c r="A154" s="85" t="s">
        <v>2617</v>
      </c>
      <c r="B154" s="85" t="s">
        <v>2079</v>
      </c>
      <c r="C154" s="85" t="s">
        <v>2079</v>
      </c>
    </row>
    <row r="155" spans="1:3">
      <c r="A155" s="85" t="s">
        <v>2618</v>
      </c>
      <c r="B155" s="85" t="s">
        <v>2079</v>
      </c>
      <c r="C155" s="85" t="s">
        <v>2079</v>
      </c>
    </row>
    <row r="156" spans="1:3">
      <c r="A156" s="85" t="s">
        <v>2636</v>
      </c>
      <c r="B156" s="85" t="s">
        <v>2079</v>
      </c>
      <c r="C156" s="85" t="s">
        <v>2079</v>
      </c>
    </row>
    <row r="157" spans="1:3">
      <c r="A157" s="85" t="s">
        <v>2637</v>
      </c>
      <c r="B157" s="85" t="s">
        <v>2079</v>
      </c>
      <c r="C157" s="85" t="s">
        <v>2079</v>
      </c>
    </row>
    <row r="158" spans="1:3">
      <c r="A158" s="85" t="s">
        <v>2638</v>
      </c>
      <c r="B158" s="85" t="s">
        <v>2079</v>
      </c>
      <c r="C158" s="85" t="s">
        <v>2079</v>
      </c>
    </row>
    <row r="159" spans="1:3">
      <c r="A159" s="85" t="s">
        <v>2607</v>
      </c>
      <c r="B159" s="85" t="s">
        <v>2079</v>
      </c>
      <c r="C159" s="85" t="s">
        <v>2079</v>
      </c>
    </row>
    <row r="160" spans="1:3">
      <c r="A160" s="85" t="s">
        <v>2608</v>
      </c>
      <c r="B160" s="85" t="s">
        <v>2079</v>
      </c>
      <c r="C160" s="85" t="s">
        <v>2079</v>
      </c>
    </row>
    <row r="161" spans="1:3">
      <c r="A161" s="85" t="s">
        <v>2609</v>
      </c>
      <c r="B161" s="85" t="s">
        <v>2079</v>
      </c>
      <c r="C161" s="85" t="s">
        <v>2079</v>
      </c>
    </row>
    <row r="162" spans="1:3">
      <c r="A162" s="85" t="s">
        <v>2610</v>
      </c>
      <c r="B162" s="85" t="s">
        <v>2079</v>
      </c>
      <c r="C162" s="85" t="s">
        <v>2079</v>
      </c>
    </row>
    <row r="163" spans="1:3">
      <c r="A163" s="85" t="s">
        <v>595</v>
      </c>
      <c r="B163" s="211" t="s">
        <v>2079</v>
      </c>
      <c r="C163" s="88" t="s">
        <v>2079</v>
      </c>
    </row>
    <row r="164" spans="1:3">
      <c r="A164" s="85" t="s">
        <v>583</v>
      </c>
      <c r="B164" s="85" t="s">
        <v>1229</v>
      </c>
      <c r="C164" s="88" t="s">
        <v>2079</v>
      </c>
    </row>
    <row r="165" spans="1:3">
      <c r="A165" s="85" t="s">
        <v>597</v>
      </c>
      <c r="B165" s="85" t="s">
        <v>261</v>
      </c>
      <c r="C165" s="85" t="s">
        <v>2079</v>
      </c>
    </row>
    <row r="166" spans="1:3">
      <c r="A166" s="85" t="s">
        <v>608</v>
      </c>
      <c r="B166" s="85" t="s">
        <v>1223</v>
      </c>
      <c r="C166" s="88" t="s">
        <v>2079</v>
      </c>
    </row>
    <row r="167" spans="1:3">
      <c r="A167" s="85" t="s">
        <v>588</v>
      </c>
      <c r="B167" s="85" t="s">
        <v>224</v>
      </c>
      <c r="C167" s="88" t="s">
        <v>2079</v>
      </c>
    </row>
    <row r="168" spans="1:3">
      <c r="A168" s="85" t="s">
        <v>590</v>
      </c>
      <c r="B168" s="85" t="s">
        <v>238</v>
      </c>
      <c r="C168" s="88" t="s">
        <v>2079</v>
      </c>
    </row>
    <row r="169" spans="1:3">
      <c r="A169" s="85" t="s">
        <v>581</v>
      </c>
      <c r="B169" s="54" t="s">
        <v>223</v>
      </c>
      <c r="C169" s="88" t="s">
        <v>2079</v>
      </c>
    </row>
    <row r="170" spans="1:3">
      <c r="A170" s="85" t="s">
        <v>586</v>
      </c>
      <c r="B170" s="166" t="s">
        <v>233</v>
      </c>
      <c r="C170" s="88" t="s">
        <v>2079</v>
      </c>
    </row>
    <row r="171" spans="1:3">
      <c r="A171" s="85" t="s">
        <v>585</v>
      </c>
      <c r="B171" s="166" t="s">
        <v>235</v>
      </c>
      <c r="C171" s="88" t="s">
        <v>2079</v>
      </c>
    </row>
    <row r="172" spans="1:3">
      <c r="A172" s="85" t="s">
        <v>576</v>
      </c>
      <c r="B172" s="85" t="s">
        <v>1257</v>
      </c>
      <c r="C172" s="88" t="s">
        <v>2079</v>
      </c>
    </row>
    <row r="173" spans="1:3">
      <c r="A173" s="85" t="s">
        <v>615</v>
      </c>
      <c r="B173" s="85" t="s">
        <v>231</v>
      </c>
      <c r="C173" s="88" t="s">
        <v>2079</v>
      </c>
    </row>
    <row r="174" spans="1:3">
      <c r="A174" s="85" t="s">
        <v>529</v>
      </c>
      <c r="B174" s="85" t="s">
        <v>215</v>
      </c>
      <c r="C174" s="88" t="s">
        <v>2079</v>
      </c>
    </row>
    <row r="175" spans="1:3">
      <c r="A175" s="85" t="s">
        <v>610</v>
      </c>
      <c r="B175" s="166" t="s">
        <v>257</v>
      </c>
      <c r="C175" s="88" t="s">
        <v>2079</v>
      </c>
    </row>
    <row r="176" spans="1:3">
      <c r="A176" s="85" t="s">
        <v>584</v>
      </c>
      <c r="B176" s="166" t="s">
        <v>265</v>
      </c>
      <c r="C176" s="88" t="s">
        <v>2079</v>
      </c>
    </row>
    <row r="177" spans="1:3">
      <c r="A177" s="85" t="s">
        <v>604</v>
      </c>
      <c r="B177" s="85" t="s">
        <v>249</v>
      </c>
      <c r="C177" s="88" t="s">
        <v>2079</v>
      </c>
    </row>
    <row r="178" spans="1:3">
      <c r="A178" s="85" t="s">
        <v>530</v>
      </c>
      <c r="B178" s="85" t="s">
        <v>240</v>
      </c>
      <c r="C178" s="88" t="s">
        <v>2079</v>
      </c>
    </row>
    <row r="179" spans="1:3">
      <c r="A179" s="85" t="s">
        <v>587</v>
      </c>
      <c r="B179" s="85" t="s">
        <v>204</v>
      </c>
      <c r="C179" s="88" t="s">
        <v>2079</v>
      </c>
    </row>
    <row r="180" spans="1:3">
      <c r="A180" s="85" t="s">
        <v>573</v>
      </c>
      <c r="B180" s="85" t="s">
        <v>236</v>
      </c>
      <c r="C180" s="88" t="s">
        <v>2079</v>
      </c>
    </row>
    <row r="181" spans="1:3">
      <c r="A181" s="85" t="s">
        <v>602</v>
      </c>
      <c r="B181" s="85" t="s">
        <v>217</v>
      </c>
      <c r="C181" s="88" t="s">
        <v>2079</v>
      </c>
    </row>
    <row r="182" spans="1:3">
      <c r="A182" s="85" t="s">
        <v>593</v>
      </c>
      <c r="B182" s="85" t="s">
        <v>244</v>
      </c>
      <c r="C182" s="88" t="s">
        <v>2079</v>
      </c>
    </row>
    <row r="183" spans="1:3">
      <c r="A183" s="85" t="s">
        <v>601</v>
      </c>
      <c r="B183" s="54" t="s">
        <v>1220</v>
      </c>
      <c r="C183" s="88" t="s">
        <v>2079</v>
      </c>
    </row>
    <row r="184" spans="1:3">
      <c r="A184" s="85" t="s">
        <v>516</v>
      </c>
      <c r="B184" s="54" t="s">
        <v>1227</v>
      </c>
      <c r="C184" s="88" t="s">
        <v>2079</v>
      </c>
    </row>
    <row r="185" spans="1:3">
      <c r="A185" s="85" t="s">
        <v>591</v>
      </c>
      <c r="B185" s="166" t="s">
        <v>1260</v>
      </c>
      <c r="C185" s="88" t="s">
        <v>2079</v>
      </c>
    </row>
    <row r="186" spans="1:3">
      <c r="A186" s="85" t="s">
        <v>572</v>
      </c>
      <c r="B186" s="166" t="s">
        <v>1251</v>
      </c>
      <c r="C186" s="88" t="s">
        <v>2079</v>
      </c>
    </row>
    <row r="187" spans="1:3">
      <c r="A187" s="85" t="s">
        <v>618</v>
      </c>
      <c r="B187" s="110" t="s">
        <v>2659</v>
      </c>
      <c r="C187" s="88" t="s">
        <v>2079</v>
      </c>
    </row>
    <row r="188" spans="1:3">
      <c r="A188" s="85" t="s">
        <v>526</v>
      </c>
      <c r="B188" s="110" t="s">
        <v>2661</v>
      </c>
      <c r="C188" s="88" t="s">
        <v>2079</v>
      </c>
    </row>
    <row r="189" spans="1:3">
      <c r="A189" s="85" t="s">
        <v>605</v>
      </c>
      <c r="B189" s="110" t="s">
        <v>2660</v>
      </c>
      <c r="C189" s="88" t="s">
        <v>2079</v>
      </c>
    </row>
    <row r="190" spans="1:3">
      <c r="A190" s="85" t="s">
        <v>594</v>
      </c>
      <c r="B190" s="110" t="s">
        <v>2662</v>
      </c>
      <c r="C190" s="88" t="s">
        <v>2079</v>
      </c>
    </row>
    <row r="194" spans="1:2">
      <c r="A194" s="85" t="s">
        <v>2225</v>
      </c>
      <c r="B194" s="85" t="s">
        <v>1265</v>
      </c>
    </row>
    <row r="195" spans="1:2">
      <c r="A195" s="85" t="s">
        <v>1230</v>
      </c>
      <c r="B195" s="85" t="s">
        <v>1258</v>
      </c>
    </row>
    <row r="196" spans="1:2">
      <c r="A196" s="85" t="s">
        <v>1103</v>
      </c>
      <c r="B196" s="87" t="s">
        <v>149</v>
      </c>
    </row>
    <row r="197" spans="1:2">
      <c r="A197" s="85" t="s">
        <v>1082</v>
      </c>
      <c r="B197" s="87" t="s">
        <v>123</v>
      </c>
    </row>
    <row r="198" spans="1:2">
      <c r="A198" s="85" t="s">
        <v>545</v>
      </c>
      <c r="B198" s="87" t="s">
        <v>110</v>
      </c>
    </row>
    <row r="199" spans="1:2">
      <c r="A199" s="85" t="s">
        <v>1107</v>
      </c>
      <c r="B199" s="87" t="s">
        <v>117</v>
      </c>
    </row>
    <row r="200" spans="1:2">
      <c r="A200" s="85" t="s">
        <v>542</v>
      </c>
      <c r="B200" s="87" t="s">
        <v>112</v>
      </c>
    </row>
    <row r="201" spans="1:2">
      <c r="A201" s="85" t="s">
        <v>2090</v>
      </c>
      <c r="B201" s="85" t="s">
        <v>237</v>
      </c>
    </row>
    <row r="202" spans="1:2">
      <c r="A202" s="85" t="s">
        <v>2091</v>
      </c>
      <c r="B202" s="85" t="s">
        <v>267</v>
      </c>
    </row>
    <row r="203" spans="1:2">
      <c r="A203" s="85" t="s">
        <v>1104</v>
      </c>
      <c r="B203" s="87" t="s">
        <v>109</v>
      </c>
    </row>
    <row r="204" spans="1:2">
      <c r="A204" s="85" t="s">
        <v>1084</v>
      </c>
      <c r="B204" s="87" t="s">
        <v>159</v>
      </c>
    </row>
    <row r="205" spans="1:2">
      <c r="A205" s="85" t="s">
        <v>1117</v>
      </c>
      <c r="B205" s="87" t="s">
        <v>154</v>
      </c>
    </row>
    <row r="206" spans="1:2">
      <c r="A206" s="85" t="s">
        <v>579</v>
      </c>
      <c r="B206" s="85" t="s">
        <v>1228</v>
      </c>
    </row>
    <row r="207" spans="1:2">
      <c r="A207" s="85" t="s">
        <v>1192</v>
      </c>
      <c r="B207" s="87" t="s">
        <v>135</v>
      </c>
    </row>
    <row r="208" spans="1:2">
      <c r="A208" s="85" t="s">
        <v>1208</v>
      </c>
      <c r="B208" s="87" t="s">
        <v>125</v>
      </c>
    </row>
    <row r="209" spans="1:2">
      <c r="A209" s="85" t="s">
        <v>1198</v>
      </c>
      <c r="B209" s="87" t="s">
        <v>150</v>
      </c>
    </row>
    <row r="210" spans="1:2">
      <c r="A210" s="85" t="s">
        <v>1110</v>
      </c>
      <c r="B210" s="87" t="s">
        <v>113</v>
      </c>
    </row>
    <row r="211" spans="1:2">
      <c r="A211" s="85" t="s">
        <v>1199</v>
      </c>
      <c r="B211" s="87" t="s">
        <v>134</v>
      </c>
    </row>
    <row r="212" spans="1:2">
      <c r="A212" s="85" t="s">
        <v>1196</v>
      </c>
      <c r="B212" s="87" t="s">
        <v>114</v>
      </c>
    </row>
    <row r="213" spans="1:2">
      <c r="A213" s="85" t="s">
        <v>1195</v>
      </c>
      <c r="B213" s="87" t="s">
        <v>132</v>
      </c>
    </row>
    <row r="214" spans="1:2">
      <c r="A214" s="85" t="s">
        <v>2101</v>
      </c>
      <c r="B214" s="85" t="s">
        <v>216</v>
      </c>
    </row>
    <row r="215" spans="1:2">
      <c r="A215" s="85" t="s">
        <v>574</v>
      </c>
      <c r="B215" s="85" t="s">
        <v>1225</v>
      </c>
    </row>
    <row r="216" spans="1:2">
      <c r="A216" s="85" t="s">
        <v>2102</v>
      </c>
      <c r="B216" s="85" t="s">
        <v>234</v>
      </c>
    </row>
    <row r="217" spans="1:2">
      <c r="A217" s="85" t="s">
        <v>620</v>
      </c>
      <c r="B217" s="87" t="s">
        <v>127</v>
      </c>
    </row>
    <row r="218" spans="1:2">
      <c r="A218" s="85" t="s">
        <v>1112</v>
      </c>
      <c r="B218" s="87" t="s">
        <v>151</v>
      </c>
    </row>
    <row r="219" spans="1:2">
      <c r="A219" s="85" t="s">
        <v>1090</v>
      </c>
      <c r="B219" s="87" t="s">
        <v>107</v>
      </c>
    </row>
    <row r="220" spans="1:2">
      <c r="A220" s="85" t="s">
        <v>1206</v>
      </c>
      <c r="B220" s="87" t="s">
        <v>122</v>
      </c>
    </row>
    <row r="221" spans="1:2">
      <c r="A221" s="85" t="s">
        <v>1123</v>
      </c>
      <c r="B221" s="87" t="s">
        <v>143</v>
      </c>
    </row>
    <row r="222" spans="1:2">
      <c r="A222" s="85" t="s">
        <v>1188</v>
      </c>
      <c r="B222" s="87" t="s">
        <v>126</v>
      </c>
    </row>
    <row r="223" spans="1:2">
      <c r="A223" s="85" t="s">
        <v>1086</v>
      </c>
      <c r="B223" s="87" t="s">
        <v>115</v>
      </c>
    </row>
    <row r="224" spans="1:2">
      <c r="A224" s="85" t="s">
        <v>1083</v>
      </c>
      <c r="B224" s="87" t="s">
        <v>158</v>
      </c>
    </row>
    <row r="225" spans="1:2">
      <c r="A225" s="85" t="s">
        <v>519</v>
      </c>
      <c r="B225" s="88" t="s">
        <v>106</v>
      </c>
    </row>
    <row r="226" spans="1:2">
      <c r="A226" s="85" t="s">
        <v>583</v>
      </c>
      <c r="B226" s="85" t="s">
        <v>1229</v>
      </c>
    </row>
    <row r="227" spans="1:2">
      <c r="A227" s="85" t="s">
        <v>518</v>
      </c>
      <c r="B227" s="88" t="s">
        <v>23</v>
      </c>
    </row>
    <row r="228" spans="1:2">
      <c r="A228" s="85" t="s">
        <v>597</v>
      </c>
      <c r="B228" s="85" t="s">
        <v>261</v>
      </c>
    </row>
    <row r="229" spans="1:2">
      <c r="A229" s="85" t="s">
        <v>1101</v>
      </c>
      <c r="B229" s="87" t="s">
        <v>133</v>
      </c>
    </row>
    <row r="230" spans="1:2">
      <c r="A230" s="85" t="s">
        <v>608</v>
      </c>
      <c r="B230" s="85" t="s">
        <v>1223</v>
      </c>
    </row>
    <row r="231" spans="1:2">
      <c r="A231" s="85" t="s">
        <v>1106</v>
      </c>
      <c r="B231" s="87" t="s">
        <v>119</v>
      </c>
    </row>
    <row r="232" spans="1:2">
      <c r="A232" s="85" t="s">
        <v>534</v>
      </c>
      <c r="B232" s="87" t="s">
        <v>167</v>
      </c>
    </row>
    <row r="233" spans="1:2">
      <c r="A233" s="85" t="s">
        <v>588</v>
      </c>
      <c r="B233" s="85" t="s">
        <v>224</v>
      </c>
    </row>
    <row r="234" spans="1:2">
      <c r="A234" s="85" t="s">
        <v>590</v>
      </c>
      <c r="B234" s="85" t="s">
        <v>238</v>
      </c>
    </row>
    <row r="235" spans="1:2">
      <c r="A235" s="85" t="s">
        <v>581</v>
      </c>
      <c r="B235" s="54" t="s">
        <v>223</v>
      </c>
    </row>
    <row r="236" spans="1:2">
      <c r="A236" s="85" t="s">
        <v>598</v>
      </c>
      <c r="B236" s="54" t="s">
        <v>251</v>
      </c>
    </row>
    <row r="237" spans="1:2">
      <c r="A237" s="85" t="s">
        <v>2238</v>
      </c>
      <c r="B237" s="85" t="s">
        <v>247</v>
      </c>
    </row>
    <row r="238" spans="1:2">
      <c r="A238" s="85" t="s">
        <v>2244</v>
      </c>
      <c r="B238" s="85" t="s">
        <v>128</v>
      </c>
    </row>
    <row r="239" spans="1:2">
      <c r="A239" s="85" t="s">
        <v>586</v>
      </c>
      <c r="B239" s="166" t="s">
        <v>233</v>
      </c>
    </row>
    <row r="240" spans="1:2">
      <c r="A240" s="85" t="s">
        <v>585</v>
      </c>
      <c r="B240" s="166" t="s">
        <v>235</v>
      </c>
    </row>
    <row r="241" spans="1:2">
      <c r="A241" s="85" t="s">
        <v>576</v>
      </c>
      <c r="B241" s="85" t="s">
        <v>1257</v>
      </c>
    </row>
    <row r="242" spans="1:2">
      <c r="A242" s="85" t="s">
        <v>616</v>
      </c>
      <c r="B242" s="85" t="s">
        <v>262</v>
      </c>
    </row>
    <row r="243" spans="1:2">
      <c r="A243" s="85" t="s">
        <v>599</v>
      </c>
      <c r="B243" s="85" t="s">
        <v>266</v>
      </c>
    </row>
    <row r="244" spans="1:2">
      <c r="A244" s="85" t="s">
        <v>615</v>
      </c>
      <c r="B244" s="85" t="s">
        <v>231</v>
      </c>
    </row>
    <row r="245" spans="1:2">
      <c r="A245" s="85" t="s">
        <v>529</v>
      </c>
      <c r="B245" s="85" t="s">
        <v>215</v>
      </c>
    </row>
    <row r="246" spans="1:2">
      <c r="A246" s="85" t="s">
        <v>610</v>
      </c>
      <c r="B246" s="166" t="s">
        <v>257</v>
      </c>
    </row>
    <row r="247" spans="1:2">
      <c r="A247" s="85" t="s">
        <v>584</v>
      </c>
      <c r="B247" s="166" t="s">
        <v>265</v>
      </c>
    </row>
    <row r="248" spans="1:2">
      <c r="A248" s="85" t="s">
        <v>604</v>
      </c>
      <c r="B248" s="85" t="s">
        <v>249</v>
      </c>
    </row>
    <row r="249" spans="1:2">
      <c r="A249" s="85" t="s">
        <v>530</v>
      </c>
      <c r="B249" s="85" t="s">
        <v>240</v>
      </c>
    </row>
    <row r="250" spans="1:2">
      <c r="A250" s="85" t="s">
        <v>587</v>
      </c>
      <c r="B250" s="85" t="s">
        <v>204</v>
      </c>
    </row>
    <row r="251" spans="1:2">
      <c r="A251" s="85" t="s">
        <v>573</v>
      </c>
      <c r="B251" s="85" t="s">
        <v>236</v>
      </c>
    </row>
    <row r="252" spans="1:2">
      <c r="A252" s="85" t="s">
        <v>589</v>
      </c>
      <c r="B252" s="85" t="s">
        <v>1277</v>
      </c>
    </row>
    <row r="253" spans="1:2">
      <c r="A253" s="85" t="s">
        <v>602</v>
      </c>
      <c r="B253" s="85" t="s">
        <v>217</v>
      </c>
    </row>
    <row r="254" spans="1:2">
      <c r="A254" s="85" t="s">
        <v>593</v>
      </c>
      <c r="B254" s="85" t="s">
        <v>244</v>
      </c>
    </row>
    <row r="255" spans="1:2">
      <c r="A255" s="85" t="s">
        <v>1089</v>
      </c>
      <c r="B255" s="87" t="s">
        <v>7</v>
      </c>
    </row>
    <row r="256" spans="1:2">
      <c r="A256" s="85" t="s">
        <v>601</v>
      </c>
      <c r="B256" s="54" t="s">
        <v>1220</v>
      </c>
    </row>
    <row r="257" spans="1:2">
      <c r="A257" s="85" t="s">
        <v>516</v>
      </c>
      <c r="B257" s="54" t="s">
        <v>1227</v>
      </c>
    </row>
    <row r="258" spans="1:2">
      <c r="A258" s="85" t="s">
        <v>2114</v>
      </c>
      <c r="B258" s="85" t="s">
        <v>1218</v>
      </c>
    </row>
    <row r="259" spans="1:2">
      <c r="A259" s="85" t="s">
        <v>2231</v>
      </c>
      <c r="B259" s="85" t="s">
        <v>1252</v>
      </c>
    </row>
    <row r="260" spans="1:2">
      <c r="A260" s="85" t="s">
        <v>2118</v>
      </c>
      <c r="B260" s="85" t="s">
        <v>1219</v>
      </c>
    </row>
    <row r="261" spans="1:2">
      <c r="A261" s="85" t="s">
        <v>680</v>
      </c>
      <c r="B261" s="87" t="s">
        <v>712</v>
      </c>
    </row>
    <row r="262" spans="1:2">
      <c r="A262" s="85" t="s">
        <v>667</v>
      </c>
      <c r="B262" s="87" t="s">
        <v>731</v>
      </c>
    </row>
    <row r="263" spans="1:2">
      <c r="A263" s="85" t="s">
        <v>692</v>
      </c>
      <c r="B263" s="87" t="s">
        <v>720</v>
      </c>
    </row>
    <row r="264" spans="1:2">
      <c r="A264" s="85" t="s">
        <v>1187</v>
      </c>
      <c r="B264" s="87" t="s">
        <v>739</v>
      </c>
    </row>
    <row r="265" spans="1:2">
      <c r="A265" s="85" t="s">
        <v>546</v>
      </c>
      <c r="B265" s="87" t="s">
        <v>699</v>
      </c>
    </row>
    <row r="266" spans="1:2">
      <c r="A266" s="85" t="s">
        <v>603</v>
      </c>
      <c r="B266" s="85" t="s">
        <v>263</v>
      </c>
    </row>
    <row r="267" spans="1:2">
      <c r="A267" s="85" t="s">
        <v>592</v>
      </c>
      <c r="B267" s="85" t="s">
        <v>243</v>
      </c>
    </row>
    <row r="268" spans="1:2">
      <c r="A268" s="85" t="s">
        <v>1231</v>
      </c>
      <c r="B268" s="85" t="s">
        <v>1214</v>
      </c>
    </row>
    <row r="269" spans="1:2">
      <c r="A269" s="85" t="s">
        <v>2172</v>
      </c>
      <c r="B269" s="85" t="s">
        <v>1224</v>
      </c>
    </row>
    <row r="270" spans="1:2">
      <c r="A270" s="85" t="s">
        <v>2127</v>
      </c>
      <c r="B270" s="85" t="s">
        <v>1213</v>
      </c>
    </row>
    <row r="271" spans="1:2">
      <c r="A271" s="85" t="s">
        <v>2128</v>
      </c>
      <c r="B271" s="85" t="s">
        <v>1226</v>
      </c>
    </row>
    <row r="272" spans="1:2">
      <c r="A272" s="85" t="s">
        <v>571</v>
      </c>
      <c r="B272" s="166" t="s">
        <v>1264</v>
      </c>
    </row>
    <row r="273" spans="1:2">
      <c r="A273" s="85" t="s">
        <v>2503</v>
      </c>
      <c r="B273" s="54" t="s">
        <v>1274</v>
      </c>
    </row>
    <row r="274" spans="1:2">
      <c r="A274" s="85" t="s">
        <v>2537</v>
      </c>
      <c r="B274" s="54" t="s">
        <v>1238</v>
      </c>
    </row>
    <row r="275" spans="1:2">
      <c r="A275" s="85" t="s">
        <v>1105</v>
      </c>
      <c r="B275" s="87" t="s">
        <v>1613</v>
      </c>
    </row>
    <row r="276" spans="1:2">
      <c r="A276" s="85" t="s">
        <v>1119</v>
      </c>
      <c r="B276" s="87" t="s">
        <v>1584</v>
      </c>
    </row>
    <row r="277" spans="1:2">
      <c r="A277" s="85" t="s">
        <v>1108</v>
      </c>
      <c r="B277" s="87" t="s">
        <v>1616</v>
      </c>
    </row>
    <row r="278" spans="1:2">
      <c r="A278" s="85" t="s">
        <v>1102</v>
      </c>
      <c r="B278" s="87" t="s">
        <v>1177</v>
      </c>
    </row>
    <row r="279" spans="1:2">
      <c r="A279" s="85" t="s">
        <v>1088</v>
      </c>
      <c r="B279" s="87" t="s">
        <v>1179</v>
      </c>
    </row>
    <row r="280" spans="1:2">
      <c r="A280" s="85" t="s">
        <v>1125</v>
      </c>
      <c r="B280" s="87" t="s">
        <v>476</v>
      </c>
    </row>
    <row r="281" spans="1:2">
      <c r="A281" s="85" t="s">
        <v>1124</v>
      </c>
      <c r="B281" s="87" t="s">
        <v>691</v>
      </c>
    </row>
    <row r="282" spans="1:2">
      <c r="A282" s="85" t="s">
        <v>1126</v>
      </c>
      <c r="B282" s="87" t="s">
        <v>693</v>
      </c>
    </row>
    <row r="283" spans="1:2">
      <c r="A283" s="85" t="s">
        <v>596</v>
      </c>
      <c r="B283" s="166" t="s">
        <v>1263</v>
      </c>
    </row>
    <row r="284" spans="1:2">
      <c r="A284" s="85" t="s">
        <v>1085</v>
      </c>
      <c r="B284" s="87" t="s">
        <v>1182</v>
      </c>
    </row>
    <row r="285" spans="1:2">
      <c r="A285" s="85" t="s">
        <v>1128</v>
      </c>
      <c r="B285" s="87" t="s">
        <v>452</v>
      </c>
    </row>
    <row r="286" spans="1:2">
      <c r="A286" s="85" t="s">
        <v>1098</v>
      </c>
      <c r="B286" s="87" t="s">
        <v>914</v>
      </c>
    </row>
    <row r="287" spans="1:2">
      <c r="A287" s="85" t="s">
        <v>1094</v>
      </c>
      <c r="B287" s="87" t="s">
        <v>459</v>
      </c>
    </row>
    <row r="288" spans="1:2">
      <c r="A288" s="85" t="s">
        <v>1095</v>
      </c>
      <c r="B288" s="87" t="s">
        <v>1623</v>
      </c>
    </row>
    <row r="289" spans="1:2">
      <c r="A289" s="85" t="s">
        <v>1109</v>
      </c>
      <c r="B289" s="87" t="s">
        <v>1618</v>
      </c>
    </row>
    <row r="290" spans="1:2">
      <c r="A290" s="85" t="s">
        <v>1122</v>
      </c>
      <c r="B290" s="87" t="s">
        <v>1620</v>
      </c>
    </row>
    <row r="291" spans="1:2">
      <c r="A291" s="85" t="s">
        <v>1111</v>
      </c>
      <c r="B291" s="87" t="s">
        <v>1606</v>
      </c>
    </row>
    <row r="292" spans="1:2">
      <c r="A292" s="85" t="s">
        <v>1115</v>
      </c>
      <c r="B292" s="87" t="s">
        <v>1176</v>
      </c>
    </row>
    <row r="293" spans="1:2">
      <c r="A293" s="85" t="s">
        <v>1120</v>
      </c>
      <c r="B293" s="87" t="s">
        <v>1624</v>
      </c>
    </row>
    <row r="294" spans="1:2">
      <c r="A294" s="85" t="s">
        <v>591</v>
      </c>
      <c r="B294" s="166" t="s">
        <v>1260</v>
      </c>
    </row>
    <row r="295" spans="1:2">
      <c r="A295" s="85" t="s">
        <v>1093</v>
      </c>
      <c r="B295" s="87" t="s">
        <v>465</v>
      </c>
    </row>
    <row r="296" spans="1:2">
      <c r="A296" s="85" t="s">
        <v>1099</v>
      </c>
      <c r="B296" s="87" t="s">
        <v>724</v>
      </c>
    </row>
    <row r="297" spans="1:2">
      <c r="A297" s="85" t="s">
        <v>1114</v>
      </c>
      <c r="B297" s="87" t="s">
        <v>1601</v>
      </c>
    </row>
    <row r="298" spans="1:2">
      <c r="A298" s="85" t="s">
        <v>522</v>
      </c>
      <c r="B298" s="87" t="s">
        <v>1626</v>
      </c>
    </row>
    <row r="299" spans="1:2">
      <c r="A299" s="85" t="s">
        <v>520</v>
      </c>
      <c r="B299" s="87" t="s">
        <v>1171</v>
      </c>
    </row>
    <row r="300" spans="1:2">
      <c r="A300" s="85" t="s">
        <v>600</v>
      </c>
      <c r="B300" s="87" t="s">
        <v>480</v>
      </c>
    </row>
    <row r="301" spans="1:2">
      <c r="A301" s="85" t="s">
        <v>507</v>
      </c>
      <c r="B301" s="87" t="s">
        <v>695</v>
      </c>
    </row>
    <row r="302" spans="1:2">
      <c r="A302" s="85" t="s">
        <v>503</v>
      </c>
      <c r="B302" s="87" t="s">
        <v>1622</v>
      </c>
    </row>
    <row r="303" spans="1:2">
      <c r="A303" s="85" t="s">
        <v>509</v>
      </c>
      <c r="B303" s="87" t="s">
        <v>1604</v>
      </c>
    </row>
    <row r="304" spans="1:2">
      <c r="A304" s="85" t="s">
        <v>528</v>
      </c>
      <c r="B304" s="87" t="s">
        <v>1619</v>
      </c>
    </row>
    <row r="305" spans="1:2">
      <c r="A305" s="85" t="s">
        <v>572</v>
      </c>
      <c r="B305" s="166" t="s">
        <v>1251</v>
      </c>
    </row>
    <row r="306" spans="1:2">
      <c r="A306" s="85" t="s">
        <v>1212</v>
      </c>
      <c r="B306" s="87" t="s">
        <v>737</v>
      </c>
    </row>
    <row r="307" spans="1:2">
      <c r="A307" s="85" t="s">
        <v>685</v>
      </c>
      <c r="B307" s="87" t="s">
        <v>740</v>
      </c>
    </row>
    <row r="308" spans="1:2">
      <c r="A308" s="85" t="s">
        <v>1211</v>
      </c>
      <c r="B308" s="87" t="s">
        <v>723</v>
      </c>
    </row>
    <row r="309" spans="1:2">
      <c r="A309" s="85" t="s">
        <v>1197</v>
      </c>
      <c r="B309" s="87" t="s">
        <v>1599</v>
      </c>
    </row>
    <row r="310" spans="1:2">
      <c r="A310" s="85" t="s">
        <v>524</v>
      </c>
      <c r="B310" s="87" t="s">
        <v>633</v>
      </c>
    </row>
    <row r="311" spans="1:2">
      <c r="A311" s="85" t="s">
        <v>1209</v>
      </c>
      <c r="B311" s="87" t="s">
        <v>729</v>
      </c>
    </row>
    <row r="312" spans="1:2">
      <c r="A312" s="85" t="s">
        <v>617</v>
      </c>
      <c r="B312" s="87" t="s">
        <v>1617</v>
      </c>
    </row>
    <row r="313" spans="1:2">
      <c r="A313" s="85" t="s">
        <v>537</v>
      </c>
      <c r="B313" s="87" t="s">
        <v>725</v>
      </c>
    </row>
    <row r="314" spans="1:2">
      <c r="A314" s="85" t="s">
        <v>525</v>
      </c>
      <c r="B314" s="87" t="s">
        <v>1625</v>
      </c>
    </row>
    <row r="315" spans="1:2">
      <c r="A315" s="85" t="s">
        <v>1092</v>
      </c>
      <c r="B315" s="87" t="s">
        <v>1605</v>
      </c>
    </row>
    <row r="316" spans="1:2">
      <c r="A316" s="85" t="s">
        <v>611</v>
      </c>
      <c r="B316" s="85" t="s">
        <v>1205</v>
      </c>
    </row>
    <row r="317" spans="1:2">
      <c r="A317" s="85" t="s">
        <v>521</v>
      </c>
      <c r="B317" s="87" t="s">
        <v>1608</v>
      </c>
    </row>
    <row r="318" spans="1:2">
      <c r="A318" s="85" t="s">
        <v>614</v>
      </c>
      <c r="B318" s="87" t="s">
        <v>1183</v>
      </c>
    </row>
    <row r="319" spans="1:2">
      <c r="A319" s="85" t="s">
        <v>544</v>
      </c>
      <c r="B319" s="87" t="s">
        <v>704</v>
      </c>
    </row>
    <row r="320" spans="1:2">
      <c r="A320" s="85" t="s">
        <v>1091</v>
      </c>
      <c r="B320" s="87" t="s">
        <v>710</v>
      </c>
    </row>
    <row r="321" spans="1:2">
      <c r="A321" s="85" t="s">
        <v>543</v>
      </c>
      <c r="B321" s="87" t="s">
        <v>732</v>
      </c>
    </row>
    <row r="322" spans="1:2">
      <c r="A322" s="85" t="s">
        <v>505</v>
      </c>
      <c r="B322" s="87" t="s">
        <v>741</v>
      </c>
    </row>
    <row r="323" spans="1:2">
      <c r="A323" s="85" t="s">
        <v>686</v>
      </c>
      <c r="B323" s="87" t="s">
        <v>694</v>
      </c>
    </row>
    <row r="324" spans="1:2">
      <c r="A324" s="85" t="s">
        <v>538</v>
      </c>
      <c r="B324" s="87" t="s">
        <v>1602</v>
      </c>
    </row>
    <row r="325" spans="1:2">
      <c r="A325" s="85" t="s">
        <v>582</v>
      </c>
      <c r="B325" s="85" t="s">
        <v>1202</v>
      </c>
    </row>
    <row r="326" spans="1:2">
      <c r="A326" s="85" t="s">
        <v>517</v>
      </c>
      <c r="B326" s="87" t="s">
        <v>456</v>
      </c>
    </row>
    <row r="327" spans="1:2">
      <c r="A327" s="85" t="s">
        <v>535</v>
      </c>
      <c r="B327" s="87" t="s">
        <v>1578</v>
      </c>
    </row>
    <row r="328" spans="1:2">
      <c r="A328" s="85" t="s">
        <v>1232</v>
      </c>
      <c r="B328" s="87" t="s">
        <v>713</v>
      </c>
    </row>
    <row r="329" spans="1:2">
      <c r="A329" s="85" t="s">
        <v>1203</v>
      </c>
      <c r="B329" s="87" t="s">
        <v>619</v>
      </c>
    </row>
    <row r="330" spans="1:2">
      <c r="A330" s="85" t="s">
        <v>1207</v>
      </c>
      <c r="B330" s="87" t="s">
        <v>711</v>
      </c>
    </row>
    <row r="331" spans="1:2">
      <c r="A331" s="85" t="s">
        <v>1194</v>
      </c>
      <c r="B331" s="87" t="s">
        <v>703</v>
      </c>
    </row>
    <row r="332" spans="1:2">
      <c r="A332" s="85" t="s">
        <v>1216</v>
      </c>
      <c r="B332" s="87" t="s">
        <v>607</v>
      </c>
    </row>
    <row r="333" spans="1:2">
      <c r="A333" s="85" t="s">
        <v>1121</v>
      </c>
      <c r="B333" s="87" t="s">
        <v>718</v>
      </c>
    </row>
    <row r="334" spans="1:2">
      <c r="A334" s="85" t="s">
        <v>1191</v>
      </c>
      <c r="B334" s="87" t="s">
        <v>730</v>
      </c>
    </row>
    <row r="335" spans="1:2">
      <c r="A335" s="85" t="s">
        <v>1215</v>
      </c>
      <c r="B335" s="87" t="s">
        <v>707</v>
      </c>
    </row>
    <row r="336" spans="1:2">
      <c r="A336" s="85" t="s">
        <v>1246</v>
      </c>
      <c r="B336" s="85" t="s">
        <v>1256</v>
      </c>
    </row>
    <row r="337" spans="1:2">
      <c r="A337" s="85" t="s">
        <v>1200</v>
      </c>
      <c r="B337" s="87" t="s">
        <v>609</v>
      </c>
    </row>
    <row r="338" spans="1:2">
      <c r="A338" s="85" t="s">
        <v>1189</v>
      </c>
      <c r="B338" s="87" t="s">
        <v>631</v>
      </c>
    </row>
    <row r="339" spans="1:2">
      <c r="A339" s="85" t="s">
        <v>1204</v>
      </c>
      <c r="B339" s="87" t="s">
        <v>738</v>
      </c>
    </row>
    <row r="340" spans="1:2">
      <c r="A340" s="85" t="s">
        <v>673</v>
      </c>
      <c r="B340" s="87" t="s">
        <v>727</v>
      </c>
    </row>
    <row r="341" spans="1:2">
      <c r="A341" s="85" t="s">
        <v>1201</v>
      </c>
      <c r="B341" s="87" t="s">
        <v>637</v>
      </c>
    </row>
    <row r="342" spans="1:2">
      <c r="A342" s="85" t="s">
        <v>1190</v>
      </c>
      <c r="B342" s="87" t="s">
        <v>719</v>
      </c>
    </row>
    <row r="343" spans="1:2">
      <c r="A343" s="85" t="s">
        <v>679</v>
      </c>
      <c r="B343" s="87" t="s">
        <v>702</v>
      </c>
    </row>
    <row r="344" spans="1:2">
      <c r="A344" s="85" t="s">
        <v>1210</v>
      </c>
      <c r="B344" s="87" t="s">
        <v>742</v>
      </c>
    </row>
    <row r="345" spans="1:2">
      <c r="A345" s="85" t="s">
        <v>1087</v>
      </c>
      <c r="B345" s="87" t="s">
        <v>1627</v>
      </c>
    </row>
    <row r="346" spans="1:2">
      <c r="A346" s="85" t="s">
        <v>531</v>
      </c>
      <c r="B346" s="87" t="s">
        <v>1612</v>
      </c>
    </row>
    <row r="347" spans="1:2">
      <c r="A347" s="85" t="s">
        <v>618</v>
      </c>
      <c r="B347" s="110" t="s">
        <v>2659</v>
      </c>
    </row>
    <row r="348" spans="1:2">
      <c r="A348" s="85" t="s">
        <v>526</v>
      </c>
      <c r="B348" s="110" t="s">
        <v>2661</v>
      </c>
    </row>
    <row r="349" spans="1:2">
      <c r="A349" s="85" t="s">
        <v>605</v>
      </c>
      <c r="B349" s="110" t="s">
        <v>2660</v>
      </c>
    </row>
    <row r="350" spans="1:2">
      <c r="A350" s="85" t="s">
        <v>594</v>
      </c>
      <c r="B350" s="110" t="s">
        <v>2662</v>
      </c>
    </row>
    <row r="351" spans="1:2">
      <c r="A351" s="85" t="s">
        <v>2231</v>
      </c>
      <c r="B351" s="88" t="s">
        <v>2539</v>
      </c>
    </row>
    <row r="352" spans="1:2">
      <c r="A352" s="85" t="s">
        <v>2225</v>
      </c>
      <c r="B352" s="88" t="s">
        <v>2220</v>
      </c>
    </row>
    <row r="353" spans="1:2">
      <c r="A353" s="85" t="s">
        <v>571</v>
      </c>
      <c r="B353" s="88" t="s">
        <v>2220</v>
      </c>
    </row>
    <row r="354" spans="1:2">
      <c r="A354" s="85" t="s">
        <v>596</v>
      </c>
      <c r="B354" s="88" t="s">
        <v>2220</v>
      </c>
    </row>
    <row r="355" spans="1:2">
      <c r="A355" s="85" t="s">
        <v>2244</v>
      </c>
      <c r="B355" s="88" t="s">
        <v>2542</v>
      </c>
    </row>
    <row r="356" spans="1:2">
      <c r="A356" s="85" t="s">
        <v>2238</v>
      </c>
      <c r="B356" s="88" t="s">
        <v>2541</v>
      </c>
    </row>
    <row r="357" spans="1:2">
      <c r="A357" s="85" t="s">
        <v>599</v>
      </c>
      <c r="B357" s="88" t="s">
        <v>2300</v>
      </c>
    </row>
    <row r="358" spans="1:2">
      <c r="A358" s="85" t="s">
        <v>616</v>
      </c>
      <c r="B358" s="88" t="s">
        <v>2295</v>
      </c>
    </row>
    <row r="359" spans="1:2">
      <c r="A359" s="85" t="s">
        <v>546</v>
      </c>
      <c r="B359" s="87" t="s">
        <v>77</v>
      </c>
    </row>
    <row r="360" spans="1:2">
      <c r="A360" s="85" t="s">
        <v>1187</v>
      </c>
      <c r="B360" s="87" t="s">
        <v>218</v>
      </c>
    </row>
    <row r="361" spans="1:2">
      <c r="A361" s="85" t="s">
        <v>692</v>
      </c>
      <c r="B361" s="87" t="s">
        <v>200</v>
      </c>
    </row>
    <row r="362" spans="1:2">
      <c r="A362" s="85" t="s">
        <v>667</v>
      </c>
      <c r="B362" s="87" t="s">
        <v>203</v>
      </c>
    </row>
    <row r="363" spans="1:2">
      <c r="A363" s="85" t="s">
        <v>680</v>
      </c>
      <c r="B363" s="87" t="s">
        <v>239</v>
      </c>
    </row>
    <row r="364" spans="1:2">
      <c r="A364" s="85" t="s">
        <v>1101</v>
      </c>
      <c r="B364" s="87" t="s">
        <v>81</v>
      </c>
    </row>
    <row r="365" spans="1:2">
      <c r="A365" s="85" t="s">
        <v>1083</v>
      </c>
      <c r="B365" s="87" t="s">
        <v>44</v>
      </c>
    </row>
    <row r="366" spans="1:2">
      <c r="A366" s="85" t="s">
        <v>1206</v>
      </c>
      <c r="B366" s="87" t="s">
        <v>198</v>
      </c>
    </row>
    <row r="367" spans="1:2">
      <c r="A367" s="85" t="s">
        <v>592</v>
      </c>
      <c r="B367" s="88" t="s">
        <v>2292</v>
      </c>
    </row>
    <row r="368" spans="1:2">
      <c r="A368" s="85" t="s">
        <v>603</v>
      </c>
      <c r="B368" s="88" t="s">
        <v>2289</v>
      </c>
    </row>
    <row r="369" spans="1:2">
      <c r="A369" s="85" t="s">
        <v>582</v>
      </c>
      <c r="B369" s="88" t="s">
        <v>2267</v>
      </c>
    </row>
    <row r="370" spans="1:2">
      <c r="A370" s="85" t="s">
        <v>574</v>
      </c>
      <c r="B370" s="88" t="s">
        <v>2360</v>
      </c>
    </row>
    <row r="371" spans="1:2">
      <c r="A371" s="85" t="s">
        <v>579</v>
      </c>
      <c r="B371" s="88" t="s">
        <v>2358</v>
      </c>
    </row>
    <row r="372" spans="1:2">
      <c r="A372" s="85" t="s">
        <v>611</v>
      </c>
      <c r="B372" s="88" t="s">
        <v>2259</v>
      </c>
    </row>
    <row r="373" spans="1:2">
      <c r="A373" s="85" t="s">
        <v>1230</v>
      </c>
      <c r="B373" s="88" t="s">
        <v>2363</v>
      </c>
    </row>
    <row r="374" spans="1:2">
      <c r="A374" s="85" t="s">
        <v>1246</v>
      </c>
      <c r="B374" s="88" t="s">
        <v>2362</v>
      </c>
    </row>
    <row r="375" spans="1:2">
      <c r="A375" s="85" t="s">
        <v>589</v>
      </c>
      <c r="B375" s="88" t="s">
        <v>2355</v>
      </c>
    </row>
    <row r="376" spans="1:2">
      <c r="A376" s="85" t="s">
        <v>598</v>
      </c>
      <c r="B376" s="88" t="s">
        <v>2354</v>
      </c>
    </row>
    <row r="377" spans="1:2">
      <c r="A377" s="85" t="s">
        <v>2342</v>
      </c>
      <c r="B377" s="85" t="s">
        <v>214</v>
      </c>
    </row>
    <row r="378" spans="1:2">
      <c r="A378" s="85" t="s">
        <v>2343</v>
      </c>
      <c r="B378" s="85" t="s">
        <v>260</v>
      </c>
    </row>
    <row r="379" spans="1:2">
      <c r="A379" s="85" t="s">
        <v>504</v>
      </c>
      <c r="B379" s="85" t="s">
        <v>248</v>
      </c>
    </row>
    <row r="380" spans="1:2">
      <c r="A380" s="85" t="s">
        <v>1086</v>
      </c>
      <c r="B380" s="87" t="s">
        <v>194</v>
      </c>
    </row>
    <row r="381" spans="1:2">
      <c r="A381" s="85" t="s">
        <v>2102</v>
      </c>
      <c r="B381" s="88" t="s">
        <v>2427</v>
      </c>
    </row>
    <row r="382" spans="1:2">
      <c r="A382" s="85" t="s">
        <v>2101</v>
      </c>
      <c r="B382" s="88" t="s">
        <v>2408</v>
      </c>
    </row>
    <row r="383" spans="1:2">
      <c r="A383" s="85" t="s">
        <v>534</v>
      </c>
      <c r="B383" s="87" t="s">
        <v>75</v>
      </c>
    </row>
    <row r="384" spans="1:2">
      <c r="A384" s="85" t="s">
        <v>1106</v>
      </c>
      <c r="B384" s="87" t="s">
        <v>46</v>
      </c>
    </row>
    <row r="385" spans="1:2">
      <c r="A385" s="85" t="s">
        <v>580</v>
      </c>
      <c r="B385" s="85" t="s">
        <v>252</v>
      </c>
    </row>
    <row r="386" spans="1:2">
      <c r="A386" s="85" t="s">
        <v>550</v>
      </c>
      <c r="B386" s="85" t="s">
        <v>259</v>
      </c>
    </row>
    <row r="387" spans="1:2">
      <c r="A387" s="85" t="s">
        <v>527</v>
      </c>
      <c r="B387" s="85" t="s">
        <v>207</v>
      </c>
    </row>
    <row r="388" spans="1:2">
      <c r="A388" s="85" t="s">
        <v>613</v>
      </c>
      <c r="B388" s="85" t="s">
        <v>213</v>
      </c>
    </row>
    <row r="389" spans="1:2">
      <c r="A389" s="85" t="s">
        <v>532</v>
      </c>
      <c r="B389" s="85" t="s">
        <v>245</v>
      </c>
    </row>
    <row r="390" spans="1:2">
      <c r="A390" s="85" t="s">
        <v>2114</v>
      </c>
      <c r="B390" s="88" t="s">
        <v>2544</v>
      </c>
    </row>
    <row r="391" spans="1:2">
      <c r="A391" s="85" t="s">
        <v>2118</v>
      </c>
      <c r="B391" s="88" t="s">
        <v>2559</v>
      </c>
    </row>
    <row r="392" spans="1:2">
      <c r="A392" s="85" t="s">
        <v>1216</v>
      </c>
      <c r="B392" s="87" t="s">
        <v>246</v>
      </c>
    </row>
    <row r="393" spans="1:2">
      <c r="A393" s="85" t="s">
        <v>1195</v>
      </c>
      <c r="B393" s="87" t="s">
        <v>208</v>
      </c>
    </row>
    <row r="394" spans="1:2">
      <c r="A394" s="85" t="s">
        <v>1196</v>
      </c>
      <c r="B394" s="87" t="s">
        <v>191</v>
      </c>
    </row>
    <row r="395" spans="1:2">
      <c r="A395" s="85" t="s">
        <v>1199</v>
      </c>
      <c r="B395" s="87" t="s">
        <v>183</v>
      </c>
    </row>
    <row r="396" spans="1:2">
      <c r="A396" s="85" t="s">
        <v>1110</v>
      </c>
      <c r="B396" s="87" t="s">
        <v>225</v>
      </c>
    </row>
    <row r="397" spans="1:2">
      <c r="A397" s="85" t="s">
        <v>1090</v>
      </c>
      <c r="B397" s="87" t="s">
        <v>50</v>
      </c>
    </row>
    <row r="398" spans="1:2">
      <c r="A398" s="85" t="s">
        <v>1089</v>
      </c>
      <c r="B398" s="87" t="s">
        <v>48</v>
      </c>
    </row>
    <row r="399" spans="1:2">
      <c r="A399" s="85" t="s">
        <v>1198</v>
      </c>
      <c r="B399" s="87" t="s">
        <v>229</v>
      </c>
    </row>
    <row r="400" spans="1:2">
      <c r="A400" s="85" t="s">
        <v>1208</v>
      </c>
      <c r="B400" s="87" t="s">
        <v>197</v>
      </c>
    </row>
    <row r="401" spans="1:2">
      <c r="A401" s="85" t="s">
        <v>1192</v>
      </c>
      <c r="B401" s="87" t="s">
        <v>222</v>
      </c>
    </row>
    <row r="402" spans="1:2">
      <c r="A402" s="85" t="s">
        <v>2091</v>
      </c>
      <c r="B402" s="88" t="s">
        <v>2604</v>
      </c>
    </row>
    <row r="403" spans="1:2">
      <c r="A403" s="85" t="s">
        <v>2090</v>
      </c>
      <c r="B403" s="88" t="s">
        <v>2569</v>
      </c>
    </row>
    <row r="404" spans="1:2">
      <c r="A404" s="85" t="s">
        <v>1117</v>
      </c>
      <c r="B404" s="87" t="s">
        <v>182</v>
      </c>
    </row>
    <row r="405" spans="1:2">
      <c r="A405" s="85" t="s">
        <v>1242</v>
      </c>
      <c r="B405" s="111" t="s">
        <v>190</v>
      </c>
    </row>
    <row r="406" spans="1:2">
      <c r="A406" s="85" t="s">
        <v>1124</v>
      </c>
      <c r="B406" s="87" t="s">
        <v>180</v>
      </c>
    </row>
    <row r="407" spans="1:2">
      <c r="A407" s="85" t="s">
        <v>1084</v>
      </c>
      <c r="B407" s="87" t="s">
        <v>96</v>
      </c>
    </row>
    <row r="408" spans="1:2">
      <c r="A408" s="85" t="s">
        <v>535</v>
      </c>
      <c r="B408" s="87" t="s">
        <v>52</v>
      </c>
    </row>
    <row r="409" spans="1:2">
      <c r="A409" s="85" t="s">
        <v>517</v>
      </c>
      <c r="B409" s="87" t="s">
        <v>72</v>
      </c>
    </row>
    <row r="410" spans="1:2">
      <c r="A410" s="85" t="s">
        <v>1104</v>
      </c>
      <c r="B410" s="87" t="s">
        <v>99</v>
      </c>
    </row>
    <row r="411" spans="1:2">
      <c r="A411" s="85" t="s">
        <v>686</v>
      </c>
      <c r="B411" s="87" t="s">
        <v>220</v>
      </c>
    </row>
    <row r="412" spans="1:2">
      <c r="A412" s="85" t="s">
        <v>1197</v>
      </c>
      <c r="B412" s="87" t="s">
        <v>199</v>
      </c>
    </row>
    <row r="413" spans="1:2">
      <c r="A413" s="85" t="s">
        <v>1211</v>
      </c>
      <c r="B413" s="87" t="s">
        <v>206</v>
      </c>
    </row>
    <row r="414" spans="1:2">
      <c r="A414" s="85" t="s">
        <v>1126</v>
      </c>
      <c r="B414" s="87" t="s">
        <v>230</v>
      </c>
    </row>
    <row r="415" spans="1:2">
      <c r="A415" s="85" t="s">
        <v>1088</v>
      </c>
      <c r="B415" s="87" t="s">
        <v>188</v>
      </c>
    </row>
    <row r="416" spans="1:2">
      <c r="A416" s="85" t="s">
        <v>1125</v>
      </c>
      <c r="B416" s="87" t="s">
        <v>177</v>
      </c>
    </row>
    <row r="417" spans="1:2">
      <c r="A417" s="85" t="s">
        <v>1112</v>
      </c>
      <c r="B417" s="87" t="s">
        <v>169</v>
      </c>
    </row>
    <row r="418" spans="1:2">
      <c r="A418" s="85" t="s">
        <v>620</v>
      </c>
      <c r="B418" s="87" t="s">
        <v>185</v>
      </c>
    </row>
    <row r="419" spans="1:2">
      <c r="A419" s="85" t="s">
        <v>1210</v>
      </c>
      <c r="B419" s="87" t="s">
        <v>226</v>
      </c>
    </row>
    <row r="420" spans="1:2">
      <c r="A420" s="85" t="s">
        <v>679</v>
      </c>
      <c r="B420" s="87" t="s">
        <v>256</v>
      </c>
    </row>
    <row r="421" spans="1:2">
      <c r="A421" s="85" t="s">
        <v>542</v>
      </c>
      <c r="B421" s="87" t="s">
        <v>45</v>
      </c>
    </row>
    <row r="422" spans="1:2">
      <c r="A422" s="85" t="s">
        <v>519</v>
      </c>
      <c r="B422" s="88" t="s">
        <v>2217</v>
      </c>
    </row>
    <row r="423" spans="1:2">
      <c r="A423" s="85" t="s">
        <v>1107</v>
      </c>
      <c r="B423" s="87" t="s">
        <v>66</v>
      </c>
    </row>
    <row r="424" spans="1:2">
      <c r="A424" s="85" t="s">
        <v>2172</v>
      </c>
      <c r="B424" s="88" t="s">
        <v>2407</v>
      </c>
    </row>
    <row r="425" spans="1:2">
      <c r="A425" s="85" t="s">
        <v>1231</v>
      </c>
      <c r="B425" s="88" t="s">
        <v>2365</v>
      </c>
    </row>
    <row r="426" spans="1:2">
      <c r="A426" s="85" t="s">
        <v>545</v>
      </c>
      <c r="B426" s="87" t="s">
        <v>65</v>
      </c>
    </row>
    <row r="427" spans="1:2">
      <c r="A427" s="85" t="s">
        <v>1082</v>
      </c>
      <c r="B427" s="87" t="s">
        <v>41</v>
      </c>
    </row>
    <row r="428" spans="1:2">
      <c r="A428" s="85" t="s">
        <v>1103</v>
      </c>
      <c r="B428" s="87" t="s">
        <v>40</v>
      </c>
    </row>
    <row r="429" spans="1:2">
      <c r="A429" s="85" t="s">
        <v>1200</v>
      </c>
      <c r="B429" s="87" t="s">
        <v>175</v>
      </c>
    </row>
    <row r="430" spans="1:2">
      <c r="A430" s="85" t="s">
        <v>1215</v>
      </c>
      <c r="B430" s="87" t="s">
        <v>202</v>
      </c>
    </row>
    <row r="431" spans="1:2">
      <c r="A431" s="85" t="s">
        <v>531</v>
      </c>
      <c r="B431" s="87" t="s">
        <v>89</v>
      </c>
    </row>
    <row r="432" spans="1:2">
      <c r="A432" s="85" t="s">
        <v>538</v>
      </c>
      <c r="B432" s="87" t="s">
        <v>76</v>
      </c>
    </row>
    <row r="433" spans="1:2">
      <c r="A433" s="85" t="s">
        <v>1087</v>
      </c>
      <c r="B433" s="87" t="s">
        <v>55</v>
      </c>
    </row>
    <row r="434" spans="1:2">
      <c r="A434" s="85" t="s">
        <v>1188</v>
      </c>
      <c r="B434" s="87" t="s">
        <v>195</v>
      </c>
    </row>
    <row r="435" spans="1:2">
      <c r="A435" s="85" t="s">
        <v>1123</v>
      </c>
      <c r="B435" s="87" t="s">
        <v>172</v>
      </c>
    </row>
    <row r="436" spans="1:2">
      <c r="A436" s="85" t="s">
        <v>1209</v>
      </c>
      <c r="B436" s="87" t="s">
        <v>254</v>
      </c>
    </row>
    <row r="437" spans="1:2">
      <c r="A437" s="85" t="s">
        <v>524</v>
      </c>
      <c r="B437" s="87" t="s">
        <v>192</v>
      </c>
    </row>
    <row r="438" spans="1:2">
      <c r="A438" s="85" t="s">
        <v>1191</v>
      </c>
      <c r="B438" s="87" t="s">
        <v>186</v>
      </c>
    </row>
    <row r="439" spans="1:2">
      <c r="A439" s="85" t="s">
        <v>1121</v>
      </c>
      <c r="B439" s="87" t="s">
        <v>219</v>
      </c>
    </row>
    <row r="440" spans="1:2">
      <c r="A440" s="85" t="s">
        <v>1194</v>
      </c>
      <c r="B440" s="87" t="s">
        <v>201</v>
      </c>
    </row>
    <row r="441" spans="1:2">
      <c r="A441" s="85" t="s">
        <v>1207</v>
      </c>
      <c r="B441" s="87" t="s">
        <v>168</v>
      </c>
    </row>
    <row r="442" spans="1:2">
      <c r="A442" s="85" t="s">
        <v>1203</v>
      </c>
      <c r="B442" s="87" t="s">
        <v>178</v>
      </c>
    </row>
    <row r="443" spans="1:2">
      <c r="A443" s="85" t="s">
        <v>1232</v>
      </c>
      <c r="B443" s="87" t="s">
        <v>211</v>
      </c>
    </row>
    <row r="444" spans="1:2">
      <c r="A444" s="85" t="s">
        <v>2537</v>
      </c>
      <c r="B444" s="88" t="s">
        <v>2538</v>
      </c>
    </row>
    <row r="445" spans="1:2">
      <c r="A445" s="85" t="s">
        <v>2503</v>
      </c>
      <c r="B445" s="88" t="s">
        <v>2504</v>
      </c>
    </row>
    <row r="446" spans="1:2">
      <c r="A446" s="85" t="s">
        <v>1249</v>
      </c>
      <c r="B446" s="51" t="s">
        <v>269</v>
      </c>
    </row>
    <row r="447" spans="1:2">
      <c r="A447" s="85" t="s">
        <v>518</v>
      </c>
      <c r="B447" s="88" t="s">
        <v>1649</v>
      </c>
    </row>
    <row r="448" spans="1:2">
      <c r="A448" s="85" t="s">
        <v>685</v>
      </c>
      <c r="B448" s="87" t="s">
        <v>184</v>
      </c>
    </row>
    <row r="449" spans="1:2">
      <c r="A449" s="85" t="s">
        <v>1212</v>
      </c>
      <c r="B449" s="87" t="s">
        <v>187</v>
      </c>
    </row>
    <row r="450" spans="1:2">
      <c r="A450" s="85" t="s">
        <v>1190</v>
      </c>
      <c r="B450" s="87" t="s">
        <v>209</v>
      </c>
    </row>
    <row r="451" spans="1:2">
      <c r="A451" s="85" t="s">
        <v>1201</v>
      </c>
      <c r="B451" s="87" t="s">
        <v>170</v>
      </c>
    </row>
    <row r="452" spans="1:2">
      <c r="A452" s="85" t="s">
        <v>673</v>
      </c>
      <c r="B452" s="87" t="s">
        <v>173</v>
      </c>
    </row>
    <row r="453" spans="1:2">
      <c r="A453" s="85" t="s">
        <v>1204</v>
      </c>
      <c r="B453" s="87" t="s">
        <v>242</v>
      </c>
    </row>
    <row r="454" spans="1:2">
      <c r="A454" s="85" t="s">
        <v>1189</v>
      </c>
      <c r="B454" s="87" t="s">
        <v>227</v>
      </c>
    </row>
    <row r="455" spans="1:2">
      <c r="A455" s="85" t="s">
        <v>528</v>
      </c>
      <c r="B455" s="87" t="s">
        <v>98</v>
      </c>
    </row>
    <row r="456" spans="1:2">
      <c r="A456" s="85" t="s">
        <v>509</v>
      </c>
      <c r="B456" s="87" t="s">
        <v>116</v>
      </c>
    </row>
    <row r="457" spans="1:2">
      <c r="A457" s="85" t="s">
        <v>503</v>
      </c>
      <c r="B457" s="87" t="s">
        <v>78</v>
      </c>
    </row>
    <row r="458" spans="1:2">
      <c r="A458" s="85" t="s">
        <v>507</v>
      </c>
      <c r="B458" s="87" t="s">
        <v>102</v>
      </c>
    </row>
    <row r="459" spans="1:2">
      <c r="A459" s="85" t="s">
        <v>600</v>
      </c>
      <c r="B459" s="87" t="s">
        <v>105</v>
      </c>
    </row>
    <row r="460" spans="1:2">
      <c r="A460" s="85" t="s">
        <v>520</v>
      </c>
      <c r="B460" s="87" t="s">
        <v>100</v>
      </c>
    </row>
    <row r="461" spans="1:2">
      <c r="A461" s="85" t="s">
        <v>522</v>
      </c>
      <c r="B461" s="87" t="s">
        <v>103</v>
      </c>
    </row>
    <row r="462" spans="1:2">
      <c r="A462" s="85" t="s">
        <v>1114</v>
      </c>
      <c r="B462" s="87" t="s">
        <v>212</v>
      </c>
    </row>
    <row r="463" spans="1:2">
      <c r="A463" s="85" t="s">
        <v>1099</v>
      </c>
      <c r="B463" s="87" t="s">
        <v>179</v>
      </c>
    </row>
    <row r="464" spans="1:2">
      <c r="A464" s="85" t="s">
        <v>1093</v>
      </c>
      <c r="B464" s="87" t="s">
        <v>74</v>
      </c>
    </row>
    <row r="465" spans="1:2">
      <c r="A465" s="85" t="s">
        <v>1120</v>
      </c>
      <c r="B465" s="87" t="s">
        <v>171</v>
      </c>
    </row>
    <row r="466" spans="1:2">
      <c r="A466" s="85" t="s">
        <v>1115</v>
      </c>
      <c r="B466" s="87" t="s">
        <v>73</v>
      </c>
    </row>
    <row r="467" spans="1:2">
      <c r="A467" s="85" t="s">
        <v>1111</v>
      </c>
      <c r="B467" s="87" t="s">
        <v>205</v>
      </c>
    </row>
    <row r="468" spans="1:2">
      <c r="A468" s="85" t="s">
        <v>1122</v>
      </c>
      <c r="B468" s="87" t="s">
        <v>189</v>
      </c>
    </row>
    <row r="469" spans="1:2">
      <c r="A469" s="85" t="s">
        <v>1109</v>
      </c>
      <c r="B469" s="87" t="s">
        <v>92</v>
      </c>
    </row>
    <row r="470" spans="1:2">
      <c r="A470" s="85" t="s">
        <v>1095</v>
      </c>
      <c r="B470" s="87" t="s">
        <v>196</v>
      </c>
    </row>
    <row r="471" spans="1:2">
      <c r="A471" s="85" t="s">
        <v>1094</v>
      </c>
      <c r="B471" s="87" t="s">
        <v>176</v>
      </c>
    </row>
    <row r="472" spans="1:2">
      <c r="A472" s="85" t="s">
        <v>1098</v>
      </c>
      <c r="B472" s="87" t="s">
        <v>79</v>
      </c>
    </row>
    <row r="473" spans="1:2">
      <c r="A473" s="85" t="s">
        <v>1128</v>
      </c>
      <c r="B473" s="87" t="s">
        <v>59</v>
      </c>
    </row>
    <row r="474" spans="1:2">
      <c r="A474" s="85" t="s">
        <v>1085</v>
      </c>
      <c r="B474" s="87" t="s">
        <v>83</v>
      </c>
    </row>
    <row r="475" spans="1:2">
      <c r="A475" s="85" t="s">
        <v>2128</v>
      </c>
      <c r="B475" s="88" t="s">
        <v>2502</v>
      </c>
    </row>
    <row r="476" spans="1:2">
      <c r="A476" s="85" t="s">
        <v>2127</v>
      </c>
      <c r="B476" s="88" t="s">
        <v>2433</v>
      </c>
    </row>
    <row r="477" spans="1:2">
      <c r="A477" s="85" t="s">
        <v>1102</v>
      </c>
      <c r="B477" s="87" t="s">
        <v>88</v>
      </c>
    </row>
    <row r="478" spans="1:2">
      <c r="A478" s="85" t="s">
        <v>1108</v>
      </c>
      <c r="B478" s="87" t="s">
        <v>87</v>
      </c>
    </row>
    <row r="479" spans="1:2">
      <c r="A479" s="85" t="s">
        <v>505</v>
      </c>
      <c r="B479" s="87" t="s">
        <v>86</v>
      </c>
    </row>
    <row r="480" spans="1:2">
      <c r="A480" s="85" t="s">
        <v>543</v>
      </c>
      <c r="B480" s="87" t="s">
        <v>93</v>
      </c>
    </row>
    <row r="481" spans="1:2">
      <c r="A481" s="85" t="s">
        <v>1091</v>
      </c>
      <c r="B481" s="87" t="s">
        <v>221</v>
      </c>
    </row>
    <row r="482" spans="1:2">
      <c r="A482" s="85" t="s">
        <v>544</v>
      </c>
      <c r="B482" s="87" t="s">
        <v>210</v>
      </c>
    </row>
    <row r="483" spans="1:2">
      <c r="A483" s="85" t="s">
        <v>614</v>
      </c>
      <c r="B483" s="87" t="s">
        <v>181</v>
      </c>
    </row>
    <row r="484" spans="1:2">
      <c r="A484" s="85" t="s">
        <v>521</v>
      </c>
      <c r="B484" s="87" t="s">
        <v>90</v>
      </c>
    </row>
    <row r="485" spans="1:2">
      <c r="A485" s="85" t="s">
        <v>1092</v>
      </c>
      <c r="B485" s="87" t="s">
        <v>97</v>
      </c>
    </row>
    <row r="486" spans="1:2">
      <c r="A486" s="85" t="s">
        <v>525</v>
      </c>
      <c r="B486" s="87" t="s">
        <v>241</v>
      </c>
    </row>
    <row r="487" spans="1:2">
      <c r="A487" s="85" t="s">
        <v>537</v>
      </c>
      <c r="B487" s="87" t="s">
        <v>101</v>
      </c>
    </row>
    <row r="488" spans="1:2">
      <c r="A488" s="85" t="s">
        <v>617</v>
      </c>
      <c r="B488" s="87" t="s">
        <v>94</v>
      </c>
    </row>
    <row r="489" spans="1:2">
      <c r="A489" s="85" t="s">
        <v>1119</v>
      </c>
      <c r="B489" s="87" t="s">
        <v>57</v>
      </c>
    </row>
    <row r="490" spans="1:2">
      <c r="A490" s="85" t="s">
        <v>1105</v>
      </c>
      <c r="B490" s="87" t="s">
        <v>85</v>
      </c>
    </row>
    <row r="491" spans="1:2">
      <c r="A491" s="85" t="s">
        <v>1262</v>
      </c>
      <c r="B491" s="51" t="s">
        <v>264</v>
      </c>
    </row>
  </sheetData>
  <autoFilter ref="A5:C5" xr:uid="{45A524F0-4BAD-43A4-BCEA-FA3F988B921E}">
    <sortState xmlns:xlrd2="http://schemas.microsoft.com/office/spreadsheetml/2017/richdata2" ref="A7:C190">
      <sortCondition descending="1" ref="C5"/>
    </sortState>
  </autoFilter>
  <mergeCells count="2">
    <mergeCell ref="B4:C4"/>
    <mergeCell ref="A4:A5"/>
  </mergeCells>
  <phoneticPr fontId="11" type="noConversion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B39F-0BBC-4B85-B48F-4D237C4EC4BE}">
  <dimension ref="A2:AP190"/>
  <sheetViews>
    <sheetView topLeftCell="A123" zoomScale="70" zoomScaleNormal="70" workbookViewId="0">
      <selection activeCell="G175" sqref="G175"/>
    </sheetView>
  </sheetViews>
  <sheetFormatPr defaultRowHeight="16.5"/>
  <cols>
    <col min="1" max="1" width="12.75" bestFit="1" customWidth="1"/>
    <col min="2" max="2" width="14.25" bestFit="1" customWidth="1"/>
    <col min="5" max="5" width="18.375" style="2" customWidth="1"/>
    <col min="6" max="6" width="14.25" style="2" customWidth="1"/>
    <col min="7" max="13" width="14.25" style="2" bestFit="1" customWidth="1"/>
    <col min="14" max="14" width="12.75" style="2" bestFit="1" customWidth="1"/>
    <col min="15" max="18" width="14.25" style="2" bestFit="1" customWidth="1"/>
    <col min="19" max="24" width="12.75" style="2" bestFit="1" customWidth="1"/>
    <col min="25" max="26" width="14.25" style="2" bestFit="1" customWidth="1"/>
    <col min="27" max="33" width="12.75" style="2" bestFit="1" customWidth="1"/>
    <col min="34" max="34" width="14.25" style="2" bestFit="1" customWidth="1"/>
    <col min="35" max="40" width="12.75" style="2" bestFit="1" customWidth="1"/>
    <col min="41" max="42" width="14.25" style="2" bestFit="1" customWidth="1"/>
  </cols>
  <sheetData>
    <row r="2" spans="1:42">
      <c r="E2" s="61"/>
      <c r="F2" s="53"/>
    </row>
    <row r="3" spans="1:42">
      <c r="A3" s="85" t="s">
        <v>517</v>
      </c>
      <c r="B3" s="54" t="s">
        <v>2090</v>
      </c>
      <c r="E3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</row>
    <row r="4" spans="1:42" ht="17.25" thickBot="1">
      <c r="A4" s="85" t="s">
        <v>517</v>
      </c>
      <c r="B4" s="54" t="s">
        <v>2091</v>
      </c>
      <c r="E4" s="270" t="s">
        <v>331</v>
      </c>
      <c r="F4" s="276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  <c r="AA4" s="277"/>
      <c r="AB4" s="277"/>
      <c r="AC4" s="277"/>
      <c r="AD4" s="277"/>
      <c r="AE4" s="277"/>
      <c r="AF4" s="277"/>
      <c r="AG4" s="277"/>
      <c r="AH4" s="277"/>
      <c r="AI4" s="277"/>
      <c r="AJ4" s="277"/>
      <c r="AK4" s="277"/>
      <c r="AL4" s="277"/>
      <c r="AM4" s="277"/>
      <c r="AN4" s="277"/>
      <c r="AO4" s="277"/>
      <c r="AP4" s="277"/>
    </row>
    <row r="5" spans="1:42">
      <c r="A5" s="85" t="s">
        <v>1089</v>
      </c>
      <c r="B5" s="54" t="s">
        <v>2090</v>
      </c>
      <c r="E5" s="270"/>
      <c r="F5" s="79" t="s">
        <v>331</v>
      </c>
      <c r="G5" s="82" t="s">
        <v>331</v>
      </c>
      <c r="H5" s="82" t="s">
        <v>331</v>
      </c>
      <c r="I5" s="82" t="s">
        <v>331</v>
      </c>
      <c r="J5" s="82" t="s">
        <v>331</v>
      </c>
      <c r="K5" s="82" t="s">
        <v>331</v>
      </c>
      <c r="L5" s="82" t="s">
        <v>331</v>
      </c>
      <c r="M5" s="82" t="s">
        <v>331</v>
      </c>
      <c r="N5" s="82" t="s">
        <v>331</v>
      </c>
      <c r="O5" s="82" t="s">
        <v>331</v>
      </c>
      <c r="P5" s="82" t="s">
        <v>331</v>
      </c>
      <c r="Q5" s="82" t="s">
        <v>331</v>
      </c>
      <c r="R5" s="82" t="s">
        <v>331</v>
      </c>
      <c r="S5" s="82" t="s">
        <v>331</v>
      </c>
      <c r="T5" s="82" t="s">
        <v>331</v>
      </c>
      <c r="U5" s="82" t="s">
        <v>331</v>
      </c>
      <c r="V5" s="82" t="s">
        <v>331</v>
      </c>
      <c r="W5" s="82" t="s">
        <v>331</v>
      </c>
      <c r="X5" s="82" t="s">
        <v>331</v>
      </c>
      <c r="Y5" s="82" t="s">
        <v>331</v>
      </c>
      <c r="Z5" s="82" t="s">
        <v>331</v>
      </c>
      <c r="AA5" s="82" t="s">
        <v>331</v>
      </c>
      <c r="AB5" s="82" t="s">
        <v>331</v>
      </c>
      <c r="AC5" s="82" t="s">
        <v>331</v>
      </c>
      <c r="AD5" s="82" t="s">
        <v>331</v>
      </c>
      <c r="AE5" s="82" t="s">
        <v>331</v>
      </c>
      <c r="AF5" s="82" t="s">
        <v>331</v>
      </c>
      <c r="AG5" s="82" t="s">
        <v>331</v>
      </c>
      <c r="AH5" s="82" t="s">
        <v>331</v>
      </c>
      <c r="AI5" s="82" t="s">
        <v>331</v>
      </c>
      <c r="AJ5" s="82" t="s">
        <v>331</v>
      </c>
      <c r="AK5" s="82" t="s">
        <v>331</v>
      </c>
      <c r="AL5" s="82" t="s">
        <v>331</v>
      </c>
      <c r="AM5" s="82" t="s">
        <v>331</v>
      </c>
      <c r="AN5" s="82" t="s">
        <v>331</v>
      </c>
      <c r="AO5" s="82" t="s">
        <v>331</v>
      </c>
      <c r="AP5" s="82" t="s">
        <v>331</v>
      </c>
    </row>
    <row r="6" spans="1:42">
      <c r="A6" s="85" t="s">
        <v>1089</v>
      </c>
      <c r="B6" s="54" t="s">
        <v>2091</v>
      </c>
      <c r="E6" s="85" t="s">
        <v>517</v>
      </c>
      <c r="F6" s="54" t="s">
        <v>2090</v>
      </c>
      <c r="G6" s="54" t="s">
        <v>2091</v>
      </c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</row>
    <row r="7" spans="1:42">
      <c r="E7" s="85" t="s">
        <v>1089</v>
      </c>
      <c r="F7" s="54" t="s">
        <v>2090</v>
      </c>
      <c r="G7" s="54" t="s">
        <v>2091</v>
      </c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</row>
    <row r="8" spans="1:42">
      <c r="E8" s="85" t="s">
        <v>535</v>
      </c>
      <c r="F8" s="54" t="s">
        <v>2090</v>
      </c>
      <c r="G8" s="54" t="s">
        <v>2091</v>
      </c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</row>
    <row r="9" spans="1:42">
      <c r="E9" s="85" t="s">
        <v>1090</v>
      </c>
      <c r="F9" s="54" t="s">
        <v>2090</v>
      </c>
      <c r="G9" s="54" t="s">
        <v>2091</v>
      </c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</row>
    <row r="10" spans="1:42">
      <c r="E10" s="85" t="s">
        <v>1087</v>
      </c>
      <c r="F10" s="54" t="s">
        <v>2101</v>
      </c>
      <c r="G10" s="54" t="s">
        <v>2102</v>
      </c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</row>
    <row r="11" spans="1:42">
      <c r="E11" s="85" t="s">
        <v>531</v>
      </c>
      <c r="F11" s="54" t="s">
        <v>2101</v>
      </c>
      <c r="G11" s="54" t="s">
        <v>2102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</row>
    <row r="12" spans="1:42">
      <c r="E12" s="85" t="s">
        <v>1103</v>
      </c>
      <c r="F12" s="54" t="s">
        <v>2101</v>
      </c>
      <c r="G12" s="54" t="s">
        <v>2102</v>
      </c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</row>
    <row r="13" spans="1:42">
      <c r="E13" s="85" t="s">
        <v>1082</v>
      </c>
      <c r="F13" s="54" t="s">
        <v>2101</v>
      </c>
      <c r="G13" s="54" t="s">
        <v>2102</v>
      </c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</row>
    <row r="14" spans="1:42">
      <c r="E14" s="85" t="s">
        <v>545</v>
      </c>
      <c r="F14" s="54" t="s">
        <v>2101</v>
      </c>
      <c r="G14" s="54" t="s">
        <v>2102</v>
      </c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</row>
    <row r="15" spans="1:42">
      <c r="E15" s="85" t="s">
        <v>542</v>
      </c>
      <c r="F15" s="54" t="s">
        <v>2101</v>
      </c>
      <c r="G15" s="54" t="s">
        <v>2102</v>
      </c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</row>
    <row r="16" spans="1:42">
      <c r="E16" s="85" t="s">
        <v>1107</v>
      </c>
      <c r="F16" s="54" t="s">
        <v>2101</v>
      </c>
      <c r="G16" s="54" t="s">
        <v>2102</v>
      </c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</row>
    <row r="17" spans="5:42">
      <c r="E17" s="85" t="s">
        <v>1101</v>
      </c>
      <c r="F17" s="54" t="s">
        <v>2114</v>
      </c>
      <c r="G17" s="54" t="s">
        <v>2118</v>
      </c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</row>
    <row r="18" spans="5:42">
      <c r="E18" s="85" t="s">
        <v>1106</v>
      </c>
      <c r="F18" s="54" t="s">
        <v>1231</v>
      </c>
      <c r="G18" s="54" t="s">
        <v>1231</v>
      </c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</row>
    <row r="19" spans="5:42">
      <c r="E19" s="85" t="s">
        <v>538</v>
      </c>
      <c r="F19" s="54" t="s">
        <v>2083</v>
      </c>
      <c r="G19" s="54" t="s">
        <v>2083</v>
      </c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</row>
    <row r="20" spans="5:42">
      <c r="E20" s="85" t="s">
        <v>1083</v>
      </c>
      <c r="F20" s="54" t="s">
        <v>2114</v>
      </c>
      <c r="G20" s="54" t="s">
        <v>2118</v>
      </c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</row>
    <row r="21" spans="5:42">
      <c r="E21" s="85" t="s">
        <v>1105</v>
      </c>
      <c r="F21" s="54" t="s">
        <v>2127</v>
      </c>
      <c r="G21" s="54" t="s">
        <v>2128</v>
      </c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</row>
    <row r="22" spans="5:42">
      <c r="E22" s="85" t="s">
        <v>1119</v>
      </c>
      <c r="F22" s="54" t="s">
        <v>2127</v>
      </c>
      <c r="G22" s="54" t="s">
        <v>2128</v>
      </c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</row>
    <row r="23" spans="5:42">
      <c r="E23" s="85" t="s">
        <v>1108</v>
      </c>
      <c r="F23" s="54" t="s">
        <v>2127</v>
      </c>
      <c r="G23" s="54" t="s">
        <v>2128</v>
      </c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</row>
    <row r="24" spans="5:42">
      <c r="E24" s="85" t="s">
        <v>1102</v>
      </c>
      <c r="F24" s="54" t="s">
        <v>2127</v>
      </c>
      <c r="G24" s="54" t="s">
        <v>2128</v>
      </c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</row>
    <row r="25" spans="5:42">
      <c r="E25" s="85" t="s">
        <v>1104</v>
      </c>
      <c r="F25" s="54" t="s">
        <v>2090</v>
      </c>
      <c r="G25" s="54" t="s">
        <v>2091</v>
      </c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</row>
    <row r="26" spans="5:42">
      <c r="E26" s="85" t="s">
        <v>1084</v>
      </c>
      <c r="F26" s="54" t="s">
        <v>2090</v>
      </c>
      <c r="G26" s="54" t="s">
        <v>2091</v>
      </c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</row>
    <row r="27" spans="5:42">
      <c r="E27" s="85" t="s">
        <v>1085</v>
      </c>
      <c r="F27" s="54" t="s">
        <v>2127</v>
      </c>
      <c r="G27" s="54" t="s">
        <v>2128</v>
      </c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</row>
    <row r="28" spans="5:42">
      <c r="E28" s="85" t="s">
        <v>1128</v>
      </c>
      <c r="F28" s="54" t="s">
        <v>2127</v>
      </c>
      <c r="G28" s="54" t="s">
        <v>2128</v>
      </c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</row>
    <row r="29" spans="5:42">
      <c r="E29" s="85" t="s">
        <v>1098</v>
      </c>
      <c r="F29" s="54" t="s">
        <v>2127</v>
      </c>
      <c r="G29" s="54" t="s">
        <v>2128</v>
      </c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</row>
    <row r="30" spans="5:42">
      <c r="E30" s="85" t="s">
        <v>1094</v>
      </c>
      <c r="F30" s="54" t="s">
        <v>2127</v>
      </c>
      <c r="G30" s="54" t="s">
        <v>2128</v>
      </c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</row>
    <row r="31" spans="5:42">
      <c r="E31" s="85" t="s">
        <v>1095</v>
      </c>
      <c r="F31" s="54" t="s">
        <v>2127</v>
      </c>
      <c r="G31" s="54" t="s">
        <v>2128</v>
      </c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</row>
    <row r="32" spans="5:42">
      <c r="E32" s="85" t="s">
        <v>1109</v>
      </c>
      <c r="F32" s="54" t="s">
        <v>2127</v>
      </c>
      <c r="G32" s="54" t="s">
        <v>2128</v>
      </c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</row>
    <row r="33" spans="5:42">
      <c r="E33" s="85" t="s">
        <v>1122</v>
      </c>
      <c r="F33" s="54" t="s">
        <v>2127</v>
      </c>
      <c r="G33" s="54" t="s">
        <v>2128</v>
      </c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</row>
    <row r="34" spans="5:42">
      <c r="E34" s="85" t="s">
        <v>1111</v>
      </c>
      <c r="F34" s="54" t="s">
        <v>2127</v>
      </c>
      <c r="G34" s="54" t="s">
        <v>2128</v>
      </c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</row>
    <row r="35" spans="5:42">
      <c r="E35" s="85" t="s">
        <v>1115</v>
      </c>
      <c r="F35" s="54" t="s">
        <v>2127</v>
      </c>
      <c r="G35" s="54" t="s">
        <v>2128</v>
      </c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</row>
    <row r="36" spans="5:42">
      <c r="E36" s="85" t="s">
        <v>1120</v>
      </c>
      <c r="F36" s="54" t="s">
        <v>2127</v>
      </c>
      <c r="G36" s="54" t="s">
        <v>2128</v>
      </c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</row>
    <row r="37" spans="5:42">
      <c r="E37" s="85" t="s">
        <v>1093</v>
      </c>
      <c r="F37" s="54" t="s">
        <v>2127</v>
      </c>
      <c r="G37" s="54" t="s">
        <v>2128</v>
      </c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</row>
    <row r="38" spans="5:42">
      <c r="E38" s="85" t="s">
        <v>1099</v>
      </c>
      <c r="F38" s="54" t="s">
        <v>2127</v>
      </c>
      <c r="G38" s="54" t="s">
        <v>2128</v>
      </c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</row>
    <row r="39" spans="5:42">
      <c r="E39" s="85" t="s">
        <v>1114</v>
      </c>
      <c r="F39" s="54" t="s">
        <v>2127</v>
      </c>
      <c r="G39" s="54" t="s">
        <v>2128</v>
      </c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</row>
    <row r="40" spans="5:42">
      <c r="E40" s="85" t="s">
        <v>522</v>
      </c>
      <c r="F40" s="54" t="s">
        <v>2127</v>
      </c>
      <c r="G40" s="54" t="s">
        <v>2128</v>
      </c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</row>
    <row r="41" spans="5:42">
      <c r="E41" s="85" t="s">
        <v>520</v>
      </c>
      <c r="F41" s="54" t="s">
        <v>2127</v>
      </c>
      <c r="G41" s="54" t="s">
        <v>2128</v>
      </c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</row>
    <row r="42" spans="5:42">
      <c r="E42" s="85" t="s">
        <v>600</v>
      </c>
      <c r="F42" s="54" t="s">
        <v>2127</v>
      </c>
      <c r="G42" s="54" t="s">
        <v>2128</v>
      </c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</row>
    <row r="43" spans="5:42">
      <c r="E43" s="85" t="s">
        <v>507</v>
      </c>
      <c r="F43" s="54" t="s">
        <v>2127</v>
      </c>
      <c r="G43" s="54" t="s">
        <v>2128</v>
      </c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</row>
    <row r="44" spans="5:42">
      <c r="E44" s="85" t="s">
        <v>503</v>
      </c>
      <c r="F44" s="54" t="s">
        <v>2127</v>
      </c>
      <c r="G44" s="54" t="s">
        <v>2128</v>
      </c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</row>
    <row r="45" spans="5:42">
      <c r="E45" s="85" t="s">
        <v>509</v>
      </c>
      <c r="F45" s="54" t="s">
        <v>2127</v>
      </c>
      <c r="G45" s="54" t="s">
        <v>2128</v>
      </c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</row>
    <row r="46" spans="5:42">
      <c r="E46" s="85" t="s">
        <v>528</v>
      </c>
      <c r="F46" s="54" t="s">
        <v>2127</v>
      </c>
      <c r="G46" s="54" t="s">
        <v>2128</v>
      </c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</row>
    <row r="47" spans="5:42">
      <c r="E47" s="85" t="s">
        <v>617</v>
      </c>
      <c r="F47" s="54" t="s">
        <v>2127</v>
      </c>
      <c r="G47" s="54" t="s">
        <v>2128</v>
      </c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</row>
    <row r="48" spans="5:42">
      <c r="E48" s="85" t="s">
        <v>537</v>
      </c>
      <c r="F48" s="54" t="s">
        <v>2127</v>
      </c>
      <c r="G48" s="54" t="s">
        <v>2128</v>
      </c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</row>
    <row r="49" spans="5:42">
      <c r="E49" s="85" t="s">
        <v>525</v>
      </c>
      <c r="F49" s="54" t="s">
        <v>2127</v>
      </c>
      <c r="G49" s="54" t="s">
        <v>2128</v>
      </c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</row>
    <row r="50" spans="5:42">
      <c r="E50" s="85" t="s">
        <v>1092</v>
      </c>
      <c r="F50" s="54" t="s">
        <v>2127</v>
      </c>
      <c r="G50" s="54" t="s">
        <v>2128</v>
      </c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</row>
    <row r="51" spans="5:42">
      <c r="E51" s="85" t="s">
        <v>521</v>
      </c>
      <c r="F51" s="54" t="s">
        <v>2127</v>
      </c>
      <c r="G51" s="54" t="s">
        <v>2128</v>
      </c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</row>
    <row r="52" spans="5:42">
      <c r="E52" s="85" t="s">
        <v>614</v>
      </c>
      <c r="F52" s="54" t="s">
        <v>2127</v>
      </c>
      <c r="G52" s="54" t="s">
        <v>2128</v>
      </c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</row>
    <row r="53" spans="5:42">
      <c r="E53" s="85" t="s">
        <v>544</v>
      </c>
      <c r="F53" s="54" t="s">
        <v>2127</v>
      </c>
      <c r="G53" s="54" t="s">
        <v>2128</v>
      </c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</row>
    <row r="54" spans="5:42">
      <c r="E54" s="85" t="s">
        <v>1091</v>
      </c>
      <c r="F54" s="54" t="s">
        <v>2127</v>
      </c>
      <c r="G54" s="54" t="s">
        <v>2128</v>
      </c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</row>
    <row r="55" spans="5:42">
      <c r="E55" s="85" t="s">
        <v>543</v>
      </c>
      <c r="F55" s="54" t="s">
        <v>2127</v>
      </c>
      <c r="G55" s="54" t="s">
        <v>2128</v>
      </c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</row>
    <row r="56" spans="5:42">
      <c r="E56" s="85" t="s">
        <v>505</v>
      </c>
      <c r="F56" s="54" t="s">
        <v>2127</v>
      </c>
      <c r="G56" s="54" t="s">
        <v>2128</v>
      </c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</row>
    <row r="57" spans="5:42">
      <c r="E57" s="85" t="s">
        <v>546</v>
      </c>
      <c r="F57" s="54" t="s">
        <v>2114</v>
      </c>
      <c r="G57" s="54" t="s">
        <v>2118</v>
      </c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</row>
    <row r="58" spans="5:42">
      <c r="E58" s="85" t="s">
        <v>534</v>
      </c>
      <c r="F58" s="54" t="s">
        <v>1231</v>
      </c>
      <c r="G58" s="54" t="s">
        <v>2172</v>
      </c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</row>
    <row r="59" spans="5:42">
      <c r="E59" s="85" t="s">
        <v>1088</v>
      </c>
      <c r="F59" s="54" t="s">
        <v>2083</v>
      </c>
      <c r="G59" s="54" t="s">
        <v>2083</v>
      </c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</row>
    <row r="60" spans="5:42">
      <c r="E60" s="85" t="s">
        <v>1086</v>
      </c>
      <c r="F60" s="54" t="s">
        <v>1231</v>
      </c>
      <c r="G60" s="54" t="s">
        <v>1231</v>
      </c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</row>
    <row r="61" spans="5:42">
      <c r="E61" s="85" t="s">
        <v>620</v>
      </c>
      <c r="F61" s="54" t="s">
        <v>2101</v>
      </c>
      <c r="G61" s="54" t="s">
        <v>2102</v>
      </c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</row>
    <row r="62" spans="5:42">
      <c r="E62" s="85" t="s">
        <v>1112</v>
      </c>
      <c r="F62" s="54" t="s">
        <v>2101</v>
      </c>
      <c r="G62" s="54" t="s">
        <v>2102</v>
      </c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</row>
    <row r="63" spans="5:42">
      <c r="E63" s="85" t="s">
        <v>1125</v>
      </c>
      <c r="F63" s="54" t="s">
        <v>2101</v>
      </c>
      <c r="G63" s="54" t="s">
        <v>2102</v>
      </c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</row>
    <row r="64" spans="5:42">
      <c r="E64" s="85" t="s">
        <v>1123</v>
      </c>
      <c r="F64" s="54" t="s">
        <v>2101</v>
      </c>
      <c r="G64" s="54" t="s">
        <v>2102</v>
      </c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</row>
    <row r="65" spans="5:42">
      <c r="E65" s="85" t="s">
        <v>1188</v>
      </c>
      <c r="F65" s="54" t="s">
        <v>2101</v>
      </c>
      <c r="G65" s="54" t="s">
        <v>2102</v>
      </c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</row>
    <row r="66" spans="5:42">
      <c r="E66" s="85" t="s">
        <v>1196</v>
      </c>
      <c r="F66" s="54" t="s">
        <v>2090</v>
      </c>
      <c r="G66" s="54" t="s">
        <v>2091</v>
      </c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</row>
    <row r="67" spans="5:42">
      <c r="E67" s="85" t="s">
        <v>1195</v>
      </c>
      <c r="F67" s="54" t="s">
        <v>2090</v>
      </c>
      <c r="G67" s="54" t="s">
        <v>2091</v>
      </c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</row>
    <row r="68" spans="5:42">
      <c r="E68" s="85" t="s">
        <v>1110</v>
      </c>
      <c r="F68" s="54" t="s">
        <v>2090</v>
      </c>
      <c r="G68" s="54" t="s">
        <v>2091</v>
      </c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</row>
    <row r="69" spans="5:42">
      <c r="E69" s="85" t="s">
        <v>1199</v>
      </c>
      <c r="F69" s="54" t="s">
        <v>2090</v>
      </c>
      <c r="G69" s="54" t="s">
        <v>2091</v>
      </c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</row>
    <row r="70" spans="5:42">
      <c r="E70" s="85" t="s">
        <v>1126</v>
      </c>
      <c r="F70" s="54" t="s">
        <v>2101</v>
      </c>
      <c r="G70" s="54" t="s">
        <v>2102</v>
      </c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</row>
    <row r="71" spans="5:42">
      <c r="E71" s="85" t="s">
        <v>1211</v>
      </c>
      <c r="F71" s="54" t="s">
        <v>2101</v>
      </c>
      <c r="G71" s="54" t="s">
        <v>2102</v>
      </c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</row>
    <row r="72" spans="5:42">
      <c r="E72" s="85" t="s">
        <v>1197</v>
      </c>
      <c r="F72" s="54" t="s">
        <v>2127</v>
      </c>
      <c r="G72" s="54" t="s">
        <v>2128</v>
      </c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</row>
    <row r="73" spans="5:42">
      <c r="E73" s="85" t="s">
        <v>1124</v>
      </c>
      <c r="F73" s="54" t="s">
        <v>2090</v>
      </c>
      <c r="G73" s="54" t="s">
        <v>2091</v>
      </c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</row>
    <row r="74" spans="5:42">
      <c r="E74" s="85" t="s">
        <v>1206</v>
      </c>
      <c r="F74" s="54" t="s">
        <v>2114</v>
      </c>
      <c r="G74" s="54" t="s">
        <v>2118</v>
      </c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</row>
    <row r="75" spans="5:42">
      <c r="E75" s="85" t="s">
        <v>1207</v>
      </c>
      <c r="F75" s="54" t="s">
        <v>2083</v>
      </c>
      <c r="G75" s="54" t="s">
        <v>2083</v>
      </c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</row>
    <row r="76" spans="5:42">
      <c r="E76" s="85" t="s">
        <v>1194</v>
      </c>
      <c r="F76" s="54" t="s">
        <v>2083</v>
      </c>
      <c r="G76" s="54" t="s">
        <v>2083</v>
      </c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</row>
    <row r="77" spans="5:42">
      <c r="E77" s="85" t="s">
        <v>1117</v>
      </c>
      <c r="F77" s="54" t="s">
        <v>2090</v>
      </c>
      <c r="G77" s="54" t="s">
        <v>2091</v>
      </c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</row>
    <row r="78" spans="5:42">
      <c r="E78" s="85" t="s">
        <v>1208</v>
      </c>
      <c r="F78" s="54" t="s">
        <v>2090</v>
      </c>
      <c r="G78" s="54" t="s">
        <v>2090</v>
      </c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</row>
    <row r="79" spans="5:42">
      <c r="E79" s="85" t="s">
        <v>1192</v>
      </c>
      <c r="F79" s="54" t="s">
        <v>2090</v>
      </c>
      <c r="G79" s="54" t="s">
        <v>2091</v>
      </c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</row>
    <row r="80" spans="5:42">
      <c r="E80" s="85" t="s">
        <v>1198</v>
      </c>
      <c r="F80" s="54" t="s">
        <v>2090</v>
      </c>
      <c r="G80" s="54" t="s">
        <v>2091</v>
      </c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</row>
    <row r="81" spans="5:42">
      <c r="E81" s="85" t="s">
        <v>1215</v>
      </c>
      <c r="F81" s="54" t="s">
        <v>2083</v>
      </c>
      <c r="G81" s="54" t="s">
        <v>2083</v>
      </c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</row>
    <row r="82" spans="5:42">
      <c r="E82" s="85" t="s">
        <v>1200</v>
      </c>
      <c r="F82" s="54" t="s">
        <v>2083</v>
      </c>
      <c r="G82" s="54" t="s">
        <v>2083</v>
      </c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</row>
    <row r="83" spans="5:42">
      <c r="E83" s="85" t="s">
        <v>1121</v>
      </c>
      <c r="F83" s="54" t="s">
        <v>2083</v>
      </c>
      <c r="G83" s="54" t="s">
        <v>2083</v>
      </c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</row>
    <row r="84" spans="5:42">
      <c r="E84" s="85" t="s">
        <v>1191</v>
      </c>
      <c r="F84" s="54" t="s">
        <v>2083</v>
      </c>
      <c r="G84" s="54" t="s">
        <v>2083</v>
      </c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</row>
    <row r="85" spans="5:42">
      <c r="E85" s="85" t="s">
        <v>524</v>
      </c>
      <c r="F85" s="54" t="s">
        <v>2127</v>
      </c>
      <c r="G85" s="54" t="s">
        <v>2128</v>
      </c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</row>
    <row r="86" spans="5:42">
      <c r="E86" s="85" t="s">
        <v>1209</v>
      </c>
      <c r="F86" s="54" t="s">
        <v>2127</v>
      </c>
      <c r="G86" s="54" t="s">
        <v>2128</v>
      </c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</row>
    <row r="87" spans="5:42">
      <c r="E87" s="85" t="s">
        <v>1232</v>
      </c>
      <c r="F87" s="54" t="s">
        <v>2083</v>
      </c>
      <c r="G87" s="54" t="s">
        <v>2083</v>
      </c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</row>
    <row r="88" spans="5:42">
      <c r="E88" s="85" t="s">
        <v>1203</v>
      </c>
      <c r="F88" s="54" t="s">
        <v>2083</v>
      </c>
      <c r="G88" s="54" t="s">
        <v>2083</v>
      </c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</row>
    <row r="89" spans="5:42">
      <c r="E89" s="85" t="s">
        <v>1189</v>
      </c>
      <c r="F89" s="54" t="s">
        <v>2083</v>
      </c>
      <c r="G89" s="54" t="s">
        <v>2083</v>
      </c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</row>
    <row r="90" spans="5:42">
      <c r="E90" s="85" t="s">
        <v>1204</v>
      </c>
      <c r="F90" s="54" t="s">
        <v>2083</v>
      </c>
      <c r="G90" s="54" t="s">
        <v>2083</v>
      </c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</row>
    <row r="91" spans="5:42">
      <c r="E91" s="85" t="s">
        <v>673</v>
      </c>
      <c r="F91" s="54" t="s">
        <v>2083</v>
      </c>
      <c r="G91" s="54" t="s">
        <v>2083</v>
      </c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</row>
    <row r="92" spans="5:42">
      <c r="E92" s="85" t="s">
        <v>1201</v>
      </c>
      <c r="F92" s="54" t="s">
        <v>2083</v>
      </c>
      <c r="G92" s="54" t="s">
        <v>2083</v>
      </c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</row>
    <row r="93" spans="5:42">
      <c r="E93" s="85" t="s">
        <v>1190</v>
      </c>
      <c r="F93" s="54" t="s">
        <v>2083</v>
      </c>
      <c r="G93" s="54" t="s">
        <v>2083</v>
      </c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</row>
    <row r="94" spans="5:42">
      <c r="E94" s="85" t="s">
        <v>1212</v>
      </c>
      <c r="F94" s="54" t="s">
        <v>2127</v>
      </c>
      <c r="G94" s="54" t="s">
        <v>2128</v>
      </c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</row>
    <row r="95" spans="5:42">
      <c r="E95" s="85" t="s">
        <v>685</v>
      </c>
      <c r="F95" s="54" t="s">
        <v>2127</v>
      </c>
      <c r="G95" s="54" t="s">
        <v>2128</v>
      </c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</row>
    <row r="96" spans="5:42">
      <c r="E96" s="85" t="s">
        <v>1216</v>
      </c>
      <c r="F96" s="54" t="s">
        <v>2090</v>
      </c>
      <c r="G96" s="54" t="s">
        <v>2091</v>
      </c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</row>
    <row r="97" spans="5:42">
      <c r="E97" s="85" t="s">
        <v>686</v>
      </c>
      <c r="F97" s="54" t="s">
        <v>2090</v>
      </c>
      <c r="G97" s="54" t="s">
        <v>2091</v>
      </c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</row>
    <row r="98" spans="5:42">
      <c r="E98" s="85" t="s">
        <v>680</v>
      </c>
      <c r="F98" s="54" t="s">
        <v>2114</v>
      </c>
      <c r="G98" s="54" t="s">
        <v>2118</v>
      </c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</row>
    <row r="99" spans="5:42">
      <c r="E99" s="85" t="s">
        <v>667</v>
      </c>
      <c r="F99" s="54" t="s">
        <v>2114</v>
      </c>
      <c r="G99" s="54" t="s">
        <v>2118</v>
      </c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</row>
    <row r="100" spans="5:42">
      <c r="E100" s="85" t="s">
        <v>692</v>
      </c>
      <c r="F100" s="54" t="s">
        <v>2114</v>
      </c>
      <c r="G100" s="54" t="s">
        <v>2118</v>
      </c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</row>
    <row r="101" spans="5:42">
      <c r="E101" s="85" t="s">
        <v>1187</v>
      </c>
      <c r="F101" s="54" t="s">
        <v>2114</v>
      </c>
      <c r="G101" s="54" t="s">
        <v>2118</v>
      </c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</row>
    <row r="102" spans="5:42">
      <c r="E102" s="85" t="s">
        <v>679</v>
      </c>
      <c r="F102" s="54" t="s">
        <v>2101</v>
      </c>
      <c r="G102" s="54" t="s">
        <v>2102</v>
      </c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</row>
    <row r="103" spans="5:42">
      <c r="E103" s="85" t="s">
        <v>1210</v>
      </c>
      <c r="F103" s="54" t="s">
        <v>2101</v>
      </c>
      <c r="G103" s="54" t="s">
        <v>2102</v>
      </c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</row>
    <row r="104" spans="5:42">
      <c r="E104" s="85" t="s">
        <v>1242</v>
      </c>
      <c r="F104" s="54" t="s">
        <v>2090</v>
      </c>
      <c r="G104" s="54" t="s">
        <v>2091</v>
      </c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</row>
    <row r="105" spans="5:42">
      <c r="E105" s="85" t="s">
        <v>1249</v>
      </c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</row>
    <row r="106" spans="5:42" ht="17.25" thickBot="1">
      <c r="E106" s="124" t="s">
        <v>1262</v>
      </c>
      <c r="F106" s="122" t="s">
        <v>1231</v>
      </c>
      <c r="G106" s="122" t="s">
        <v>2172</v>
      </c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</row>
    <row r="107" spans="5:42">
      <c r="E107" s="138" t="s">
        <v>519</v>
      </c>
      <c r="F107" s="141" t="s">
        <v>2101</v>
      </c>
      <c r="G107" s="141" t="s">
        <v>2101</v>
      </c>
      <c r="H107" s="54" t="s">
        <v>2101</v>
      </c>
      <c r="I107" s="54" t="s">
        <v>2101</v>
      </c>
      <c r="J107" s="54" t="s">
        <v>2102</v>
      </c>
      <c r="K107" s="54" t="s">
        <v>2102</v>
      </c>
      <c r="L107" s="54" t="s">
        <v>2102</v>
      </c>
      <c r="M107" s="54" t="s">
        <v>2102</v>
      </c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  <c r="AA107" s="153"/>
      <c r="AB107" s="153"/>
      <c r="AC107" s="153"/>
      <c r="AD107" s="153"/>
      <c r="AE107" s="153"/>
      <c r="AF107" s="153"/>
      <c r="AG107" s="153"/>
      <c r="AH107" s="153"/>
      <c r="AI107" s="153"/>
      <c r="AJ107" s="153"/>
      <c r="AK107" s="153"/>
      <c r="AL107" s="153"/>
      <c r="AM107" s="153"/>
      <c r="AN107" s="153"/>
      <c r="AO107" s="153"/>
      <c r="AP107" s="153"/>
    </row>
    <row r="108" spans="5:42" ht="17.25" thickBot="1">
      <c r="E108" s="121" t="s">
        <v>518</v>
      </c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  <c r="AP108" s="135"/>
    </row>
    <row r="109" spans="5:42">
      <c r="E109" s="138" t="s">
        <v>571</v>
      </c>
      <c r="F109" s="141" t="s">
        <v>2225</v>
      </c>
      <c r="G109" s="141" t="s">
        <v>591</v>
      </c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</row>
    <row r="110" spans="5:42">
      <c r="E110" s="138" t="s">
        <v>596</v>
      </c>
      <c r="F110" s="54" t="s">
        <v>2231</v>
      </c>
      <c r="G110" s="54" t="s">
        <v>572</v>
      </c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</row>
    <row r="111" spans="5:42">
      <c r="E111" s="138" t="s">
        <v>586</v>
      </c>
      <c r="F111" s="54" t="s">
        <v>2238</v>
      </c>
      <c r="G111" s="54" t="s">
        <v>610</v>
      </c>
      <c r="H111" s="54" t="s">
        <v>585</v>
      </c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</row>
    <row r="112" spans="5:42">
      <c r="E112" s="138" t="s">
        <v>585</v>
      </c>
      <c r="F112" s="54" t="s">
        <v>2244</v>
      </c>
      <c r="G112" s="54" t="s">
        <v>2244</v>
      </c>
      <c r="H112" s="54" t="s">
        <v>586</v>
      </c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</row>
    <row r="113" spans="5:42">
      <c r="E113" s="138" t="s">
        <v>591</v>
      </c>
      <c r="F113" s="54" t="s">
        <v>571</v>
      </c>
      <c r="G113" s="54" t="s">
        <v>611</v>
      </c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</row>
    <row r="114" spans="5:42">
      <c r="E114" s="138" t="s">
        <v>572</v>
      </c>
      <c r="F114" s="54" t="s">
        <v>596</v>
      </c>
      <c r="G114" s="54" t="s">
        <v>582</v>
      </c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</row>
    <row r="115" spans="5:42">
      <c r="E115" s="138" t="s">
        <v>610</v>
      </c>
      <c r="F115" s="54" t="s">
        <v>586</v>
      </c>
      <c r="G115" s="54" t="s">
        <v>583</v>
      </c>
      <c r="H115" s="54" t="s">
        <v>584</v>
      </c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</row>
    <row r="116" spans="5:42">
      <c r="E116" s="138" t="s">
        <v>584</v>
      </c>
      <c r="F116" s="54" t="s">
        <v>585</v>
      </c>
      <c r="G116" s="54" t="s">
        <v>583</v>
      </c>
      <c r="H116" s="54" t="s">
        <v>610</v>
      </c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</row>
    <row r="117" spans="5:42">
      <c r="E117" s="138" t="s">
        <v>611</v>
      </c>
      <c r="F117" s="54" t="s">
        <v>591</v>
      </c>
      <c r="G117" s="54" t="s">
        <v>601</v>
      </c>
      <c r="H117" s="54" t="s">
        <v>1246</v>
      </c>
      <c r="I117" s="54" t="s">
        <v>604</v>
      </c>
      <c r="J117" s="54" t="s">
        <v>2083</v>
      </c>
      <c r="K117" s="54" t="s">
        <v>582</v>
      </c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</row>
    <row r="118" spans="5:42">
      <c r="E118" s="138" t="s">
        <v>582</v>
      </c>
      <c r="F118" s="54" t="s">
        <v>572</v>
      </c>
      <c r="G118" s="54" t="s">
        <v>516</v>
      </c>
      <c r="H118" s="54" t="s">
        <v>1230</v>
      </c>
      <c r="I118" s="54" t="s">
        <v>530</v>
      </c>
      <c r="J118" s="54" t="s">
        <v>2083</v>
      </c>
      <c r="K118" s="54" t="s">
        <v>611</v>
      </c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</row>
    <row r="119" spans="5:42">
      <c r="E119" s="138" t="s">
        <v>583</v>
      </c>
      <c r="F119" s="54" t="s">
        <v>579</v>
      </c>
      <c r="G119" s="54" t="s">
        <v>610</v>
      </c>
      <c r="H119" s="54" t="s">
        <v>615</v>
      </c>
      <c r="I119" s="54" t="s">
        <v>608</v>
      </c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</row>
    <row r="120" spans="5:42">
      <c r="E120" s="138" t="s">
        <v>608</v>
      </c>
      <c r="F120" s="54" t="s">
        <v>574</v>
      </c>
      <c r="G120" s="54" t="s">
        <v>584</v>
      </c>
      <c r="H120" s="54" t="s">
        <v>529</v>
      </c>
      <c r="I120" s="54" t="s">
        <v>583</v>
      </c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</row>
    <row r="121" spans="5:42">
      <c r="E121" s="138" t="s">
        <v>603</v>
      </c>
      <c r="F121" s="54" t="s">
        <v>579</v>
      </c>
      <c r="G121" s="54" t="s">
        <v>2090</v>
      </c>
      <c r="H121" s="54" t="s">
        <v>2101</v>
      </c>
      <c r="I121" s="54" t="s">
        <v>592</v>
      </c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</row>
    <row r="122" spans="5:42">
      <c r="E122" s="138" t="s">
        <v>592</v>
      </c>
      <c r="F122" s="54" t="s">
        <v>574</v>
      </c>
      <c r="G122" s="54" t="s">
        <v>2091</v>
      </c>
      <c r="H122" s="54" t="s">
        <v>2102</v>
      </c>
      <c r="I122" s="54" t="s">
        <v>603</v>
      </c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</row>
    <row r="123" spans="5:42">
      <c r="E123" s="138" t="s">
        <v>616</v>
      </c>
      <c r="F123" s="54" t="s">
        <v>1231</v>
      </c>
      <c r="G123" s="54" t="s">
        <v>588</v>
      </c>
      <c r="H123" s="54" t="s">
        <v>599</v>
      </c>
      <c r="I123" s="54" t="s">
        <v>579</v>
      </c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</row>
    <row r="124" spans="5:42">
      <c r="E124" s="138" t="s">
        <v>599</v>
      </c>
      <c r="F124" s="54" t="s">
        <v>574</v>
      </c>
      <c r="G124" s="54" t="s">
        <v>2172</v>
      </c>
      <c r="H124" s="54" t="s">
        <v>590</v>
      </c>
      <c r="I124" s="54" t="s">
        <v>616</v>
      </c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</row>
    <row r="125" spans="5:42">
      <c r="E125" s="138" t="s">
        <v>601</v>
      </c>
      <c r="F125" s="54" t="s">
        <v>611</v>
      </c>
      <c r="G125" s="54" t="s">
        <v>2114</v>
      </c>
      <c r="H125" s="54" t="s">
        <v>516</v>
      </c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</row>
    <row r="126" spans="5:42">
      <c r="E126" s="138" t="s">
        <v>516</v>
      </c>
      <c r="F126" s="54" t="s">
        <v>582</v>
      </c>
      <c r="G126" s="54" t="s">
        <v>2118</v>
      </c>
      <c r="H126" s="54" t="s">
        <v>601</v>
      </c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</row>
    <row r="127" spans="5:42">
      <c r="E127" s="138" t="s">
        <v>595</v>
      </c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</row>
    <row r="128" spans="5:42">
      <c r="E128" s="138" t="s">
        <v>618</v>
      </c>
      <c r="F128" s="54" t="s">
        <v>1246</v>
      </c>
      <c r="G128" s="54" t="s">
        <v>605</v>
      </c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</row>
    <row r="129" spans="5:42">
      <c r="E129" s="138" t="s">
        <v>605</v>
      </c>
      <c r="F129" s="54" t="s">
        <v>579</v>
      </c>
      <c r="G129" s="54" t="s">
        <v>618</v>
      </c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</row>
    <row r="130" spans="5:42">
      <c r="E130" s="138" t="s">
        <v>526</v>
      </c>
      <c r="F130" s="54" t="s">
        <v>1230</v>
      </c>
      <c r="G130" s="54" t="s">
        <v>594</v>
      </c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</row>
    <row r="131" spans="5:42">
      <c r="E131" s="138" t="s">
        <v>594</v>
      </c>
      <c r="F131" s="54" t="s">
        <v>574</v>
      </c>
      <c r="G131" s="54" t="s">
        <v>526</v>
      </c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</row>
    <row r="132" spans="5:42">
      <c r="E132" s="138" t="s">
        <v>604</v>
      </c>
      <c r="F132" s="54" t="s">
        <v>611</v>
      </c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</row>
    <row r="133" spans="5:42">
      <c r="E133" s="138" t="s">
        <v>530</v>
      </c>
      <c r="F133" s="54" t="s">
        <v>582</v>
      </c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</row>
    <row r="134" spans="5:42">
      <c r="E134" s="138" t="s">
        <v>615</v>
      </c>
      <c r="F134" s="54" t="s">
        <v>583</v>
      </c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</row>
    <row r="135" spans="5:42">
      <c r="E135" s="138" t="s">
        <v>529</v>
      </c>
      <c r="F135" s="54" t="s">
        <v>608</v>
      </c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</row>
    <row r="136" spans="5:42">
      <c r="E136" s="138" t="s">
        <v>597</v>
      </c>
      <c r="F136" s="54" t="s">
        <v>1231</v>
      </c>
      <c r="G136" s="54" t="s">
        <v>2172</v>
      </c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</row>
    <row r="137" spans="5:42">
      <c r="E137" s="138" t="s">
        <v>504</v>
      </c>
      <c r="F137" s="54" t="s">
        <v>1231</v>
      </c>
      <c r="G137" s="54" t="s">
        <v>2172</v>
      </c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</row>
    <row r="138" spans="5:42">
      <c r="E138" s="138" t="s">
        <v>532</v>
      </c>
      <c r="F138" s="54" t="s">
        <v>2090</v>
      </c>
      <c r="G138" s="54" t="s">
        <v>2091</v>
      </c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</row>
    <row r="139" spans="5:42">
      <c r="E139" s="138" t="s">
        <v>613</v>
      </c>
      <c r="F139" s="54" t="s">
        <v>1231</v>
      </c>
      <c r="G139" s="54" t="s">
        <v>2172</v>
      </c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</row>
    <row r="140" spans="5:42">
      <c r="E140" s="138" t="s">
        <v>527</v>
      </c>
      <c r="F140" s="54" t="s">
        <v>1231</v>
      </c>
      <c r="G140" s="54" t="s">
        <v>2172</v>
      </c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</row>
    <row r="141" spans="5:42">
      <c r="E141" s="138" t="s">
        <v>2342</v>
      </c>
      <c r="F141" s="54" t="s">
        <v>611</v>
      </c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</row>
    <row r="142" spans="5:42" ht="17.25" thickBot="1">
      <c r="E142" s="124" t="s">
        <v>2343</v>
      </c>
      <c r="F142" s="122" t="s">
        <v>590</v>
      </c>
      <c r="G142" s="122" t="s">
        <v>590</v>
      </c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</row>
    <row r="143" spans="5:42">
      <c r="E143" s="138" t="s">
        <v>580</v>
      </c>
      <c r="F143" s="141" t="s">
        <v>2101</v>
      </c>
      <c r="G143" s="141" t="s">
        <v>2102</v>
      </c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  <c r="AA143" s="153"/>
      <c r="AB143" s="153"/>
      <c r="AC143" s="153"/>
      <c r="AD143" s="153"/>
      <c r="AE143" s="153"/>
      <c r="AF143" s="153"/>
      <c r="AG143" s="153"/>
      <c r="AH143" s="153"/>
      <c r="AI143" s="153"/>
      <c r="AJ143" s="153"/>
      <c r="AK143" s="153"/>
      <c r="AL143" s="153"/>
      <c r="AM143" s="153"/>
      <c r="AN143" s="153"/>
      <c r="AO143" s="153"/>
      <c r="AP143" s="153"/>
    </row>
    <row r="144" spans="5:42" ht="17.25" thickBot="1">
      <c r="E144" s="121" t="s">
        <v>550</v>
      </c>
      <c r="F144" s="122" t="s">
        <v>1231</v>
      </c>
      <c r="G144" s="122" t="s">
        <v>2172</v>
      </c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</row>
    <row r="145" spans="5:42">
      <c r="E145" s="138" t="s">
        <v>581</v>
      </c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  <c r="AA145" s="153"/>
      <c r="AB145" s="153"/>
      <c r="AC145" s="153"/>
      <c r="AD145" s="153"/>
      <c r="AE145" s="153"/>
      <c r="AF145" s="153"/>
      <c r="AG145" s="153"/>
      <c r="AH145" s="153"/>
      <c r="AI145" s="153"/>
      <c r="AJ145" s="153"/>
      <c r="AK145" s="153"/>
      <c r="AL145" s="153"/>
      <c r="AM145" s="153"/>
      <c r="AN145" s="153"/>
      <c r="AO145" s="153"/>
      <c r="AP145" s="153"/>
    </row>
    <row r="146" spans="5:42">
      <c r="E146" s="138" t="s">
        <v>598</v>
      </c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</row>
    <row r="147" spans="5:42">
      <c r="E147" s="138" t="s">
        <v>589</v>
      </c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</row>
    <row r="148" spans="5:42">
      <c r="E148" s="138" t="s">
        <v>587</v>
      </c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</row>
    <row r="149" spans="5:42">
      <c r="E149" s="138" t="s">
        <v>588</v>
      </c>
      <c r="F149" s="54" t="s">
        <v>616</v>
      </c>
      <c r="G149" s="54" t="s">
        <v>2083</v>
      </c>
      <c r="H149" s="54" t="s">
        <v>2083</v>
      </c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</row>
    <row r="150" spans="5:42">
      <c r="E150" s="138" t="s">
        <v>590</v>
      </c>
      <c r="F150" s="54" t="s">
        <v>599</v>
      </c>
      <c r="G150" s="54" t="s">
        <v>2083</v>
      </c>
      <c r="H150" s="54" t="s">
        <v>2083</v>
      </c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</row>
    <row r="151" spans="5:42">
      <c r="E151" s="138" t="s">
        <v>573</v>
      </c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</row>
    <row r="152" spans="5:42">
      <c r="E152" s="138" t="s">
        <v>602</v>
      </c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</row>
    <row r="153" spans="5:42">
      <c r="E153" s="138" t="s">
        <v>593</v>
      </c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</row>
    <row r="154" spans="5:42">
      <c r="E154" s="138" t="s">
        <v>576</v>
      </c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</row>
    <row r="155" spans="5:42">
      <c r="E155" s="138" t="s">
        <v>579</v>
      </c>
      <c r="F155" s="54" t="s">
        <v>605</v>
      </c>
      <c r="G155" s="54" t="s">
        <v>583</v>
      </c>
      <c r="H155" s="54" t="s">
        <v>616</v>
      </c>
      <c r="I155" s="54" t="s">
        <v>603</v>
      </c>
      <c r="J155" s="54" t="s">
        <v>574</v>
      </c>
      <c r="K155" s="54" t="s">
        <v>574</v>
      </c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</row>
    <row r="156" spans="5:42">
      <c r="E156" s="138" t="s">
        <v>574</v>
      </c>
      <c r="F156" s="54" t="s">
        <v>594</v>
      </c>
      <c r="G156" s="54" t="s">
        <v>592</v>
      </c>
      <c r="H156" s="54" t="s">
        <v>599</v>
      </c>
      <c r="I156" s="54" t="s">
        <v>608</v>
      </c>
      <c r="J156" s="54" t="s">
        <v>579</v>
      </c>
      <c r="K156" s="54" t="s">
        <v>579</v>
      </c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</row>
    <row r="157" spans="5:42">
      <c r="E157" s="138" t="s">
        <v>1246</v>
      </c>
      <c r="F157" s="54" t="s">
        <v>611</v>
      </c>
      <c r="G157" s="54" t="s">
        <v>618</v>
      </c>
      <c r="H157" s="54" t="s">
        <v>1230</v>
      </c>
      <c r="I157" s="54" t="s">
        <v>1230</v>
      </c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</row>
    <row r="158" spans="5:42">
      <c r="E158" s="138" t="s">
        <v>1230</v>
      </c>
      <c r="F158" s="54" t="s">
        <v>582</v>
      </c>
      <c r="G158" s="54" t="s">
        <v>526</v>
      </c>
      <c r="H158" s="54" t="s">
        <v>1246</v>
      </c>
      <c r="I158" s="54" t="s">
        <v>1246</v>
      </c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</row>
    <row r="159" spans="5:42">
      <c r="E159" s="138" t="s">
        <v>1231</v>
      </c>
      <c r="F159" s="54" t="s">
        <v>603</v>
      </c>
      <c r="G159" s="54" t="s">
        <v>2127</v>
      </c>
      <c r="H159" s="54" t="s">
        <v>2083</v>
      </c>
      <c r="I159" s="54" t="s">
        <v>1087</v>
      </c>
      <c r="J159" s="54" t="s">
        <v>531</v>
      </c>
      <c r="K159" s="54" t="s">
        <v>1103</v>
      </c>
      <c r="L159" s="54" t="s">
        <v>1082</v>
      </c>
      <c r="M159" s="54" t="s">
        <v>545</v>
      </c>
      <c r="N159" s="54" t="s">
        <v>1107</v>
      </c>
      <c r="O159" s="54" t="s">
        <v>542</v>
      </c>
      <c r="P159" s="54" t="s">
        <v>519</v>
      </c>
      <c r="Q159" s="54" t="s">
        <v>519</v>
      </c>
      <c r="R159" s="54" t="s">
        <v>519</v>
      </c>
      <c r="S159" s="54" t="s">
        <v>519</v>
      </c>
      <c r="T159" s="54" t="s">
        <v>679</v>
      </c>
      <c r="U159" s="54" t="s">
        <v>1210</v>
      </c>
      <c r="V159" s="54" t="s">
        <v>1123</v>
      </c>
      <c r="W159" s="54" t="s">
        <v>1188</v>
      </c>
      <c r="X159" s="54" t="s">
        <v>538</v>
      </c>
      <c r="Y159" s="54" t="s">
        <v>620</v>
      </c>
      <c r="Z159" s="54" t="s">
        <v>1112</v>
      </c>
      <c r="AA159" s="54" t="s">
        <v>1125</v>
      </c>
      <c r="AB159" s="54" t="s">
        <v>2083</v>
      </c>
      <c r="AC159" s="54" t="s">
        <v>1126</v>
      </c>
      <c r="AD159" s="54" t="s">
        <v>1211</v>
      </c>
      <c r="AE159" s="54" t="s">
        <v>1197</v>
      </c>
      <c r="AF159" s="54" t="s">
        <v>2083</v>
      </c>
      <c r="AG159" s="54" t="s">
        <v>2083</v>
      </c>
      <c r="AH159" s="54" t="s">
        <v>2172</v>
      </c>
      <c r="AI159" s="54" t="s">
        <v>2172</v>
      </c>
      <c r="AJ159" s="98"/>
      <c r="AK159" s="98"/>
      <c r="AL159" s="98"/>
      <c r="AM159" s="98"/>
      <c r="AN159" s="98"/>
      <c r="AO159" s="98"/>
      <c r="AP159" s="98"/>
    </row>
    <row r="160" spans="5:42">
      <c r="E160" s="138" t="s">
        <v>2172</v>
      </c>
      <c r="F160" s="54" t="s">
        <v>592</v>
      </c>
      <c r="G160" s="54" t="s">
        <v>2128</v>
      </c>
      <c r="H160" s="54" t="s">
        <v>1087</v>
      </c>
      <c r="I160" s="54" t="s">
        <v>531</v>
      </c>
      <c r="J160" s="54" t="s">
        <v>1103</v>
      </c>
      <c r="K160" s="54" t="s">
        <v>1082</v>
      </c>
      <c r="L160" s="54" t="s">
        <v>545</v>
      </c>
      <c r="M160" s="54" t="s">
        <v>1107</v>
      </c>
      <c r="N160" s="54" t="s">
        <v>542</v>
      </c>
      <c r="O160" s="54" t="s">
        <v>519</v>
      </c>
      <c r="P160" s="54" t="s">
        <v>519</v>
      </c>
      <c r="Q160" s="54" t="s">
        <v>519</v>
      </c>
      <c r="R160" s="54" t="s">
        <v>519</v>
      </c>
      <c r="S160" s="54" t="s">
        <v>679</v>
      </c>
      <c r="T160" s="54" t="s">
        <v>1210</v>
      </c>
      <c r="U160" s="54" t="s">
        <v>1123</v>
      </c>
      <c r="V160" s="54" t="s">
        <v>1188</v>
      </c>
      <c r="W160" s="54" t="s">
        <v>538</v>
      </c>
      <c r="X160" s="54" t="s">
        <v>620</v>
      </c>
      <c r="Y160" s="54" t="s">
        <v>1112</v>
      </c>
      <c r="Z160" s="54" t="s">
        <v>1125</v>
      </c>
      <c r="AA160" s="54" t="s">
        <v>2083</v>
      </c>
      <c r="AB160" s="54" t="s">
        <v>1126</v>
      </c>
      <c r="AC160" s="54" t="s">
        <v>1211</v>
      </c>
      <c r="AD160" s="54" t="s">
        <v>1197</v>
      </c>
      <c r="AE160" s="54" t="s">
        <v>2083</v>
      </c>
      <c r="AF160" s="54" t="s">
        <v>2083</v>
      </c>
      <c r="AG160" s="54" t="s">
        <v>2101</v>
      </c>
      <c r="AH160" s="54" t="s">
        <v>2101</v>
      </c>
      <c r="AI160" s="98"/>
      <c r="AJ160" s="98"/>
      <c r="AK160" s="98"/>
      <c r="AL160" s="98"/>
      <c r="AM160" s="98"/>
      <c r="AN160" s="98"/>
      <c r="AO160" s="98"/>
      <c r="AP160" s="98"/>
    </row>
    <row r="161" spans="5:42">
      <c r="E161" s="138" t="s">
        <v>2101</v>
      </c>
      <c r="F161" s="54" t="s">
        <v>616</v>
      </c>
      <c r="G161" s="54" t="s">
        <v>504</v>
      </c>
      <c r="H161" s="54" t="s">
        <v>613</v>
      </c>
      <c r="I161" s="54" t="s">
        <v>597</v>
      </c>
      <c r="J161" s="54" t="s">
        <v>550</v>
      </c>
      <c r="K161" s="54" t="s">
        <v>580</v>
      </c>
      <c r="L161" s="54" t="s">
        <v>1106</v>
      </c>
      <c r="M161" s="54" t="s">
        <v>1086</v>
      </c>
      <c r="N161" s="54" t="s">
        <v>532</v>
      </c>
      <c r="O161" s="54" t="s">
        <v>1262</v>
      </c>
      <c r="P161" s="54" t="s">
        <v>2172</v>
      </c>
      <c r="Q161" s="54" t="s">
        <v>2172</v>
      </c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</row>
    <row r="162" spans="5:42">
      <c r="E162" s="138" t="s">
        <v>2102</v>
      </c>
      <c r="F162" s="54" t="s">
        <v>599</v>
      </c>
      <c r="G162" s="54" t="s">
        <v>2083</v>
      </c>
      <c r="H162" s="54" t="s">
        <v>613</v>
      </c>
      <c r="I162" s="54" t="s">
        <v>550</v>
      </c>
      <c r="J162" s="54" t="s">
        <v>580</v>
      </c>
      <c r="K162" s="54" t="s">
        <v>527</v>
      </c>
      <c r="L162" s="54" t="s">
        <v>1086</v>
      </c>
      <c r="M162" s="54" t="s">
        <v>534</v>
      </c>
      <c r="N162" s="54" t="s">
        <v>532</v>
      </c>
      <c r="O162" s="54" t="s">
        <v>1262</v>
      </c>
      <c r="P162" s="54" t="s">
        <v>597</v>
      </c>
      <c r="Q162" s="54" t="s">
        <v>1231</v>
      </c>
      <c r="R162" s="54" t="s">
        <v>1231</v>
      </c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</row>
    <row r="163" spans="5:42">
      <c r="E163" s="138" t="s">
        <v>2127</v>
      </c>
      <c r="F163" s="54" t="s">
        <v>2101</v>
      </c>
      <c r="G163" s="54" t="s">
        <v>1085</v>
      </c>
      <c r="H163" s="54" t="s">
        <v>1128</v>
      </c>
      <c r="I163" s="54" t="s">
        <v>1098</v>
      </c>
      <c r="J163" s="54" t="s">
        <v>1094</v>
      </c>
      <c r="K163" s="54" t="s">
        <v>1108</v>
      </c>
      <c r="L163" s="54" t="s">
        <v>1102</v>
      </c>
      <c r="M163" s="54" t="s">
        <v>1095</v>
      </c>
      <c r="N163" s="54" t="s">
        <v>1109</v>
      </c>
      <c r="O163" s="54" t="s">
        <v>1122</v>
      </c>
      <c r="P163" s="54" t="s">
        <v>1111</v>
      </c>
      <c r="Q163" s="54" t="s">
        <v>1115</v>
      </c>
      <c r="R163" s="54" t="s">
        <v>1120</v>
      </c>
      <c r="S163" s="54" t="s">
        <v>1093</v>
      </c>
      <c r="T163" s="54" t="s">
        <v>1099</v>
      </c>
      <c r="U163" s="54" t="s">
        <v>1114</v>
      </c>
      <c r="V163" s="54" t="s">
        <v>522</v>
      </c>
      <c r="W163" s="54" t="s">
        <v>520</v>
      </c>
      <c r="X163" s="54" t="s">
        <v>600</v>
      </c>
      <c r="Y163" s="54" t="s">
        <v>507</v>
      </c>
      <c r="Z163" s="54" t="s">
        <v>503</v>
      </c>
      <c r="AA163" s="54" t="s">
        <v>509</v>
      </c>
      <c r="AB163" s="54" t="s">
        <v>528</v>
      </c>
      <c r="AC163" s="54" t="s">
        <v>617</v>
      </c>
      <c r="AD163" s="54" t="s">
        <v>537</v>
      </c>
      <c r="AE163" s="54" t="s">
        <v>525</v>
      </c>
      <c r="AF163" s="54" t="s">
        <v>1092</v>
      </c>
      <c r="AG163" s="54" t="s">
        <v>521</v>
      </c>
      <c r="AH163" s="54" t="s">
        <v>614</v>
      </c>
      <c r="AI163" s="54" t="s">
        <v>544</v>
      </c>
      <c r="AJ163" s="54" t="s">
        <v>1091</v>
      </c>
      <c r="AK163" s="54" t="s">
        <v>543</v>
      </c>
      <c r="AL163" s="54" t="s">
        <v>505</v>
      </c>
      <c r="AM163" s="54" t="s">
        <v>1105</v>
      </c>
      <c r="AN163" s="54" t="s">
        <v>1119</v>
      </c>
      <c r="AO163" s="54" t="s">
        <v>2128</v>
      </c>
      <c r="AP163" s="54" t="s">
        <v>2128</v>
      </c>
    </row>
    <row r="164" spans="5:42">
      <c r="E164" s="138" t="s">
        <v>2128</v>
      </c>
      <c r="F164" s="54" t="s">
        <v>2101</v>
      </c>
      <c r="G164" s="54" t="s">
        <v>1085</v>
      </c>
      <c r="H164" s="54" t="s">
        <v>1128</v>
      </c>
      <c r="I164" s="54" t="s">
        <v>1098</v>
      </c>
      <c r="J164" s="54" t="s">
        <v>1094</v>
      </c>
      <c r="K164" s="54" t="s">
        <v>1108</v>
      </c>
      <c r="L164" s="54" t="s">
        <v>1102</v>
      </c>
      <c r="M164" s="54" t="s">
        <v>1095</v>
      </c>
      <c r="N164" s="54" t="s">
        <v>1109</v>
      </c>
      <c r="O164" s="54" t="s">
        <v>1122</v>
      </c>
      <c r="P164" s="54" t="s">
        <v>1111</v>
      </c>
      <c r="Q164" s="54" t="s">
        <v>1115</v>
      </c>
      <c r="R164" s="54" t="s">
        <v>1120</v>
      </c>
      <c r="S164" s="54" t="s">
        <v>1093</v>
      </c>
      <c r="T164" s="54" t="s">
        <v>1099</v>
      </c>
      <c r="U164" s="54" t="s">
        <v>1114</v>
      </c>
      <c r="V164" s="54" t="s">
        <v>522</v>
      </c>
      <c r="W164" s="54" t="s">
        <v>520</v>
      </c>
      <c r="X164" s="54" t="s">
        <v>600</v>
      </c>
      <c r="Y164" s="54" t="s">
        <v>507</v>
      </c>
      <c r="Z164" s="54" t="s">
        <v>503</v>
      </c>
      <c r="AA164" s="54" t="s">
        <v>509</v>
      </c>
      <c r="AB164" s="54" t="s">
        <v>528</v>
      </c>
      <c r="AC164" s="54" t="s">
        <v>617</v>
      </c>
      <c r="AD164" s="54" t="s">
        <v>537</v>
      </c>
      <c r="AE164" s="54" t="s">
        <v>525</v>
      </c>
      <c r="AF164" s="54" t="s">
        <v>1092</v>
      </c>
      <c r="AG164" s="54" t="s">
        <v>521</v>
      </c>
      <c r="AH164" s="54" t="s">
        <v>614</v>
      </c>
      <c r="AI164" s="54" t="s">
        <v>544</v>
      </c>
      <c r="AJ164" s="54" t="s">
        <v>1091</v>
      </c>
      <c r="AK164" s="54" t="s">
        <v>543</v>
      </c>
      <c r="AL164" s="54" t="s">
        <v>505</v>
      </c>
      <c r="AM164" s="54" t="s">
        <v>1105</v>
      </c>
      <c r="AN164" s="54" t="s">
        <v>1119</v>
      </c>
      <c r="AO164" s="54" t="s">
        <v>2127</v>
      </c>
      <c r="AP164" s="54" t="s">
        <v>2127</v>
      </c>
    </row>
    <row r="165" spans="5:42">
      <c r="E165" s="138" t="s">
        <v>2503</v>
      </c>
      <c r="F165" s="54" t="s">
        <v>2101</v>
      </c>
      <c r="G165" s="54" t="s">
        <v>1121</v>
      </c>
      <c r="H165" s="54" t="s">
        <v>1191</v>
      </c>
      <c r="I165" s="54" t="s">
        <v>524</v>
      </c>
      <c r="J165" s="54" t="s">
        <v>1209</v>
      </c>
      <c r="K165" s="54" t="s">
        <v>1232</v>
      </c>
      <c r="L165" s="54" t="s">
        <v>1203</v>
      </c>
      <c r="M165" s="54" t="s">
        <v>1189</v>
      </c>
      <c r="N165" s="54" t="s">
        <v>1204</v>
      </c>
      <c r="O165" s="54" t="s">
        <v>673</v>
      </c>
      <c r="P165" s="54" t="s">
        <v>1201</v>
      </c>
      <c r="Q165" s="54" t="s">
        <v>1190</v>
      </c>
      <c r="R165" s="54" t="s">
        <v>1212</v>
      </c>
      <c r="S165" s="54" t="s">
        <v>685</v>
      </c>
      <c r="T165" s="54" t="s">
        <v>1207</v>
      </c>
      <c r="U165" s="54" t="s">
        <v>1194</v>
      </c>
      <c r="V165" s="54" t="s">
        <v>518</v>
      </c>
      <c r="W165" s="54" t="s">
        <v>2083</v>
      </c>
      <c r="X165" s="54" t="s">
        <v>2083</v>
      </c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</row>
    <row r="166" spans="5:42">
      <c r="E166" s="138" t="s">
        <v>2537</v>
      </c>
      <c r="F166" s="54" t="s">
        <v>2102</v>
      </c>
      <c r="G166" s="54" t="s">
        <v>1121</v>
      </c>
      <c r="H166" s="54" t="s">
        <v>1191</v>
      </c>
      <c r="I166" s="54" t="s">
        <v>524</v>
      </c>
      <c r="J166" s="54" t="s">
        <v>1209</v>
      </c>
      <c r="K166" s="54" t="s">
        <v>1232</v>
      </c>
      <c r="L166" s="54" t="s">
        <v>1203</v>
      </c>
      <c r="M166" s="54" t="s">
        <v>1189</v>
      </c>
      <c r="N166" s="54" t="s">
        <v>1204</v>
      </c>
      <c r="O166" s="54" t="s">
        <v>673</v>
      </c>
      <c r="P166" s="54" t="s">
        <v>1201</v>
      </c>
      <c r="Q166" s="54" t="s">
        <v>1190</v>
      </c>
      <c r="R166" s="54" t="s">
        <v>1212</v>
      </c>
      <c r="S166" s="54" t="s">
        <v>685</v>
      </c>
      <c r="T166" s="54" t="s">
        <v>1207</v>
      </c>
      <c r="U166" s="54" t="s">
        <v>1194</v>
      </c>
      <c r="V166" s="54" t="s">
        <v>518</v>
      </c>
      <c r="W166" s="54" t="s">
        <v>2083</v>
      </c>
      <c r="X166" s="54" t="s">
        <v>2083</v>
      </c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</row>
    <row r="167" spans="5:42">
      <c r="E167" s="138" t="s">
        <v>2225</v>
      </c>
      <c r="F167" s="54" t="s">
        <v>571</v>
      </c>
      <c r="G167" s="54" t="s">
        <v>2231</v>
      </c>
      <c r="H167" s="54" t="s">
        <v>2231</v>
      </c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</row>
    <row r="168" spans="5:42">
      <c r="E168" s="138" t="s">
        <v>2231</v>
      </c>
      <c r="F168" s="54" t="s">
        <v>596</v>
      </c>
      <c r="G168" s="54" t="s">
        <v>2225</v>
      </c>
      <c r="H168" s="54" t="s">
        <v>2225</v>
      </c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</row>
    <row r="169" spans="5:42">
      <c r="E169" s="138" t="s">
        <v>2238</v>
      </c>
      <c r="F169" s="54" t="s">
        <v>586</v>
      </c>
      <c r="G169" s="54" t="s">
        <v>585</v>
      </c>
      <c r="H169" s="54" t="s">
        <v>585</v>
      </c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</row>
    <row r="170" spans="5:42">
      <c r="E170" s="138" t="s">
        <v>2244</v>
      </c>
      <c r="F170" s="54" t="s">
        <v>585</v>
      </c>
      <c r="G170" s="54" t="s">
        <v>2238</v>
      </c>
      <c r="H170" s="54" t="s">
        <v>2238</v>
      </c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</row>
    <row r="171" spans="5:42">
      <c r="E171" s="138" t="s">
        <v>2114</v>
      </c>
      <c r="F171" s="54" t="s">
        <v>601</v>
      </c>
      <c r="G171" s="54" t="s">
        <v>680</v>
      </c>
      <c r="H171" s="54" t="s">
        <v>667</v>
      </c>
      <c r="I171" s="54" t="s">
        <v>692</v>
      </c>
      <c r="J171" s="54" t="s">
        <v>1187</v>
      </c>
      <c r="K171" s="54" t="s">
        <v>546</v>
      </c>
      <c r="L171" s="54" t="s">
        <v>1206</v>
      </c>
      <c r="M171" s="54" t="s">
        <v>1101</v>
      </c>
      <c r="N171" s="54" t="s">
        <v>2083</v>
      </c>
      <c r="O171" s="54" t="s">
        <v>2118</v>
      </c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</row>
    <row r="172" spans="5:42">
      <c r="E172" s="138" t="s">
        <v>2118</v>
      </c>
      <c r="F172" s="54" t="s">
        <v>516</v>
      </c>
      <c r="G172" s="54" t="s">
        <v>680</v>
      </c>
      <c r="H172" s="54" t="s">
        <v>667</v>
      </c>
      <c r="I172" s="54" t="s">
        <v>692</v>
      </c>
      <c r="J172" s="54" t="s">
        <v>1187</v>
      </c>
      <c r="K172" s="54" t="s">
        <v>1083</v>
      </c>
      <c r="L172" s="54" t="s">
        <v>1206</v>
      </c>
      <c r="M172" s="54" t="s">
        <v>1101</v>
      </c>
      <c r="N172" s="54" t="s">
        <v>2083</v>
      </c>
      <c r="O172" s="54" t="s">
        <v>2114</v>
      </c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</row>
    <row r="173" spans="5:42">
      <c r="E173" s="138" t="s">
        <v>2090</v>
      </c>
      <c r="F173" s="54" t="s">
        <v>603</v>
      </c>
      <c r="G173" s="54" t="s">
        <v>1104</v>
      </c>
      <c r="H173" s="54" t="s">
        <v>1084</v>
      </c>
      <c r="I173" s="54" t="s">
        <v>1117</v>
      </c>
      <c r="J173" s="54" t="s">
        <v>2083</v>
      </c>
      <c r="K173" s="54" t="s">
        <v>1198</v>
      </c>
      <c r="L173" s="54" t="s">
        <v>1192</v>
      </c>
      <c r="M173" s="54" t="s">
        <v>517</v>
      </c>
      <c r="N173" s="54" t="s">
        <v>1089</v>
      </c>
      <c r="O173" s="54" t="s">
        <v>535</v>
      </c>
      <c r="P173" s="54" t="s">
        <v>1090</v>
      </c>
      <c r="Q173" s="54" t="s">
        <v>1110</v>
      </c>
      <c r="R173" s="54" t="s">
        <v>1199</v>
      </c>
      <c r="S173" s="54" t="s">
        <v>1196</v>
      </c>
      <c r="T173" s="54" t="s">
        <v>1195</v>
      </c>
      <c r="U173" s="54" t="s">
        <v>1124</v>
      </c>
      <c r="V173" s="54" t="s">
        <v>686</v>
      </c>
      <c r="W173" s="54" t="s">
        <v>1216</v>
      </c>
      <c r="X173" s="54" t="s">
        <v>2083</v>
      </c>
      <c r="Y173" s="54" t="s">
        <v>2091</v>
      </c>
      <c r="Z173" s="54" t="s">
        <v>2091</v>
      </c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</row>
    <row r="174" spans="5:42">
      <c r="E174" s="138" t="s">
        <v>2091</v>
      </c>
      <c r="F174" s="54" t="s">
        <v>616</v>
      </c>
      <c r="G174" s="54" t="s">
        <v>1104</v>
      </c>
      <c r="H174" s="54" t="s">
        <v>1084</v>
      </c>
      <c r="I174" s="54" t="s">
        <v>1117</v>
      </c>
      <c r="J174" s="54" t="s">
        <v>1208</v>
      </c>
      <c r="K174" s="54" t="s">
        <v>1192</v>
      </c>
      <c r="L174" s="54" t="s">
        <v>1198</v>
      </c>
      <c r="M174" s="54" t="s">
        <v>517</v>
      </c>
      <c r="N174" s="54" t="s">
        <v>1089</v>
      </c>
      <c r="O174" s="54" t="s">
        <v>535</v>
      </c>
      <c r="P174" s="54" t="s">
        <v>1090</v>
      </c>
      <c r="Q174" s="54" t="s">
        <v>1110</v>
      </c>
      <c r="R174" s="54" t="s">
        <v>1199</v>
      </c>
      <c r="S174" s="54" t="s">
        <v>1196</v>
      </c>
      <c r="T174" s="54" t="s">
        <v>1195</v>
      </c>
      <c r="U174" s="54" t="s">
        <v>1124</v>
      </c>
      <c r="V174" s="54" t="s">
        <v>686</v>
      </c>
      <c r="W174" s="54" t="s">
        <v>1216</v>
      </c>
      <c r="X174" s="54" t="s">
        <v>2083</v>
      </c>
      <c r="Y174" s="54" t="s">
        <v>2090</v>
      </c>
      <c r="Z174" s="54" t="s">
        <v>2090</v>
      </c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</row>
    <row r="175" spans="5:42">
      <c r="E175" s="138" t="s">
        <v>2607</v>
      </c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</row>
    <row r="176" spans="5:42">
      <c r="E176" s="138" t="s">
        <v>2608</v>
      </c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</row>
    <row r="177" spans="5:42">
      <c r="E177" s="138" t="s">
        <v>2609</v>
      </c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</row>
    <row r="178" spans="5:42" ht="17.25" thickBot="1">
      <c r="E178" s="124" t="s">
        <v>2610</v>
      </c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</row>
    <row r="179" spans="5:42">
      <c r="E179" s="138" t="s">
        <v>1391</v>
      </c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  <c r="AA179" s="184"/>
      <c r="AB179" s="184"/>
      <c r="AC179" s="184"/>
      <c r="AD179" s="184"/>
      <c r="AE179" s="184"/>
      <c r="AF179" s="184"/>
      <c r="AG179" s="184"/>
      <c r="AH179" s="184"/>
      <c r="AI179" s="184"/>
      <c r="AJ179" s="184"/>
      <c r="AK179" s="184"/>
      <c r="AL179" s="184"/>
      <c r="AM179" s="184"/>
      <c r="AN179" s="184"/>
      <c r="AO179" s="184"/>
      <c r="AP179" s="184"/>
    </row>
    <row r="180" spans="5:42">
      <c r="E180" s="138" t="s">
        <v>468</v>
      </c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  <c r="AC180" s="190"/>
      <c r="AD180" s="190"/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</row>
    <row r="181" spans="5:42">
      <c r="E181" s="85" t="s">
        <v>1365</v>
      </c>
      <c r="F181" s="19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  <c r="AC181" s="190"/>
      <c r="AD181" s="190"/>
      <c r="AE181" s="190"/>
      <c r="AF181" s="190"/>
      <c r="AG181" s="190"/>
      <c r="AH181" s="190"/>
      <c r="AI181" s="190"/>
      <c r="AJ181" s="190"/>
      <c r="AK181" s="190"/>
      <c r="AL181" s="190"/>
      <c r="AM181" s="190"/>
      <c r="AN181" s="190"/>
      <c r="AO181" s="190"/>
      <c r="AP181" s="190"/>
    </row>
    <row r="182" spans="5:42">
      <c r="E182" s="85" t="s">
        <v>762</v>
      </c>
      <c r="F182" s="19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  <c r="AC182" s="190"/>
      <c r="AD182" s="190"/>
      <c r="AE182" s="190"/>
      <c r="AF182" s="190"/>
      <c r="AG182" s="190"/>
      <c r="AH182" s="190"/>
      <c r="AI182" s="190"/>
      <c r="AJ182" s="190"/>
      <c r="AK182" s="190"/>
      <c r="AL182" s="190"/>
      <c r="AM182" s="190"/>
      <c r="AN182" s="190"/>
      <c r="AO182" s="190"/>
      <c r="AP182" s="190"/>
    </row>
    <row r="183" spans="5:42">
      <c r="E183" s="85" t="s">
        <v>2614</v>
      </c>
      <c r="F183" s="19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  <c r="AC183" s="190"/>
      <c r="AD183" s="190"/>
      <c r="AE183" s="190"/>
      <c r="AF183" s="190"/>
      <c r="AG183" s="190"/>
      <c r="AH183" s="190"/>
      <c r="AI183" s="190"/>
      <c r="AJ183" s="190"/>
      <c r="AK183" s="190"/>
      <c r="AL183" s="190"/>
      <c r="AM183" s="190"/>
      <c r="AN183" s="190"/>
      <c r="AO183" s="190"/>
      <c r="AP183" s="190"/>
    </row>
    <row r="184" spans="5:42">
      <c r="E184" s="85" t="s">
        <v>2615</v>
      </c>
      <c r="F184" s="19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  <c r="AC184" s="190"/>
      <c r="AD184" s="190"/>
      <c r="AE184" s="190"/>
      <c r="AF184" s="190"/>
      <c r="AG184" s="190"/>
      <c r="AH184" s="190"/>
      <c r="AI184" s="190"/>
      <c r="AJ184" s="190"/>
      <c r="AK184" s="190"/>
      <c r="AL184" s="190"/>
      <c r="AM184" s="190"/>
      <c r="AN184" s="190"/>
      <c r="AO184" s="190"/>
      <c r="AP184" s="190"/>
    </row>
    <row r="185" spans="5:42">
      <c r="E185" s="85" t="s">
        <v>2616</v>
      </c>
      <c r="F185" s="190"/>
      <c r="G185" s="190"/>
      <c r="H185" s="190"/>
      <c r="I185" s="190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  <c r="AC185" s="190"/>
      <c r="AD185" s="190"/>
      <c r="AE185" s="190"/>
      <c r="AF185" s="190"/>
      <c r="AG185" s="190"/>
      <c r="AH185" s="190"/>
      <c r="AI185" s="190"/>
      <c r="AJ185" s="190"/>
      <c r="AK185" s="190"/>
      <c r="AL185" s="190"/>
      <c r="AM185" s="190"/>
      <c r="AN185" s="190"/>
      <c r="AO185" s="190"/>
      <c r="AP185" s="190"/>
    </row>
    <row r="186" spans="5:42">
      <c r="E186" s="85" t="s">
        <v>2617</v>
      </c>
      <c r="F186" s="190"/>
      <c r="G186" s="190"/>
      <c r="H186" s="190"/>
      <c r="I186" s="190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190"/>
    </row>
    <row r="187" spans="5:42">
      <c r="E187" s="85" t="s">
        <v>2618</v>
      </c>
      <c r="F187" s="190"/>
      <c r="G187" s="190"/>
      <c r="H187" s="190"/>
      <c r="I187" s="190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0"/>
      <c r="AL187" s="190"/>
      <c r="AM187" s="190"/>
      <c r="AN187" s="190"/>
      <c r="AO187" s="190"/>
      <c r="AP187" s="190"/>
    </row>
    <row r="188" spans="5:42">
      <c r="E188" s="85" t="s">
        <v>2079</v>
      </c>
      <c r="F188" s="190"/>
      <c r="G188" s="190"/>
      <c r="H188" s="190"/>
      <c r="I188" s="190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  <c r="AC188" s="190"/>
      <c r="AD188" s="190"/>
      <c r="AE188" s="190"/>
      <c r="AF188" s="190"/>
      <c r="AG188" s="190"/>
      <c r="AH188" s="190"/>
      <c r="AI188" s="190"/>
      <c r="AJ188" s="190"/>
      <c r="AK188" s="190"/>
      <c r="AL188" s="190"/>
      <c r="AM188" s="190"/>
      <c r="AN188" s="190"/>
      <c r="AO188" s="190"/>
      <c r="AP188" s="190"/>
    </row>
    <row r="189" spans="5:42">
      <c r="E189" s="85" t="s">
        <v>2079</v>
      </c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  <c r="AK189" s="190"/>
      <c r="AL189" s="190"/>
      <c r="AM189" s="190"/>
      <c r="AN189" s="190"/>
      <c r="AO189" s="190"/>
      <c r="AP189" s="190"/>
    </row>
    <row r="190" spans="5:42" ht="17.25" thickBot="1">
      <c r="E190" s="85" t="s">
        <v>2079</v>
      </c>
      <c r="F190" s="196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  <c r="AF190" s="199"/>
      <c r="AG190" s="199"/>
      <c r="AH190" s="199"/>
      <c r="AI190" s="199"/>
      <c r="AJ190" s="199"/>
      <c r="AK190" s="199"/>
      <c r="AL190" s="199"/>
      <c r="AM190" s="199"/>
      <c r="AN190" s="199"/>
      <c r="AO190" s="199"/>
      <c r="AP190" s="199"/>
    </row>
  </sheetData>
  <mergeCells count="2">
    <mergeCell ref="F4:AP4"/>
    <mergeCell ref="E4:E5"/>
  </mergeCells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2C94-F1D5-4491-AD9F-2A7A5CEDEB56}">
  <dimension ref="A1:I549"/>
  <sheetViews>
    <sheetView topLeftCell="B1" zoomScale="70" zoomScaleNormal="70" workbookViewId="0">
      <selection activeCell="K23" sqref="K23"/>
    </sheetView>
  </sheetViews>
  <sheetFormatPr defaultRowHeight="16.5"/>
  <cols>
    <col min="1" max="1" width="17.75" customWidth="1"/>
    <col min="2" max="2" width="19.5" bestFit="1" customWidth="1"/>
    <col min="3" max="5" width="16.625" customWidth="1"/>
    <col min="6" max="6" width="15.25" bestFit="1" customWidth="1"/>
    <col min="7" max="7" width="19.5" bestFit="1" customWidth="1"/>
    <col min="8" max="8" width="9.75" bestFit="1" customWidth="1"/>
    <col min="9" max="9" width="13.125" bestFit="1" customWidth="1"/>
    <col min="16" max="16" width="17.75" bestFit="1" customWidth="1"/>
    <col min="17" max="17" width="24.375" bestFit="1" customWidth="1"/>
    <col min="18" max="18" width="12.125" bestFit="1" customWidth="1"/>
    <col min="19" max="19" width="15.625" bestFit="1" customWidth="1"/>
  </cols>
  <sheetData>
    <row r="1" spans="1:9">
      <c r="A1" s="57" t="s">
        <v>2674</v>
      </c>
      <c r="F1" s="57" t="s">
        <v>2673</v>
      </c>
      <c r="G1" s="267" t="s">
        <v>2703</v>
      </c>
    </row>
    <row r="3" spans="1:9">
      <c r="A3" s="215" t="s">
        <v>2663</v>
      </c>
      <c r="B3" s="54" t="s">
        <v>2664</v>
      </c>
      <c r="C3" s="215" t="s">
        <v>2665</v>
      </c>
      <c r="D3" s="215" t="s">
        <v>2666</v>
      </c>
      <c r="F3" s="215" t="s">
        <v>2663</v>
      </c>
      <c r="G3" s="54" t="s">
        <v>2664</v>
      </c>
      <c r="H3" s="215" t="s">
        <v>2665</v>
      </c>
      <c r="I3" s="215" t="s">
        <v>2666</v>
      </c>
    </row>
    <row r="4" spans="1:9">
      <c r="A4" s="85" t="s">
        <v>580</v>
      </c>
      <c r="B4" s="54" t="s">
        <v>2101</v>
      </c>
      <c r="C4" s="215" t="str">
        <f>"port#"&amp;COUNTIF($A$4:A4, A4)</f>
        <v>port#1</v>
      </c>
      <c r="D4" s="215"/>
      <c r="F4" s="85" t="s">
        <v>580</v>
      </c>
      <c r="G4" s="54" t="s">
        <v>2101</v>
      </c>
      <c r="H4" s="215" t="s">
        <v>2667</v>
      </c>
      <c r="I4" s="215" t="s">
        <v>2667</v>
      </c>
    </row>
    <row r="5" spans="1:9">
      <c r="A5" s="85" t="s">
        <v>580</v>
      </c>
      <c r="B5" s="54" t="s">
        <v>2102</v>
      </c>
      <c r="C5" s="215" t="str">
        <f>"port#"&amp;COUNTIF($A$4:A5, A5)</f>
        <v>port#2</v>
      </c>
      <c r="D5" s="215"/>
      <c r="F5" s="85" t="s">
        <v>580</v>
      </c>
      <c r="G5" s="54" t="s">
        <v>2102</v>
      </c>
      <c r="H5" s="215" t="s">
        <v>2668</v>
      </c>
      <c r="I5" s="215" t="s">
        <v>2667</v>
      </c>
    </row>
    <row r="6" spans="1:9">
      <c r="A6" s="85" t="s">
        <v>550</v>
      </c>
      <c r="B6" s="54" t="s">
        <v>1231</v>
      </c>
      <c r="C6" s="215" t="str">
        <f>"port#"&amp;COUNTIF($A$4:A6, A6)</f>
        <v>port#1</v>
      </c>
      <c r="D6" s="215"/>
      <c r="F6" s="85" t="s">
        <v>550</v>
      </c>
      <c r="G6" s="54" t="s">
        <v>1231</v>
      </c>
      <c r="H6" s="215" t="s">
        <v>2667</v>
      </c>
      <c r="I6" s="215" t="s">
        <v>2668</v>
      </c>
    </row>
    <row r="7" spans="1:9">
      <c r="A7" s="85" t="s">
        <v>550</v>
      </c>
      <c r="B7" s="54" t="s">
        <v>2172</v>
      </c>
      <c r="C7" s="215" t="str">
        <f>"port#"&amp;COUNTIF($A$4:A7, A7)</f>
        <v>port#2</v>
      </c>
      <c r="D7" s="215"/>
      <c r="F7" s="85" t="s">
        <v>550</v>
      </c>
      <c r="G7" s="54" t="s">
        <v>2172</v>
      </c>
      <c r="H7" s="215" t="s">
        <v>2668</v>
      </c>
      <c r="I7" s="215" t="s">
        <v>2668</v>
      </c>
    </row>
    <row r="8" spans="1:9">
      <c r="A8" s="85" t="s">
        <v>588</v>
      </c>
      <c r="B8" s="54" t="s">
        <v>616</v>
      </c>
      <c r="C8" s="215" t="str">
        <f>"port#"&amp;COUNTIF($A$4:A8, A8)</f>
        <v>port#1</v>
      </c>
      <c r="D8" s="215"/>
      <c r="F8" s="85" t="s">
        <v>588</v>
      </c>
      <c r="G8" s="54" t="s">
        <v>616</v>
      </c>
      <c r="H8" s="215" t="s">
        <v>2667</v>
      </c>
      <c r="I8" s="215" t="s">
        <v>2667</v>
      </c>
    </row>
    <row r="9" spans="1:9">
      <c r="A9" s="85" t="s">
        <v>590</v>
      </c>
      <c r="B9" s="54" t="s">
        <v>599</v>
      </c>
      <c r="C9" s="215" t="str">
        <f>"port#"&amp;COUNTIF($A$4:A9, A9)</f>
        <v>port#1</v>
      </c>
      <c r="D9" s="215"/>
      <c r="F9" s="85" t="s">
        <v>590</v>
      </c>
      <c r="G9" s="54" t="s">
        <v>599</v>
      </c>
      <c r="H9" s="215" t="s">
        <v>2667</v>
      </c>
      <c r="I9" s="215" t="s">
        <v>2667</v>
      </c>
    </row>
    <row r="10" spans="1:9">
      <c r="A10" s="85" t="s">
        <v>579</v>
      </c>
      <c r="B10" s="54" t="s">
        <v>574</v>
      </c>
      <c r="C10" s="215" t="str">
        <f>"port#"&amp;COUNTIF($A$4:A10, A10)</f>
        <v>port#1</v>
      </c>
      <c r="D10" s="215"/>
      <c r="F10" s="85" t="s">
        <v>579</v>
      </c>
      <c r="G10" s="54" t="s">
        <v>574</v>
      </c>
      <c r="H10" s="215" t="s">
        <v>2667</v>
      </c>
      <c r="I10" s="215" t="s">
        <v>2667</v>
      </c>
    </row>
    <row r="11" spans="1:9">
      <c r="A11" s="85" t="s">
        <v>579</v>
      </c>
      <c r="B11" s="54" t="s">
        <v>574</v>
      </c>
      <c r="C11" s="215" t="str">
        <f>"port#"&amp;COUNTIF($A$4:A11, A11)</f>
        <v>port#2</v>
      </c>
      <c r="D11" s="215"/>
      <c r="F11" s="85" t="s">
        <v>579</v>
      </c>
      <c r="G11" s="54" t="s">
        <v>583</v>
      </c>
      <c r="H11" s="215" t="s">
        <v>2668</v>
      </c>
      <c r="I11" s="215" t="s">
        <v>2667</v>
      </c>
    </row>
    <row r="12" spans="1:9">
      <c r="A12" s="85" t="s">
        <v>579</v>
      </c>
      <c r="B12" s="54" t="s">
        <v>583</v>
      </c>
      <c r="C12" s="215" t="str">
        <f>"port#"&amp;COUNTIF($A$4:A12, A12)</f>
        <v>port#3</v>
      </c>
      <c r="D12" s="215"/>
      <c r="F12" s="85" t="s">
        <v>579</v>
      </c>
      <c r="G12" s="54" t="s">
        <v>603</v>
      </c>
      <c r="H12" s="215" t="s">
        <v>2669</v>
      </c>
      <c r="I12" s="215" t="s">
        <v>2667</v>
      </c>
    </row>
    <row r="13" spans="1:9">
      <c r="A13" s="85" t="s">
        <v>579</v>
      </c>
      <c r="B13" s="54" t="s">
        <v>603</v>
      </c>
      <c r="C13" s="215" t="str">
        <f>"port#"&amp;COUNTIF($A$4:A13, A13)</f>
        <v>port#4</v>
      </c>
      <c r="D13" s="215"/>
      <c r="F13" s="85" t="s">
        <v>579</v>
      </c>
      <c r="G13" s="54" t="s">
        <v>616</v>
      </c>
      <c r="H13" s="215" t="s">
        <v>2670</v>
      </c>
      <c r="I13" s="215" t="s">
        <v>2667</v>
      </c>
    </row>
    <row r="14" spans="1:9">
      <c r="A14" s="85" t="s">
        <v>579</v>
      </c>
      <c r="B14" s="54" t="s">
        <v>616</v>
      </c>
      <c r="C14" s="215" t="str">
        <f>"port#"&amp;COUNTIF($A$4:A14, A14)</f>
        <v>port#5</v>
      </c>
      <c r="D14" s="215"/>
      <c r="F14" s="85" t="s">
        <v>579</v>
      </c>
      <c r="G14" s="54" t="s">
        <v>605</v>
      </c>
      <c r="H14" s="215" t="s">
        <v>2671</v>
      </c>
      <c r="I14" s="215" t="s">
        <v>2668</v>
      </c>
    </row>
    <row r="15" spans="1:9">
      <c r="A15" s="85" t="s">
        <v>579</v>
      </c>
      <c r="B15" s="54" t="s">
        <v>605</v>
      </c>
      <c r="C15" s="215" t="str">
        <f>"port#"&amp;COUNTIF($A$4:A15, A15)</f>
        <v>port#6</v>
      </c>
      <c r="D15" s="215"/>
      <c r="F15" s="85" t="s">
        <v>574</v>
      </c>
      <c r="G15" s="54" t="s">
        <v>579</v>
      </c>
      <c r="H15" s="215" t="s">
        <v>2667</v>
      </c>
      <c r="I15" s="215" t="s">
        <v>2667</v>
      </c>
    </row>
    <row r="16" spans="1:9">
      <c r="A16" s="85" t="s">
        <v>574</v>
      </c>
      <c r="B16" s="54" t="s">
        <v>579</v>
      </c>
      <c r="C16" s="215" t="str">
        <f>"port#"&amp;COUNTIF($A$4:A16, A16)</f>
        <v>port#1</v>
      </c>
      <c r="D16" s="215"/>
      <c r="F16" s="85" t="s">
        <v>574</v>
      </c>
      <c r="G16" s="54" t="s">
        <v>608</v>
      </c>
      <c r="H16" s="215" t="s">
        <v>2668</v>
      </c>
      <c r="I16" s="215" t="s">
        <v>2667</v>
      </c>
    </row>
    <row r="17" spans="1:9">
      <c r="A17" s="85" t="s">
        <v>574</v>
      </c>
      <c r="B17" s="54" t="s">
        <v>579</v>
      </c>
      <c r="C17" s="215" t="str">
        <f>"port#"&amp;COUNTIF($A$4:A17, A17)</f>
        <v>port#2</v>
      </c>
      <c r="D17" s="215"/>
      <c r="F17" s="85" t="s">
        <v>574</v>
      </c>
      <c r="G17" s="54" t="s">
        <v>592</v>
      </c>
      <c r="H17" s="215" t="s">
        <v>2669</v>
      </c>
      <c r="I17" s="215" t="s">
        <v>2667</v>
      </c>
    </row>
    <row r="18" spans="1:9">
      <c r="A18" s="85" t="s">
        <v>574</v>
      </c>
      <c r="B18" s="54" t="s">
        <v>608</v>
      </c>
      <c r="C18" s="215" t="str">
        <f>"port#"&amp;COUNTIF($A$4:A18, A18)</f>
        <v>port#3</v>
      </c>
      <c r="D18" s="215"/>
      <c r="F18" s="85" t="s">
        <v>574</v>
      </c>
      <c r="G18" s="54" t="s">
        <v>599</v>
      </c>
      <c r="H18" s="215" t="s">
        <v>2670</v>
      </c>
      <c r="I18" s="215" t="s">
        <v>2667</v>
      </c>
    </row>
    <row r="19" spans="1:9">
      <c r="A19" s="85" t="s">
        <v>574</v>
      </c>
      <c r="B19" s="54" t="s">
        <v>592</v>
      </c>
      <c r="C19" s="215" t="str">
        <f>"port#"&amp;COUNTIF($A$4:A19, A19)</f>
        <v>port#4</v>
      </c>
      <c r="D19" s="215"/>
      <c r="F19" s="85" t="s">
        <v>574</v>
      </c>
      <c r="G19" s="54" t="s">
        <v>594</v>
      </c>
      <c r="H19" s="215" t="s">
        <v>2671</v>
      </c>
      <c r="I19" s="215" t="s">
        <v>2668</v>
      </c>
    </row>
    <row r="20" spans="1:9">
      <c r="A20" s="85" t="s">
        <v>574</v>
      </c>
      <c r="B20" s="54" t="s">
        <v>599</v>
      </c>
      <c r="C20" s="215" t="str">
        <f>"port#"&amp;COUNTIF($A$4:A20, A20)</f>
        <v>port#5</v>
      </c>
      <c r="D20" s="215"/>
      <c r="F20" s="85" t="s">
        <v>1246</v>
      </c>
      <c r="G20" s="54" t="s">
        <v>1230</v>
      </c>
      <c r="H20" s="215" t="s">
        <v>2667</v>
      </c>
      <c r="I20" s="215" t="s">
        <v>2667</v>
      </c>
    </row>
    <row r="21" spans="1:9">
      <c r="A21" s="85" t="s">
        <v>574</v>
      </c>
      <c r="B21" s="54" t="s">
        <v>594</v>
      </c>
      <c r="C21" s="215" t="str">
        <f>"port#"&amp;COUNTIF($A$4:A21, A21)</f>
        <v>port#6</v>
      </c>
      <c r="D21" s="215"/>
      <c r="F21" s="85" t="s">
        <v>1246</v>
      </c>
      <c r="G21" s="54" t="s">
        <v>611</v>
      </c>
      <c r="H21" s="215" t="s">
        <v>2668</v>
      </c>
      <c r="I21" s="215" t="s">
        <v>2667</v>
      </c>
    </row>
    <row r="22" spans="1:9">
      <c r="A22" s="85" t="s">
        <v>1246</v>
      </c>
      <c r="B22" s="54" t="s">
        <v>1230</v>
      </c>
      <c r="C22" s="215" t="str">
        <f>"port#"&amp;COUNTIF($A$4:A22, A22)</f>
        <v>port#1</v>
      </c>
      <c r="D22" s="215"/>
      <c r="F22" s="85" t="s">
        <v>1246</v>
      </c>
      <c r="G22" s="54" t="s">
        <v>618</v>
      </c>
      <c r="H22" s="215" t="s">
        <v>2669</v>
      </c>
      <c r="I22" s="215" t="s">
        <v>2667</v>
      </c>
    </row>
    <row r="23" spans="1:9">
      <c r="A23" s="85" t="s">
        <v>1246</v>
      </c>
      <c r="B23" s="54" t="s">
        <v>1230</v>
      </c>
      <c r="C23" s="215" t="str">
        <f>"port#"&amp;COUNTIF($A$4:A23, A23)</f>
        <v>port#2</v>
      </c>
      <c r="D23" s="215"/>
      <c r="F23" s="85" t="s">
        <v>1230</v>
      </c>
      <c r="G23" s="54" t="s">
        <v>1246</v>
      </c>
      <c r="H23" s="215" t="s">
        <v>2667</v>
      </c>
      <c r="I23" s="215" t="s">
        <v>2667</v>
      </c>
    </row>
    <row r="24" spans="1:9">
      <c r="A24" s="85" t="s">
        <v>1246</v>
      </c>
      <c r="B24" s="54" t="s">
        <v>611</v>
      </c>
      <c r="C24" s="215" t="str">
        <f>"port#"&amp;COUNTIF($A$4:A24, A24)</f>
        <v>port#3</v>
      </c>
      <c r="D24" s="215"/>
      <c r="F24" s="85" t="s">
        <v>1230</v>
      </c>
      <c r="G24" s="54" t="s">
        <v>582</v>
      </c>
      <c r="H24" s="215" t="s">
        <v>2668</v>
      </c>
      <c r="I24" s="215" t="s">
        <v>2667</v>
      </c>
    </row>
    <row r="25" spans="1:9">
      <c r="A25" s="85" t="s">
        <v>1246</v>
      </c>
      <c r="B25" s="54" t="s">
        <v>618</v>
      </c>
      <c r="C25" s="215" t="str">
        <f>"port#"&amp;COUNTIF($A$4:A25, A25)</f>
        <v>port#4</v>
      </c>
      <c r="D25" s="215"/>
      <c r="F25" s="85" t="s">
        <v>1230</v>
      </c>
      <c r="G25" s="54" t="s">
        <v>526</v>
      </c>
      <c r="H25" s="215" t="s">
        <v>2669</v>
      </c>
      <c r="I25" s="215" t="s">
        <v>2667</v>
      </c>
    </row>
    <row r="26" spans="1:9">
      <c r="A26" s="85" t="s">
        <v>1230</v>
      </c>
      <c r="B26" s="54" t="s">
        <v>1246</v>
      </c>
      <c r="C26" s="215" t="str">
        <f>"port#"&amp;COUNTIF($A$4:A26, A26)</f>
        <v>port#1</v>
      </c>
      <c r="D26" s="215"/>
      <c r="F26" s="85" t="s">
        <v>1231</v>
      </c>
      <c r="G26" s="54" t="s">
        <v>2172</v>
      </c>
      <c r="H26" s="215" t="s">
        <v>2667</v>
      </c>
      <c r="I26" s="215" t="s">
        <v>2667</v>
      </c>
    </row>
    <row r="27" spans="1:9">
      <c r="A27" s="85" t="s">
        <v>1230</v>
      </c>
      <c r="B27" s="54" t="s">
        <v>1246</v>
      </c>
      <c r="C27" s="215" t="str">
        <f>"port#"&amp;COUNTIF($A$4:A27, A27)</f>
        <v>port#2</v>
      </c>
      <c r="D27" s="215"/>
      <c r="F27" s="85" t="s">
        <v>1231</v>
      </c>
      <c r="G27" s="54" t="s">
        <v>2127</v>
      </c>
      <c r="H27" s="215" t="s">
        <v>2668</v>
      </c>
      <c r="I27" s="215" t="s">
        <v>2667</v>
      </c>
    </row>
    <row r="28" spans="1:9">
      <c r="A28" s="85" t="s">
        <v>1230</v>
      </c>
      <c r="B28" s="54" t="s">
        <v>582</v>
      </c>
      <c r="C28" s="215" t="str">
        <f>"port#"&amp;COUNTIF($A$4:A28, A28)</f>
        <v>port#3</v>
      </c>
      <c r="D28" s="215"/>
      <c r="F28" s="85" t="s">
        <v>1231</v>
      </c>
      <c r="G28" s="54" t="s">
        <v>603</v>
      </c>
      <c r="H28" s="215" t="s">
        <v>2669</v>
      </c>
      <c r="I28" s="215" t="s">
        <v>2669</v>
      </c>
    </row>
    <row r="29" spans="1:9">
      <c r="A29" s="85" t="s">
        <v>1230</v>
      </c>
      <c r="B29" s="54" t="s">
        <v>526</v>
      </c>
      <c r="C29" s="215" t="str">
        <f>"port#"&amp;COUNTIF($A$4:A29, A29)</f>
        <v>port#4</v>
      </c>
      <c r="D29" s="215"/>
      <c r="F29" s="85" t="s">
        <v>1231</v>
      </c>
      <c r="G29" s="54" t="s">
        <v>519</v>
      </c>
      <c r="H29" s="215" t="s">
        <v>2670</v>
      </c>
      <c r="I29" s="215" t="s">
        <v>2669</v>
      </c>
    </row>
    <row r="30" spans="1:9">
      <c r="A30" s="85" t="s">
        <v>1231</v>
      </c>
      <c r="B30" s="54" t="s">
        <v>2172</v>
      </c>
      <c r="C30" s="215" t="str">
        <f>"port#"&amp;COUNTIF($A$4:A30, A30)</f>
        <v>port#1</v>
      </c>
      <c r="D30" s="215"/>
      <c r="F30" s="85" t="s">
        <v>1231</v>
      </c>
      <c r="G30" s="54" t="s">
        <v>1087</v>
      </c>
      <c r="H30" s="215" t="s">
        <v>2671</v>
      </c>
      <c r="I30" s="215" t="s">
        <v>2667</v>
      </c>
    </row>
    <row r="31" spans="1:9">
      <c r="A31" s="85" t="s">
        <v>1231</v>
      </c>
      <c r="B31" s="54" t="s">
        <v>2127</v>
      </c>
      <c r="C31" s="215" t="str">
        <f>"port#"&amp;COUNTIF($A$4:A31, A31)</f>
        <v>port#2</v>
      </c>
      <c r="D31" s="215"/>
      <c r="F31" s="85" t="s">
        <v>1231</v>
      </c>
      <c r="G31" s="54" t="s">
        <v>531</v>
      </c>
      <c r="H31" s="215" t="s">
        <v>2672</v>
      </c>
      <c r="I31" s="215" t="s">
        <v>2667</v>
      </c>
    </row>
    <row r="32" spans="1:9">
      <c r="A32" s="85" t="s">
        <v>1231</v>
      </c>
      <c r="B32" s="54" t="s">
        <v>603</v>
      </c>
      <c r="C32" s="215" t="str">
        <f>"port#"&amp;COUNTIF($A$4:A32, A32)</f>
        <v>port#3</v>
      </c>
      <c r="D32" s="215"/>
      <c r="F32" s="85" t="s">
        <v>1231</v>
      </c>
      <c r="G32" s="54" t="s">
        <v>1103</v>
      </c>
      <c r="H32" s="215" t="s">
        <v>2675</v>
      </c>
      <c r="I32" s="215" t="s">
        <v>2667</v>
      </c>
    </row>
    <row r="33" spans="1:9">
      <c r="A33" s="85" t="s">
        <v>1231</v>
      </c>
      <c r="B33" s="54" t="s">
        <v>519</v>
      </c>
      <c r="C33" s="215" t="str">
        <f>"port#"&amp;COUNTIF($A$4:A33, A33)</f>
        <v>port#4</v>
      </c>
      <c r="D33" s="215"/>
      <c r="F33" s="85" t="s">
        <v>1231</v>
      </c>
      <c r="G33" s="54" t="s">
        <v>1082</v>
      </c>
      <c r="H33" s="215" t="s">
        <v>2679</v>
      </c>
      <c r="I33" s="215" t="s">
        <v>2667</v>
      </c>
    </row>
    <row r="34" spans="1:9">
      <c r="A34" s="85" t="s">
        <v>1231</v>
      </c>
      <c r="B34" s="54" t="s">
        <v>519</v>
      </c>
      <c r="C34" s="215" t="str">
        <f>"port#"&amp;COUNTIF($A$4:A34, A34)</f>
        <v>port#5</v>
      </c>
      <c r="D34" s="215"/>
      <c r="F34" s="85" t="s">
        <v>1231</v>
      </c>
      <c r="G34" s="54" t="s">
        <v>545</v>
      </c>
      <c r="H34" s="215" t="s">
        <v>2680</v>
      </c>
      <c r="I34" s="215" t="s">
        <v>2667</v>
      </c>
    </row>
    <row r="35" spans="1:9">
      <c r="A35" s="85" t="s">
        <v>1231</v>
      </c>
      <c r="B35" s="54" t="s">
        <v>519</v>
      </c>
      <c r="C35" s="215" t="str">
        <f>"port#"&amp;COUNTIF($A$4:A35, A35)</f>
        <v>port#6</v>
      </c>
      <c r="D35" s="215"/>
      <c r="F35" s="85" t="s">
        <v>1231</v>
      </c>
      <c r="G35" s="54" t="s">
        <v>542</v>
      </c>
      <c r="H35" s="215" t="s">
        <v>2683</v>
      </c>
      <c r="I35" s="215" t="s">
        <v>2667</v>
      </c>
    </row>
    <row r="36" spans="1:9">
      <c r="A36" s="85" t="s">
        <v>1231</v>
      </c>
      <c r="B36" s="54" t="s">
        <v>519</v>
      </c>
      <c r="C36" s="215" t="str">
        <f>"port#"&amp;COUNTIF($A$4:A36, A36)</f>
        <v>port#7</v>
      </c>
      <c r="D36" s="215"/>
      <c r="F36" s="85" t="s">
        <v>1231</v>
      </c>
      <c r="G36" s="54" t="s">
        <v>1107</v>
      </c>
      <c r="H36" s="215" t="s">
        <v>2704</v>
      </c>
      <c r="I36" s="215" t="s">
        <v>2667</v>
      </c>
    </row>
    <row r="37" spans="1:9">
      <c r="A37" s="85" t="s">
        <v>1231</v>
      </c>
      <c r="B37" s="54" t="s">
        <v>1087</v>
      </c>
      <c r="C37" s="215" t="str">
        <f>"port#"&amp;COUNTIF($A$4:A37, A37)</f>
        <v>port#8</v>
      </c>
      <c r="D37" s="215"/>
      <c r="F37" s="85" t="s">
        <v>1231</v>
      </c>
      <c r="G37" s="54" t="s">
        <v>538</v>
      </c>
      <c r="H37" s="215" t="s">
        <v>2687</v>
      </c>
      <c r="I37" s="215" t="s">
        <v>2667</v>
      </c>
    </row>
    <row r="38" spans="1:9">
      <c r="A38" s="85" t="s">
        <v>1231</v>
      </c>
      <c r="B38" s="54" t="s">
        <v>531</v>
      </c>
      <c r="C38" s="215" t="str">
        <f>"port#"&amp;COUNTIF($A$4:A38, A38)</f>
        <v>port#9</v>
      </c>
      <c r="D38" s="215"/>
      <c r="F38" s="85" t="s">
        <v>1231</v>
      </c>
      <c r="G38" s="54" t="s">
        <v>620</v>
      </c>
      <c r="H38" s="215" t="s">
        <v>2688</v>
      </c>
      <c r="I38" s="215" t="s">
        <v>2668</v>
      </c>
    </row>
    <row r="39" spans="1:9">
      <c r="A39" s="85" t="s">
        <v>1231</v>
      </c>
      <c r="B39" s="54" t="s">
        <v>1103</v>
      </c>
      <c r="C39" s="215" t="str">
        <f>"port#"&amp;COUNTIF($A$4:A39, A39)</f>
        <v>port#10</v>
      </c>
      <c r="D39" s="215"/>
      <c r="F39" s="85" t="s">
        <v>1231</v>
      </c>
      <c r="G39" s="54" t="s">
        <v>1112</v>
      </c>
      <c r="H39" s="215" t="s">
        <v>2701</v>
      </c>
      <c r="I39" s="215" t="s">
        <v>2667</v>
      </c>
    </row>
    <row r="40" spans="1:9">
      <c r="A40" s="85" t="s">
        <v>1231</v>
      </c>
      <c r="B40" s="54" t="s">
        <v>1082</v>
      </c>
      <c r="C40" s="215" t="str">
        <f>"port#"&amp;COUNTIF($A$4:A40, A40)</f>
        <v>port#11</v>
      </c>
      <c r="D40" s="215"/>
      <c r="F40" s="85" t="s">
        <v>1231</v>
      </c>
      <c r="G40" s="54" t="s">
        <v>1125</v>
      </c>
      <c r="H40" s="215" t="s">
        <v>2702</v>
      </c>
      <c r="I40" s="215" t="s">
        <v>2669</v>
      </c>
    </row>
    <row r="41" spans="1:9">
      <c r="A41" s="85" t="s">
        <v>1231</v>
      </c>
      <c r="B41" s="54" t="s">
        <v>545</v>
      </c>
      <c r="C41" s="215" t="str">
        <f>"port#"&amp;COUNTIF($A$4:A41, A41)</f>
        <v>port#12</v>
      </c>
      <c r="D41" s="215"/>
      <c r="F41" s="85" t="s">
        <v>1231</v>
      </c>
      <c r="G41" s="54" t="s">
        <v>1123</v>
      </c>
      <c r="H41" s="215" t="s">
        <v>2676</v>
      </c>
      <c r="I41" s="215" t="s">
        <v>2669</v>
      </c>
    </row>
    <row r="42" spans="1:9">
      <c r="A42" s="85" t="s">
        <v>1231</v>
      </c>
      <c r="B42" s="54" t="s">
        <v>542</v>
      </c>
      <c r="C42" s="215" t="str">
        <f>"port#"&amp;COUNTIF($A$4:A42, A42)</f>
        <v>port#13</v>
      </c>
      <c r="D42" s="215"/>
      <c r="F42" s="85" t="s">
        <v>1231</v>
      </c>
      <c r="G42" s="54" t="s">
        <v>1188</v>
      </c>
      <c r="H42" s="215" t="s">
        <v>2686</v>
      </c>
      <c r="I42" s="215" t="s">
        <v>2668</v>
      </c>
    </row>
    <row r="43" spans="1:9">
      <c r="A43" s="85" t="s">
        <v>1231</v>
      </c>
      <c r="B43" s="54" t="s">
        <v>1107</v>
      </c>
      <c r="C43" s="215" t="str">
        <f>"port#"&amp;COUNTIF($A$4:A43, A43)</f>
        <v>port#14</v>
      </c>
      <c r="D43" s="215"/>
      <c r="F43" s="85" t="s">
        <v>1231</v>
      </c>
      <c r="G43" s="54" t="s">
        <v>1126</v>
      </c>
      <c r="H43" s="215" t="s">
        <v>2705</v>
      </c>
      <c r="I43" s="215" t="s">
        <v>2668</v>
      </c>
    </row>
    <row r="44" spans="1:9">
      <c r="A44" s="85" t="s">
        <v>1231</v>
      </c>
      <c r="B44" s="54" t="s">
        <v>538</v>
      </c>
      <c r="C44" s="215" t="str">
        <f>"port#"&amp;COUNTIF($A$4:A44, A44)</f>
        <v>port#15</v>
      </c>
      <c r="D44" s="215"/>
      <c r="F44" s="85" t="s">
        <v>1231</v>
      </c>
      <c r="G44" s="54" t="s">
        <v>1211</v>
      </c>
      <c r="H44" s="215" t="s">
        <v>2689</v>
      </c>
      <c r="I44" s="215" t="s">
        <v>2668</v>
      </c>
    </row>
    <row r="45" spans="1:9">
      <c r="A45" s="85" t="s">
        <v>1231</v>
      </c>
      <c r="B45" s="54" t="s">
        <v>620</v>
      </c>
      <c r="C45" s="215" t="str">
        <f>"port#"&amp;COUNTIF($A$4:A45, A45)</f>
        <v>port#16</v>
      </c>
      <c r="D45" s="215"/>
      <c r="F45" s="85" t="s">
        <v>1231</v>
      </c>
      <c r="G45" s="54" t="s">
        <v>1197</v>
      </c>
      <c r="H45" s="215" t="s">
        <v>2684</v>
      </c>
      <c r="I45" s="215" t="s">
        <v>2668</v>
      </c>
    </row>
    <row r="46" spans="1:9">
      <c r="A46" s="85" t="s">
        <v>1231</v>
      </c>
      <c r="B46" s="54" t="s">
        <v>1112</v>
      </c>
      <c r="C46" s="215" t="str">
        <f>"port#"&amp;COUNTIF($A$4:A46, A46)</f>
        <v>port#17</v>
      </c>
      <c r="D46" s="215"/>
      <c r="F46" s="85" t="s">
        <v>1231</v>
      </c>
      <c r="G46" s="54" t="s">
        <v>679</v>
      </c>
      <c r="H46" s="215" t="s">
        <v>2681</v>
      </c>
      <c r="I46" s="215" t="s">
        <v>2668</v>
      </c>
    </row>
    <row r="47" spans="1:9">
      <c r="A47" s="85" t="s">
        <v>1231</v>
      </c>
      <c r="B47" s="54" t="s">
        <v>1125</v>
      </c>
      <c r="C47" s="215" t="str">
        <f>"port#"&amp;COUNTIF($A$4:A47, A47)</f>
        <v>port#18</v>
      </c>
      <c r="D47" s="215"/>
      <c r="F47" s="85" t="s">
        <v>1231</v>
      </c>
      <c r="G47" s="54" t="s">
        <v>1210</v>
      </c>
      <c r="H47" s="215" t="s">
        <v>2685</v>
      </c>
      <c r="I47" s="215" t="s">
        <v>2668</v>
      </c>
    </row>
    <row r="48" spans="1:9">
      <c r="A48" s="85" t="s">
        <v>1231</v>
      </c>
      <c r="B48" s="54" t="s">
        <v>1123</v>
      </c>
      <c r="C48" s="215" t="str">
        <f>"port#"&amp;COUNTIF($A$4:A48, A48)</f>
        <v>port#19</v>
      </c>
      <c r="D48" s="215"/>
      <c r="F48" s="85" t="s">
        <v>2172</v>
      </c>
      <c r="G48" s="54" t="s">
        <v>2101</v>
      </c>
      <c r="H48" s="215" t="s">
        <v>2667</v>
      </c>
      <c r="I48" s="215" t="s">
        <v>2667</v>
      </c>
    </row>
    <row r="49" spans="1:9">
      <c r="A49" s="85" t="s">
        <v>1231</v>
      </c>
      <c r="B49" s="54" t="s">
        <v>1188</v>
      </c>
      <c r="C49" s="215" t="str">
        <f>"port#"&amp;COUNTIF($A$4:A49, A49)</f>
        <v>port#20</v>
      </c>
      <c r="D49" s="215"/>
      <c r="F49" s="85" t="s">
        <v>2172</v>
      </c>
      <c r="G49" s="54" t="s">
        <v>2128</v>
      </c>
      <c r="H49" s="215" t="s">
        <v>2668</v>
      </c>
      <c r="I49" s="215" t="s">
        <v>2667</v>
      </c>
    </row>
    <row r="50" spans="1:9">
      <c r="A50" s="85" t="s">
        <v>1231</v>
      </c>
      <c r="B50" s="54" t="s">
        <v>1126</v>
      </c>
      <c r="C50" s="215" t="str">
        <f>"port#"&amp;COUNTIF($A$4:A50, A50)</f>
        <v>port#21</v>
      </c>
      <c r="D50" s="215"/>
      <c r="F50" s="85" t="s">
        <v>2172</v>
      </c>
      <c r="G50" s="54" t="s">
        <v>592</v>
      </c>
      <c r="H50" s="215" t="s">
        <v>2669</v>
      </c>
      <c r="I50" s="215" t="s">
        <v>2667</v>
      </c>
    </row>
    <row r="51" spans="1:9">
      <c r="A51" s="85" t="s">
        <v>1231</v>
      </c>
      <c r="B51" s="54" t="s">
        <v>1211</v>
      </c>
      <c r="C51" s="215" t="str">
        <f>"port#"&amp;COUNTIF($A$4:A51, A51)</f>
        <v>port#22</v>
      </c>
      <c r="D51" s="215"/>
      <c r="F51" s="85" t="s">
        <v>2172</v>
      </c>
      <c r="G51" s="54" t="s">
        <v>519</v>
      </c>
      <c r="H51" s="215" t="s">
        <v>2670</v>
      </c>
      <c r="I51" s="215" t="s">
        <v>2667</v>
      </c>
    </row>
    <row r="52" spans="1:9">
      <c r="A52" s="85" t="s">
        <v>1231</v>
      </c>
      <c r="B52" s="54" t="s">
        <v>1197</v>
      </c>
      <c r="C52" s="215" t="str">
        <f>"port#"&amp;COUNTIF($A$4:A52, A52)</f>
        <v>port#23</v>
      </c>
      <c r="D52" s="215"/>
      <c r="F52" s="85" t="s">
        <v>2172</v>
      </c>
      <c r="G52" s="54" t="s">
        <v>1087</v>
      </c>
      <c r="H52" s="215" t="s">
        <v>2671</v>
      </c>
      <c r="I52" s="215" t="s">
        <v>2667</v>
      </c>
    </row>
    <row r="53" spans="1:9">
      <c r="A53" s="85" t="s">
        <v>1231</v>
      </c>
      <c r="B53" s="54" t="s">
        <v>679</v>
      </c>
      <c r="C53" s="215" t="str">
        <f>"port#"&amp;COUNTIF($A$4:A53, A53)</f>
        <v>port#24</v>
      </c>
      <c r="D53" s="215"/>
      <c r="F53" s="85" t="s">
        <v>2172</v>
      </c>
      <c r="G53" s="54" t="s">
        <v>531</v>
      </c>
      <c r="H53" s="215" t="s">
        <v>2672</v>
      </c>
      <c r="I53" s="215" t="s">
        <v>2668</v>
      </c>
    </row>
    <row r="54" spans="1:9">
      <c r="A54" s="85" t="s">
        <v>1231</v>
      </c>
      <c r="B54" s="54" t="s">
        <v>1210</v>
      </c>
      <c r="C54" s="215" t="str">
        <f>"port#"&amp;COUNTIF($A$4:A54, A54)</f>
        <v>port#25</v>
      </c>
      <c r="D54" s="215"/>
      <c r="F54" s="85" t="s">
        <v>2172</v>
      </c>
      <c r="G54" s="54" t="s">
        <v>1103</v>
      </c>
      <c r="H54" s="215" t="s">
        <v>2675</v>
      </c>
      <c r="I54" s="215" t="s">
        <v>2667</v>
      </c>
    </row>
    <row r="55" spans="1:9">
      <c r="A55" s="85" t="s">
        <v>2172</v>
      </c>
      <c r="B55" s="54" t="s">
        <v>2101</v>
      </c>
      <c r="C55" s="215" t="str">
        <f>"port#"&amp;COUNTIF($A$4:A55, A55)</f>
        <v>port#1</v>
      </c>
      <c r="D55" s="215"/>
      <c r="F55" s="85" t="s">
        <v>2172</v>
      </c>
      <c r="G55" s="54" t="s">
        <v>1082</v>
      </c>
      <c r="H55" s="215" t="s">
        <v>2679</v>
      </c>
      <c r="I55" s="215" t="s">
        <v>2667</v>
      </c>
    </row>
    <row r="56" spans="1:9">
      <c r="A56" s="85" t="s">
        <v>2172</v>
      </c>
      <c r="B56" s="54" t="s">
        <v>2101</v>
      </c>
      <c r="C56" s="215" t="str">
        <f>"port#"&amp;COUNTIF($A$4:A56, A56)</f>
        <v>port#2</v>
      </c>
      <c r="D56" s="215"/>
      <c r="F56" s="85" t="s">
        <v>2172</v>
      </c>
      <c r="G56" s="54" t="s">
        <v>545</v>
      </c>
      <c r="H56" s="215" t="s">
        <v>2680</v>
      </c>
      <c r="I56" s="215" t="s">
        <v>2667</v>
      </c>
    </row>
    <row r="57" spans="1:9">
      <c r="A57" s="85" t="s">
        <v>2172</v>
      </c>
      <c r="B57" s="54" t="s">
        <v>2128</v>
      </c>
      <c r="C57" s="215" t="str">
        <f>"port#"&amp;COUNTIF($A$4:A57, A57)</f>
        <v>port#3</v>
      </c>
      <c r="D57" s="215"/>
      <c r="F57" s="85" t="s">
        <v>2172</v>
      </c>
      <c r="G57" s="54" t="s">
        <v>542</v>
      </c>
      <c r="H57" s="215" t="s">
        <v>2683</v>
      </c>
      <c r="I57" s="215" t="s">
        <v>2667</v>
      </c>
    </row>
    <row r="58" spans="1:9">
      <c r="A58" s="85" t="s">
        <v>2172</v>
      </c>
      <c r="B58" s="54" t="s">
        <v>592</v>
      </c>
      <c r="C58" s="215" t="str">
        <f>"port#"&amp;COUNTIF($A$4:A58, A58)</f>
        <v>port#4</v>
      </c>
      <c r="D58" s="215"/>
      <c r="F58" s="85" t="s">
        <v>2172</v>
      </c>
      <c r="G58" s="54" t="s">
        <v>1107</v>
      </c>
      <c r="H58" s="215" t="s">
        <v>2704</v>
      </c>
      <c r="I58" s="215" t="s">
        <v>2667</v>
      </c>
    </row>
    <row r="59" spans="1:9">
      <c r="A59" s="85" t="s">
        <v>2172</v>
      </c>
      <c r="B59" s="54" t="s">
        <v>519</v>
      </c>
      <c r="C59" s="215" t="str">
        <f>"port#"&amp;COUNTIF($A$4:A59, A59)</f>
        <v>port#5</v>
      </c>
      <c r="D59" s="215"/>
      <c r="F59" s="85" t="s">
        <v>2172</v>
      </c>
      <c r="G59" s="54" t="s">
        <v>538</v>
      </c>
      <c r="H59" s="215" t="s">
        <v>2687</v>
      </c>
      <c r="I59" s="215" t="s">
        <v>2667</v>
      </c>
    </row>
    <row r="60" spans="1:9">
      <c r="A60" s="85" t="s">
        <v>2172</v>
      </c>
      <c r="B60" s="54" t="s">
        <v>519</v>
      </c>
      <c r="C60" s="215" t="str">
        <f>"port#"&amp;COUNTIF($A$4:A60, A60)</f>
        <v>port#6</v>
      </c>
      <c r="D60" s="215"/>
      <c r="F60" s="85" t="s">
        <v>2172</v>
      </c>
      <c r="G60" s="54" t="s">
        <v>620</v>
      </c>
      <c r="H60" s="215" t="s">
        <v>2688</v>
      </c>
      <c r="I60" s="215" t="s">
        <v>2667</v>
      </c>
    </row>
    <row r="61" spans="1:9">
      <c r="A61" s="85" t="s">
        <v>2172</v>
      </c>
      <c r="B61" s="54" t="s">
        <v>519</v>
      </c>
      <c r="C61" s="215" t="str">
        <f>"port#"&amp;COUNTIF($A$4:A61, A61)</f>
        <v>port#7</v>
      </c>
      <c r="D61" s="215"/>
      <c r="F61" s="85" t="s">
        <v>2172</v>
      </c>
      <c r="G61" s="54" t="s">
        <v>1112</v>
      </c>
      <c r="H61" s="215" t="s">
        <v>2701</v>
      </c>
      <c r="I61" s="215" t="s">
        <v>2667</v>
      </c>
    </row>
    <row r="62" spans="1:9">
      <c r="A62" s="85" t="s">
        <v>2172</v>
      </c>
      <c r="B62" s="54" t="s">
        <v>519</v>
      </c>
      <c r="C62" s="215" t="str">
        <f>"port#"&amp;COUNTIF($A$4:A62, A62)</f>
        <v>port#8</v>
      </c>
      <c r="D62" s="215"/>
      <c r="F62" s="85" t="s">
        <v>2172</v>
      </c>
      <c r="G62" s="54" t="s">
        <v>1125</v>
      </c>
      <c r="H62" s="215" t="s">
        <v>2702</v>
      </c>
      <c r="I62" s="215" t="s">
        <v>2667</v>
      </c>
    </row>
    <row r="63" spans="1:9">
      <c r="A63" s="85" t="s">
        <v>2172</v>
      </c>
      <c r="B63" s="54" t="s">
        <v>1087</v>
      </c>
      <c r="C63" s="215" t="str">
        <f>"port#"&amp;COUNTIF($A$4:A63, A63)</f>
        <v>port#9</v>
      </c>
      <c r="D63" s="215"/>
      <c r="F63" s="85" t="s">
        <v>2172</v>
      </c>
      <c r="G63" s="54" t="s">
        <v>1123</v>
      </c>
      <c r="H63" s="215" t="s">
        <v>2676</v>
      </c>
      <c r="I63" s="215" t="s">
        <v>2667</v>
      </c>
    </row>
    <row r="64" spans="1:9">
      <c r="A64" s="85" t="s">
        <v>2172</v>
      </c>
      <c r="B64" s="54" t="s">
        <v>531</v>
      </c>
      <c r="C64" s="215" t="str">
        <f>"port#"&amp;COUNTIF($A$4:A64, A64)</f>
        <v>port#10</v>
      </c>
      <c r="D64" s="215"/>
      <c r="F64" s="85" t="s">
        <v>2172</v>
      </c>
      <c r="G64" s="54" t="s">
        <v>1188</v>
      </c>
      <c r="H64" s="215" t="s">
        <v>2686</v>
      </c>
      <c r="I64" s="215" t="s">
        <v>2667</v>
      </c>
    </row>
    <row r="65" spans="1:9">
      <c r="A65" s="85" t="s">
        <v>2172</v>
      </c>
      <c r="B65" s="54" t="s">
        <v>1103</v>
      </c>
      <c r="C65" s="215" t="str">
        <f>"port#"&amp;COUNTIF($A$4:A65, A65)</f>
        <v>port#11</v>
      </c>
      <c r="D65" s="215"/>
      <c r="F65" s="85" t="s">
        <v>2172</v>
      </c>
      <c r="G65" s="54" t="s">
        <v>1126</v>
      </c>
      <c r="H65" s="215" t="s">
        <v>2705</v>
      </c>
      <c r="I65" s="215" t="s">
        <v>2667</v>
      </c>
    </row>
    <row r="66" spans="1:9">
      <c r="A66" s="85" t="s">
        <v>2172</v>
      </c>
      <c r="B66" s="54" t="s">
        <v>1082</v>
      </c>
      <c r="C66" s="215" t="str">
        <f>"port#"&amp;COUNTIF($A$4:A66, A66)</f>
        <v>port#12</v>
      </c>
      <c r="D66" s="215"/>
      <c r="F66" s="85" t="s">
        <v>2172</v>
      </c>
      <c r="G66" s="54" t="s">
        <v>1211</v>
      </c>
      <c r="H66" s="215" t="s">
        <v>2689</v>
      </c>
      <c r="I66" s="215" t="s">
        <v>2667</v>
      </c>
    </row>
    <row r="67" spans="1:9">
      <c r="A67" s="85" t="s">
        <v>2172</v>
      </c>
      <c r="B67" s="54" t="s">
        <v>545</v>
      </c>
      <c r="C67" s="215" t="str">
        <f>"port#"&amp;COUNTIF($A$4:A67, A67)</f>
        <v>port#13</v>
      </c>
      <c r="D67" s="215"/>
      <c r="F67" s="85" t="s">
        <v>2172</v>
      </c>
      <c r="G67" s="54" t="s">
        <v>1197</v>
      </c>
      <c r="H67" s="215" t="s">
        <v>2684</v>
      </c>
      <c r="I67" s="215" t="s">
        <v>2667</v>
      </c>
    </row>
    <row r="68" spans="1:9">
      <c r="A68" s="85" t="s">
        <v>2172</v>
      </c>
      <c r="B68" s="54" t="s">
        <v>542</v>
      </c>
      <c r="C68" s="215" t="str">
        <f>"port#"&amp;COUNTIF($A$4:A68, A68)</f>
        <v>port#14</v>
      </c>
      <c r="D68" s="215"/>
      <c r="F68" s="85" t="s">
        <v>2172</v>
      </c>
      <c r="G68" s="54" t="s">
        <v>679</v>
      </c>
      <c r="H68" s="215" t="s">
        <v>2681</v>
      </c>
      <c r="I68" s="215" t="s">
        <v>2667</v>
      </c>
    </row>
    <row r="69" spans="1:9">
      <c r="A69" s="85" t="s">
        <v>2172</v>
      </c>
      <c r="B69" s="54" t="s">
        <v>1107</v>
      </c>
      <c r="C69" s="215" t="str">
        <f>"port#"&amp;COUNTIF($A$4:A69, A69)</f>
        <v>port#15</v>
      </c>
      <c r="D69" s="215"/>
      <c r="F69" s="85" t="s">
        <v>2172</v>
      </c>
      <c r="G69" s="54" t="s">
        <v>1210</v>
      </c>
      <c r="H69" s="215" t="s">
        <v>2685</v>
      </c>
      <c r="I69" s="215" t="s">
        <v>2667</v>
      </c>
    </row>
    <row r="70" spans="1:9">
      <c r="A70" s="85" t="s">
        <v>2172</v>
      </c>
      <c r="B70" s="54" t="s">
        <v>538</v>
      </c>
      <c r="C70" s="215" t="str">
        <f>"port#"&amp;COUNTIF($A$4:A70, A70)</f>
        <v>port#16</v>
      </c>
      <c r="D70" s="215"/>
      <c r="F70" s="85" t="s">
        <v>2101</v>
      </c>
      <c r="G70" s="54" t="s">
        <v>580</v>
      </c>
      <c r="H70" s="215" t="s">
        <v>2667</v>
      </c>
      <c r="I70" s="215" t="s">
        <v>2667</v>
      </c>
    </row>
    <row r="71" spans="1:9">
      <c r="A71" s="85" t="s">
        <v>2172</v>
      </c>
      <c r="B71" s="54" t="s">
        <v>620</v>
      </c>
      <c r="C71" s="215" t="str">
        <f>"port#"&amp;COUNTIF($A$4:A71, A71)</f>
        <v>port#17</v>
      </c>
      <c r="D71" s="215"/>
      <c r="F71" s="85" t="s">
        <v>2101</v>
      </c>
      <c r="G71" s="54" t="s">
        <v>550</v>
      </c>
      <c r="H71" s="215" t="s">
        <v>2668</v>
      </c>
      <c r="I71" s="215" t="s">
        <v>2668</v>
      </c>
    </row>
    <row r="72" spans="1:9">
      <c r="A72" s="85" t="s">
        <v>2172</v>
      </c>
      <c r="B72" s="54" t="s">
        <v>1112</v>
      </c>
      <c r="C72" s="215" t="str">
        <f>"port#"&amp;COUNTIF($A$4:A72, A72)</f>
        <v>port#18</v>
      </c>
      <c r="D72" s="215"/>
      <c r="F72" s="85" t="s">
        <v>2101</v>
      </c>
      <c r="G72" s="54" t="s">
        <v>2172</v>
      </c>
      <c r="H72" s="215" t="s">
        <v>2669</v>
      </c>
      <c r="I72" s="215" t="s">
        <v>2667</v>
      </c>
    </row>
    <row r="73" spans="1:9">
      <c r="A73" s="85" t="s">
        <v>2172</v>
      </c>
      <c r="B73" s="54" t="s">
        <v>1125</v>
      </c>
      <c r="C73" s="215" t="str">
        <f>"port#"&amp;COUNTIF($A$4:A73, A73)</f>
        <v>port#19</v>
      </c>
      <c r="D73" s="215"/>
      <c r="F73" s="85" t="s">
        <v>2101</v>
      </c>
      <c r="G73" s="54" t="s">
        <v>616</v>
      </c>
      <c r="H73" s="215" t="s">
        <v>2670</v>
      </c>
      <c r="I73" s="215" t="s">
        <v>2668</v>
      </c>
    </row>
    <row r="74" spans="1:9">
      <c r="A74" s="85" t="s">
        <v>2172</v>
      </c>
      <c r="B74" s="54" t="s">
        <v>1123</v>
      </c>
      <c r="C74" s="215" t="str">
        <f>"port#"&amp;COUNTIF($A$4:A74, A74)</f>
        <v>port#20</v>
      </c>
      <c r="D74" s="215"/>
      <c r="F74" s="85" t="s">
        <v>2101</v>
      </c>
      <c r="G74" s="54" t="s">
        <v>597</v>
      </c>
      <c r="H74" s="215" t="s">
        <v>2671</v>
      </c>
      <c r="I74" s="215" t="s">
        <v>2668</v>
      </c>
    </row>
    <row r="75" spans="1:9">
      <c r="A75" s="85" t="s">
        <v>2172</v>
      </c>
      <c r="B75" s="54" t="s">
        <v>1188</v>
      </c>
      <c r="C75" s="215" t="str">
        <f>"port#"&amp;COUNTIF($A$4:A75, A75)</f>
        <v>port#21</v>
      </c>
      <c r="D75" s="215"/>
      <c r="F75" s="85" t="s">
        <v>2101</v>
      </c>
      <c r="G75" s="54" t="s">
        <v>504</v>
      </c>
      <c r="H75" s="215" t="s">
        <v>2672</v>
      </c>
      <c r="I75" s="215" t="s">
        <v>2668</v>
      </c>
    </row>
    <row r="76" spans="1:9">
      <c r="A76" s="85" t="s">
        <v>2172</v>
      </c>
      <c r="B76" s="54" t="s">
        <v>1126</v>
      </c>
      <c r="C76" s="215" t="str">
        <f>"port#"&amp;COUNTIF($A$4:A76, A76)</f>
        <v>port#22</v>
      </c>
      <c r="D76" s="215"/>
      <c r="F76" s="85" t="s">
        <v>2101</v>
      </c>
      <c r="G76" s="54" t="s">
        <v>532</v>
      </c>
      <c r="H76" s="215" t="s">
        <v>2675</v>
      </c>
      <c r="I76" s="215" t="s">
        <v>2668</v>
      </c>
    </row>
    <row r="77" spans="1:9">
      <c r="A77" s="85" t="s">
        <v>2172</v>
      </c>
      <c r="B77" s="54" t="s">
        <v>1211</v>
      </c>
      <c r="C77" s="215" t="str">
        <f>"port#"&amp;COUNTIF($A$4:A77, A77)</f>
        <v>port#23</v>
      </c>
      <c r="D77" s="215"/>
      <c r="F77" s="85" t="s">
        <v>2101</v>
      </c>
      <c r="G77" s="54" t="s">
        <v>613</v>
      </c>
      <c r="H77" s="215" t="s">
        <v>2679</v>
      </c>
      <c r="I77" s="215" t="s">
        <v>2668</v>
      </c>
    </row>
    <row r="78" spans="1:9">
      <c r="A78" s="85" t="s">
        <v>2172</v>
      </c>
      <c r="B78" s="54" t="s">
        <v>1197</v>
      </c>
      <c r="C78" s="215" t="str">
        <f>"port#"&amp;COUNTIF($A$4:A78, A78)</f>
        <v>port#24</v>
      </c>
      <c r="D78" s="215"/>
      <c r="F78" s="85" t="s">
        <v>2101</v>
      </c>
      <c r="G78" s="54" t="s">
        <v>1106</v>
      </c>
      <c r="H78" s="215" t="s">
        <v>2680</v>
      </c>
      <c r="I78" s="215" t="s">
        <v>2668</v>
      </c>
    </row>
    <row r="79" spans="1:9">
      <c r="A79" s="85" t="s">
        <v>2172</v>
      </c>
      <c r="B79" s="54" t="s">
        <v>679</v>
      </c>
      <c r="C79" s="215" t="str">
        <f>"port#"&amp;COUNTIF($A$4:A79, A79)</f>
        <v>port#25</v>
      </c>
      <c r="D79" s="215"/>
      <c r="F79" s="85" t="s">
        <v>2101</v>
      </c>
      <c r="G79" s="54" t="s">
        <v>1086</v>
      </c>
      <c r="H79" s="215" t="s">
        <v>2683</v>
      </c>
      <c r="I79" s="215" t="s">
        <v>2668</v>
      </c>
    </row>
    <row r="80" spans="1:9">
      <c r="A80" s="85" t="s">
        <v>2172</v>
      </c>
      <c r="B80" s="54" t="s">
        <v>1210</v>
      </c>
      <c r="C80" s="215" t="str">
        <f>"port#"&amp;COUNTIF($A$4:A80, A80)</f>
        <v>port#26</v>
      </c>
      <c r="D80" s="215"/>
      <c r="F80" s="85" t="s">
        <v>2101</v>
      </c>
      <c r="G80" s="54" t="s">
        <v>1262</v>
      </c>
      <c r="H80" s="215" t="s">
        <v>2704</v>
      </c>
      <c r="I80" s="215" t="s">
        <v>2668</v>
      </c>
    </row>
    <row r="81" spans="1:9">
      <c r="A81" s="85" t="s">
        <v>2101</v>
      </c>
      <c r="B81" s="54" t="s">
        <v>580</v>
      </c>
      <c r="C81" s="215" t="str">
        <f>"port#"&amp;COUNTIF($A$4:A81, A81)</f>
        <v>port#1</v>
      </c>
      <c r="D81" s="215"/>
      <c r="F81" s="85" t="s">
        <v>2102</v>
      </c>
      <c r="G81" s="54" t="s">
        <v>580</v>
      </c>
      <c r="H81" s="215" t="s">
        <v>2667</v>
      </c>
      <c r="I81" s="215" t="s">
        <v>2668</v>
      </c>
    </row>
    <row r="82" spans="1:9">
      <c r="A82" s="85" t="s">
        <v>2101</v>
      </c>
      <c r="B82" s="54" t="s">
        <v>550</v>
      </c>
      <c r="C82" s="215" t="str">
        <f>"port#"&amp;COUNTIF($A$4:A82, A82)</f>
        <v>port#2</v>
      </c>
      <c r="D82" s="215"/>
      <c r="F82" s="85" t="s">
        <v>2102</v>
      </c>
      <c r="G82" s="54" t="s">
        <v>550</v>
      </c>
      <c r="H82" s="215" t="s">
        <v>2668</v>
      </c>
      <c r="I82" s="215" t="s">
        <v>2668</v>
      </c>
    </row>
    <row r="83" spans="1:9">
      <c r="A83" s="85" t="s">
        <v>2101</v>
      </c>
      <c r="B83" s="54" t="s">
        <v>2172</v>
      </c>
      <c r="C83" s="215" t="str">
        <f>"port#"&amp;COUNTIF($A$4:A83, A83)</f>
        <v>port#3</v>
      </c>
      <c r="D83" s="215"/>
      <c r="F83" s="85" t="s">
        <v>2102</v>
      </c>
      <c r="G83" s="54" t="s">
        <v>1231</v>
      </c>
      <c r="H83" s="215" t="s">
        <v>2669</v>
      </c>
      <c r="I83" s="215" t="s">
        <v>2668</v>
      </c>
    </row>
    <row r="84" spans="1:9">
      <c r="A84" s="85" t="s">
        <v>2101</v>
      </c>
      <c r="B84" s="54" t="s">
        <v>2172</v>
      </c>
      <c r="C84" s="215" t="str">
        <f>"port#"&amp;COUNTIF($A$4:A84, A84)</f>
        <v>port#4</v>
      </c>
      <c r="D84" s="215"/>
      <c r="F84" s="85" t="s">
        <v>2102</v>
      </c>
      <c r="G84" s="54" t="s">
        <v>599</v>
      </c>
      <c r="H84" s="215" t="s">
        <v>2670</v>
      </c>
      <c r="I84" s="215" t="s">
        <v>2668</v>
      </c>
    </row>
    <row r="85" spans="1:9">
      <c r="A85" s="85" t="s">
        <v>2101</v>
      </c>
      <c r="B85" s="54" t="s">
        <v>616</v>
      </c>
      <c r="C85" s="215" t="str">
        <f>"port#"&amp;COUNTIF($A$4:A85, A85)</f>
        <v>port#5</v>
      </c>
      <c r="D85" s="215"/>
      <c r="F85" s="85" t="s">
        <v>2102</v>
      </c>
      <c r="G85" s="54" t="s">
        <v>597</v>
      </c>
      <c r="H85" s="215" t="s">
        <v>2671</v>
      </c>
      <c r="I85" s="215" t="s">
        <v>2668</v>
      </c>
    </row>
    <row r="86" spans="1:9">
      <c r="A86" s="85" t="s">
        <v>2101</v>
      </c>
      <c r="B86" s="54" t="s">
        <v>597</v>
      </c>
      <c r="C86" s="215" t="str">
        <f>"port#"&amp;COUNTIF($A$4:A86, A86)</f>
        <v>port#6</v>
      </c>
      <c r="D86" s="215"/>
      <c r="F86" s="85" t="s">
        <v>2102</v>
      </c>
      <c r="G86" s="54" t="s">
        <v>532</v>
      </c>
      <c r="H86" s="215" t="s">
        <v>2672</v>
      </c>
      <c r="I86" s="215" t="s">
        <v>2668</v>
      </c>
    </row>
    <row r="87" spans="1:9">
      <c r="A87" s="85" t="s">
        <v>2101</v>
      </c>
      <c r="B87" s="54" t="s">
        <v>504</v>
      </c>
      <c r="C87" s="215" t="str">
        <f>"port#"&amp;COUNTIF($A$4:A87, A87)</f>
        <v>port#7</v>
      </c>
      <c r="D87" s="215"/>
      <c r="F87" s="85" t="s">
        <v>2102</v>
      </c>
      <c r="G87" s="54" t="s">
        <v>613</v>
      </c>
      <c r="H87" s="215" t="s">
        <v>2675</v>
      </c>
      <c r="I87" s="215" t="s">
        <v>2668</v>
      </c>
    </row>
    <row r="88" spans="1:9">
      <c r="A88" s="85" t="s">
        <v>2101</v>
      </c>
      <c r="B88" s="54" t="s">
        <v>532</v>
      </c>
      <c r="C88" s="215" t="str">
        <f>"port#"&amp;COUNTIF($A$4:A88, A88)</f>
        <v>port#8</v>
      </c>
      <c r="D88" s="215"/>
      <c r="F88" s="85" t="s">
        <v>2102</v>
      </c>
      <c r="G88" s="54" t="s">
        <v>527</v>
      </c>
      <c r="H88" s="215" t="s">
        <v>2679</v>
      </c>
      <c r="I88" s="215" t="s">
        <v>2668</v>
      </c>
    </row>
    <row r="89" spans="1:9">
      <c r="A89" s="85" t="s">
        <v>2101</v>
      </c>
      <c r="B89" s="54" t="s">
        <v>613</v>
      </c>
      <c r="C89" s="215" t="str">
        <f>"port#"&amp;COUNTIF($A$4:A89, A89)</f>
        <v>port#9</v>
      </c>
      <c r="D89" s="215"/>
      <c r="F89" s="85" t="s">
        <v>2102</v>
      </c>
      <c r="G89" s="54" t="s">
        <v>534</v>
      </c>
      <c r="H89" s="215" t="s">
        <v>2680</v>
      </c>
      <c r="I89" s="215" t="s">
        <v>2668</v>
      </c>
    </row>
    <row r="90" spans="1:9">
      <c r="A90" s="85" t="s">
        <v>2101</v>
      </c>
      <c r="B90" s="54" t="s">
        <v>1106</v>
      </c>
      <c r="C90" s="215" t="str">
        <f>"port#"&amp;COUNTIF($A$4:A90, A90)</f>
        <v>port#10</v>
      </c>
      <c r="D90" s="215"/>
      <c r="F90" s="85" t="s">
        <v>2102</v>
      </c>
      <c r="G90" s="54" t="s">
        <v>1086</v>
      </c>
      <c r="H90" s="215" t="s">
        <v>2683</v>
      </c>
      <c r="I90" s="215" t="s">
        <v>2668</v>
      </c>
    </row>
    <row r="91" spans="1:9">
      <c r="A91" s="85" t="s">
        <v>2101</v>
      </c>
      <c r="B91" s="54" t="s">
        <v>1086</v>
      </c>
      <c r="C91" s="215" t="str">
        <f>"port#"&amp;COUNTIF($A$4:A91, A91)</f>
        <v>port#11</v>
      </c>
      <c r="D91" s="215"/>
      <c r="F91" s="85" t="s">
        <v>2102</v>
      </c>
      <c r="G91" s="54" t="s">
        <v>1262</v>
      </c>
      <c r="H91" s="215" t="s">
        <v>2704</v>
      </c>
      <c r="I91" s="215" t="s">
        <v>2668</v>
      </c>
    </row>
    <row r="92" spans="1:9">
      <c r="A92" s="85" t="s">
        <v>2101</v>
      </c>
      <c r="B92" s="54" t="s">
        <v>1262</v>
      </c>
      <c r="C92" s="215" t="str">
        <f>"port#"&amp;COUNTIF($A$4:A92, A92)</f>
        <v>port#12</v>
      </c>
      <c r="D92" s="215"/>
      <c r="F92" s="85" t="s">
        <v>2127</v>
      </c>
      <c r="G92" s="54" t="s">
        <v>2101</v>
      </c>
      <c r="H92" s="215" t="s">
        <v>2667</v>
      </c>
      <c r="I92" s="215" t="s">
        <v>2668</v>
      </c>
    </row>
    <row r="93" spans="1:9">
      <c r="A93" s="85" t="s">
        <v>2102</v>
      </c>
      <c r="B93" s="54" t="s">
        <v>580</v>
      </c>
      <c r="C93" s="215" t="str">
        <f>"port#"&amp;COUNTIF($A$4:A93, A93)</f>
        <v>port#1</v>
      </c>
      <c r="D93" s="215"/>
      <c r="F93" s="85" t="s">
        <v>2127</v>
      </c>
      <c r="G93" s="54" t="s">
        <v>2128</v>
      </c>
      <c r="H93" s="215" t="s">
        <v>2668</v>
      </c>
      <c r="I93" s="215" t="s">
        <v>2667</v>
      </c>
    </row>
    <row r="94" spans="1:9">
      <c r="A94" s="85" t="s">
        <v>2102</v>
      </c>
      <c r="B94" s="54" t="s">
        <v>550</v>
      </c>
      <c r="C94" s="215" t="str">
        <f>"port#"&amp;COUNTIF($A$4:A94, A94)</f>
        <v>port#2</v>
      </c>
      <c r="D94" s="215"/>
      <c r="F94" s="85" t="s">
        <v>2127</v>
      </c>
      <c r="G94" s="54" t="s">
        <v>1105</v>
      </c>
      <c r="H94" s="215" t="s">
        <v>2669</v>
      </c>
      <c r="I94" s="215" t="s">
        <v>2667</v>
      </c>
    </row>
    <row r="95" spans="1:9">
      <c r="A95" s="85" t="s">
        <v>2102</v>
      </c>
      <c r="B95" s="54" t="s">
        <v>1231</v>
      </c>
      <c r="C95" s="215" t="str">
        <f>"port#"&amp;COUNTIF($A$4:A95, A95)</f>
        <v>port#3</v>
      </c>
      <c r="D95" s="215"/>
      <c r="F95" s="85" t="s">
        <v>2127</v>
      </c>
      <c r="G95" s="54" t="s">
        <v>1119</v>
      </c>
      <c r="H95" s="215" t="s">
        <v>2670</v>
      </c>
      <c r="I95" s="215" t="s">
        <v>2667</v>
      </c>
    </row>
    <row r="96" spans="1:9">
      <c r="A96" s="85" t="s">
        <v>2102</v>
      </c>
      <c r="B96" s="54" t="s">
        <v>1231</v>
      </c>
      <c r="C96" s="215" t="str">
        <f>"port#"&amp;COUNTIF($A$4:A96, A96)</f>
        <v>port#4</v>
      </c>
      <c r="D96" s="215"/>
      <c r="F96" s="85" t="s">
        <v>2127</v>
      </c>
      <c r="G96" s="54" t="s">
        <v>1108</v>
      </c>
      <c r="H96" s="215" t="s">
        <v>2671</v>
      </c>
      <c r="I96" s="215" t="s">
        <v>2667</v>
      </c>
    </row>
    <row r="97" spans="1:9">
      <c r="A97" s="85" t="s">
        <v>2102</v>
      </c>
      <c r="B97" s="54" t="s">
        <v>599</v>
      </c>
      <c r="C97" s="215" t="str">
        <f>"port#"&amp;COUNTIF($A$4:A97, A97)</f>
        <v>port#5</v>
      </c>
      <c r="D97" s="215"/>
      <c r="F97" s="85" t="s">
        <v>2127</v>
      </c>
      <c r="G97" s="54" t="s">
        <v>1102</v>
      </c>
      <c r="H97" s="215" t="s">
        <v>2672</v>
      </c>
      <c r="I97" s="215" t="s">
        <v>2667</v>
      </c>
    </row>
    <row r="98" spans="1:9">
      <c r="A98" s="85" t="s">
        <v>2102</v>
      </c>
      <c r="B98" s="54" t="s">
        <v>597</v>
      </c>
      <c r="C98" s="215" t="str">
        <f>"port#"&amp;COUNTIF($A$4:A98, A98)</f>
        <v>port#6</v>
      </c>
      <c r="D98" s="215"/>
      <c r="F98" s="85" t="s">
        <v>2127</v>
      </c>
      <c r="G98" s="54" t="s">
        <v>1085</v>
      </c>
      <c r="H98" s="215" t="s">
        <v>2675</v>
      </c>
      <c r="I98" s="215" t="s">
        <v>2667</v>
      </c>
    </row>
    <row r="99" spans="1:9">
      <c r="A99" s="85" t="s">
        <v>2102</v>
      </c>
      <c r="B99" s="54" t="s">
        <v>532</v>
      </c>
      <c r="C99" s="215" t="str">
        <f>"port#"&amp;COUNTIF($A$4:A99, A99)</f>
        <v>port#7</v>
      </c>
      <c r="D99" s="215"/>
      <c r="F99" s="85" t="s">
        <v>2127</v>
      </c>
      <c r="G99" s="54" t="s">
        <v>1128</v>
      </c>
      <c r="H99" s="215" t="s">
        <v>2679</v>
      </c>
      <c r="I99" s="215" t="s">
        <v>2667</v>
      </c>
    </row>
    <row r="100" spans="1:9">
      <c r="A100" s="85" t="s">
        <v>2102</v>
      </c>
      <c r="B100" s="54" t="s">
        <v>613</v>
      </c>
      <c r="C100" s="215" t="str">
        <f>"port#"&amp;COUNTIF($A$4:A100, A100)</f>
        <v>port#8</v>
      </c>
      <c r="D100" s="215"/>
      <c r="F100" s="85" t="s">
        <v>2127</v>
      </c>
      <c r="G100" s="54" t="s">
        <v>1098</v>
      </c>
      <c r="H100" s="215" t="s">
        <v>2680</v>
      </c>
      <c r="I100" s="215" t="s">
        <v>2667</v>
      </c>
    </row>
    <row r="101" spans="1:9">
      <c r="A101" s="85" t="s">
        <v>2102</v>
      </c>
      <c r="B101" s="54" t="s">
        <v>527</v>
      </c>
      <c r="C101" s="215" t="str">
        <f>"port#"&amp;COUNTIF($A$4:A101, A101)</f>
        <v>port#9</v>
      </c>
      <c r="D101" s="215"/>
      <c r="F101" s="85" t="s">
        <v>2127</v>
      </c>
      <c r="G101" s="54" t="s">
        <v>1094</v>
      </c>
      <c r="H101" s="215" t="s">
        <v>2683</v>
      </c>
      <c r="I101" s="215" t="s">
        <v>2667</v>
      </c>
    </row>
    <row r="102" spans="1:9">
      <c r="A102" s="85" t="s">
        <v>2102</v>
      </c>
      <c r="B102" s="54" t="s">
        <v>534</v>
      </c>
      <c r="C102" s="215" t="str">
        <f>"port#"&amp;COUNTIF($A$4:A102, A102)</f>
        <v>port#10</v>
      </c>
      <c r="D102" s="215"/>
      <c r="F102" s="85" t="s">
        <v>2127</v>
      </c>
      <c r="G102" s="54" t="s">
        <v>1095</v>
      </c>
      <c r="H102" s="215" t="s">
        <v>2704</v>
      </c>
      <c r="I102" s="215" t="s">
        <v>2667</v>
      </c>
    </row>
    <row r="103" spans="1:9">
      <c r="A103" s="85" t="s">
        <v>2102</v>
      </c>
      <c r="B103" s="54" t="s">
        <v>1086</v>
      </c>
      <c r="C103" s="215" t="str">
        <f>"port#"&amp;COUNTIF($A$4:A103, A103)</f>
        <v>port#11</v>
      </c>
      <c r="D103" s="215"/>
      <c r="F103" s="85" t="s">
        <v>2127</v>
      </c>
      <c r="G103" s="54" t="s">
        <v>1109</v>
      </c>
      <c r="H103" s="215" t="s">
        <v>2687</v>
      </c>
      <c r="I103" s="215" t="s">
        <v>2667</v>
      </c>
    </row>
    <row r="104" spans="1:9">
      <c r="A104" s="85" t="s">
        <v>2102</v>
      </c>
      <c r="B104" s="54" t="s">
        <v>1262</v>
      </c>
      <c r="C104" s="215" t="str">
        <f>"port#"&amp;COUNTIF($A$4:A104, A104)</f>
        <v>port#12</v>
      </c>
      <c r="D104" s="215"/>
      <c r="F104" s="85" t="s">
        <v>2127</v>
      </c>
      <c r="G104" s="54" t="s">
        <v>1122</v>
      </c>
      <c r="H104" s="215" t="s">
        <v>2688</v>
      </c>
      <c r="I104" s="215" t="s">
        <v>2667</v>
      </c>
    </row>
    <row r="105" spans="1:9">
      <c r="A105" s="85" t="s">
        <v>2127</v>
      </c>
      <c r="B105" s="54" t="s">
        <v>2101</v>
      </c>
      <c r="C105" s="215" t="str">
        <f>"port#"&amp;COUNTIF($A$4:A105, A105)</f>
        <v>port#1</v>
      </c>
      <c r="D105" s="215"/>
      <c r="F105" s="85" t="s">
        <v>2127</v>
      </c>
      <c r="G105" s="54" t="s">
        <v>1111</v>
      </c>
      <c r="H105" s="215" t="s">
        <v>2701</v>
      </c>
      <c r="I105" s="215" t="s">
        <v>2667</v>
      </c>
    </row>
    <row r="106" spans="1:9">
      <c r="A106" s="85" t="s">
        <v>2127</v>
      </c>
      <c r="B106" s="54" t="s">
        <v>2128</v>
      </c>
      <c r="C106" s="215" t="str">
        <f>"port#"&amp;COUNTIF($A$4:A106, A106)</f>
        <v>port#2</v>
      </c>
      <c r="D106" s="215"/>
      <c r="F106" s="85" t="s">
        <v>2127</v>
      </c>
      <c r="G106" s="54" t="s">
        <v>1115</v>
      </c>
      <c r="H106" s="215" t="s">
        <v>2702</v>
      </c>
      <c r="I106" s="215" t="s">
        <v>2667</v>
      </c>
    </row>
    <row r="107" spans="1:9">
      <c r="A107" s="85" t="s">
        <v>2127</v>
      </c>
      <c r="B107" s="54" t="s">
        <v>2128</v>
      </c>
      <c r="C107" s="215" t="str">
        <f>"port#"&amp;COUNTIF($A$4:A107, A107)</f>
        <v>port#3</v>
      </c>
      <c r="D107" s="215"/>
      <c r="F107" s="85" t="s">
        <v>2127</v>
      </c>
      <c r="G107" s="54" t="s">
        <v>1120</v>
      </c>
      <c r="H107" s="215" t="s">
        <v>2676</v>
      </c>
      <c r="I107" s="215" t="s">
        <v>2667</v>
      </c>
    </row>
    <row r="108" spans="1:9">
      <c r="A108" s="85" t="s">
        <v>2127</v>
      </c>
      <c r="B108" s="54" t="s">
        <v>1105</v>
      </c>
      <c r="C108" s="215" t="str">
        <f>"port#"&amp;COUNTIF($A$4:A108, A108)</f>
        <v>port#4</v>
      </c>
      <c r="D108" s="215"/>
      <c r="F108" s="85" t="s">
        <v>2127</v>
      </c>
      <c r="G108" s="54" t="s">
        <v>1093</v>
      </c>
      <c r="H108" s="215" t="s">
        <v>2686</v>
      </c>
      <c r="I108" s="215" t="s">
        <v>2667</v>
      </c>
    </row>
    <row r="109" spans="1:9">
      <c r="A109" s="85" t="s">
        <v>2127</v>
      </c>
      <c r="B109" s="54" t="s">
        <v>1119</v>
      </c>
      <c r="C109" s="215" t="str">
        <f>"port#"&amp;COUNTIF($A$4:A109, A109)</f>
        <v>port#5</v>
      </c>
      <c r="D109" s="215"/>
      <c r="F109" s="85" t="s">
        <v>2127</v>
      </c>
      <c r="G109" s="54" t="s">
        <v>1099</v>
      </c>
      <c r="H109" s="215" t="s">
        <v>2705</v>
      </c>
      <c r="I109" s="215" t="s">
        <v>2667</v>
      </c>
    </row>
    <row r="110" spans="1:9">
      <c r="A110" s="85" t="s">
        <v>2127</v>
      </c>
      <c r="B110" s="54" t="s">
        <v>1108</v>
      </c>
      <c r="C110" s="215" t="str">
        <f>"port#"&amp;COUNTIF($A$4:A110, A110)</f>
        <v>port#6</v>
      </c>
      <c r="D110" s="215"/>
      <c r="F110" s="85" t="s">
        <v>2127</v>
      </c>
      <c r="G110" s="54" t="s">
        <v>1114</v>
      </c>
      <c r="H110" s="215" t="s">
        <v>2689</v>
      </c>
      <c r="I110" s="215" t="s">
        <v>2667</v>
      </c>
    </row>
    <row r="111" spans="1:9">
      <c r="A111" s="85" t="s">
        <v>2127</v>
      </c>
      <c r="B111" s="54" t="s">
        <v>1102</v>
      </c>
      <c r="C111" s="215" t="str">
        <f>"port#"&amp;COUNTIF($A$4:A111, A111)</f>
        <v>port#7</v>
      </c>
      <c r="D111" s="215"/>
      <c r="F111" s="85" t="s">
        <v>2127</v>
      </c>
      <c r="G111" s="54" t="s">
        <v>522</v>
      </c>
      <c r="H111" s="215" t="s">
        <v>2684</v>
      </c>
      <c r="I111" s="215" t="s">
        <v>2667</v>
      </c>
    </row>
    <row r="112" spans="1:9">
      <c r="A112" s="85" t="s">
        <v>2127</v>
      </c>
      <c r="B112" s="54" t="s">
        <v>1085</v>
      </c>
      <c r="C112" s="215" t="str">
        <f>"port#"&amp;COUNTIF($A$4:A112, A112)</f>
        <v>port#8</v>
      </c>
      <c r="D112" s="215"/>
      <c r="F112" s="85" t="s">
        <v>2127</v>
      </c>
      <c r="G112" s="54" t="s">
        <v>520</v>
      </c>
      <c r="H112" s="215" t="s">
        <v>2681</v>
      </c>
      <c r="I112" s="215" t="s">
        <v>2667</v>
      </c>
    </row>
    <row r="113" spans="1:9">
      <c r="A113" s="85" t="s">
        <v>2127</v>
      </c>
      <c r="B113" s="54" t="s">
        <v>1128</v>
      </c>
      <c r="C113" s="215" t="str">
        <f>"port#"&amp;COUNTIF($A$4:A113, A113)</f>
        <v>port#9</v>
      </c>
      <c r="D113" s="215"/>
      <c r="F113" s="85" t="s">
        <v>2127</v>
      </c>
      <c r="G113" s="54" t="s">
        <v>600</v>
      </c>
      <c r="H113" s="215" t="s">
        <v>2685</v>
      </c>
      <c r="I113" s="215" t="s">
        <v>2667</v>
      </c>
    </row>
    <row r="114" spans="1:9">
      <c r="A114" s="85" t="s">
        <v>2127</v>
      </c>
      <c r="B114" s="54" t="s">
        <v>1098</v>
      </c>
      <c r="C114" s="215" t="str">
        <f>"port#"&amp;COUNTIF($A$4:A114, A114)</f>
        <v>port#10</v>
      </c>
      <c r="D114" s="215"/>
      <c r="F114" s="85" t="s">
        <v>2127</v>
      </c>
      <c r="G114" s="54" t="s">
        <v>507</v>
      </c>
      <c r="H114" s="215" t="s">
        <v>2690</v>
      </c>
      <c r="I114" s="215" t="s">
        <v>2667</v>
      </c>
    </row>
    <row r="115" spans="1:9">
      <c r="A115" s="85" t="s">
        <v>2127</v>
      </c>
      <c r="B115" s="54" t="s">
        <v>1094</v>
      </c>
      <c r="C115" s="215" t="str">
        <f>"port#"&amp;COUNTIF($A$4:A115, A115)</f>
        <v>port#11</v>
      </c>
      <c r="D115" s="215"/>
      <c r="F115" s="85" t="s">
        <v>2127</v>
      </c>
      <c r="G115" s="54" t="s">
        <v>503</v>
      </c>
      <c r="H115" s="215" t="s">
        <v>2691</v>
      </c>
      <c r="I115" s="215" t="s">
        <v>2667</v>
      </c>
    </row>
    <row r="116" spans="1:9">
      <c r="A116" s="85" t="s">
        <v>2127</v>
      </c>
      <c r="B116" s="54" t="s">
        <v>1095</v>
      </c>
      <c r="C116" s="215" t="str">
        <f>"port#"&amp;COUNTIF($A$4:A116, A116)</f>
        <v>port#12</v>
      </c>
      <c r="D116" s="215"/>
      <c r="F116" s="85" t="s">
        <v>2127</v>
      </c>
      <c r="G116" s="54" t="s">
        <v>509</v>
      </c>
      <c r="H116" s="215" t="s">
        <v>2692</v>
      </c>
      <c r="I116" s="215" t="s">
        <v>2667</v>
      </c>
    </row>
    <row r="117" spans="1:9">
      <c r="A117" s="85" t="s">
        <v>2127</v>
      </c>
      <c r="B117" s="54" t="s">
        <v>1109</v>
      </c>
      <c r="C117" s="215" t="str">
        <f>"port#"&amp;COUNTIF($A$4:A117, A117)</f>
        <v>port#13</v>
      </c>
      <c r="D117" s="215"/>
      <c r="F117" s="85" t="s">
        <v>2127</v>
      </c>
      <c r="G117" s="54" t="s">
        <v>528</v>
      </c>
      <c r="H117" s="215" t="s">
        <v>2677</v>
      </c>
      <c r="I117" s="215" t="s">
        <v>2667</v>
      </c>
    </row>
    <row r="118" spans="1:9">
      <c r="A118" s="85" t="s">
        <v>2127</v>
      </c>
      <c r="B118" s="54" t="s">
        <v>1122</v>
      </c>
      <c r="C118" s="215" t="str">
        <f>"port#"&amp;COUNTIF($A$4:A118, A118)</f>
        <v>port#14</v>
      </c>
      <c r="D118" s="215"/>
      <c r="F118" s="85" t="s">
        <v>2127</v>
      </c>
      <c r="G118" s="54" t="s">
        <v>617</v>
      </c>
      <c r="H118" s="215" t="s">
        <v>2678</v>
      </c>
      <c r="I118" s="215" t="s">
        <v>2667</v>
      </c>
    </row>
    <row r="119" spans="1:9">
      <c r="A119" s="85" t="s">
        <v>2127</v>
      </c>
      <c r="B119" s="54" t="s">
        <v>1111</v>
      </c>
      <c r="C119" s="215" t="str">
        <f>"port#"&amp;COUNTIF($A$4:A119, A119)</f>
        <v>port#15</v>
      </c>
      <c r="D119" s="215"/>
      <c r="F119" s="85" t="s">
        <v>2127</v>
      </c>
      <c r="G119" s="54" t="s">
        <v>537</v>
      </c>
      <c r="H119" s="215" t="s">
        <v>2682</v>
      </c>
      <c r="I119" s="215" t="s">
        <v>2667</v>
      </c>
    </row>
    <row r="120" spans="1:9">
      <c r="A120" s="85" t="s">
        <v>2127</v>
      </c>
      <c r="B120" s="54" t="s">
        <v>1115</v>
      </c>
      <c r="C120" s="215" t="str">
        <f>"port#"&amp;COUNTIF($A$4:A120, A120)</f>
        <v>port#16</v>
      </c>
      <c r="D120" s="215"/>
      <c r="F120" s="85" t="s">
        <v>2127</v>
      </c>
      <c r="G120" s="54" t="s">
        <v>525</v>
      </c>
      <c r="H120" s="215" t="s">
        <v>2693</v>
      </c>
      <c r="I120" s="215" t="s">
        <v>2667</v>
      </c>
    </row>
    <row r="121" spans="1:9">
      <c r="A121" s="85" t="s">
        <v>2127</v>
      </c>
      <c r="B121" s="54" t="s">
        <v>1120</v>
      </c>
      <c r="C121" s="215" t="str">
        <f>"port#"&amp;COUNTIF($A$4:A121, A121)</f>
        <v>port#17</v>
      </c>
      <c r="D121" s="215"/>
      <c r="F121" s="85" t="s">
        <v>2127</v>
      </c>
      <c r="G121" s="54" t="s">
        <v>1092</v>
      </c>
      <c r="H121" s="215" t="s">
        <v>2694</v>
      </c>
      <c r="I121" s="215" t="s">
        <v>2667</v>
      </c>
    </row>
    <row r="122" spans="1:9">
      <c r="A122" s="85" t="s">
        <v>2127</v>
      </c>
      <c r="B122" s="54" t="s">
        <v>1093</v>
      </c>
      <c r="C122" s="215" t="str">
        <f>"port#"&amp;COUNTIF($A$4:A122, A122)</f>
        <v>port#18</v>
      </c>
      <c r="D122" s="215"/>
      <c r="F122" s="85" t="s">
        <v>2127</v>
      </c>
      <c r="G122" s="54" t="s">
        <v>521</v>
      </c>
      <c r="H122" s="215" t="s">
        <v>2695</v>
      </c>
      <c r="I122" s="215" t="s">
        <v>2667</v>
      </c>
    </row>
    <row r="123" spans="1:9">
      <c r="A123" s="85" t="s">
        <v>2127</v>
      </c>
      <c r="B123" s="54" t="s">
        <v>1099</v>
      </c>
      <c r="C123" s="215" t="str">
        <f>"port#"&amp;COUNTIF($A$4:A123, A123)</f>
        <v>port#19</v>
      </c>
      <c r="D123" s="215"/>
      <c r="F123" s="85" t="s">
        <v>2127</v>
      </c>
      <c r="G123" s="54" t="s">
        <v>614</v>
      </c>
      <c r="H123" s="215" t="s">
        <v>2696</v>
      </c>
      <c r="I123" s="215" t="s">
        <v>2667</v>
      </c>
    </row>
    <row r="124" spans="1:9">
      <c r="A124" s="85" t="s">
        <v>2127</v>
      </c>
      <c r="B124" s="54" t="s">
        <v>1114</v>
      </c>
      <c r="C124" s="215" t="str">
        <f>"port#"&amp;COUNTIF($A$4:A124, A124)</f>
        <v>port#20</v>
      </c>
      <c r="D124" s="215"/>
      <c r="F124" s="85" t="s">
        <v>2127</v>
      </c>
      <c r="G124" s="54" t="s">
        <v>544</v>
      </c>
      <c r="H124" s="215" t="s">
        <v>2697</v>
      </c>
      <c r="I124" s="215" t="s">
        <v>2667</v>
      </c>
    </row>
    <row r="125" spans="1:9">
      <c r="A125" s="85" t="s">
        <v>2127</v>
      </c>
      <c r="B125" s="54" t="s">
        <v>522</v>
      </c>
      <c r="C125" s="215" t="str">
        <f>"port#"&amp;COUNTIF($A$4:A125, A125)</f>
        <v>port#21</v>
      </c>
      <c r="D125" s="215"/>
      <c r="F125" s="85" t="s">
        <v>2127</v>
      </c>
      <c r="G125" s="54" t="s">
        <v>1091</v>
      </c>
      <c r="H125" s="215" t="s">
        <v>2698</v>
      </c>
      <c r="I125" s="215" t="s">
        <v>2667</v>
      </c>
    </row>
    <row r="126" spans="1:9">
      <c r="A126" s="85" t="s">
        <v>2127</v>
      </c>
      <c r="B126" s="54" t="s">
        <v>520</v>
      </c>
      <c r="C126" s="215" t="str">
        <f>"port#"&amp;COUNTIF($A$4:A126, A126)</f>
        <v>port#22</v>
      </c>
      <c r="D126" s="215"/>
      <c r="F126" s="85" t="s">
        <v>2127</v>
      </c>
      <c r="G126" s="54" t="s">
        <v>543</v>
      </c>
      <c r="H126" s="215" t="s">
        <v>2699</v>
      </c>
      <c r="I126" s="215" t="s">
        <v>2667</v>
      </c>
    </row>
    <row r="127" spans="1:9">
      <c r="A127" s="85" t="s">
        <v>2127</v>
      </c>
      <c r="B127" s="54" t="s">
        <v>600</v>
      </c>
      <c r="C127" s="215" t="str">
        <f>"port#"&amp;COUNTIF($A$4:A127, A127)</f>
        <v>port#23</v>
      </c>
      <c r="D127" s="215"/>
      <c r="F127" s="85" t="s">
        <v>2127</v>
      </c>
      <c r="G127" s="54" t="s">
        <v>505</v>
      </c>
      <c r="H127" s="215" t="s">
        <v>2700</v>
      </c>
      <c r="I127" s="215" t="s">
        <v>2667</v>
      </c>
    </row>
    <row r="128" spans="1:9">
      <c r="A128" s="85" t="s">
        <v>2127</v>
      </c>
      <c r="B128" s="54" t="s">
        <v>507</v>
      </c>
      <c r="C128" s="215" t="str">
        <f>"port#"&amp;COUNTIF($A$4:A128, A128)</f>
        <v>port#24</v>
      </c>
      <c r="D128" s="215"/>
      <c r="F128" s="85" t="s">
        <v>2128</v>
      </c>
      <c r="G128" s="54" t="s">
        <v>2101</v>
      </c>
      <c r="H128" s="215" t="s">
        <v>2667</v>
      </c>
      <c r="I128" s="215" t="s">
        <v>2667</v>
      </c>
    </row>
    <row r="129" spans="1:9">
      <c r="A129" s="85" t="s">
        <v>2127</v>
      </c>
      <c r="B129" s="54" t="s">
        <v>503</v>
      </c>
      <c r="C129" s="215" t="str">
        <f>"port#"&amp;COUNTIF($A$4:A129, A129)</f>
        <v>port#25</v>
      </c>
      <c r="D129" s="215"/>
      <c r="F129" s="85" t="s">
        <v>2128</v>
      </c>
      <c r="G129" s="54" t="s">
        <v>2127</v>
      </c>
      <c r="H129" s="215" t="s">
        <v>2668</v>
      </c>
      <c r="I129" s="215" t="s">
        <v>2667</v>
      </c>
    </row>
    <row r="130" spans="1:9">
      <c r="A130" s="85" t="s">
        <v>2127</v>
      </c>
      <c r="B130" s="54" t="s">
        <v>509</v>
      </c>
      <c r="C130" s="215" t="str">
        <f>"port#"&amp;COUNTIF($A$4:A130, A130)</f>
        <v>port#26</v>
      </c>
      <c r="D130" s="215"/>
      <c r="F130" s="85" t="s">
        <v>2128</v>
      </c>
      <c r="G130" s="54" t="s">
        <v>1105</v>
      </c>
      <c r="H130" s="215" t="s">
        <v>2669</v>
      </c>
      <c r="I130" s="215" t="s">
        <v>2667</v>
      </c>
    </row>
    <row r="131" spans="1:9">
      <c r="A131" s="85" t="s">
        <v>2127</v>
      </c>
      <c r="B131" s="54" t="s">
        <v>528</v>
      </c>
      <c r="C131" s="215" t="str">
        <f>"port#"&amp;COUNTIF($A$4:A131, A131)</f>
        <v>port#27</v>
      </c>
      <c r="D131" s="215"/>
      <c r="F131" s="85" t="s">
        <v>2128</v>
      </c>
      <c r="G131" s="54" t="s">
        <v>1119</v>
      </c>
      <c r="H131" s="215" t="s">
        <v>2670</v>
      </c>
      <c r="I131" s="215" t="s">
        <v>2667</v>
      </c>
    </row>
    <row r="132" spans="1:9">
      <c r="A132" s="85" t="s">
        <v>2127</v>
      </c>
      <c r="B132" s="54" t="s">
        <v>617</v>
      </c>
      <c r="C132" s="215" t="str">
        <f>"port#"&amp;COUNTIF($A$4:A132, A132)</f>
        <v>port#28</v>
      </c>
      <c r="D132" s="215"/>
      <c r="F132" s="85" t="s">
        <v>2128</v>
      </c>
      <c r="G132" s="54" t="s">
        <v>1108</v>
      </c>
      <c r="H132" s="215" t="s">
        <v>2671</v>
      </c>
      <c r="I132" s="215" t="s">
        <v>2668</v>
      </c>
    </row>
    <row r="133" spans="1:9">
      <c r="A133" s="85" t="s">
        <v>2127</v>
      </c>
      <c r="B133" s="54" t="s">
        <v>537</v>
      </c>
      <c r="C133" s="215" t="str">
        <f>"port#"&amp;COUNTIF($A$4:A133, A133)</f>
        <v>port#29</v>
      </c>
      <c r="D133" s="215"/>
      <c r="F133" s="85" t="s">
        <v>2128</v>
      </c>
      <c r="G133" s="54" t="s">
        <v>1102</v>
      </c>
      <c r="H133" s="215" t="s">
        <v>2672</v>
      </c>
      <c r="I133" s="215" t="s">
        <v>2668</v>
      </c>
    </row>
    <row r="134" spans="1:9">
      <c r="A134" s="85" t="s">
        <v>2127</v>
      </c>
      <c r="B134" s="54" t="s">
        <v>525</v>
      </c>
      <c r="C134" s="215" t="str">
        <f>"port#"&amp;COUNTIF($A$4:A134, A134)</f>
        <v>port#30</v>
      </c>
      <c r="D134" s="215"/>
      <c r="F134" s="85" t="s">
        <v>2128</v>
      </c>
      <c r="G134" s="54" t="s">
        <v>1085</v>
      </c>
      <c r="H134" s="215" t="s">
        <v>2675</v>
      </c>
      <c r="I134" s="215" t="s">
        <v>2668</v>
      </c>
    </row>
    <row r="135" spans="1:9">
      <c r="A135" s="85" t="s">
        <v>2127</v>
      </c>
      <c r="B135" s="54" t="s">
        <v>1092</v>
      </c>
      <c r="C135" s="215" t="str">
        <f>"port#"&amp;COUNTIF($A$4:A135, A135)</f>
        <v>port#31</v>
      </c>
      <c r="D135" s="215"/>
      <c r="F135" s="85" t="s">
        <v>2128</v>
      </c>
      <c r="G135" s="54" t="s">
        <v>1128</v>
      </c>
      <c r="H135" s="215" t="s">
        <v>2679</v>
      </c>
      <c r="I135" s="215" t="s">
        <v>2668</v>
      </c>
    </row>
    <row r="136" spans="1:9">
      <c r="A136" s="85" t="s">
        <v>2127</v>
      </c>
      <c r="B136" s="54" t="s">
        <v>521</v>
      </c>
      <c r="C136" s="215" t="str">
        <f>"port#"&amp;COUNTIF($A$4:A136, A136)</f>
        <v>port#32</v>
      </c>
      <c r="D136" s="215"/>
      <c r="F136" s="85" t="s">
        <v>2128</v>
      </c>
      <c r="G136" s="54" t="s">
        <v>1098</v>
      </c>
      <c r="H136" s="215" t="s">
        <v>2680</v>
      </c>
      <c r="I136" s="215" t="s">
        <v>2668</v>
      </c>
    </row>
    <row r="137" spans="1:9">
      <c r="A137" s="85" t="s">
        <v>2127</v>
      </c>
      <c r="B137" s="54" t="s">
        <v>614</v>
      </c>
      <c r="C137" s="215" t="str">
        <f>"port#"&amp;COUNTIF($A$4:A137, A137)</f>
        <v>port#33</v>
      </c>
      <c r="D137" s="215"/>
      <c r="F137" s="85" t="s">
        <v>2128</v>
      </c>
      <c r="G137" s="54" t="s">
        <v>1094</v>
      </c>
      <c r="H137" s="215" t="s">
        <v>2683</v>
      </c>
      <c r="I137" s="215" t="s">
        <v>2668</v>
      </c>
    </row>
    <row r="138" spans="1:9">
      <c r="A138" s="85" t="s">
        <v>2127</v>
      </c>
      <c r="B138" s="54" t="s">
        <v>544</v>
      </c>
      <c r="C138" s="215" t="str">
        <f>"port#"&amp;COUNTIF($A$4:A138, A138)</f>
        <v>port#34</v>
      </c>
      <c r="D138" s="215"/>
      <c r="F138" s="85" t="s">
        <v>2128</v>
      </c>
      <c r="G138" s="54" t="s">
        <v>1095</v>
      </c>
      <c r="H138" s="215" t="s">
        <v>2704</v>
      </c>
      <c r="I138" s="215" t="s">
        <v>2668</v>
      </c>
    </row>
    <row r="139" spans="1:9">
      <c r="A139" s="85" t="s">
        <v>2127</v>
      </c>
      <c r="B139" s="54" t="s">
        <v>1091</v>
      </c>
      <c r="C139" s="215" t="str">
        <f>"port#"&amp;COUNTIF($A$4:A139, A139)</f>
        <v>port#35</v>
      </c>
      <c r="D139" s="215"/>
      <c r="F139" s="85" t="s">
        <v>2128</v>
      </c>
      <c r="G139" s="54" t="s">
        <v>1109</v>
      </c>
      <c r="H139" s="215" t="s">
        <v>2687</v>
      </c>
      <c r="I139" s="215" t="s">
        <v>2668</v>
      </c>
    </row>
    <row r="140" spans="1:9">
      <c r="A140" s="85" t="s">
        <v>2127</v>
      </c>
      <c r="B140" s="54" t="s">
        <v>543</v>
      </c>
      <c r="C140" s="215" t="str">
        <f>"port#"&amp;COUNTIF($A$4:A140, A140)</f>
        <v>port#36</v>
      </c>
      <c r="D140" s="215"/>
      <c r="F140" s="85" t="s">
        <v>2128</v>
      </c>
      <c r="G140" s="54" t="s">
        <v>1122</v>
      </c>
      <c r="H140" s="215" t="s">
        <v>2688</v>
      </c>
      <c r="I140" s="215" t="s">
        <v>2668</v>
      </c>
    </row>
    <row r="141" spans="1:9">
      <c r="A141" s="85" t="s">
        <v>2127</v>
      </c>
      <c r="B141" s="54" t="s">
        <v>505</v>
      </c>
      <c r="C141" s="215" t="str">
        <f>"port#"&amp;COUNTIF($A$4:A141, A141)</f>
        <v>port#37</v>
      </c>
      <c r="D141" s="215"/>
      <c r="F141" s="85" t="s">
        <v>2128</v>
      </c>
      <c r="G141" s="54" t="s">
        <v>1111</v>
      </c>
      <c r="H141" s="215" t="s">
        <v>2701</v>
      </c>
      <c r="I141" s="215" t="s">
        <v>2668</v>
      </c>
    </row>
    <row r="142" spans="1:9">
      <c r="A142" s="85" t="s">
        <v>2128</v>
      </c>
      <c r="B142" s="54" t="s">
        <v>2101</v>
      </c>
      <c r="C142" s="215" t="str">
        <f>"port#"&amp;COUNTIF($A$4:A142, A142)</f>
        <v>port#1</v>
      </c>
      <c r="D142" s="215"/>
      <c r="F142" s="85" t="s">
        <v>2128</v>
      </c>
      <c r="G142" s="54" t="s">
        <v>1115</v>
      </c>
      <c r="H142" s="215" t="s">
        <v>2702</v>
      </c>
      <c r="I142" s="215" t="s">
        <v>2668</v>
      </c>
    </row>
    <row r="143" spans="1:9">
      <c r="A143" s="85" t="s">
        <v>2128</v>
      </c>
      <c r="B143" s="54" t="s">
        <v>2127</v>
      </c>
      <c r="C143" s="215" t="str">
        <f>"port#"&amp;COUNTIF($A$4:A143, A143)</f>
        <v>port#2</v>
      </c>
      <c r="D143" s="215"/>
      <c r="F143" s="85" t="s">
        <v>2128</v>
      </c>
      <c r="G143" s="54" t="s">
        <v>1120</v>
      </c>
      <c r="H143" s="215" t="s">
        <v>2676</v>
      </c>
      <c r="I143" s="215" t="s">
        <v>2668</v>
      </c>
    </row>
    <row r="144" spans="1:9">
      <c r="A144" s="85" t="s">
        <v>2128</v>
      </c>
      <c r="B144" s="54" t="s">
        <v>2127</v>
      </c>
      <c r="C144" s="215" t="str">
        <f>"port#"&amp;COUNTIF($A$4:A144, A144)</f>
        <v>port#3</v>
      </c>
      <c r="D144" s="215"/>
      <c r="F144" s="85" t="s">
        <v>2128</v>
      </c>
      <c r="G144" s="54" t="s">
        <v>1093</v>
      </c>
      <c r="H144" s="215" t="s">
        <v>2686</v>
      </c>
      <c r="I144" s="215" t="s">
        <v>2668</v>
      </c>
    </row>
    <row r="145" spans="1:9">
      <c r="A145" s="85" t="s">
        <v>2128</v>
      </c>
      <c r="B145" s="54" t="s">
        <v>1105</v>
      </c>
      <c r="C145" s="215" t="str">
        <f>"port#"&amp;COUNTIF($A$4:A145, A145)</f>
        <v>port#4</v>
      </c>
      <c r="D145" s="215"/>
      <c r="F145" s="85" t="s">
        <v>2128</v>
      </c>
      <c r="G145" s="54" t="s">
        <v>1099</v>
      </c>
      <c r="H145" s="215" t="s">
        <v>2705</v>
      </c>
      <c r="I145" s="215" t="s">
        <v>2668</v>
      </c>
    </row>
    <row r="146" spans="1:9">
      <c r="A146" s="85" t="s">
        <v>2128</v>
      </c>
      <c r="B146" s="54" t="s">
        <v>1119</v>
      </c>
      <c r="C146" s="215" t="str">
        <f>"port#"&amp;COUNTIF($A$4:A146, A146)</f>
        <v>port#5</v>
      </c>
      <c r="D146" s="215"/>
      <c r="F146" s="85" t="s">
        <v>2128</v>
      </c>
      <c r="G146" s="54" t="s">
        <v>1114</v>
      </c>
      <c r="H146" s="215" t="s">
        <v>2689</v>
      </c>
      <c r="I146" s="215" t="s">
        <v>2668</v>
      </c>
    </row>
    <row r="147" spans="1:9">
      <c r="A147" s="85" t="s">
        <v>2128</v>
      </c>
      <c r="B147" s="54" t="s">
        <v>1108</v>
      </c>
      <c r="C147" s="215" t="str">
        <f>"port#"&amp;COUNTIF($A$4:A147, A147)</f>
        <v>port#6</v>
      </c>
      <c r="D147" s="215"/>
      <c r="F147" s="85" t="s">
        <v>2128</v>
      </c>
      <c r="G147" s="54" t="s">
        <v>522</v>
      </c>
      <c r="H147" s="215" t="s">
        <v>2684</v>
      </c>
      <c r="I147" s="215" t="s">
        <v>2668</v>
      </c>
    </row>
    <row r="148" spans="1:9">
      <c r="A148" s="85" t="s">
        <v>2128</v>
      </c>
      <c r="B148" s="54" t="s">
        <v>1102</v>
      </c>
      <c r="C148" s="215" t="str">
        <f>"port#"&amp;COUNTIF($A$4:A148, A148)</f>
        <v>port#7</v>
      </c>
      <c r="D148" s="215"/>
      <c r="F148" s="85" t="s">
        <v>2128</v>
      </c>
      <c r="G148" s="54" t="s">
        <v>520</v>
      </c>
      <c r="H148" s="215" t="s">
        <v>2681</v>
      </c>
      <c r="I148" s="215" t="s">
        <v>2668</v>
      </c>
    </row>
    <row r="149" spans="1:9">
      <c r="A149" s="85" t="s">
        <v>2128</v>
      </c>
      <c r="B149" s="54" t="s">
        <v>1085</v>
      </c>
      <c r="C149" s="215" t="str">
        <f>"port#"&amp;COUNTIF($A$4:A149, A149)</f>
        <v>port#8</v>
      </c>
      <c r="D149" s="215"/>
      <c r="F149" s="85" t="s">
        <v>2128</v>
      </c>
      <c r="G149" s="54" t="s">
        <v>600</v>
      </c>
      <c r="H149" s="215" t="s">
        <v>2685</v>
      </c>
      <c r="I149" s="215" t="s">
        <v>2668</v>
      </c>
    </row>
    <row r="150" spans="1:9">
      <c r="A150" s="85" t="s">
        <v>2128</v>
      </c>
      <c r="B150" s="54" t="s">
        <v>1128</v>
      </c>
      <c r="C150" s="215" t="str">
        <f>"port#"&amp;COUNTIF($A$4:A150, A150)</f>
        <v>port#9</v>
      </c>
      <c r="D150" s="215"/>
      <c r="F150" s="85" t="s">
        <v>2128</v>
      </c>
      <c r="G150" s="54" t="s">
        <v>507</v>
      </c>
      <c r="H150" s="215" t="s">
        <v>2690</v>
      </c>
      <c r="I150" s="215" t="s">
        <v>2668</v>
      </c>
    </row>
    <row r="151" spans="1:9">
      <c r="A151" s="85" t="s">
        <v>2128</v>
      </c>
      <c r="B151" s="54" t="s">
        <v>1098</v>
      </c>
      <c r="C151" s="215" t="str">
        <f>"port#"&amp;COUNTIF($A$4:A151, A151)</f>
        <v>port#10</v>
      </c>
      <c r="D151" s="215"/>
      <c r="F151" s="85" t="s">
        <v>2128</v>
      </c>
      <c r="G151" s="54" t="s">
        <v>503</v>
      </c>
      <c r="H151" s="215" t="s">
        <v>2691</v>
      </c>
      <c r="I151" s="215" t="s">
        <v>2668</v>
      </c>
    </row>
    <row r="152" spans="1:9">
      <c r="A152" s="85" t="s">
        <v>2128</v>
      </c>
      <c r="B152" s="54" t="s">
        <v>1094</v>
      </c>
      <c r="C152" s="215" t="str">
        <f>"port#"&amp;COUNTIF($A$4:A152, A152)</f>
        <v>port#11</v>
      </c>
      <c r="D152" s="215"/>
      <c r="F152" s="85" t="s">
        <v>2128</v>
      </c>
      <c r="G152" s="54" t="s">
        <v>509</v>
      </c>
      <c r="H152" s="215" t="s">
        <v>2692</v>
      </c>
      <c r="I152" s="215" t="s">
        <v>2668</v>
      </c>
    </row>
    <row r="153" spans="1:9">
      <c r="A153" s="85" t="s">
        <v>2128</v>
      </c>
      <c r="B153" s="54" t="s">
        <v>1095</v>
      </c>
      <c r="C153" s="215" t="str">
        <f>"port#"&amp;COUNTIF($A$4:A153, A153)</f>
        <v>port#12</v>
      </c>
      <c r="D153" s="215"/>
      <c r="F153" s="85" t="s">
        <v>2128</v>
      </c>
      <c r="G153" s="54" t="s">
        <v>528</v>
      </c>
      <c r="H153" s="215" t="s">
        <v>2677</v>
      </c>
      <c r="I153" s="215" t="s">
        <v>2668</v>
      </c>
    </row>
    <row r="154" spans="1:9">
      <c r="A154" s="85" t="s">
        <v>2128</v>
      </c>
      <c r="B154" s="54" t="s">
        <v>1109</v>
      </c>
      <c r="C154" s="215" t="str">
        <f>"port#"&amp;COUNTIF($A$4:A154, A154)</f>
        <v>port#13</v>
      </c>
      <c r="D154" s="215"/>
      <c r="F154" s="85" t="s">
        <v>2128</v>
      </c>
      <c r="G154" s="54" t="s">
        <v>617</v>
      </c>
      <c r="H154" s="215" t="s">
        <v>2678</v>
      </c>
      <c r="I154" s="215" t="s">
        <v>2668</v>
      </c>
    </row>
    <row r="155" spans="1:9">
      <c r="A155" s="85" t="s">
        <v>2128</v>
      </c>
      <c r="B155" s="54" t="s">
        <v>1122</v>
      </c>
      <c r="C155" s="215" t="str">
        <f>"port#"&amp;COUNTIF($A$4:A155, A155)</f>
        <v>port#14</v>
      </c>
      <c r="D155" s="215"/>
      <c r="F155" s="85" t="s">
        <v>2128</v>
      </c>
      <c r="G155" s="54" t="s">
        <v>537</v>
      </c>
      <c r="H155" s="215" t="s">
        <v>2682</v>
      </c>
      <c r="I155" s="215" t="s">
        <v>2668</v>
      </c>
    </row>
    <row r="156" spans="1:9">
      <c r="A156" s="85" t="s">
        <v>2128</v>
      </c>
      <c r="B156" s="54" t="s">
        <v>1111</v>
      </c>
      <c r="C156" s="215" t="str">
        <f>"port#"&amp;COUNTIF($A$4:A156, A156)</f>
        <v>port#15</v>
      </c>
      <c r="D156" s="215"/>
      <c r="F156" s="85" t="s">
        <v>2128</v>
      </c>
      <c r="G156" s="54" t="s">
        <v>525</v>
      </c>
      <c r="H156" s="215" t="s">
        <v>2693</v>
      </c>
      <c r="I156" s="215" t="s">
        <v>2668</v>
      </c>
    </row>
    <row r="157" spans="1:9">
      <c r="A157" s="85" t="s">
        <v>2128</v>
      </c>
      <c r="B157" s="54" t="s">
        <v>1115</v>
      </c>
      <c r="C157" s="215" t="str">
        <f>"port#"&amp;COUNTIF($A$4:A157, A157)</f>
        <v>port#16</v>
      </c>
      <c r="D157" s="215"/>
      <c r="F157" s="85" t="s">
        <v>2128</v>
      </c>
      <c r="G157" s="54" t="s">
        <v>1092</v>
      </c>
      <c r="H157" s="215" t="s">
        <v>2694</v>
      </c>
      <c r="I157" s="215" t="s">
        <v>2668</v>
      </c>
    </row>
    <row r="158" spans="1:9">
      <c r="A158" s="85" t="s">
        <v>2128</v>
      </c>
      <c r="B158" s="54" t="s">
        <v>1120</v>
      </c>
      <c r="C158" s="215" t="str">
        <f>"port#"&amp;COUNTIF($A$4:A158, A158)</f>
        <v>port#17</v>
      </c>
      <c r="D158" s="215"/>
      <c r="F158" s="85" t="s">
        <v>2128</v>
      </c>
      <c r="G158" s="54" t="s">
        <v>521</v>
      </c>
      <c r="H158" s="215" t="s">
        <v>2695</v>
      </c>
      <c r="I158" s="215" t="s">
        <v>2668</v>
      </c>
    </row>
    <row r="159" spans="1:9">
      <c r="A159" s="85" t="s">
        <v>2128</v>
      </c>
      <c r="B159" s="54" t="s">
        <v>1093</v>
      </c>
      <c r="C159" s="215" t="str">
        <f>"port#"&amp;COUNTIF($A$4:A159, A159)</f>
        <v>port#18</v>
      </c>
      <c r="D159" s="215"/>
      <c r="F159" s="85" t="s">
        <v>2128</v>
      </c>
      <c r="G159" s="54" t="s">
        <v>614</v>
      </c>
      <c r="H159" s="215" t="s">
        <v>2696</v>
      </c>
      <c r="I159" s="215" t="s">
        <v>2668</v>
      </c>
    </row>
    <row r="160" spans="1:9">
      <c r="A160" s="85" t="s">
        <v>2128</v>
      </c>
      <c r="B160" s="54" t="s">
        <v>1099</v>
      </c>
      <c r="C160" s="215" t="str">
        <f>"port#"&amp;COUNTIF($A$4:A160, A160)</f>
        <v>port#19</v>
      </c>
      <c r="D160" s="215"/>
      <c r="F160" s="85" t="s">
        <v>2128</v>
      </c>
      <c r="G160" s="54" t="s">
        <v>544</v>
      </c>
      <c r="H160" s="215" t="s">
        <v>2697</v>
      </c>
      <c r="I160" s="215" t="s">
        <v>2668</v>
      </c>
    </row>
    <row r="161" spans="1:9">
      <c r="A161" s="85" t="s">
        <v>2128</v>
      </c>
      <c r="B161" s="54" t="s">
        <v>1114</v>
      </c>
      <c r="C161" s="215" t="str">
        <f>"port#"&amp;COUNTIF($A$4:A161, A161)</f>
        <v>port#20</v>
      </c>
      <c r="D161" s="215"/>
      <c r="F161" s="85" t="s">
        <v>2128</v>
      </c>
      <c r="G161" s="54" t="s">
        <v>1091</v>
      </c>
      <c r="H161" s="215" t="s">
        <v>2698</v>
      </c>
      <c r="I161" s="215" t="s">
        <v>2668</v>
      </c>
    </row>
    <row r="162" spans="1:9">
      <c r="A162" s="85" t="s">
        <v>2128</v>
      </c>
      <c r="B162" s="54" t="s">
        <v>522</v>
      </c>
      <c r="C162" s="215" t="str">
        <f>"port#"&amp;COUNTIF($A$4:A162, A162)</f>
        <v>port#21</v>
      </c>
      <c r="D162" s="215"/>
      <c r="F162" s="85" t="s">
        <v>2128</v>
      </c>
      <c r="G162" s="54" t="s">
        <v>543</v>
      </c>
      <c r="H162" s="215" t="s">
        <v>2699</v>
      </c>
      <c r="I162" s="215" t="s">
        <v>2668</v>
      </c>
    </row>
    <row r="163" spans="1:9">
      <c r="A163" s="85" t="s">
        <v>2128</v>
      </c>
      <c r="B163" s="54" t="s">
        <v>520</v>
      </c>
      <c r="C163" s="215" t="str">
        <f>"port#"&amp;COUNTIF($A$4:A163, A163)</f>
        <v>port#22</v>
      </c>
      <c r="D163" s="215"/>
      <c r="F163" s="85" t="s">
        <v>2128</v>
      </c>
      <c r="G163" s="54" t="s">
        <v>505</v>
      </c>
      <c r="H163" s="215" t="s">
        <v>2700</v>
      </c>
      <c r="I163" s="215" t="s">
        <v>2668</v>
      </c>
    </row>
    <row r="164" spans="1:9">
      <c r="A164" s="85" t="s">
        <v>2128</v>
      </c>
      <c r="B164" s="54" t="s">
        <v>600</v>
      </c>
      <c r="C164" s="215" t="str">
        <f>"port#"&amp;COUNTIF($A$4:A164, A164)</f>
        <v>port#23</v>
      </c>
      <c r="D164" s="215"/>
      <c r="F164" s="85" t="s">
        <v>2503</v>
      </c>
      <c r="G164" s="54" t="s">
        <v>2101</v>
      </c>
      <c r="H164" s="215" t="s">
        <v>2667</v>
      </c>
      <c r="I164" s="215" t="s">
        <v>2668</v>
      </c>
    </row>
    <row r="165" spans="1:9">
      <c r="A165" s="85" t="s">
        <v>2128</v>
      </c>
      <c r="B165" s="54" t="s">
        <v>507</v>
      </c>
      <c r="C165" s="215" t="str">
        <f>"port#"&amp;COUNTIF($A$4:A165, A165)</f>
        <v>port#24</v>
      </c>
      <c r="D165" s="215"/>
      <c r="F165" s="85" t="s">
        <v>2503</v>
      </c>
      <c r="G165" s="54" t="s">
        <v>518</v>
      </c>
      <c r="H165" s="215" t="s">
        <v>2668</v>
      </c>
      <c r="I165" s="215" t="s">
        <v>2668</v>
      </c>
    </row>
    <row r="166" spans="1:9">
      <c r="A166" s="85" t="s">
        <v>2128</v>
      </c>
      <c r="B166" s="54" t="s">
        <v>503</v>
      </c>
      <c r="C166" s="215" t="str">
        <f>"port#"&amp;COUNTIF($A$4:A166, A166)</f>
        <v>port#25</v>
      </c>
      <c r="D166" s="215"/>
      <c r="F166" s="85" t="s">
        <v>2503</v>
      </c>
      <c r="G166" s="54" t="s">
        <v>1207</v>
      </c>
      <c r="H166" s="215" t="s">
        <v>2669</v>
      </c>
      <c r="I166" s="215" t="s">
        <v>2668</v>
      </c>
    </row>
    <row r="167" spans="1:9">
      <c r="A167" s="85" t="s">
        <v>2128</v>
      </c>
      <c r="B167" s="54" t="s">
        <v>509</v>
      </c>
      <c r="C167" s="215" t="str">
        <f>"port#"&amp;COUNTIF($A$4:A167, A167)</f>
        <v>port#26</v>
      </c>
      <c r="D167" s="215"/>
      <c r="F167" s="85" t="s">
        <v>2503</v>
      </c>
      <c r="G167" s="54" t="s">
        <v>1194</v>
      </c>
      <c r="H167" s="215" t="s">
        <v>2670</v>
      </c>
      <c r="I167" s="215" t="s">
        <v>2668</v>
      </c>
    </row>
    <row r="168" spans="1:9">
      <c r="A168" s="85" t="s">
        <v>2128</v>
      </c>
      <c r="B168" s="54" t="s">
        <v>528</v>
      </c>
      <c r="C168" s="215" t="str">
        <f>"port#"&amp;COUNTIF($A$4:A168, A168)</f>
        <v>port#27</v>
      </c>
      <c r="D168" s="215"/>
      <c r="F168" s="85" t="s">
        <v>2503</v>
      </c>
      <c r="G168" s="54" t="s">
        <v>1121</v>
      </c>
      <c r="H168" s="215" t="s">
        <v>2671</v>
      </c>
      <c r="I168" s="215" t="s">
        <v>2668</v>
      </c>
    </row>
    <row r="169" spans="1:9">
      <c r="A169" s="85" t="s">
        <v>2128</v>
      </c>
      <c r="B169" s="54" t="s">
        <v>617</v>
      </c>
      <c r="C169" s="215" t="str">
        <f>"port#"&amp;COUNTIF($A$4:A169, A169)</f>
        <v>port#28</v>
      </c>
      <c r="D169" s="215"/>
      <c r="F169" s="85" t="s">
        <v>2503</v>
      </c>
      <c r="G169" s="54" t="s">
        <v>1191</v>
      </c>
      <c r="H169" s="215" t="s">
        <v>2672</v>
      </c>
      <c r="I169" s="215" t="s">
        <v>2668</v>
      </c>
    </row>
    <row r="170" spans="1:9">
      <c r="A170" s="85" t="s">
        <v>2128</v>
      </c>
      <c r="B170" s="54" t="s">
        <v>537</v>
      </c>
      <c r="C170" s="215" t="str">
        <f>"port#"&amp;COUNTIF($A$4:A170, A170)</f>
        <v>port#29</v>
      </c>
      <c r="D170" s="215"/>
      <c r="F170" s="85" t="s">
        <v>2503</v>
      </c>
      <c r="G170" s="54" t="s">
        <v>524</v>
      </c>
      <c r="H170" s="215" t="s">
        <v>2675</v>
      </c>
      <c r="I170" s="215" t="s">
        <v>2668</v>
      </c>
    </row>
    <row r="171" spans="1:9">
      <c r="A171" s="85" t="s">
        <v>2128</v>
      </c>
      <c r="B171" s="54" t="s">
        <v>525</v>
      </c>
      <c r="C171" s="215" t="str">
        <f>"port#"&amp;COUNTIF($A$4:A171, A171)</f>
        <v>port#30</v>
      </c>
      <c r="D171" s="215"/>
      <c r="F171" s="85" t="s">
        <v>2503</v>
      </c>
      <c r="G171" s="54" t="s">
        <v>1209</v>
      </c>
      <c r="H171" s="215" t="s">
        <v>2679</v>
      </c>
      <c r="I171" s="215" t="s">
        <v>2668</v>
      </c>
    </row>
    <row r="172" spans="1:9">
      <c r="A172" s="85" t="s">
        <v>2128</v>
      </c>
      <c r="B172" s="54" t="s">
        <v>1092</v>
      </c>
      <c r="C172" s="215" t="str">
        <f>"port#"&amp;COUNTIF($A$4:A172, A172)</f>
        <v>port#31</v>
      </c>
      <c r="D172" s="215"/>
      <c r="F172" s="85" t="s">
        <v>2503</v>
      </c>
      <c r="G172" s="54" t="s">
        <v>1232</v>
      </c>
      <c r="H172" s="215" t="s">
        <v>2680</v>
      </c>
      <c r="I172" s="215" t="s">
        <v>2668</v>
      </c>
    </row>
    <row r="173" spans="1:9">
      <c r="A173" s="85" t="s">
        <v>2128</v>
      </c>
      <c r="B173" s="54" t="s">
        <v>521</v>
      </c>
      <c r="C173" s="215" t="str">
        <f>"port#"&amp;COUNTIF($A$4:A173, A173)</f>
        <v>port#32</v>
      </c>
      <c r="D173" s="215"/>
      <c r="F173" s="85" t="s">
        <v>2503</v>
      </c>
      <c r="G173" s="54" t="s">
        <v>1203</v>
      </c>
      <c r="H173" s="215" t="s">
        <v>2683</v>
      </c>
      <c r="I173" s="215" t="s">
        <v>2667</v>
      </c>
    </row>
    <row r="174" spans="1:9">
      <c r="A174" s="85" t="s">
        <v>2128</v>
      </c>
      <c r="B174" s="54" t="s">
        <v>614</v>
      </c>
      <c r="C174" s="215" t="str">
        <f>"port#"&amp;COUNTIF($A$4:A174, A174)</f>
        <v>port#33</v>
      </c>
      <c r="D174" s="215"/>
      <c r="F174" s="85" t="s">
        <v>2503</v>
      </c>
      <c r="G174" s="54" t="s">
        <v>1189</v>
      </c>
      <c r="H174" s="215" t="s">
        <v>2704</v>
      </c>
      <c r="I174" s="215" t="s">
        <v>2667</v>
      </c>
    </row>
    <row r="175" spans="1:9">
      <c r="A175" s="85" t="s">
        <v>2128</v>
      </c>
      <c r="B175" s="54" t="s">
        <v>544</v>
      </c>
      <c r="C175" s="215" t="str">
        <f>"port#"&amp;COUNTIF($A$4:A175, A175)</f>
        <v>port#34</v>
      </c>
      <c r="D175" s="215"/>
      <c r="F175" s="85" t="s">
        <v>2503</v>
      </c>
      <c r="G175" s="54" t="s">
        <v>1204</v>
      </c>
      <c r="H175" s="215" t="s">
        <v>2687</v>
      </c>
      <c r="I175" s="215" t="s">
        <v>2667</v>
      </c>
    </row>
    <row r="176" spans="1:9">
      <c r="A176" s="85" t="s">
        <v>2128</v>
      </c>
      <c r="B176" s="54" t="s">
        <v>1091</v>
      </c>
      <c r="C176" s="215" t="str">
        <f>"port#"&amp;COUNTIF($A$4:A176, A176)</f>
        <v>port#35</v>
      </c>
      <c r="D176" s="215"/>
      <c r="F176" s="85" t="s">
        <v>2503</v>
      </c>
      <c r="G176" s="54" t="s">
        <v>673</v>
      </c>
      <c r="H176" s="215" t="s">
        <v>2688</v>
      </c>
      <c r="I176" s="215" t="s">
        <v>2667</v>
      </c>
    </row>
    <row r="177" spans="1:9">
      <c r="A177" s="85" t="s">
        <v>2128</v>
      </c>
      <c r="B177" s="54" t="s">
        <v>543</v>
      </c>
      <c r="C177" s="215" t="str">
        <f>"port#"&amp;COUNTIF($A$4:A177, A177)</f>
        <v>port#36</v>
      </c>
      <c r="D177" s="215"/>
      <c r="F177" s="85" t="s">
        <v>2503</v>
      </c>
      <c r="G177" s="54" t="s">
        <v>1201</v>
      </c>
      <c r="H177" s="215" t="s">
        <v>2701</v>
      </c>
      <c r="I177" s="215" t="s">
        <v>2667</v>
      </c>
    </row>
    <row r="178" spans="1:9">
      <c r="A178" s="85" t="s">
        <v>2128</v>
      </c>
      <c r="B178" s="54" t="s">
        <v>505</v>
      </c>
      <c r="C178" s="215" t="str">
        <f>"port#"&amp;COUNTIF($A$4:A178, A178)</f>
        <v>port#37</v>
      </c>
      <c r="D178" s="215"/>
      <c r="F178" s="85" t="s">
        <v>2503</v>
      </c>
      <c r="G178" s="54" t="s">
        <v>1190</v>
      </c>
      <c r="H178" s="215" t="s">
        <v>2702</v>
      </c>
      <c r="I178" s="215" t="s">
        <v>2667</v>
      </c>
    </row>
    <row r="179" spans="1:9">
      <c r="A179" s="85" t="s">
        <v>2503</v>
      </c>
      <c r="B179" s="54" t="s">
        <v>2101</v>
      </c>
      <c r="C179" s="215" t="str">
        <f>"port#"&amp;COUNTIF($A$4:A179, A179)</f>
        <v>port#1</v>
      </c>
      <c r="D179" s="215"/>
      <c r="F179" s="85" t="s">
        <v>2503</v>
      </c>
      <c r="G179" s="54" t="s">
        <v>1212</v>
      </c>
      <c r="H179" s="215" t="s">
        <v>2676</v>
      </c>
      <c r="I179" s="215" t="s">
        <v>2667</v>
      </c>
    </row>
    <row r="180" spans="1:9">
      <c r="A180" s="85" t="s">
        <v>2503</v>
      </c>
      <c r="B180" s="54" t="s">
        <v>518</v>
      </c>
      <c r="C180" s="215" t="str">
        <f>"port#"&amp;COUNTIF($A$4:A180, A180)</f>
        <v>port#2</v>
      </c>
      <c r="D180" s="215"/>
      <c r="F180" s="85" t="s">
        <v>2503</v>
      </c>
      <c r="G180" s="54" t="s">
        <v>685</v>
      </c>
      <c r="H180" s="215" t="s">
        <v>2686</v>
      </c>
      <c r="I180" s="215" t="s">
        <v>2667</v>
      </c>
    </row>
    <row r="181" spans="1:9">
      <c r="A181" s="85" t="s">
        <v>2503</v>
      </c>
      <c r="B181" s="54" t="s">
        <v>1207</v>
      </c>
      <c r="C181" s="215" t="str">
        <f>"port#"&amp;COUNTIF($A$4:A181, A181)</f>
        <v>port#3</v>
      </c>
      <c r="D181" s="215"/>
      <c r="F181" s="85" t="s">
        <v>2537</v>
      </c>
      <c r="G181" s="54" t="s">
        <v>2102</v>
      </c>
      <c r="H181" s="215" t="s">
        <v>2667</v>
      </c>
      <c r="I181" s="215" t="s">
        <v>2667</v>
      </c>
    </row>
    <row r="182" spans="1:9">
      <c r="A182" s="85" t="s">
        <v>2503</v>
      </c>
      <c r="B182" s="54" t="s">
        <v>1194</v>
      </c>
      <c r="C182" s="215" t="str">
        <f>"port#"&amp;COUNTIF($A$4:A182, A182)</f>
        <v>port#4</v>
      </c>
      <c r="D182" s="215"/>
      <c r="F182" s="85" t="s">
        <v>2537</v>
      </c>
      <c r="G182" s="54" t="s">
        <v>518</v>
      </c>
      <c r="H182" s="215" t="s">
        <v>2668</v>
      </c>
      <c r="I182" s="215" t="s">
        <v>2667</v>
      </c>
    </row>
    <row r="183" spans="1:9">
      <c r="A183" s="85" t="s">
        <v>2503</v>
      </c>
      <c r="B183" s="54" t="s">
        <v>1121</v>
      </c>
      <c r="C183" s="215" t="str">
        <f>"port#"&amp;COUNTIF($A$4:A183, A183)</f>
        <v>port#5</v>
      </c>
      <c r="D183" s="215"/>
      <c r="F183" s="85" t="s">
        <v>2537</v>
      </c>
      <c r="G183" s="54" t="s">
        <v>1207</v>
      </c>
      <c r="H183" s="215" t="s">
        <v>2669</v>
      </c>
      <c r="I183" s="215" t="s">
        <v>2667</v>
      </c>
    </row>
    <row r="184" spans="1:9">
      <c r="A184" s="85" t="s">
        <v>2503</v>
      </c>
      <c r="B184" s="54" t="s">
        <v>1191</v>
      </c>
      <c r="C184" s="215" t="str">
        <f>"port#"&amp;COUNTIF($A$4:A184, A184)</f>
        <v>port#6</v>
      </c>
      <c r="D184" s="215"/>
      <c r="F184" s="85" t="s">
        <v>2537</v>
      </c>
      <c r="G184" s="54" t="s">
        <v>1194</v>
      </c>
      <c r="H184" s="215" t="s">
        <v>2670</v>
      </c>
      <c r="I184" s="215" t="s">
        <v>2667</v>
      </c>
    </row>
    <row r="185" spans="1:9">
      <c r="A185" s="85" t="s">
        <v>2503</v>
      </c>
      <c r="B185" s="54" t="s">
        <v>524</v>
      </c>
      <c r="C185" s="215" t="str">
        <f>"port#"&amp;COUNTIF($A$4:A185, A185)</f>
        <v>port#7</v>
      </c>
      <c r="D185" s="215"/>
      <c r="F185" s="85" t="s">
        <v>2537</v>
      </c>
      <c r="G185" s="54" t="s">
        <v>1121</v>
      </c>
      <c r="H185" s="215" t="s">
        <v>2671</v>
      </c>
      <c r="I185" s="215" t="s">
        <v>2667</v>
      </c>
    </row>
    <row r="186" spans="1:9">
      <c r="A186" s="85" t="s">
        <v>2503</v>
      </c>
      <c r="B186" s="54" t="s">
        <v>1209</v>
      </c>
      <c r="C186" s="215" t="str">
        <f>"port#"&amp;COUNTIF($A$4:A186, A186)</f>
        <v>port#8</v>
      </c>
      <c r="D186" s="215"/>
      <c r="F186" s="85" t="s">
        <v>2537</v>
      </c>
      <c r="G186" s="54" t="s">
        <v>1191</v>
      </c>
      <c r="H186" s="215" t="s">
        <v>2672</v>
      </c>
      <c r="I186" s="215" t="s">
        <v>2667</v>
      </c>
    </row>
    <row r="187" spans="1:9">
      <c r="A187" s="85" t="s">
        <v>2503</v>
      </c>
      <c r="B187" s="54" t="s">
        <v>1232</v>
      </c>
      <c r="C187" s="215" t="str">
        <f>"port#"&amp;COUNTIF($A$4:A187, A187)</f>
        <v>port#9</v>
      </c>
      <c r="D187" s="215"/>
      <c r="F187" s="85" t="s">
        <v>2537</v>
      </c>
      <c r="G187" s="54" t="s">
        <v>524</v>
      </c>
      <c r="H187" s="215" t="s">
        <v>2675</v>
      </c>
      <c r="I187" s="215" t="s">
        <v>2667</v>
      </c>
    </row>
    <row r="188" spans="1:9">
      <c r="A188" s="85" t="s">
        <v>2503</v>
      </c>
      <c r="B188" s="54" t="s">
        <v>1203</v>
      </c>
      <c r="C188" s="215" t="str">
        <f>"port#"&amp;COUNTIF($A$4:A188, A188)</f>
        <v>port#10</v>
      </c>
      <c r="D188" s="215"/>
      <c r="F188" s="85" t="s">
        <v>2537</v>
      </c>
      <c r="G188" s="54" t="s">
        <v>1209</v>
      </c>
      <c r="H188" s="215" t="s">
        <v>2679</v>
      </c>
      <c r="I188" s="215" t="s">
        <v>2667</v>
      </c>
    </row>
    <row r="189" spans="1:9">
      <c r="A189" s="85" t="s">
        <v>2503</v>
      </c>
      <c r="B189" s="54" t="s">
        <v>1189</v>
      </c>
      <c r="C189" s="215" t="str">
        <f>"port#"&amp;COUNTIF($A$4:A189, A189)</f>
        <v>port#11</v>
      </c>
      <c r="D189" s="215"/>
      <c r="F189" s="85" t="s">
        <v>2537</v>
      </c>
      <c r="G189" s="54" t="s">
        <v>1232</v>
      </c>
      <c r="H189" s="215" t="s">
        <v>2680</v>
      </c>
      <c r="I189" s="215" t="s">
        <v>2667</v>
      </c>
    </row>
    <row r="190" spans="1:9">
      <c r="A190" s="85" t="s">
        <v>2503</v>
      </c>
      <c r="B190" s="54" t="s">
        <v>1204</v>
      </c>
      <c r="C190" s="215" t="str">
        <f>"port#"&amp;COUNTIF($A$4:A190, A190)</f>
        <v>port#12</v>
      </c>
      <c r="D190" s="215"/>
      <c r="F190" s="85" t="s">
        <v>2537</v>
      </c>
      <c r="G190" s="54" t="s">
        <v>1203</v>
      </c>
      <c r="H190" s="215" t="s">
        <v>2683</v>
      </c>
      <c r="I190" s="215" t="s">
        <v>2667</v>
      </c>
    </row>
    <row r="191" spans="1:9">
      <c r="A191" s="85" t="s">
        <v>2503</v>
      </c>
      <c r="B191" s="54" t="s">
        <v>673</v>
      </c>
      <c r="C191" s="215" t="str">
        <f>"port#"&amp;COUNTIF($A$4:A191, A191)</f>
        <v>port#13</v>
      </c>
      <c r="D191" s="215"/>
      <c r="F191" s="85" t="s">
        <v>2537</v>
      </c>
      <c r="G191" s="54" t="s">
        <v>1189</v>
      </c>
      <c r="H191" s="215" t="s">
        <v>2704</v>
      </c>
      <c r="I191" s="215" t="s">
        <v>2667</v>
      </c>
    </row>
    <row r="192" spans="1:9">
      <c r="A192" s="85" t="s">
        <v>2503</v>
      </c>
      <c r="B192" s="54" t="s">
        <v>1201</v>
      </c>
      <c r="C192" s="215" t="str">
        <f>"port#"&amp;COUNTIF($A$4:A192, A192)</f>
        <v>port#14</v>
      </c>
      <c r="D192" s="215"/>
      <c r="F192" s="85" t="s">
        <v>2537</v>
      </c>
      <c r="G192" s="54" t="s">
        <v>1204</v>
      </c>
      <c r="H192" s="215" t="s">
        <v>2687</v>
      </c>
      <c r="I192" s="215" t="s">
        <v>2668</v>
      </c>
    </row>
    <row r="193" spans="1:9">
      <c r="A193" s="85" t="s">
        <v>2503</v>
      </c>
      <c r="B193" s="54" t="s">
        <v>1190</v>
      </c>
      <c r="C193" s="215" t="str">
        <f>"port#"&amp;COUNTIF($A$4:A193, A193)</f>
        <v>port#15</v>
      </c>
      <c r="D193" s="215"/>
      <c r="F193" s="85" t="s">
        <v>2537</v>
      </c>
      <c r="G193" s="54" t="s">
        <v>673</v>
      </c>
      <c r="H193" s="215" t="s">
        <v>2688</v>
      </c>
      <c r="I193" s="215" t="s">
        <v>2668</v>
      </c>
    </row>
    <row r="194" spans="1:9">
      <c r="A194" s="85" t="s">
        <v>2503</v>
      </c>
      <c r="B194" s="54" t="s">
        <v>1212</v>
      </c>
      <c r="C194" s="215" t="str">
        <f>"port#"&amp;COUNTIF($A$4:A194, A194)</f>
        <v>port#16</v>
      </c>
      <c r="D194" s="215"/>
      <c r="F194" s="85" t="s">
        <v>2537</v>
      </c>
      <c r="G194" s="54" t="s">
        <v>1201</v>
      </c>
      <c r="H194" s="215" t="s">
        <v>2701</v>
      </c>
      <c r="I194" s="215" t="s">
        <v>2668</v>
      </c>
    </row>
    <row r="195" spans="1:9">
      <c r="A195" s="85" t="s">
        <v>2503</v>
      </c>
      <c r="B195" s="54" t="s">
        <v>685</v>
      </c>
      <c r="C195" s="215" t="str">
        <f>"port#"&amp;COUNTIF($A$4:A195, A195)</f>
        <v>port#17</v>
      </c>
      <c r="D195" s="215"/>
      <c r="F195" s="85" t="s">
        <v>2537</v>
      </c>
      <c r="G195" s="54" t="s">
        <v>1190</v>
      </c>
      <c r="H195" s="215" t="s">
        <v>2702</v>
      </c>
      <c r="I195" s="215" t="s">
        <v>2668</v>
      </c>
    </row>
    <row r="196" spans="1:9">
      <c r="A196" s="85" t="s">
        <v>2537</v>
      </c>
      <c r="B196" s="54" t="s">
        <v>2102</v>
      </c>
      <c r="C196" s="215" t="str">
        <f>"port#"&amp;COUNTIF($A$4:A196, A196)</f>
        <v>port#1</v>
      </c>
      <c r="D196" s="215"/>
      <c r="F196" s="85" t="s">
        <v>2537</v>
      </c>
      <c r="G196" s="54" t="s">
        <v>1212</v>
      </c>
      <c r="H196" s="215" t="s">
        <v>2676</v>
      </c>
      <c r="I196" s="215" t="s">
        <v>2668</v>
      </c>
    </row>
    <row r="197" spans="1:9">
      <c r="A197" s="85" t="s">
        <v>2537</v>
      </c>
      <c r="B197" s="54" t="s">
        <v>518</v>
      </c>
      <c r="C197" s="215" t="str">
        <f>"port#"&amp;COUNTIF($A$4:A197, A197)</f>
        <v>port#2</v>
      </c>
      <c r="D197" s="215"/>
      <c r="F197" s="85" t="s">
        <v>2537</v>
      </c>
      <c r="G197" s="54" t="s">
        <v>685</v>
      </c>
      <c r="H197" s="215" t="s">
        <v>2686</v>
      </c>
      <c r="I197" s="215" t="s">
        <v>2668</v>
      </c>
    </row>
    <row r="198" spans="1:9">
      <c r="A198" s="85" t="s">
        <v>2537</v>
      </c>
      <c r="B198" s="54" t="s">
        <v>1207</v>
      </c>
      <c r="C198" s="215" t="str">
        <f>"port#"&amp;COUNTIF($A$4:A198, A198)</f>
        <v>port#3</v>
      </c>
      <c r="D198" s="215"/>
      <c r="F198" s="85" t="s">
        <v>2225</v>
      </c>
      <c r="G198" s="54" t="s">
        <v>2231</v>
      </c>
      <c r="H198" s="215" t="s">
        <v>2667</v>
      </c>
      <c r="I198" s="215" t="s">
        <v>2668</v>
      </c>
    </row>
    <row r="199" spans="1:9">
      <c r="A199" s="85" t="s">
        <v>2537</v>
      </c>
      <c r="B199" s="54" t="s">
        <v>1194</v>
      </c>
      <c r="C199" s="215" t="str">
        <f>"port#"&amp;COUNTIF($A$4:A199, A199)</f>
        <v>port#4</v>
      </c>
      <c r="D199" s="215"/>
      <c r="F199" s="85" t="s">
        <v>2225</v>
      </c>
      <c r="G199" s="54" t="s">
        <v>571</v>
      </c>
      <c r="H199" s="215" t="s">
        <v>2668</v>
      </c>
      <c r="I199" s="215" t="s">
        <v>2668</v>
      </c>
    </row>
    <row r="200" spans="1:9">
      <c r="A200" s="85" t="s">
        <v>2537</v>
      </c>
      <c r="B200" s="54" t="s">
        <v>1121</v>
      </c>
      <c r="C200" s="215" t="str">
        <f>"port#"&amp;COUNTIF($A$4:A200, A200)</f>
        <v>port#5</v>
      </c>
      <c r="D200" s="215"/>
      <c r="F200" s="85" t="s">
        <v>2231</v>
      </c>
      <c r="G200" s="54" t="s">
        <v>2225</v>
      </c>
      <c r="H200" s="215" t="s">
        <v>2667</v>
      </c>
      <c r="I200" s="215" t="s">
        <v>2667</v>
      </c>
    </row>
    <row r="201" spans="1:9">
      <c r="A201" s="85" t="s">
        <v>2537</v>
      </c>
      <c r="B201" s="54" t="s">
        <v>1191</v>
      </c>
      <c r="C201" s="215" t="str">
        <f>"port#"&amp;COUNTIF($A$4:A201, A201)</f>
        <v>port#6</v>
      </c>
      <c r="D201" s="215"/>
      <c r="F201" s="85" t="s">
        <v>2231</v>
      </c>
      <c r="G201" s="54" t="s">
        <v>596</v>
      </c>
      <c r="H201" s="215" t="s">
        <v>2668</v>
      </c>
      <c r="I201" s="215" t="s">
        <v>2669</v>
      </c>
    </row>
    <row r="202" spans="1:9">
      <c r="A202" s="85" t="s">
        <v>2537</v>
      </c>
      <c r="B202" s="54" t="s">
        <v>524</v>
      </c>
      <c r="C202" s="215" t="str">
        <f>"port#"&amp;COUNTIF($A$4:A202, A202)</f>
        <v>port#7</v>
      </c>
      <c r="D202" s="215"/>
      <c r="F202" s="85" t="s">
        <v>2238</v>
      </c>
      <c r="G202" s="54" t="s">
        <v>586</v>
      </c>
      <c r="H202" s="215" t="s">
        <v>2667</v>
      </c>
      <c r="I202" s="215" t="s">
        <v>2667</v>
      </c>
    </row>
    <row r="203" spans="1:9">
      <c r="A203" s="85" t="s">
        <v>2537</v>
      </c>
      <c r="B203" s="54" t="s">
        <v>1209</v>
      </c>
      <c r="C203" s="215" t="str">
        <f>"port#"&amp;COUNTIF($A$4:A203, A203)</f>
        <v>port#8</v>
      </c>
      <c r="D203" s="215"/>
      <c r="F203" s="85" t="s">
        <v>2238</v>
      </c>
      <c r="G203" s="54" t="s">
        <v>585</v>
      </c>
      <c r="H203" s="215" t="s">
        <v>2668</v>
      </c>
      <c r="I203" s="215" t="s">
        <v>2667</v>
      </c>
    </row>
    <row r="204" spans="1:9">
      <c r="A204" s="85" t="s">
        <v>2537</v>
      </c>
      <c r="B204" s="54" t="s">
        <v>1232</v>
      </c>
      <c r="C204" s="215" t="str">
        <f>"port#"&amp;COUNTIF($A$4:A204, A204)</f>
        <v>port#9</v>
      </c>
      <c r="D204" s="215"/>
      <c r="F204" s="85" t="s">
        <v>2244</v>
      </c>
      <c r="G204" s="54" t="s">
        <v>2238</v>
      </c>
      <c r="H204" s="215" t="s">
        <v>2667</v>
      </c>
      <c r="I204" s="215" t="s">
        <v>2667</v>
      </c>
    </row>
    <row r="205" spans="1:9">
      <c r="A205" s="85" t="s">
        <v>2537</v>
      </c>
      <c r="B205" s="54" t="s">
        <v>1203</v>
      </c>
      <c r="C205" s="215" t="str">
        <f>"port#"&amp;COUNTIF($A$4:A205, A205)</f>
        <v>port#10</v>
      </c>
      <c r="D205" s="215"/>
      <c r="F205" s="85" t="s">
        <v>2244</v>
      </c>
      <c r="G205" s="54" t="s">
        <v>585</v>
      </c>
      <c r="H205" s="215" t="s">
        <v>2668</v>
      </c>
      <c r="I205" s="215" t="s">
        <v>2667</v>
      </c>
    </row>
    <row r="206" spans="1:9">
      <c r="A206" s="85" t="s">
        <v>2537</v>
      </c>
      <c r="B206" s="54" t="s">
        <v>1189</v>
      </c>
      <c r="C206" s="215" t="str">
        <f>"port#"&amp;COUNTIF($A$4:A206, A206)</f>
        <v>port#11</v>
      </c>
      <c r="D206" s="215"/>
      <c r="F206" s="85" t="s">
        <v>2114</v>
      </c>
      <c r="G206" s="54" t="s">
        <v>2118</v>
      </c>
      <c r="H206" s="215" t="s">
        <v>2667</v>
      </c>
      <c r="I206" s="215" t="s">
        <v>2667</v>
      </c>
    </row>
    <row r="207" spans="1:9">
      <c r="A207" s="85" t="s">
        <v>2537</v>
      </c>
      <c r="B207" s="54" t="s">
        <v>1204</v>
      </c>
      <c r="C207" s="215" t="str">
        <f>"port#"&amp;COUNTIF($A$4:A207, A207)</f>
        <v>port#12</v>
      </c>
      <c r="D207" s="215"/>
      <c r="F207" s="85" t="s">
        <v>2114</v>
      </c>
      <c r="G207" s="54" t="s">
        <v>601</v>
      </c>
      <c r="H207" s="215" t="s">
        <v>2668</v>
      </c>
      <c r="I207" s="215" t="s">
        <v>2667</v>
      </c>
    </row>
    <row r="208" spans="1:9">
      <c r="A208" s="85" t="s">
        <v>2537</v>
      </c>
      <c r="B208" s="54" t="s">
        <v>673</v>
      </c>
      <c r="C208" s="215" t="str">
        <f>"port#"&amp;COUNTIF($A$4:A208, A208)</f>
        <v>port#13</v>
      </c>
      <c r="D208" s="215"/>
      <c r="F208" s="85" t="s">
        <v>2114</v>
      </c>
      <c r="G208" s="54" t="s">
        <v>1101</v>
      </c>
      <c r="H208" s="215" t="s">
        <v>2669</v>
      </c>
      <c r="I208" s="215" t="s">
        <v>2667</v>
      </c>
    </row>
    <row r="209" spans="1:9">
      <c r="A209" s="85" t="s">
        <v>2537</v>
      </c>
      <c r="B209" s="54" t="s">
        <v>1201</v>
      </c>
      <c r="C209" s="215" t="str">
        <f>"port#"&amp;COUNTIF($A$4:A209, A209)</f>
        <v>port#14</v>
      </c>
      <c r="D209" s="215"/>
      <c r="F209" s="85" t="s">
        <v>2114</v>
      </c>
      <c r="G209" s="54" t="s">
        <v>546</v>
      </c>
      <c r="H209" s="215" t="s">
        <v>2670</v>
      </c>
      <c r="I209" s="215" t="s">
        <v>2667</v>
      </c>
    </row>
    <row r="210" spans="1:9">
      <c r="A210" s="85" t="s">
        <v>2537</v>
      </c>
      <c r="B210" s="54" t="s">
        <v>1190</v>
      </c>
      <c r="C210" s="215" t="str">
        <f>"port#"&amp;COUNTIF($A$4:A210, A210)</f>
        <v>port#15</v>
      </c>
      <c r="D210" s="215"/>
      <c r="F210" s="85" t="s">
        <v>2114</v>
      </c>
      <c r="G210" s="54" t="s">
        <v>1206</v>
      </c>
      <c r="H210" s="215" t="s">
        <v>2671</v>
      </c>
      <c r="I210" s="215" t="s">
        <v>2667</v>
      </c>
    </row>
    <row r="211" spans="1:9">
      <c r="A211" s="85" t="s">
        <v>2537</v>
      </c>
      <c r="B211" s="54" t="s">
        <v>1212</v>
      </c>
      <c r="C211" s="215" t="str">
        <f>"port#"&amp;COUNTIF($A$4:A211, A211)</f>
        <v>port#16</v>
      </c>
      <c r="D211" s="215"/>
      <c r="F211" s="85" t="s">
        <v>2114</v>
      </c>
      <c r="G211" s="54" t="s">
        <v>680</v>
      </c>
      <c r="H211" s="215" t="s">
        <v>2672</v>
      </c>
      <c r="I211" s="215" t="s">
        <v>2667</v>
      </c>
    </row>
    <row r="212" spans="1:9">
      <c r="A212" s="85" t="s">
        <v>2537</v>
      </c>
      <c r="B212" s="54" t="s">
        <v>685</v>
      </c>
      <c r="C212" s="215" t="str">
        <f>"port#"&amp;COUNTIF($A$4:A212, A212)</f>
        <v>port#17</v>
      </c>
      <c r="D212" s="215"/>
      <c r="F212" s="85" t="s">
        <v>2114</v>
      </c>
      <c r="G212" s="54" t="s">
        <v>667</v>
      </c>
      <c r="H212" s="215" t="s">
        <v>2675</v>
      </c>
      <c r="I212" s="215" t="s">
        <v>2667</v>
      </c>
    </row>
    <row r="213" spans="1:9">
      <c r="A213" s="85" t="s">
        <v>2225</v>
      </c>
      <c r="B213" s="54" t="s">
        <v>2231</v>
      </c>
      <c r="C213" s="215" t="str">
        <f>"port#"&amp;COUNTIF($A$4:A213, A213)</f>
        <v>port#1</v>
      </c>
      <c r="D213" s="215"/>
      <c r="F213" s="85" t="s">
        <v>2114</v>
      </c>
      <c r="G213" s="54" t="s">
        <v>692</v>
      </c>
      <c r="H213" s="215" t="s">
        <v>2679</v>
      </c>
      <c r="I213" s="215" t="s">
        <v>2667</v>
      </c>
    </row>
    <row r="214" spans="1:9">
      <c r="A214" s="85" t="s">
        <v>2225</v>
      </c>
      <c r="B214" s="54" t="s">
        <v>2231</v>
      </c>
      <c r="C214" s="215" t="str">
        <f>"port#"&amp;COUNTIF($A$4:A214, A214)</f>
        <v>port#2</v>
      </c>
      <c r="D214" s="215"/>
      <c r="F214" s="85" t="s">
        <v>2114</v>
      </c>
      <c r="G214" s="54" t="s">
        <v>1187</v>
      </c>
      <c r="H214" s="215" t="s">
        <v>2680</v>
      </c>
      <c r="I214" s="215" t="s">
        <v>2667</v>
      </c>
    </row>
    <row r="215" spans="1:9">
      <c r="A215" s="85" t="s">
        <v>2225</v>
      </c>
      <c r="B215" s="54" t="s">
        <v>571</v>
      </c>
      <c r="C215" s="215" t="str">
        <f>"port#"&amp;COUNTIF($A$4:A215, A215)</f>
        <v>port#3</v>
      </c>
      <c r="D215" s="215"/>
      <c r="F215" s="85" t="s">
        <v>2118</v>
      </c>
      <c r="G215" s="54" t="s">
        <v>2114</v>
      </c>
      <c r="H215" s="215" t="s">
        <v>2667</v>
      </c>
      <c r="I215" s="215" t="s">
        <v>2667</v>
      </c>
    </row>
    <row r="216" spans="1:9">
      <c r="A216" s="85" t="s">
        <v>2231</v>
      </c>
      <c r="B216" s="54" t="s">
        <v>2225</v>
      </c>
      <c r="C216" s="215" t="str">
        <f>"port#"&amp;COUNTIF($A$4:A216, A216)</f>
        <v>port#1</v>
      </c>
      <c r="D216" s="215"/>
      <c r="F216" s="85" t="s">
        <v>2118</v>
      </c>
      <c r="G216" s="54" t="s">
        <v>516</v>
      </c>
      <c r="H216" s="215" t="s">
        <v>2668</v>
      </c>
      <c r="I216" s="215" t="s">
        <v>2667</v>
      </c>
    </row>
    <row r="217" spans="1:9">
      <c r="A217" s="85" t="s">
        <v>2231</v>
      </c>
      <c r="B217" s="54" t="s">
        <v>2225</v>
      </c>
      <c r="C217" s="215" t="str">
        <f>"port#"&amp;COUNTIF($A$4:A217, A217)</f>
        <v>port#2</v>
      </c>
      <c r="D217" s="215"/>
      <c r="F217" s="85" t="s">
        <v>2118</v>
      </c>
      <c r="G217" s="54" t="s">
        <v>1101</v>
      </c>
      <c r="H217" s="215" t="s">
        <v>2669</v>
      </c>
      <c r="I217" s="215" t="s">
        <v>2667</v>
      </c>
    </row>
    <row r="218" spans="1:9">
      <c r="A218" s="85" t="s">
        <v>2231</v>
      </c>
      <c r="B218" s="54" t="s">
        <v>596</v>
      </c>
      <c r="C218" s="215" t="str">
        <f>"port#"&amp;COUNTIF($A$4:A218, A218)</f>
        <v>port#3</v>
      </c>
      <c r="D218" s="215"/>
      <c r="F218" s="85" t="s">
        <v>2118</v>
      </c>
      <c r="G218" s="54" t="s">
        <v>1083</v>
      </c>
      <c r="H218" s="215" t="s">
        <v>2670</v>
      </c>
      <c r="I218" s="215" t="s">
        <v>2667</v>
      </c>
    </row>
    <row r="219" spans="1:9">
      <c r="A219" s="85" t="s">
        <v>2238</v>
      </c>
      <c r="B219" s="54" t="s">
        <v>586</v>
      </c>
      <c r="C219" s="215" t="str">
        <f>"port#"&amp;COUNTIF($A$4:A219, A219)</f>
        <v>port#1</v>
      </c>
      <c r="D219" s="215"/>
      <c r="F219" s="85" t="s">
        <v>2118</v>
      </c>
      <c r="G219" s="54" t="s">
        <v>1206</v>
      </c>
      <c r="H219" s="215" t="s">
        <v>2671</v>
      </c>
      <c r="I219" s="215" t="s">
        <v>2667</v>
      </c>
    </row>
    <row r="220" spans="1:9">
      <c r="A220" s="85" t="s">
        <v>2238</v>
      </c>
      <c r="B220" s="54" t="s">
        <v>585</v>
      </c>
      <c r="C220" s="215" t="str">
        <f>"port#"&amp;COUNTIF($A$4:A220, A220)</f>
        <v>port#2</v>
      </c>
      <c r="D220" s="215"/>
      <c r="F220" s="85" t="s">
        <v>2118</v>
      </c>
      <c r="G220" s="54" t="s">
        <v>680</v>
      </c>
      <c r="H220" s="215" t="s">
        <v>2672</v>
      </c>
      <c r="I220" s="215" t="s">
        <v>2667</v>
      </c>
    </row>
    <row r="221" spans="1:9">
      <c r="A221" s="85" t="s">
        <v>2238</v>
      </c>
      <c r="B221" s="54" t="s">
        <v>585</v>
      </c>
      <c r="C221" s="215" t="str">
        <f>"port#"&amp;COUNTIF($A$4:A221, A221)</f>
        <v>port#3</v>
      </c>
      <c r="D221" s="215"/>
      <c r="F221" s="85" t="s">
        <v>2118</v>
      </c>
      <c r="G221" s="54" t="s">
        <v>667</v>
      </c>
      <c r="H221" s="215" t="s">
        <v>2675</v>
      </c>
      <c r="I221" s="215" t="s">
        <v>2667</v>
      </c>
    </row>
    <row r="222" spans="1:9">
      <c r="A222" s="85" t="s">
        <v>2244</v>
      </c>
      <c r="B222" s="54" t="s">
        <v>2238</v>
      </c>
      <c r="C222" s="215" t="str">
        <f>"port#"&amp;COUNTIF($A$4:A222, A222)</f>
        <v>port#1</v>
      </c>
      <c r="D222" s="215"/>
      <c r="F222" s="85" t="s">
        <v>2118</v>
      </c>
      <c r="G222" s="54" t="s">
        <v>692</v>
      </c>
      <c r="H222" s="215" t="s">
        <v>2679</v>
      </c>
      <c r="I222" s="215" t="s">
        <v>2669</v>
      </c>
    </row>
    <row r="223" spans="1:9">
      <c r="A223" s="85" t="s">
        <v>2244</v>
      </c>
      <c r="B223" s="54" t="s">
        <v>2238</v>
      </c>
      <c r="C223" s="215" t="str">
        <f>"port#"&amp;COUNTIF($A$4:A223, A223)</f>
        <v>port#2</v>
      </c>
      <c r="D223" s="215"/>
      <c r="F223" s="85" t="s">
        <v>2118</v>
      </c>
      <c r="G223" s="54" t="s">
        <v>1187</v>
      </c>
      <c r="H223" s="215" t="s">
        <v>2680</v>
      </c>
      <c r="I223" s="215" t="s">
        <v>2668</v>
      </c>
    </row>
    <row r="224" spans="1:9">
      <c r="A224" s="85" t="s">
        <v>2244</v>
      </c>
      <c r="B224" s="54" t="s">
        <v>585</v>
      </c>
      <c r="C224" s="215" t="str">
        <f>"port#"&amp;COUNTIF($A$4:A224, A224)</f>
        <v>port#3</v>
      </c>
      <c r="D224" s="215"/>
      <c r="F224" s="85" t="s">
        <v>2090</v>
      </c>
      <c r="G224" s="54" t="s">
        <v>2091</v>
      </c>
      <c r="H224" s="215" t="s">
        <v>2667</v>
      </c>
      <c r="I224" s="215" t="s">
        <v>2668</v>
      </c>
    </row>
    <row r="225" spans="1:9">
      <c r="A225" s="85" t="s">
        <v>2114</v>
      </c>
      <c r="B225" s="54" t="s">
        <v>2118</v>
      </c>
      <c r="C225" s="215" t="str">
        <f>"port#"&amp;COUNTIF($A$4:A225, A225)</f>
        <v>port#1</v>
      </c>
      <c r="D225" s="215"/>
      <c r="F225" s="85" t="s">
        <v>2090</v>
      </c>
      <c r="G225" s="54" t="s">
        <v>603</v>
      </c>
      <c r="H225" s="215" t="s">
        <v>2668</v>
      </c>
      <c r="I225" s="215" t="s">
        <v>2668</v>
      </c>
    </row>
    <row r="226" spans="1:9">
      <c r="A226" s="85" t="s">
        <v>2114</v>
      </c>
      <c r="B226" s="54" t="s">
        <v>601</v>
      </c>
      <c r="C226" s="215" t="str">
        <f>"port#"&amp;COUNTIF($A$4:A226, A226)</f>
        <v>port#2</v>
      </c>
      <c r="D226" s="215"/>
      <c r="F226" s="85" t="s">
        <v>2090</v>
      </c>
      <c r="G226" s="54" t="s">
        <v>517</v>
      </c>
      <c r="H226" s="215" t="s">
        <v>2669</v>
      </c>
      <c r="I226" s="215" t="s">
        <v>2668</v>
      </c>
    </row>
    <row r="227" spans="1:9">
      <c r="A227" s="85" t="s">
        <v>2114</v>
      </c>
      <c r="B227" s="54" t="s">
        <v>1101</v>
      </c>
      <c r="C227" s="215" t="str">
        <f>"port#"&amp;COUNTIF($A$4:A227, A227)</f>
        <v>port#3</v>
      </c>
      <c r="D227" s="215"/>
      <c r="F227" s="85" t="s">
        <v>2090</v>
      </c>
      <c r="G227" s="54" t="s">
        <v>1089</v>
      </c>
      <c r="H227" s="215" t="s">
        <v>2670</v>
      </c>
      <c r="I227" s="215" t="s">
        <v>2668</v>
      </c>
    </row>
    <row r="228" spans="1:9">
      <c r="A228" s="85" t="s">
        <v>2114</v>
      </c>
      <c r="B228" s="54" t="s">
        <v>546</v>
      </c>
      <c r="C228" s="215" t="str">
        <f>"port#"&amp;COUNTIF($A$4:A228, A228)</f>
        <v>port#4</v>
      </c>
      <c r="D228" s="215"/>
      <c r="F228" s="85" t="s">
        <v>2090</v>
      </c>
      <c r="G228" s="54" t="s">
        <v>535</v>
      </c>
      <c r="H228" s="215" t="s">
        <v>2671</v>
      </c>
      <c r="I228" s="215" t="s">
        <v>2668</v>
      </c>
    </row>
    <row r="229" spans="1:9">
      <c r="A229" s="85" t="s">
        <v>2114</v>
      </c>
      <c r="B229" s="54" t="s">
        <v>1206</v>
      </c>
      <c r="C229" s="215" t="str">
        <f>"port#"&amp;COUNTIF($A$4:A229, A229)</f>
        <v>port#5</v>
      </c>
      <c r="D229" s="215"/>
      <c r="F229" s="85" t="s">
        <v>2090</v>
      </c>
      <c r="G229" s="54" t="s">
        <v>1090</v>
      </c>
      <c r="H229" s="215" t="s">
        <v>2672</v>
      </c>
      <c r="I229" s="215" t="s">
        <v>2668</v>
      </c>
    </row>
    <row r="230" spans="1:9">
      <c r="A230" s="85" t="s">
        <v>2114</v>
      </c>
      <c r="B230" s="54" t="s">
        <v>680</v>
      </c>
      <c r="C230" s="215" t="str">
        <f>"port#"&amp;COUNTIF($A$4:A230, A230)</f>
        <v>port#6</v>
      </c>
      <c r="D230" s="215"/>
      <c r="F230" s="85" t="s">
        <v>2090</v>
      </c>
      <c r="G230" s="54" t="s">
        <v>1104</v>
      </c>
      <c r="H230" s="215" t="s">
        <v>2675</v>
      </c>
      <c r="I230" s="215" t="s">
        <v>2668</v>
      </c>
    </row>
    <row r="231" spans="1:9">
      <c r="A231" s="85" t="s">
        <v>2114</v>
      </c>
      <c r="B231" s="54" t="s">
        <v>667</v>
      </c>
      <c r="C231" s="215" t="str">
        <f>"port#"&amp;COUNTIF($A$4:A231, A231)</f>
        <v>port#7</v>
      </c>
      <c r="D231" s="215"/>
      <c r="F231" s="85" t="s">
        <v>2090</v>
      </c>
      <c r="G231" s="54" t="s">
        <v>1084</v>
      </c>
      <c r="H231" s="215" t="s">
        <v>2679</v>
      </c>
      <c r="I231" s="215" t="s">
        <v>2668</v>
      </c>
    </row>
    <row r="232" spans="1:9">
      <c r="A232" s="85" t="s">
        <v>2114</v>
      </c>
      <c r="B232" s="54" t="s">
        <v>692</v>
      </c>
      <c r="C232" s="215" t="str">
        <f>"port#"&amp;COUNTIF($A$4:A232, A232)</f>
        <v>port#8</v>
      </c>
      <c r="D232" s="215"/>
      <c r="F232" s="85" t="s">
        <v>2090</v>
      </c>
      <c r="G232" s="54" t="s">
        <v>1196</v>
      </c>
      <c r="H232" s="215" t="s">
        <v>2680</v>
      </c>
      <c r="I232" s="215" t="s">
        <v>2668</v>
      </c>
    </row>
    <row r="233" spans="1:9">
      <c r="A233" s="85" t="s">
        <v>2114</v>
      </c>
      <c r="B233" s="54" t="s">
        <v>1187</v>
      </c>
      <c r="C233" s="215" t="str">
        <f>"port#"&amp;COUNTIF($A$4:A233, A233)</f>
        <v>port#9</v>
      </c>
      <c r="D233" s="215"/>
      <c r="F233" s="85" t="s">
        <v>2090</v>
      </c>
      <c r="G233" s="54" t="s">
        <v>1195</v>
      </c>
      <c r="H233" s="215" t="s">
        <v>2683</v>
      </c>
      <c r="I233" s="215" t="s">
        <v>2668</v>
      </c>
    </row>
    <row r="234" spans="1:9">
      <c r="A234" s="85" t="s">
        <v>2118</v>
      </c>
      <c r="B234" s="54" t="s">
        <v>2114</v>
      </c>
      <c r="C234" s="215" t="str">
        <f>"port#"&amp;COUNTIF($A$4:A234, A234)</f>
        <v>port#1</v>
      </c>
      <c r="D234" s="215"/>
      <c r="F234" s="85" t="s">
        <v>2090</v>
      </c>
      <c r="G234" s="54" t="s">
        <v>1110</v>
      </c>
      <c r="H234" s="215" t="s">
        <v>2704</v>
      </c>
      <c r="I234" s="215" t="s">
        <v>2668</v>
      </c>
    </row>
    <row r="235" spans="1:9">
      <c r="A235" s="85" t="s">
        <v>2118</v>
      </c>
      <c r="B235" s="54" t="s">
        <v>516</v>
      </c>
      <c r="C235" s="215" t="str">
        <f>"port#"&amp;COUNTIF($A$4:A235, A235)</f>
        <v>port#2</v>
      </c>
      <c r="D235" s="215"/>
      <c r="F235" s="85" t="s">
        <v>2090</v>
      </c>
      <c r="G235" s="54" t="s">
        <v>1199</v>
      </c>
      <c r="H235" s="215" t="s">
        <v>2687</v>
      </c>
      <c r="I235" s="215" t="s">
        <v>2668</v>
      </c>
    </row>
    <row r="236" spans="1:9">
      <c r="A236" s="85" t="s">
        <v>2118</v>
      </c>
      <c r="B236" s="54" t="s">
        <v>1101</v>
      </c>
      <c r="C236" s="215" t="str">
        <f>"port#"&amp;COUNTIF($A$4:A236, A236)</f>
        <v>port#3</v>
      </c>
      <c r="D236" s="215"/>
      <c r="F236" s="85" t="s">
        <v>2090</v>
      </c>
      <c r="G236" s="54" t="s">
        <v>1124</v>
      </c>
      <c r="H236" s="215" t="s">
        <v>2688</v>
      </c>
      <c r="I236" s="215" t="s">
        <v>2668</v>
      </c>
    </row>
    <row r="237" spans="1:9">
      <c r="A237" s="85" t="s">
        <v>2118</v>
      </c>
      <c r="B237" s="54" t="s">
        <v>1083</v>
      </c>
      <c r="C237" s="215" t="str">
        <f>"port#"&amp;COUNTIF($A$4:A237, A237)</f>
        <v>port#4</v>
      </c>
      <c r="D237" s="215"/>
      <c r="F237" s="85" t="s">
        <v>2090</v>
      </c>
      <c r="G237" s="54" t="s">
        <v>1117</v>
      </c>
      <c r="H237" s="215" t="s">
        <v>2701</v>
      </c>
      <c r="I237" s="215" t="s">
        <v>2668</v>
      </c>
    </row>
    <row r="238" spans="1:9">
      <c r="A238" s="85" t="s">
        <v>2118</v>
      </c>
      <c r="B238" s="54" t="s">
        <v>1206</v>
      </c>
      <c r="C238" s="215" t="str">
        <f>"port#"&amp;COUNTIF($A$4:A238, A238)</f>
        <v>port#5</v>
      </c>
      <c r="D238" s="215"/>
      <c r="F238" s="85" t="s">
        <v>2090</v>
      </c>
      <c r="G238" s="54" t="s">
        <v>1192</v>
      </c>
      <c r="H238" s="215" t="s">
        <v>2702</v>
      </c>
      <c r="I238" s="215" t="s">
        <v>2668</v>
      </c>
    </row>
    <row r="239" spans="1:9">
      <c r="A239" s="85" t="s">
        <v>2118</v>
      </c>
      <c r="B239" s="54" t="s">
        <v>680</v>
      </c>
      <c r="C239" s="215" t="str">
        <f>"port#"&amp;COUNTIF($A$4:A239, A239)</f>
        <v>port#6</v>
      </c>
      <c r="D239" s="215"/>
      <c r="F239" s="85" t="s">
        <v>2090</v>
      </c>
      <c r="G239" s="54" t="s">
        <v>1198</v>
      </c>
      <c r="H239" s="215" t="s">
        <v>2676</v>
      </c>
      <c r="I239" s="215" t="s">
        <v>2668</v>
      </c>
    </row>
    <row r="240" spans="1:9">
      <c r="A240" s="85" t="s">
        <v>2118</v>
      </c>
      <c r="B240" s="54" t="s">
        <v>667</v>
      </c>
      <c r="C240" s="215" t="str">
        <f>"port#"&amp;COUNTIF($A$4:A240, A240)</f>
        <v>port#7</v>
      </c>
      <c r="D240" s="215"/>
      <c r="F240" s="85" t="s">
        <v>2090</v>
      </c>
      <c r="G240" s="54" t="s">
        <v>1216</v>
      </c>
      <c r="H240" s="215" t="s">
        <v>2686</v>
      </c>
      <c r="I240" s="215" t="s">
        <v>2668</v>
      </c>
    </row>
    <row r="241" spans="1:9">
      <c r="A241" s="85" t="s">
        <v>2118</v>
      </c>
      <c r="B241" s="54" t="s">
        <v>692</v>
      </c>
      <c r="C241" s="215" t="str">
        <f>"port#"&amp;COUNTIF($A$4:A241, A241)</f>
        <v>port#8</v>
      </c>
      <c r="D241" s="215"/>
      <c r="F241" s="85" t="s">
        <v>2090</v>
      </c>
      <c r="G241" s="54" t="s">
        <v>686</v>
      </c>
      <c r="H241" s="215" t="s">
        <v>2705</v>
      </c>
      <c r="I241" s="215" t="s">
        <v>2667</v>
      </c>
    </row>
    <row r="242" spans="1:9">
      <c r="A242" s="85" t="s">
        <v>2118</v>
      </c>
      <c r="B242" s="54" t="s">
        <v>1187</v>
      </c>
      <c r="C242" s="215" t="str">
        <f>"port#"&amp;COUNTIF($A$4:A242, A242)</f>
        <v>port#9</v>
      </c>
      <c r="D242" s="215"/>
      <c r="F242" s="85" t="s">
        <v>2091</v>
      </c>
      <c r="G242" s="54" t="s">
        <v>2090</v>
      </c>
      <c r="H242" s="215" t="s">
        <v>2667</v>
      </c>
      <c r="I242" s="215" t="s">
        <v>2668</v>
      </c>
    </row>
    <row r="243" spans="1:9">
      <c r="A243" s="85" t="s">
        <v>2090</v>
      </c>
      <c r="B243" s="54" t="s">
        <v>2091</v>
      </c>
      <c r="C243" s="215" t="str">
        <f>"port#"&amp;COUNTIF($A$4:A243, A243)</f>
        <v>port#1</v>
      </c>
      <c r="D243" s="215"/>
      <c r="F243" s="85" t="s">
        <v>2091</v>
      </c>
      <c r="G243" s="54" t="s">
        <v>616</v>
      </c>
      <c r="H243" s="215" t="s">
        <v>2668</v>
      </c>
      <c r="I243" s="215" t="s">
        <v>2667</v>
      </c>
    </row>
    <row r="244" spans="1:9">
      <c r="A244" s="85" t="s">
        <v>2090</v>
      </c>
      <c r="B244" s="54" t="s">
        <v>2091</v>
      </c>
      <c r="C244" s="215" t="str">
        <f>"port#"&amp;COUNTIF($A$4:A244, A244)</f>
        <v>port#2</v>
      </c>
      <c r="D244" s="215"/>
      <c r="F244" s="85" t="s">
        <v>2091</v>
      </c>
      <c r="G244" s="54" t="s">
        <v>517</v>
      </c>
      <c r="H244" s="215" t="s">
        <v>2669</v>
      </c>
      <c r="I244" s="215" t="s">
        <v>2667</v>
      </c>
    </row>
    <row r="245" spans="1:9">
      <c r="A245" s="85" t="s">
        <v>2090</v>
      </c>
      <c r="B245" s="54" t="s">
        <v>603</v>
      </c>
      <c r="C245" s="215" t="str">
        <f>"port#"&amp;COUNTIF($A$4:A245, A245)</f>
        <v>port#3</v>
      </c>
      <c r="D245" s="215"/>
      <c r="F245" s="85" t="s">
        <v>2091</v>
      </c>
      <c r="G245" s="54" t="s">
        <v>1089</v>
      </c>
      <c r="H245" s="215" t="s">
        <v>2670</v>
      </c>
      <c r="I245" s="215" t="s">
        <v>2668</v>
      </c>
    </row>
    <row r="246" spans="1:9">
      <c r="A246" s="85" t="s">
        <v>2090</v>
      </c>
      <c r="B246" s="54" t="s">
        <v>517</v>
      </c>
      <c r="C246" s="215" t="str">
        <f>"port#"&amp;COUNTIF($A$4:A246, A246)</f>
        <v>port#4</v>
      </c>
      <c r="D246" s="215"/>
      <c r="F246" s="85" t="s">
        <v>2091</v>
      </c>
      <c r="G246" s="54" t="s">
        <v>535</v>
      </c>
      <c r="H246" s="215" t="s">
        <v>2671</v>
      </c>
      <c r="I246" s="215" t="s">
        <v>2667</v>
      </c>
    </row>
    <row r="247" spans="1:9">
      <c r="A247" s="85" t="s">
        <v>2090</v>
      </c>
      <c r="B247" s="54" t="s">
        <v>1089</v>
      </c>
      <c r="C247" s="215" t="str">
        <f>"port#"&amp;COUNTIF($A$4:A247, A247)</f>
        <v>port#5</v>
      </c>
      <c r="D247" s="215"/>
      <c r="F247" s="85" t="s">
        <v>2091</v>
      </c>
      <c r="G247" s="54" t="s">
        <v>1090</v>
      </c>
      <c r="H247" s="215" t="s">
        <v>2672</v>
      </c>
      <c r="I247" s="215" t="s">
        <v>2668</v>
      </c>
    </row>
    <row r="248" spans="1:9">
      <c r="A248" s="85" t="s">
        <v>2090</v>
      </c>
      <c r="B248" s="54" t="s">
        <v>535</v>
      </c>
      <c r="C248" s="215" t="str">
        <f>"port#"&amp;COUNTIF($A$4:A248, A248)</f>
        <v>port#6</v>
      </c>
      <c r="D248" s="215"/>
      <c r="F248" s="85" t="s">
        <v>2091</v>
      </c>
      <c r="G248" s="54" t="s">
        <v>1104</v>
      </c>
      <c r="H248" s="215" t="s">
        <v>2675</v>
      </c>
      <c r="I248" s="215" t="s">
        <v>2668</v>
      </c>
    </row>
    <row r="249" spans="1:9">
      <c r="A249" s="85" t="s">
        <v>2090</v>
      </c>
      <c r="B249" s="54" t="s">
        <v>1090</v>
      </c>
      <c r="C249" s="215" t="str">
        <f>"port#"&amp;COUNTIF($A$4:A249, A249)</f>
        <v>port#7</v>
      </c>
      <c r="D249" s="215"/>
      <c r="F249" s="85" t="s">
        <v>2091</v>
      </c>
      <c r="G249" s="54" t="s">
        <v>1084</v>
      </c>
      <c r="H249" s="215" t="s">
        <v>2679</v>
      </c>
      <c r="I249" s="215" t="s">
        <v>2668</v>
      </c>
    </row>
    <row r="250" spans="1:9">
      <c r="A250" s="85" t="s">
        <v>2090</v>
      </c>
      <c r="B250" s="54" t="s">
        <v>1104</v>
      </c>
      <c r="C250" s="215" t="str">
        <f>"port#"&amp;COUNTIF($A$4:A250, A250)</f>
        <v>port#8</v>
      </c>
      <c r="D250" s="215"/>
      <c r="F250" s="85" t="s">
        <v>2091</v>
      </c>
      <c r="G250" s="54" t="s">
        <v>1196</v>
      </c>
      <c r="H250" s="215" t="s">
        <v>2680</v>
      </c>
      <c r="I250" s="215" t="s">
        <v>2667</v>
      </c>
    </row>
    <row r="251" spans="1:9">
      <c r="A251" s="85" t="s">
        <v>2090</v>
      </c>
      <c r="B251" s="54" t="s">
        <v>1084</v>
      </c>
      <c r="C251" s="215" t="str">
        <f>"port#"&amp;COUNTIF($A$4:A251, A251)</f>
        <v>port#9</v>
      </c>
      <c r="D251" s="215"/>
      <c r="F251" s="85" t="s">
        <v>2091</v>
      </c>
      <c r="G251" s="54" t="s">
        <v>1195</v>
      </c>
      <c r="H251" s="215" t="s">
        <v>2683</v>
      </c>
      <c r="I251" s="215" t="s">
        <v>2668</v>
      </c>
    </row>
    <row r="252" spans="1:9">
      <c r="A252" s="85" t="s">
        <v>2090</v>
      </c>
      <c r="B252" s="54" t="s">
        <v>1196</v>
      </c>
      <c r="C252" s="215" t="str">
        <f>"port#"&amp;COUNTIF($A$4:A252, A252)</f>
        <v>port#10</v>
      </c>
      <c r="D252" s="215"/>
      <c r="F252" s="85" t="s">
        <v>2091</v>
      </c>
      <c r="G252" s="54" t="s">
        <v>1110</v>
      </c>
      <c r="H252" s="215" t="s">
        <v>2704</v>
      </c>
      <c r="I252" s="215" t="s">
        <v>2668</v>
      </c>
    </row>
    <row r="253" spans="1:9">
      <c r="A253" s="85" t="s">
        <v>2090</v>
      </c>
      <c r="B253" s="54" t="s">
        <v>1195</v>
      </c>
      <c r="C253" s="215" t="str">
        <f>"port#"&amp;COUNTIF($A$4:A253, A253)</f>
        <v>port#11</v>
      </c>
      <c r="D253" s="215"/>
      <c r="F253" s="85" t="s">
        <v>2091</v>
      </c>
      <c r="G253" s="54" t="s">
        <v>1199</v>
      </c>
      <c r="H253" s="215" t="s">
        <v>2687</v>
      </c>
      <c r="I253" s="215" t="s">
        <v>2668</v>
      </c>
    </row>
    <row r="254" spans="1:9">
      <c r="A254" s="85" t="s">
        <v>2090</v>
      </c>
      <c r="B254" s="54" t="s">
        <v>1110</v>
      </c>
      <c r="C254" s="215" t="str">
        <f>"port#"&amp;COUNTIF($A$4:A254, A254)</f>
        <v>port#12</v>
      </c>
      <c r="D254" s="215"/>
      <c r="F254" s="85" t="s">
        <v>2091</v>
      </c>
      <c r="G254" s="54" t="s">
        <v>1124</v>
      </c>
      <c r="H254" s="215" t="s">
        <v>2688</v>
      </c>
      <c r="I254" s="215" t="s">
        <v>2668</v>
      </c>
    </row>
    <row r="255" spans="1:9">
      <c r="A255" s="85" t="s">
        <v>2090</v>
      </c>
      <c r="B255" s="54" t="s">
        <v>1199</v>
      </c>
      <c r="C255" s="215" t="str">
        <f>"port#"&amp;COUNTIF($A$4:A255, A255)</f>
        <v>port#13</v>
      </c>
      <c r="D255" s="215"/>
      <c r="F255" s="85" t="s">
        <v>2091</v>
      </c>
      <c r="G255" s="54" t="s">
        <v>1117</v>
      </c>
      <c r="H255" s="215" t="s">
        <v>2701</v>
      </c>
      <c r="I255" s="215" t="s">
        <v>2669</v>
      </c>
    </row>
    <row r="256" spans="1:9">
      <c r="A256" s="85" t="s">
        <v>2090</v>
      </c>
      <c r="B256" s="54" t="s">
        <v>1124</v>
      </c>
      <c r="C256" s="215" t="str">
        <f>"port#"&amp;COUNTIF($A$4:A256, A256)</f>
        <v>port#14</v>
      </c>
      <c r="D256" s="215"/>
      <c r="F256" s="85" t="s">
        <v>2091</v>
      </c>
      <c r="G256" s="54" t="s">
        <v>1208</v>
      </c>
      <c r="H256" s="215" t="s">
        <v>2702</v>
      </c>
      <c r="I256" s="215" t="s">
        <v>2668</v>
      </c>
    </row>
    <row r="257" spans="1:9">
      <c r="A257" s="85" t="s">
        <v>2090</v>
      </c>
      <c r="B257" s="54" t="s">
        <v>1117</v>
      </c>
      <c r="C257" s="215" t="str">
        <f>"port#"&amp;COUNTIF($A$4:A257, A257)</f>
        <v>port#15</v>
      </c>
      <c r="D257" s="215"/>
      <c r="F257" s="85" t="s">
        <v>2091</v>
      </c>
      <c r="G257" s="54" t="s">
        <v>1192</v>
      </c>
      <c r="H257" s="215" t="s">
        <v>2676</v>
      </c>
      <c r="I257" s="215" t="s">
        <v>2668</v>
      </c>
    </row>
    <row r="258" spans="1:9">
      <c r="A258" s="85" t="s">
        <v>2090</v>
      </c>
      <c r="B258" s="54" t="s">
        <v>1192</v>
      </c>
      <c r="C258" s="215" t="str">
        <f>"port#"&amp;COUNTIF($A$4:A258, A258)</f>
        <v>port#16</v>
      </c>
      <c r="D258" s="215"/>
      <c r="F258" s="85" t="s">
        <v>2091</v>
      </c>
      <c r="G258" s="54" t="s">
        <v>1198</v>
      </c>
      <c r="H258" s="215" t="s">
        <v>2686</v>
      </c>
      <c r="I258" s="215" t="s">
        <v>2668</v>
      </c>
    </row>
    <row r="259" spans="1:9">
      <c r="A259" s="85" t="s">
        <v>2090</v>
      </c>
      <c r="B259" s="54" t="s">
        <v>1198</v>
      </c>
      <c r="C259" s="215" t="str">
        <f>"port#"&amp;COUNTIF($A$4:A259, A259)</f>
        <v>port#17</v>
      </c>
      <c r="D259" s="215"/>
      <c r="F259" s="85" t="s">
        <v>2091</v>
      </c>
      <c r="G259" s="54" t="s">
        <v>1216</v>
      </c>
      <c r="H259" s="215" t="s">
        <v>2705</v>
      </c>
      <c r="I259" s="215" t="s">
        <v>2668</v>
      </c>
    </row>
    <row r="260" spans="1:9">
      <c r="A260" s="85" t="s">
        <v>2090</v>
      </c>
      <c r="B260" s="54" t="s">
        <v>1216</v>
      </c>
      <c r="C260" s="215" t="str">
        <f>"port#"&amp;COUNTIF($A$4:A260, A260)</f>
        <v>port#18</v>
      </c>
      <c r="D260" s="215"/>
      <c r="F260" s="85" t="s">
        <v>2091</v>
      </c>
      <c r="G260" s="54" t="s">
        <v>686</v>
      </c>
      <c r="H260" s="215" t="s">
        <v>2689</v>
      </c>
      <c r="I260" s="215" t="s">
        <v>2668</v>
      </c>
    </row>
    <row r="261" spans="1:9">
      <c r="A261" s="85" t="s">
        <v>2090</v>
      </c>
      <c r="B261" s="54" t="s">
        <v>686</v>
      </c>
      <c r="C261" s="215" t="str">
        <f>"port#"&amp;COUNTIF($A$4:A261, A261)</f>
        <v>port#19</v>
      </c>
      <c r="D261" s="215"/>
      <c r="F261" s="85" t="s">
        <v>571</v>
      </c>
      <c r="G261" s="54" t="s">
        <v>2225</v>
      </c>
      <c r="H261" s="215" t="s">
        <v>2667</v>
      </c>
      <c r="I261" s="215" t="s">
        <v>2668</v>
      </c>
    </row>
    <row r="262" spans="1:9">
      <c r="A262" s="85" t="s">
        <v>2091</v>
      </c>
      <c r="B262" s="54" t="s">
        <v>2090</v>
      </c>
      <c r="C262" s="215" t="str">
        <f>"port#"&amp;COUNTIF($A$4:A262, A262)</f>
        <v>port#1</v>
      </c>
      <c r="D262" s="215"/>
      <c r="F262" s="85" t="s">
        <v>571</v>
      </c>
      <c r="G262" s="54" t="s">
        <v>591</v>
      </c>
      <c r="H262" s="215" t="s">
        <v>2668</v>
      </c>
      <c r="I262" s="215" t="s">
        <v>2669</v>
      </c>
    </row>
    <row r="263" spans="1:9">
      <c r="A263" s="85" t="s">
        <v>2091</v>
      </c>
      <c r="B263" s="54" t="s">
        <v>2090</v>
      </c>
      <c r="C263" s="215" t="str">
        <f>"port#"&amp;COUNTIF($A$4:A263, A263)</f>
        <v>port#2</v>
      </c>
      <c r="D263" s="215"/>
      <c r="F263" s="85" t="s">
        <v>596</v>
      </c>
      <c r="G263" s="54" t="s">
        <v>2231</v>
      </c>
      <c r="H263" s="215" t="s">
        <v>2667</v>
      </c>
      <c r="I263" s="215" t="s">
        <v>2668</v>
      </c>
    </row>
    <row r="264" spans="1:9">
      <c r="A264" s="85" t="s">
        <v>2091</v>
      </c>
      <c r="B264" s="54" t="s">
        <v>616</v>
      </c>
      <c r="C264" s="215" t="str">
        <f>"port#"&amp;COUNTIF($A$4:A264, A264)</f>
        <v>port#3</v>
      </c>
      <c r="D264" s="215"/>
      <c r="F264" s="85" t="s">
        <v>596</v>
      </c>
      <c r="G264" s="54" t="s">
        <v>572</v>
      </c>
      <c r="H264" s="215" t="s">
        <v>2668</v>
      </c>
      <c r="I264" s="215" t="s">
        <v>2667</v>
      </c>
    </row>
    <row r="265" spans="1:9">
      <c r="A265" s="85" t="s">
        <v>2091</v>
      </c>
      <c r="B265" s="54" t="s">
        <v>517</v>
      </c>
      <c r="C265" s="215" t="str">
        <f>"port#"&amp;COUNTIF($A$4:A265, A265)</f>
        <v>port#4</v>
      </c>
      <c r="D265" s="215"/>
      <c r="F265" s="85" t="s">
        <v>586</v>
      </c>
      <c r="G265" s="54" t="s">
        <v>2238</v>
      </c>
      <c r="H265" s="215" t="s">
        <v>2667</v>
      </c>
      <c r="I265" s="215" t="s">
        <v>2667</v>
      </c>
    </row>
    <row r="266" spans="1:9">
      <c r="A266" s="85" t="s">
        <v>2091</v>
      </c>
      <c r="B266" s="54" t="s">
        <v>1089</v>
      </c>
      <c r="C266" s="215" t="str">
        <f>"port#"&amp;COUNTIF($A$4:A266, A266)</f>
        <v>port#5</v>
      </c>
      <c r="D266" s="215"/>
      <c r="F266" s="85" t="s">
        <v>586</v>
      </c>
      <c r="G266" s="54" t="s">
        <v>585</v>
      </c>
      <c r="H266" s="215" t="s">
        <v>2668</v>
      </c>
      <c r="I266" s="215" t="s">
        <v>2668</v>
      </c>
    </row>
    <row r="267" spans="1:9">
      <c r="A267" s="85" t="s">
        <v>2091</v>
      </c>
      <c r="B267" s="54" t="s">
        <v>535</v>
      </c>
      <c r="C267" s="215" t="str">
        <f>"port#"&amp;COUNTIF($A$4:A267, A267)</f>
        <v>port#6</v>
      </c>
      <c r="D267" s="215"/>
      <c r="F267" s="85" t="s">
        <v>586</v>
      </c>
      <c r="G267" s="54" t="s">
        <v>610</v>
      </c>
      <c r="H267" s="215" t="s">
        <v>2669</v>
      </c>
      <c r="I267" s="215" t="s">
        <v>2668</v>
      </c>
    </row>
    <row r="268" spans="1:9">
      <c r="A268" s="85" t="s">
        <v>2091</v>
      </c>
      <c r="B268" s="54" t="s">
        <v>1090</v>
      </c>
      <c r="C268" s="215" t="str">
        <f>"port#"&amp;COUNTIF($A$4:A268, A268)</f>
        <v>port#7</v>
      </c>
      <c r="D268" s="215"/>
      <c r="F268" s="85" t="s">
        <v>585</v>
      </c>
      <c r="G268" s="54" t="s">
        <v>2244</v>
      </c>
      <c r="H268" s="215" t="s">
        <v>2667</v>
      </c>
      <c r="I268" s="215" t="s">
        <v>2669</v>
      </c>
    </row>
    <row r="269" spans="1:9">
      <c r="A269" s="85" t="s">
        <v>2091</v>
      </c>
      <c r="B269" s="54" t="s">
        <v>1104</v>
      </c>
      <c r="C269" s="215" t="str">
        <f>"port#"&amp;COUNTIF($A$4:A269, A269)</f>
        <v>port#8</v>
      </c>
      <c r="D269" s="215"/>
      <c r="F269" s="85" t="s">
        <v>585</v>
      </c>
      <c r="G269" s="54" t="s">
        <v>586</v>
      </c>
      <c r="H269" s="215" t="s">
        <v>2668</v>
      </c>
      <c r="I269" s="215" t="s">
        <v>2668</v>
      </c>
    </row>
    <row r="270" spans="1:9">
      <c r="A270" s="85" t="s">
        <v>2091</v>
      </c>
      <c r="B270" s="54" t="s">
        <v>1084</v>
      </c>
      <c r="C270" s="215" t="str">
        <f>"port#"&amp;COUNTIF($A$4:A270, A270)</f>
        <v>port#9</v>
      </c>
      <c r="D270" s="215"/>
      <c r="F270" s="85" t="s">
        <v>591</v>
      </c>
      <c r="G270" s="54" t="s">
        <v>571</v>
      </c>
      <c r="H270" s="215" t="s">
        <v>2667</v>
      </c>
      <c r="I270" s="215" t="s">
        <v>2667</v>
      </c>
    </row>
    <row r="271" spans="1:9">
      <c r="A271" s="85" t="s">
        <v>2091</v>
      </c>
      <c r="B271" s="54" t="s">
        <v>1196</v>
      </c>
      <c r="C271" s="215" t="str">
        <f>"port#"&amp;COUNTIF($A$4:A271, A271)</f>
        <v>port#10</v>
      </c>
      <c r="D271" s="215"/>
      <c r="F271" s="85" t="s">
        <v>591</v>
      </c>
      <c r="G271" s="54" t="s">
        <v>611</v>
      </c>
      <c r="H271" s="215" t="s">
        <v>2668</v>
      </c>
      <c r="I271" s="215" t="s">
        <v>2668</v>
      </c>
    </row>
    <row r="272" spans="1:9">
      <c r="A272" s="85" t="s">
        <v>2091</v>
      </c>
      <c r="B272" s="54" t="s">
        <v>1195</v>
      </c>
      <c r="C272" s="215" t="str">
        <f>"port#"&amp;COUNTIF($A$4:A272, A272)</f>
        <v>port#11</v>
      </c>
      <c r="D272" s="215"/>
      <c r="F272" s="85" t="s">
        <v>572</v>
      </c>
      <c r="G272" s="54" t="s">
        <v>596</v>
      </c>
      <c r="H272" s="215" t="s">
        <v>2667</v>
      </c>
      <c r="I272" s="215" t="s">
        <v>2669</v>
      </c>
    </row>
    <row r="273" spans="1:9">
      <c r="A273" s="85" t="s">
        <v>2091</v>
      </c>
      <c r="B273" s="54" t="s">
        <v>1110</v>
      </c>
      <c r="C273" s="215" t="str">
        <f>"port#"&amp;COUNTIF($A$4:A273, A273)</f>
        <v>port#12</v>
      </c>
      <c r="D273" s="215"/>
      <c r="F273" s="85" t="s">
        <v>572</v>
      </c>
      <c r="G273" s="54" t="s">
        <v>582</v>
      </c>
      <c r="H273" s="215" t="s">
        <v>2668</v>
      </c>
      <c r="I273" s="215" t="s">
        <v>2669</v>
      </c>
    </row>
    <row r="274" spans="1:9">
      <c r="A274" s="85" t="s">
        <v>2091</v>
      </c>
      <c r="B274" s="54" t="s">
        <v>1199</v>
      </c>
      <c r="C274" s="215" t="str">
        <f>"port#"&amp;COUNTIF($A$4:A274, A274)</f>
        <v>port#13</v>
      </c>
      <c r="D274" s="215"/>
      <c r="F274" s="85" t="s">
        <v>610</v>
      </c>
      <c r="G274" s="54" t="s">
        <v>586</v>
      </c>
      <c r="H274" s="215" t="s">
        <v>2667</v>
      </c>
      <c r="I274" s="215" t="s">
        <v>2669</v>
      </c>
    </row>
    <row r="275" spans="1:9">
      <c r="A275" s="85" t="s">
        <v>2091</v>
      </c>
      <c r="B275" s="54" t="s">
        <v>1124</v>
      </c>
      <c r="C275" s="215" t="str">
        <f>"port#"&amp;COUNTIF($A$4:A275, A275)</f>
        <v>port#14</v>
      </c>
      <c r="D275" s="215"/>
      <c r="F275" s="85" t="s">
        <v>610</v>
      </c>
      <c r="G275" s="54" t="s">
        <v>584</v>
      </c>
      <c r="H275" s="215" t="s">
        <v>2668</v>
      </c>
      <c r="I275" s="215" t="s">
        <v>2667</v>
      </c>
    </row>
    <row r="276" spans="1:9">
      <c r="A276" s="85" t="s">
        <v>2091</v>
      </c>
      <c r="B276" s="54" t="s">
        <v>1117</v>
      </c>
      <c r="C276" s="215" t="str">
        <f>"port#"&amp;COUNTIF($A$4:A276, A276)</f>
        <v>port#15</v>
      </c>
      <c r="D276" s="215"/>
      <c r="F276" s="85" t="s">
        <v>610</v>
      </c>
      <c r="G276" s="54" t="s">
        <v>583</v>
      </c>
      <c r="H276" s="215" t="s">
        <v>2669</v>
      </c>
      <c r="I276" s="215" t="s">
        <v>2668</v>
      </c>
    </row>
    <row r="277" spans="1:9">
      <c r="A277" s="85" t="s">
        <v>2091</v>
      </c>
      <c r="B277" s="54" t="s">
        <v>1208</v>
      </c>
      <c r="C277" s="215" t="str">
        <f>"port#"&amp;COUNTIF($A$4:A277, A277)</f>
        <v>port#16</v>
      </c>
      <c r="D277" s="215"/>
      <c r="F277" s="85" t="s">
        <v>584</v>
      </c>
      <c r="G277" s="54" t="s">
        <v>585</v>
      </c>
      <c r="H277" s="215" t="s">
        <v>2667</v>
      </c>
      <c r="I277" s="215" t="s">
        <v>2669</v>
      </c>
    </row>
    <row r="278" spans="1:9">
      <c r="A278" s="85" t="s">
        <v>2091</v>
      </c>
      <c r="B278" s="54" t="s">
        <v>1192</v>
      </c>
      <c r="C278" s="215" t="str">
        <f>"port#"&amp;COUNTIF($A$4:A278, A278)</f>
        <v>port#17</v>
      </c>
      <c r="D278" s="215"/>
      <c r="F278" s="85" t="s">
        <v>584</v>
      </c>
      <c r="G278" s="54" t="s">
        <v>610</v>
      </c>
      <c r="H278" s="215" t="s">
        <v>2668</v>
      </c>
      <c r="I278" s="215" t="s">
        <v>2667</v>
      </c>
    </row>
    <row r="279" spans="1:9">
      <c r="A279" s="85" t="s">
        <v>2091</v>
      </c>
      <c r="B279" s="54" t="s">
        <v>1198</v>
      </c>
      <c r="C279" s="215" t="str">
        <f>"port#"&amp;COUNTIF($A$4:A279, A279)</f>
        <v>port#18</v>
      </c>
      <c r="D279" s="215"/>
      <c r="F279" s="85" t="s">
        <v>584</v>
      </c>
      <c r="G279" s="54" t="s">
        <v>583</v>
      </c>
      <c r="H279" s="215" t="s">
        <v>2669</v>
      </c>
      <c r="I279" s="215" t="s">
        <v>2669</v>
      </c>
    </row>
    <row r="280" spans="1:9">
      <c r="A280" s="85" t="s">
        <v>2091</v>
      </c>
      <c r="B280" s="54" t="s">
        <v>1216</v>
      </c>
      <c r="C280" s="215" t="str">
        <f>"port#"&amp;COUNTIF($A$4:A280, A280)</f>
        <v>port#19</v>
      </c>
      <c r="D280" s="215"/>
      <c r="F280" s="85" t="s">
        <v>611</v>
      </c>
      <c r="G280" s="54" t="s">
        <v>1246</v>
      </c>
      <c r="H280" s="215" t="s">
        <v>2667</v>
      </c>
      <c r="I280" s="215" t="s">
        <v>2669</v>
      </c>
    </row>
    <row r="281" spans="1:9">
      <c r="A281" s="85" t="s">
        <v>2091</v>
      </c>
      <c r="B281" s="54" t="s">
        <v>686</v>
      </c>
      <c r="C281" s="215" t="str">
        <f>"port#"&amp;COUNTIF($A$4:A281, A281)</f>
        <v>port#20</v>
      </c>
      <c r="D281" s="215"/>
      <c r="F281" s="85" t="s">
        <v>611</v>
      </c>
      <c r="G281" s="54" t="s">
        <v>591</v>
      </c>
      <c r="H281" s="215" t="s">
        <v>2668</v>
      </c>
      <c r="I281" s="215" t="s">
        <v>2668</v>
      </c>
    </row>
    <row r="282" spans="1:9">
      <c r="A282" s="85" t="s">
        <v>571</v>
      </c>
      <c r="B282" s="54" t="s">
        <v>2225</v>
      </c>
      <c r="C282" s="215" t="str">
        <f>"port#"&amp;COUNTIF($A$4:A282, A282)</f>
        <v>port#1</v>
      </c>
      <c r="D282" s="215"/>
      <c r="F282" s="85" t="s">
        <v>611</v>
      </c>
      <c r="G282" s="54" t="s">
        <v>582</v>
      </c>
      <c r="H282" s="215" t="s">
        <v>2669</v>
      </c>
      <c r="I282" s="215" t="s">
        <v>2670</v>
      </c>
    </row>
    <row r="283" spans="1:9">
      <c r="A283" s="85" t="s">
        <v>571</v>
      </c>
      <c r="B283" s="54" t="s">
        <v>591</v>
      </c>
      <c r="C283" s="215" t="str">
        <f>"port#"&amp;COUNTIF($A$4:A283, A283)</f>
        <v>port#2</v>
      </c>
      <c r="D283" s="215"/>
      <c r="F283" s="85" t="s">
        <v>611</v>
      </c>
      <c r="G283" s="54" t="s">
        <v>601</v>
      </c>
      <c r="H283" s="215" t="s">
        <v>2670</v>
      </c>
      <c r="I283" s="215" t="s">
        <v>2669</v>
      </c>
    </row>
    <row r="284" spans="1:9">
      <c r="A284" s="85" t="s">
        <v>596</v>
      </c>
      <c r="B284" s="54" t="s">
        <v>2231</v>
      </c>
      <c r="C284" s="215" t="str">
        <f>"port#"&amp;COUNTIF($A$4:A284, A284)</f>
        <v>port#1</v>
      </c>
      <c r="D284" s="215"/>
      <c r="F284" s="85" t="s">
        <v>611</v>
      </c>
      <c r="G284" s="54" t="s">
        <v>604</v>
      </c>
      <c r="H284" s="215" t="s">
        <v>2671</v>
      </c>
      <c r="I284" s="215" t="s">
        <v>2669</v>
      </c>
    </row>
    <row r="285" spans="1:9">
      <c r="A285" s="85" t="s">
        <v>596</v>
      </c>
      <c r="B285" s="54" t="s">
        <v>572</v>
      </c>
      <c r="C285" s="215" t="str">
        <f>"port#"&amp;COUNTIF($A$4:A285, A285)</f>
        <v>port#2</v>
      </c>
      <c r="D285" s="215"/>
      <c r="F285" s="85" t="s">
        <v>582</v>
      </c>
      <c r="G285" s="54" t="s">
        <v>1230</v>
      </c>
      <c r="H285" s="215" t="s">
        <v>2667</v>
      </c>
      <c r="I285" s="215" t="s">
        <v>2670</v>
      </c>
    </row>
    <row r="286" spans="1:9">
      <c r="A286" s="85" t="s">
        <v>586</v>
      </c>
      <c r="B286" s="54" t="s">
        <v>2238</v>
      </c>
      <c r="C286" s="215" t="str">
        <f>"port#"&amp;COUNTIF($A$4:A286, A286)</f>
        <v>port#1</v>
      </c>
      <c r="D286" s="215"/>
      <c r="F286" s="85" t="s">
        <v>582</v>
      </c>
      <c r="G286" s="54" t="s">
        <v>572</v>
      </c>
      <c r="H286" s="215" t="s">
        <v>2668</v>
      </c>
      <c r="I286" s="215" t="s">
        <v>2667</v>
      </c>
    </row>
    <row r="287" spans="1:9">
      <c r="A287" s="85" t="s">
        <v>586</v>
      </c>
      <c r="B287" s="54" t="s">
        <v>585</v>
      </c>
      <c r="C287" s="215" t="str">
        <f>"port#"&amp;COUNTIF($A$4:A287, A287)</f>
        <v>port#2</v>
      </c>
      <c r="D287" s="215"/>
      <c r="F287" s="85" t="s">
        <v>582</v>
      </c>
      <c r="G287" s="54" t="s">
        <v>611</v>
      </c>
      <c r="H287" s="215" t="s">
        <v>2669</v>
      </c>
      <c r="I287" s="215" t="s">
        <v>2670</v>
      </c>
    </row>
    <row r="288" spans="1:9">
      <c r="A288" s="85" t="s">
        <v>586</v>
      </c>
      <c r="B288" s="54" t="s">
        <v>610</v>
      </c>
      <c r="C288" s="215" t="str">
        <f>"port#"&amp;COUNTIF($A$4:A288, A288)</f>
        <v>port#3</v>
      </c>
      <c r="D288" s="215"/>
      <c r="F288" s="85" t="s">
        <v>582</v>
      </c>
      <c r="G288" s="54" t="s">
        <v>516</v>
      </c>
      <c r="H288" s="215" t="s">
        <v>2670</v>
      </c>
      <c r="I288" s="215" t="s">
        <v>2670</v>
      </c>
    </row>
    <row r="289" spans="1:9">
      <c r="A289" s="85" t="s">
        <v>585</v>
      </c>
      <c r="B289" s="54" t="s">
        <v>2244</v>
      </c>
      <c r="C289" s="215" t="str">
        <f>"port#"&amp;COUNTIF($A$4:A289, A289)</f>
        <v>port#1</v>
      </c>
      <c r="D289" s="215"/>
      <c r="F289" s="85" t="s">
        <v>582</v>
      </c>
      <c r="G289" s="54" t="s">
        <v>530</v>
      </c>
      <c r="H289" s="215" t="s">
        <v>2671</v>
      </c>
      <c r="I289" s="215" t="s">
        <v>2668</v>
      </c>
    </row>
    <row r="290" spans="1:9">
      <c r="A290" s="85" t="s">
        <v>585</v>
      </c>
      <c r="B290" s="54" t="s">
        <v>2244</v>
      </c>
      <c r="C290" s="215" t="str">
        <f>"port#"&amp;COUNTIF($A$4:A290, A290)</f>
        <v>port#2</v>
      </c>
      <c r="D290" s="215"/>
      <c r="F290" s="85" t="s">
        <v>583</v>
      </c>
      <c r="G290" s="54" t="s">
        <v>579</v>
      </c>
      <c r="H290" s="215" t="s">
        <v>2667</v>
      </c>
      <c r="I290" s="215" t="s">
        <v>2670</v>
      </c>
    </row>
    <row r="291" spans="1:9">
      <c r="A291" s="85" t="s">
        <v>585</v>
      </c>
      <c r="B291" s="54" t="s">
        <v>586</v>
      </c>
      <c r="C291" s="215" t="str">
        <f>"port#"&amp;COUNTIF($A$4:A291, A291)</f>
        <v>port#3</v>
      </c>
      <c r="D291" s="215"/>
      <c r="F291" s="85" t="s">
        <v>583</v>
      </c>
      <c r="G291" s="54" t="s">
        <v>610</v>
      </c>
      <c r="H291" s="215" t="s">
        <v>2668</v>
      </c>
      <c r="I291" s="215" t="s">
        <v>2667</v>
      </c>
    </row>
    <row r="292" spans="1:9">
      <c r="A292" s="85" t="s">
        <v>591</v>
      </c>
      <c r="B292" s="54" t="s">
        <v>571</v>
      </c>
      <c r="C292" s="215" t="str">
        <f>"port#"&amp;COUNTIF($A$4:A292, A292)</f>
        <v>port#1</v>
      </c>
      <c r="D292" s="215"/>
      <c r="F292" s="85" t="s">
        <v>583</v>
      </c>
      <c r="G292" s="54" t="s">
        <v>608</v>
      </c>
      <c r="H292" s="215" t="s">
        <v>2669</v>
      </c>
      <c r="I292" s="215" t="s">
        <v>2670</v>
      </c>
    </row>
    <row r="293" spans="1:9">
      <c r="A293" s="85" t="s">
        <v>591</v>
      </c>
      <c r="B293" s="54" t="s">
        <v>611</v>
      </c>
      <c r="C293" s="215" t="str">
        <f>"port#"&amp;COUNTIF($A$4:A293, A293)</f>
        <v>port#2</v>
      </c>
      <c r="D293" s="215"/>
      <c r="F293" s="85" t="s">
        <v>583</v>
      </c>
      <c r="G293" s="54" t="s">
        <v>615</v>
      </c>
      <c r="H293" s="215" t="s">
        <v>2670</v>
      </c>
      <c r="I293" s="215" t="s">
        <v>2670</v>
      </c>
    </row>
    <row r="294" spans="1:9">
      <c r="A294" s="85" t="s">
        <v>572</v>
      </c>
      <c r="B294" s="54" t="s">
        <v>596</v>
      </c>
      <c r="C294" s="215" t="str">
        <f>"port#"&amp;COUNTIF($A$4:A294, A294)</f>
        <v>port#1</v>
      </c>
      <c r="D294" s="215"/>
      <c r="F294" s="85" t="s">
        <v>608</v>
      </c>
      <c r="G294" s="54" t="s">
        <v>574</v>
      </c>
      <c r="H294" s="215" t="s">
        <v>2667</v>
      </c>
      <c r="I294" s="215" t="s">
        <v>2670</v>
      </c>
    </row>
    <row r="295" spans="1:9">
      <c r="A295" s="85" t="s">
        <v>572</v>
      </c>
      <c r="B295" s="54" t="s">
        <v>582</v>
      </c>
      <c r="C295" s="215" t="str">
        <f>"port#"&amp;COUNTIF($A$4:A295, A295)</f>
        <v>port#2</v>
      </c>
      <c r="D295" s="215"/>
      <c r="F295" s="85" t="s">
        <v>608</v>
      </c>
      <c r="G295" s="54" t="s">
        <v>584</v>
      </c>
      <c r="H295" s="215" t="s">
        <v>2668</v>
      </c>
      <c r="I295" s="215" t="s">
        <v>2668</v>
      </c>
    </row>
    <row r="296" spans="1:9">
      <c r="A296" s="85" t="s">
        <v>610</v>
      </c>
      <c r="B296" s="54" t="s">
        <v>586</v>
      </c>
      <c r="C296" s="215" t="str">
        <f>"port#"&amp;COUNTIF($A$4:A296, A296)</f>
        <v>port#1</v>
      </c>
      <c r="D296" s="215"/>
      <c r="F296" s="85" t="s">
        <v>608</v>
      </c>
      <c r="G296" s="54" t="s">
        <v>583</v>
      </c>
      <c r="H296" s="215" t="s">
        <v>2669</v>
      </c>
      <c r="I296" s="215" t="s">
        <v>2670</v>
      </c>
    </row>
    <row r="297" spans="1:9">
      <c r="A297" s="85" t="s">
        <v>610</v>
      </c>
      <c r="B297" s="54" t="s">
        <v>584</v>
      </c>
      <c r="C297" s="215" t="str">
        <f>"port#"&amp;COUNTIF($A$4:A297, A297)</f>
        <v>port#2</v>
      </c>
      <c r="D297" s="215"/>
      <c r="F297" s="85" t="s">
        <v>608</v>
      </c>
      <c r="G297" s="54" t="s">
        <v>529</v>
      </c>
      <c r="H297" s="215" t="s">
        <v>2670</v>
      </c>
      <c r="I297" s="215" t="s">
        <v>2669</v>
      </c>
    </row>
    <row r="298" spans="1:9">
      <c r="A298" s="85" t="s">
        <v>610</v>
      </c>
      <c r="B298" s="54" t="s">
        <v>583</v>
      </c>
      <c r="C298" s="215" t="str">
        <f>"port#"&amp;COUNTIF($A$4:A298, A298)</f>
        <v>port#3</v>
      </c>
      <c r="D298" s="215"/>
      <c r="F298" s="85" t="s">
        <v>603</v>
      </c>
      <c r="G298" s="54" t="s">
        <v>579</v>
      </c>
      <c r="H298" s="215" t="s">
        <v>2667</v>
      </c>
      <c r="I298" s="215" t="s">
        <v>2668</v>
      </c>
    </row>
    <row r="299" spans="1:9">
      <c r="A299" s="85" t="s">
        <v>584</v>
      </c>
      <c r="B299" s="54" t="s">
        <v>585</v>
      </c>
      <c r="C299" s="215" t="str">
        <f>"port#"&amp;COUNTIF($A$4:A299, A299)</f>
        <v>port#1</v>
      </c>
      <c r="D299" s="215"/>
      <c r="F299" s="85" t="s">
        <v>603</v>
      </c>
      <c r="G299" s="54" t="s">
        <v>2101</v>
      </c>
      <c r="H299" s="215" t="s">
        <v>2668</v>
      </c>
      <c r="I299" s="215" t="s">
        <v>2670</v>
      </c>
    </row>
    <row r="300" spans="1:9">
      <c r="A300" s="85" t="s">
        <v>584</v>
      </c>
      <c r="B300" s="54" t="s">
        <v>610</v>
      </c>
      <c r="C300" s="215" t="str">
        <f>"port#"&amp;COUNTIF($A$4:A300, A300)</f>
        <v>port#2</v>
      </c>
      <c r="D300" s="215"/>
      <c r="F300" s="85" t="s">
        <v>603</v>
      </c>
      <c r="G300" s="54" t="s">
        <v>2090</v>
      </c>
      <c r="H300" s="215" t="s">
        <v>2669</v>
      </c>
      <c r="I300" s="215" t="s">
        <v>2669</v>
      </c>
    </row>
    <row r="301" spans="1:9">
      <c r="A301" s="85" t="s">
        <v>584</v>
      </c>
      <c r="B301" s="54" t="s">
        <v>583</v>
      </c>
      <c r="C301" s="215" t="str">
        <f>"port#"&amp;COUNTIF($A$4:A301, A301)</f>
        <v>port#3</v>
      </c>
      <c r="D301" s="215"/>
      <c r="F301" s="85" t="s">
        <v>603</v>
      </c>
      <c r="G301" s="54" t="s">
        <v>592</v>
      </c>
      <c r="H301" s="215" t="s">
        <v>2670</v>
      </c>
      <c r="I301" s="215" t="s">
        <v>2669</v>
      </c>
    </row>
    <row r="302" spans="1:9">
      <c r="A302" s="85" t="s">
        <v>611</v>
      </c>
      <c r="B302" s="54" t="s">
        <v>1246</v>
      </c>
      <c r="C302" s="215" t="str">
        <f>"port#"&amp;COUNTIF($A$4:A302, A302)</f>
        <v>port#1</v>
      </c>
      <c r="D302" s="215"/>
      <c r="F302" s="85" t="s">
        <v>592</v>
      </c>
      <c r="G302" s="54" t="s">
        <v>574</v>
      </c>
      <c r="H302" s="215" t="s">
        <v>2667</v>
      </c>
      <c r="I302" s="215" t="s">
        <v>2668</v>
      </c>
    </row>
    <row r="303" spans="1:9">
      <c r="A303" s="85" t="s">
        <v>611</v>
      </c>
      <c r="B303" s="54" t="s">
        <v>591</v>
      </c>
      <c r="C303" s="215" t="str">
        <f>"port#"&amp;COUNTIF($A$4:A303, A303)</f>
        <v>port#2</v>
      </c>
      <c r="D303" s="215"/>
      <c r="F303" s="85" t="s">
        <v>592</v>
      </c>
      <c r="G303" s="54" t="s">
        <v>2102</v>
      </c>
      <c r="H303" s="215" t="s">
        <v>2668</v>
      </c>
      <c r="I303" s="215" t="s">
        <v>2671</v>
      </c>
    </row>
    <row r="304" spans="1:9">
      <c r="A304" s="85" t="s">
        <v>611</v>
      </c>
      <c r="B304" s="54" t="s">
        <v>582</v>
      </c>
      <c r="C304" s="215" t="str">
        <f>"port#"&amp;COUNTIF($A$4:A304, A304)</f>
        <v>port#3</v>
      </c>
      <c r="D304" s="215"/>
      <c r="F304" s="85" t="s">
        <v>592</v>
      </c>
      <c r="G304" s="54" t="s">
        <v>2091</v>
      </c>
      <c r="H304" s="215" t="s">
        <v>2669</v>
      </c>
      <c r="I304" s="215" t="s">
        <v>2668</v>
      </c>
    </row>
    <row r="305" spans="1:9">
      <c r="A305" s="85" t="s">
        <v>611</v>
      </c>
      <c r="B305" s="54" t="s">
        <v>601</v>
      </c>
      <c r="C305" s="215" t="str">
        <f>"port#"&amp;COUNTIF($A$4:A305, A305)</f>
        <v>port#4</v>
      </c>
      <c r="D305" s="215"/>
      <c r="F305" s="85" t="s">
        <v>592</v>
      </c>
      <c r="G305" s="54" t="s">
        <v>603</v>
      </c>
      <c r="H305" s="215" t="s">
        <v>2670</v>
      </c>
      <c r="I305" s="215" t="s">
        <v>2669</v>
      </c>
    </row>
    <row r="306" spans="1:9">
      <c r="A306" s="85" t="s">
        <v>611</v>
      </c>
      <c r="B306" s="54" t="s">
        <v>604</v>
      </c>
      <c r="C306" s="215" t="str">
        <f>"port#"&amp;COUNTIF($A$4:A306, A306)</f>
        <v>port#5</v>
      </c>
      <c r="D306" s="215"/>
      <c r="F306" s="85" t="s">
        <v>616</v>
      </c>
      <c r="G306" s="54" t="s">
        <v>588</v>
      </c>
      <c r="H306" s="215" t="s">
        <v>2667</v>
      </c>
      <c r="I306" s="215" t="s">
        <v>2668</v>
      </c>
    </row>
    <row r="307" spans="1:9">
      <c r="A307" s="85" t="s">
        <v>582</v>
      </c>
      <c r="B307" s="54" t="s">
        <v>1230</v>
      </c>
      <c r="C307" s="215" t="str">
        <f>"port#"&amp;COUNTIF($A$4:A307, A307)</f>
        <v>port#1</v>
      </c>
      <c r="D307" s="215"/>
      <c r="F307" s="85" t="s">
        <v>616</v>
      </c>
      <c r="G307" s="54" t="s">
        <v>579</v>
      </c>
      <c r="H307" s="215" t="s">
        <v>2668</v>
      </c>
      <c r="I307" s="215" t="s">
        <v>2671</v>
      </c>
    </row>
    <row r="308" spans="1:9">
      <c r="A308" s="85" t="s">
        <v>582</v>
      </c>
      <c r="B308" s="54" t="s">
        <v>1230</v>
      </c>
      <c r="C308" s="215" t="str">
        <f>"port#"&amp;COUNTIF($A$4:A308, A308)</f>
        <v>port#2</v>
      </c>
      <c r="D308" s="215"/>
      <c r="F308" s="85" t="s">
        <v>616</v>
      </c>
      <c r="G308" s="54" t="s">
        <v>1231</v>
      </c>
      <c r="H308" s="215" t="s">
        <v>2669</v>
      </c>
      <c r="I308" s="215" t="s">
        <v>2668</v>
      </c>
    </row>
    <row r="309" spans="1:9">
      <c r="A309" s="85" t="s">
        <v>582</v>
      </c>
      <c r="B309" s="54" t="s">
        <v>572</v>
      </c>
      <c r="C309" s="215" t="str">
        <f>"port#"&amp;COUNTIF($A$4:A309, A309)</f>
        <v>port#3</v>
      </c>
      <c r="D309" s="215"/>
      <c r="F309" s="85" t="s">
        <v>616</v>
      </c>
      <c r="G309" s="54" t="s">
        <v>599</v>
      </c>
      <c r="H309" s="215" t="s">
        <v>2670</v>
      </c>
      <c r="I309" s="215" t="s">
        <v>2671</v>
      </c>
    </row>
    <row r="310" spans="1:9">
      <c r="A310" s="85" t="s">
        <v>582</v>
      </c>
      <c r="B310" s="54" t="s">
        <v>572</v>
      </c>
      <c r="C310" s="215" t="str">
        <f>"port#"&amp;COUNTIF($A$4:A310, A310)</f>
        <v>port#4</v>
      </c>
      <c r="D310" s="215"/>
      <c r="F310" s="85" t="s">
        <v>599</v>
      </c>
      <c r="G310" s="54" t="s">
        <v>590</v>
      </c>
      <c r="H310" s="215" t="s">
        <v>2667</v>
      </c>
      <c r="I310" s="215" t="s">
        <v>2671</v>
      </c>
    </row>
    <row r="311" spans="1:9">
      <c r="A311" s="85" t="s">
        <v>582</v>
      </c>
      <c r="B311" s="54" t="s">
        <v>611</v>
      </c>
      <c r="C311" s="215" t="str">
        <f>"port#"&amp;COUNTIF($A$4:A311, A311)</f>
        <v>port#5</v>
      </c>
      <c r="D311" s="215"/>
      <c r="F311" s="85" t="s">
        <v>599</v>
      </c>
      <c r="G311" s="54" t="s">
        <v>574</v>
      </c>
      <c r="H311" s="215" t="s">
        <v>2668</v>
      </c>
      <c r="I311" s="215" t="s">
        <v>2670</v>
      </c>
    </row>
    <row r="312" spans="1:9">
      <c r="A312" s="85" t="s">
        <v>582</v>
      </c>
      <c r="B312" s="54" t="s">
        <v>611</v>
      </c>
      <c r="C312" s="215" t="str">
        <f>"port#"&amp;COUNTIF($A$4:A312, A312)</f>
        <v>port#6</v>
      </c>
      <c r="D312" s="215"/>
      <c r="F312" s="85" t="s">
        <v>599</v>
      </c>
      <c r="G312" s="54" t="s">
        <v>2172</v>
      </c>
      <c r="H312" s="215" t="s">
        <v>2669</v>
      </c>
      <c r="I312" s="215" t="s">
        <v>2670</v>
      </c>
    </row>
    <row r="313" spans="1:9">
      <c r="A313" s="85" t="s">
        <v>582</v>
      </c>
      <c r="B313" s="54" t="s">
        <v>516</v>
      </c>
      <c r="C313" s="215" t="str">
        <f>"port#"&amp;COUNTIF($A$4:A313, A313)</f>
        <v>port#7</v>
      </c>
      <c r="D313" s="215"/>
      <c r="F313" s="85" t="s">
        <v>599</v>
      </c>
      <c r="G313" s="54" t="s">
        <v>616</v>
      </c>
      <c r="H313" s="215" t="s">
        <v>2670</v>
      </c>
      <c r="I313" s="215" t="s">
        <v>2671</v>
      </c>
    </row>
    <row r="314" spans="1:9">
      <c r="A314" s="85" t="s">
        <v>582</v>
      </c>
      <c r="B314" s="54" t="s">
        <v>516</v>
      </c>
      <c r="C314" s="215" t="str">
        <f>"port#"&amp;COUNTIF($A$4:A314, A314)</f>
        <v>port#8</v>
      </c>
      <c r="D314" s="215"/>
      <c r="F314" s="85" t="s">
        <v>601</v>
      </c>
      <c r="G314" s="54" t="s">
        <v>2114</v>
      </c>
      <c r="H314" s="215" t="s">
        <v>2667</v>
      </c>
      <c r="I314" s="215" t="s">
        <v>2671</v>
      </c>
    </row>
    <row r="315" spans="1:9">
      <c r="A315" s="85" t="s">
        <v>582</v>
      </c>
      <c r="B315" s="54" t="s">
        <v>530</v>
      </c>
      <c r="C315" s="215" t="str">
        <f>"port#"&amp;COUNTIF($A$4:A315, A315)</f>
        <v>port#9</v>
      </c>
      <c r="D315" s="215"/>
      <c r="F315" s="85" t="s">
        <v>601</v>
      </c>
      <c r="G315" s="54" t="s">
        <v>611</v>
      </c>
      <c r="H315" s="215" t="s">
        <v>2668</v>
      </c>
      <c r="I315" s="215" t="s">
        <v>2672</v>
      </c>
    </row>
    <row r="316" spans="1:9">
      <c r="A316" s="85" t="s">
        <v>582</v>
      </c>
      <c r="B316" s="54" t="s">
        <v>530</v>
      </c>
      <c r="C316" s="215" t="str">
        <f>"port#"&amp;COUNTIF($A$4:A316, A316)</f>
        <v>port#10</v>
      </c>
      <c r="D316" s="215"/>
      <c r="F316" s="85" t="s">
        <v>601</v>
      </c>
      <c r="G316" s="54" t="s">
        <v>516</v>
      </c>
      <c r="H316" s="215" t="s">
        <v>2669</v>
      </c>
      <c r="I316" s="215" t="s">
        <v>2675</v>
      </c>
    </row>
    <row r="317" spans="1:9">
      <c r="A317" s="85" t="s">
        <v>583</v>
      </c>
      <c r="B317" s="54" t="s">
        <v>579</v>
      </c>
      <c r="C317" s="215" t="str">
        <f>"port#"&amp;COUNTIF($A$4:A317, A317)</f>
        <v>port#1</v>
      </c>
      <c r="D317" s="215"/>
      <c r="F317" s="85" t="s">
        <v>516</v>
      </c>
      <c r="G317" s="54" t="s">
        <v>2118</v>
      </c>
      <c r="H317" s="215" t="s">
        <v>2667</v>
      </c>
      <c r="I317" s="215" t="s">
        <v>2672</v>
      </c>
    </row>
    <row r="318" spans="1:9">
      <c r="A318" s="85" t="s">
        <v>583</v>
      </c>
      <c r="B318" s="54" t="s">
        <v>610</v>
      </c>
      <c r="C318" s="215" t="str">
        <f>"port#"&amp;COUNTIF($A$4:A318, A318)</f>
        <v>port#2</v>
      </c>
      <c r="D318" s="215"/>
      <c r="F318" s="85" t="s">
        <v>516</v>
      </c>
      <c r="G318" s="54" t="s">
        <v>582</v>
      </c>
      <c r="H318" s="215" t="s">
        <v>2668</v>
      </c>
      <c r="I318" s="215" t="s">
        <v>2679</v>
      </c>
    </row>
    <row r="319" spans="1:9">
      <c r="A319" s="85" t="s">
        <v>583</v>
      </c>
      <c r="B319" s="54" t="s">
        <v>608</v>
      </c>
      <c r="C319" s="215" t="str">
        <f>"port#"&amp;COUNTIF($A$4:A319, A319)</f>
        <v>port#3</v>
      </c>
      <c r="D319" s="215"/>
      <c r="F319" s="85" t="s">
        <v>516</v>
      </c>
      <c r="G319" s="54" t="s">
        <v>601</v>
      </c>
      <c r="H319" s="215" t="s">
        <v>2669</v>
      </c>
      <c r="I319" s="215" t="s">
        <v>2675</v>
      </c>
    </row>
    <row r="320" spans="1:9">
      <c r="A320" s="85" t="s">
        <v>583</v>
      </c>
      <c r="B320" s="54" t="s">
        <v>615</v>
      </c>
      <c r="C320" s="215" t="str">
        <f>"port#"&amp;COUNTIF($A$4:A320, A320)</f>
        <v>port#4</v>
      </c>
      <c r="D320" s="215"/>
      <c r="F320" s="85" t="s">
        <v>618</v>
      </c>
      <c r="G320" s="54" t="s">
        <v>1246</v>
      </c>
      <c r="H320" s="215" t="s">
        <v>2667</v>
      </c>
      <c r="I320" s="215" t="s">
        <v>2679</v>
      </c>
    </row>
    <row r="321" spans="1:9">
      <c r="A321" s="85" t="s">
        <v>608</v>
      </c>
      <c r="B321" s="54" t="s">
        <v>574</v>
      </c>
      <c r="C321" s="215" t="str">
        <f>"port#"&amp;COUNTIF($A$4:A321, A321)</f>
        <v>port#1</v>
      </c>
      <c r="D321" s="215"/>
      <c r="F321" s="85" t="s">
        <v>618</v>
      </c>
      <c r="G321" s="54" t="s">
        <v>605</v>
      </c>
      <c r="H321" s="215" t="s">
        <v>2668</v>
      </c>
      <c r="I321" s="215" t="s">
        <v>2670</v>
      </c>
    </row>
    <row r="322" spans="1:9">
      <c r="A322" s="85" t="s">
        <v>608</v>
      </c>
      <c r="B322" s="54" t="s">
        <v>584</v>
      </c>
      <c r="C322" s="215" t="str">
        <f>"port#"&amp;COUNTIF($A$4:A322, A322)</f>
        <v>port#2</v>
      </c>
      <c r="D322" s="215"/>
      <c r="F322" s="85" t="s">
        <v>605</v>
      </c>
      <c r="G322" s="54" t="s">
        <v>579</v>
      </c>
      <c r="H322" s="215" t="s">
        <v>2667</v>
      </c>
      <c r="I322" s="215" t="s">
        <v>2670</v>
      </c>
    </row>
    <row r="323" spans="1:9">
      <c r="A323" s="85" t="s">
        <v>608</v>
      </c>
      <c r="B323" s="54" t="s">
        <v>583</v>
      </c>
      <c r="C323" s="215" t="str">
        <f>"port#"&amp;COUNTIF($A$4:A323, A323)</f>
        <v>port#3</v>
      </c>
      <c r="D323" s="215"/>
      <c r="F323" s="85" t="s">
        <v>605</v>
      </c>
      <c r="G323" s="54" t="s">
        <v>618</v>
      </c>
      <c r="H323" s="215" t="s">
        <v>2668</v>
      </c>
      <c r="I323" s="215" t="s">
        <v>2668</v>
      </c>
    </row>
    <row r="324" spans="1:9">
      <c r="A324" s="85" t="s">
        <v>608</v>
      </c>
      <c r="B324" s="54" t="s">
        <v>529</v>
      </c>
      <c r="C324" s="215" t="str">
        <f>"port#"&amp;COUNTIF($A$4:A324, A324)</f>
        <v>port#4</v>
      </c>
      <c r="D324" s="215"/>
      <c r="F324" s="85" t="s">
        <v>526</v>
      </c>
      <c r="G324" s="54" t="s">
        <v>1230</v>
      </c>
      <c r="H324" s="215" t="s">
        <v>2667</v>
      </c>
      <c r="I324" s="215" t="s">
        <v>2668</v>
      </c>
    </row>
    <row r="325" spans="1:9">
      <c r="A325" s="85" t="s">
        <v>603</v>
      </c>
      <c r="B325" s="54" t="s">
        <v>579</v>
      </c>
      <c r="C325" s="215" t="str">
        <f>"port#"&amp;COUNTIF($A$4:A325, A325)</f>
        <v>port#1</v>
      </c>
      <c r="D325" s="215"/>
      <c r="F325" s="85" t="s">
        <v>526</v>
      </c>
      <c r="G325" s="54" t="s">
        <v>594</v>
      </c>
      <c r="H325" s="215" t="s">
        <v>2668</v>
      </c>
      <c r="I325" s="215" t="s">
        <v>2669</v>
      </c>
    </row>
    <row r="326" spans="1:9">
      <c r="A326" s="85" t="s">
        <v>603</v>
      </c>
      <c r="B326" s="54" t="s">
        <v>2101</v>
      </c>
      <c r="C326" s="215" t="str">
        <f>"port#"&amp;COUNTIF($A$4:A326, A326)</f>
        <v>port#2</v>
      </c>
      <c r="D326" s="215"/>
      <c r="F326" s="85" t="s">
        <v>594</v>
      </c>
      <c r="G326" s="54" t="s">
        <v>574</v>
      </c>
      <c r="H326" s="215" t="s">
        <v>2667</v>
      </c>
      <c r="I326" s="215" t="s">
        <v>2669</v>
      </c>
    </row>
    <row r="327" spans="1:9">
      <c r="A327" s="85" t="s">
        <v>603</v>
      </c>
      <c r="B327" s="54" t="s">
        <v>2090</v>
      </c>
      <c r="C327" s="215" t="str">
        <f>"port#"&amp;COUNTIF($A$4:A327, A327)</f>
        <v>port#3</v>
      </c>
      <c r="D327" s="215"/>
      <c r="F327" s="85" t="s">
        <v>594</v>
      </c>
      <c r="G327" s="54" t="s">
        <v>526</v>
      </c>
      <c r="H327" s="215" t="s">
        <v>2668</v>
      </c>
      <c r="I327" s="215" t="s">
        <v>2670</v>
      </c>
    </row>
    <row r="328" spans="1:9">
      <c r="A328" s="85" t="s">
        <v>603</v>
      </c>
      <c r="B328" s="54" t="s">
        <v>592</v>
      </c>
      <c r="C328" s="215" t="str">
        <f>"port#"&amp;COUNTIF($A$4:A328, A328)</f>
        <v>port#4</v>
      </c>
      <c r="D328" s="215"/>
      <c r="F328" s="85" t="s">
        <v>604</v>
      </c>
      <c r="G328" s="54" t="s">
        <v>611</v>
      </c>
      <c r="H328" s="215" t="s">
        <v>2667</v>
      </c>
      <c r="I328" s="215" t="s">
        <v>2670</v>
      </c>
    </row>
    <row r="329" spans="1:9">
      <c r="A329" s="85" t="s">
        <v>592</v>
      </c>
      <c r="B329" s="54" t="s">
        <v>574</v>
      </c>
      <c r="C329" s="215" t="str">
        <f>"port#"&amp;COUNTIF($A$4:A329, A329)</f>
        <v>port#1</v>
      </c>
      <c r="D329" s="215"/>
      <c r="F329" s="85" t="s">
        <v>530</v>
      </c>
      <c r="G329" s="54" t="s">
        <v>582</v>
      </c>
      <c r="H329" s="215" t="s">
        <v>2667</v>
      </c>
      <c r="I329" s="215" t="s">
        <v>2671</v>
      </c>
    </row>
    <row r="330" spans="1:9">
      <c r="A330" s="85" t="s">
        <v>592</v>
      </c>
      <c r="B330" s="54" t="s">
        <v>2102</v>
      </c>
      <c r="C330" s="215" t="str">
        <f>"port#"&amp;COUNTIF($A$4:A330, A330)</f>
        <v>port#2</v>
      </c>
      <c r="D330" s="215"/>
      <c r="F330" s="85" t="s">
        <v>615</v>
      </c>
      <c r="G330" s="54" t="s">
        <v>583</v>
      </c>
      <c r="H330" s="215" t="s">
        <v>2667</v>
      </c>
      <c r="I330" s="215" t="s">
        <v>2671</v>
      </c>
    </row>
    <row r="331" spans="1:9">
      <c r="A331" s="85" t="s">
        <v>592</v>
      </c>
      <c r="B331" s="54" t="s">
        <v>2091</v>
      </c>
      <c r="C331" s="215" t="str">
        <f>"port#"&amp;COUNTIF($A$4:A331, A331)</f>
        <v>port#3</v>
      </c>
      <c r="D331" s="215"/>
      <c r="F331" s="85" t="s">
        <v>529</v>
      </c>
      <c r="G331" s="54" t="s">
        <v>608</v>
      </c>
      <c r="H331" s="215" t="s">
        <v>2667</v>
      </c>
      <c r="I331" s="215" t="s">
        <v>2672</v>
      </c>
    </row>
    <row r="332" spans="1:9">
      <c r="A332" s="85" t="s">
        <v>592</v>
      </c>
      <c r="B332" s="54" t="s">
        <v>603</v>
      </c>
      <c r="C332" s="215" t="str">
        <f>"port#"&amp;COUNTIF($A$4:A332, A332)</f>
        <v>port#4</v>
      </c>
      <c r="D332" s="215"/>
      <c r="F332" s="85" t="s">
        <v>597</v>
      </c>
      <c r="G332" s="54" t="s">
        <v>1231</v>
      </c>
      <c r="H332" s="215" t="s">
        <v>2667</v>
      </c>
      <c r="I332" s="215" t="s">
        <v>2672</v>
      </c>
    </row>
    <row r="333" spans="1:9">
      <c r="A333" s="85" t="s">
        <v>616</v>
      </c>
      <c r="B333" s="54" t="s">
        <v>588</v>
      </c>
      <c r="C333" s="215" t="str">
        <f>"port#"&amp;COUNTIF($A$4:A333, A333)</f>
        <v>port#1</v>
      </c>
      <c r="D333" s="215"/>
      <c r="F333" s="85" t="s">
        <v>597</v>
      </c>
      <c r="G333" s="54" t="s">
        <v>2172</v>
      </c>
      <c r="H333" s="215" t="s">
        <v>2668</v>
      </c>
      <c r="I333" s="215" t="s">
        <v>2671</v>
      </c>
    </row>
    <row r="334" spans="1:9">
      <c r="A334" s="85" t="s">
        <v>616</v>
      </c>
      <c r="B334" s="54" t="s">
        <v>579</v>
      </c>
      <c r="C334" s="215" t="str">
        <f>"port#"&amp;COUNTIF($A$4:A334, A334)</f>
        <v>port#2</v>
      </c>
      <c r="D334" s="215"/>
      <c r="F334" s="85" t="s">
        <v>504</v>
      </c>
      <c r="G334" s="54" t="s">
        <v>1231</v>
      </c>
      <c r="H334" s="215" t="s">
        <v>2667</v>
      </c>
      <c r="I334" s="215" t="s">
        <v>2671</v>
      </c>
    </row>
    <row r="335" spans="1:9">
      <c r="A335" s="85" t="s">
        <v>616</v>
      </c>
      <c r="B335" s="54" t="s">
        <v>1231</v>
      </c>
      <c r="C335" s="215" t="str">
        <f>"port#"&amp;COUNTIF($A$4:A335, A335)</f>
        <v>port#3</v>
      </c>
      <c r="D335" s="215"/>
      <c r="F335" s="85" t="s">
        <v>504</v>
      </c>
      <c r="G335" s="54" t="s">
        <v>2172</v>
      </c>
      <c r="H335" s="215" t="s">
        <v>2668</v>
      </c>
      <c r="I335" s="215" t="s">
        <v>2672</v>
      </c>
    </row>
    <row r="336" spans="1:9">
      <c r="A336" s="85" t="s">
        <v>616</v>
      </c>
      <c r="B336" s="54" t="s">
        <v>599</v>
      </c>
      <c r="C336" s="215" t="str">
        <f>"port#"&amp;COUNTIF($A$4:A336, A336)</f>
        <v>port#4</v>
      </c>
      <c r="D336" s="215"/>
      <c r="F336" s="85" t="s">
        <v>532</v>
      </c>
      <c r="G336" s="54" t="s">
        <v>2090</v>
      </c>
      <c r="H336" s="215" t="s">
        <v>2667</v>
      </c>
      <c r="I336" s="215" t="s">
        <v>2672</v>
      </c>
    </row>
    <row r="337" spans="1:9">
      <c r="A337" s="85" t="s">
        <v>599</v>
      </c>
      <c r="B337" s="54" t="s">
        <v>590</v>
      </c>
      <c r="C337" s="215" t="str">
        <f>"port#"&amp;COUNTIF($A$4:A337, A337)</f>
        <v>port#1</v>
      </c>
      <c r="D337" s="215"/>
      <c r="F337" s="85" t="s">
        <v>532</v>
      </c>
      <c r="G337" s="54" t="s">
        <v>2091</v>
      </c>
      <c r="H337" s="215" t="s">
        <v>2668</v>
      </c>
      <c r="I337" s="215" t="s">
        <v>2675</v>
      </c>
    </row>
    <row r="338" spans="1:9">
      <c r="A338" s="85" t="s">
        <v>599</v>
      </c>
      <c r="B338" s="54" t="s">
        <v>574</v>
      </c>
      <c r="C338" s="215" t="str">
        <f>"port#"&amp;COUNTIF($A$4:A338, A338)</f>
        <v>port#2</v>
      </c>
      <c r="D338" s="215"/>
      <c r="F338" s="85" t="s">
        <v>613</v>
      </c>
      <c r="G338" s="54" t="s">
        <v>1231</v>
      </c>
      <c r="H338" s="215" t="s">
        <v>2667</v>
      </c>
      <c r="I338" s="215" t="s">
        <v>2675</v>
      </c>
    </row>
    <row r="339" spans="1:9">
      <c r="A339" s="85" t="s">
        <v>599</v>
      </c>
      <c r="B339" s="54" t="s">
        <v>2172</v>
      </c>
      <c r="C339" s="215" t="str">
        <f>"port#"&amp;COUNTIF($A$4:A339, A339)</f>
        <v>port#3</v>
      </c>
      <c r="D339" s="215"/>
      <c r="F339" s="85" t="s">
        <v>613</v>
      </c>
      <c r="G339" s="54" t="s">
        <v>2172</v>
      </c>
      <c r="H339" s="215" t="s">
        <v>2668</v>
      </c>
      <c r="I339" s="215" t="s">
        <v>2679</v>
      </c>
    </row>
    <row r="340" spans="1:9">
      <c r="A340" s="85" t="s">
        <v>599</v>
      </c>
      <c r="B340" s="54" t="s">
        <v>616</v>
      </c>
      <c r="C340" s="215" t="str">
        <f>"port#"&amp;COUNTIF($A$4:A340, A340)</f>
        <v>port#4</v>
      </c>
      <c r="D340" s="215"/>
      <c r="F340" s="85" t="s">
        <v>527</v>
      </c>
      <c r="G340" s="54" t="s">
        <v>1231</v>
      </c>
      <c r="H340" s="215" t="s">
        <v>2667</v>
      </c>
      <c r="I340" s="215" t="s">
        <v>2679</v>
      </c>
    </row>
    <row r="341" spans="1:9">
      <c r="A341" s="85" t="s">
        <v>601</v>
      </c>
      <c r="B341" s="54" t="s">
        <v>2114</v>
      </c>
      <c r="C341" s="215" t="str">
        <f>"port#"&amp;COUNTIF($A$4:A341, A341)</f>
        <v>port#1</v>
      </c>
      <c r="D341" s="215"/>
      <c r="F341" s="85" t="s">
        <v>527</v>
      </c>
      <c r="G341" s="54" t="s">
        <v>2172</v>
      </c>
      <c r="H341" s="215" t="s">
        <v>2668</v>
      </c>
      <c r="I341" s="215" t="s">
        <v>2680</v>
      </c>
    </row>
    <row r="342" spans="1:9">
      <c r="A342" s="85" t="s">
        <v>601</v>
      </c>
      <c r="B342" s="54" t="s">
        <v>611</v>
      </c>
      <c r="C342" s="215" t="str">
        <f>"port#"&amp;COUNTIF($A$4:A342, A342)</f>
        <v>port#2</v>
      </c>
      <c r="D342" s="215"/>
      <c r="F342" s="85" t="s">
        <v>2342</v>
      </c>
      <c r="G342" s="54" t="s">
        <v>611</v>
      </c>
      <c r="H342" s="215" t="s">
        <v>2667</v>
      </c>
      <c r="I342" s="215" t="s">
        <v>2680</v>
      </c>
    </row>
    <row r="343" spans="1:9">
      <c r="A343" s="85" t="s">
        <v>601</v>
      </c>
      <c r="B343" s="54" t="s">
        <v>516</v>
      </c>
      <c r="C343" s="215" t="str">
        <f>"port#"&amp;COUNTIF($A$4:A343, A343)</f>
        <v>port#3</v>
      </c>
      <c r="D343" s="215"/>
      <c r="F343" s="85" t="s">
        <v>2343</v>
      </c>
      <c r="G343" s="54" t="s">
        <v>590</v>
      </c>
      <c r="H343" s="215" t="s">
        <v>2667</v>
      </c>
      <c r="I343" s="215" t="s">
        <v>2683</v>
      </c>
    </row>
    <row r="344" spans="1:9">
      <c r="A344" s="85" t="s">
        <v>516</v>
      </c>
      <c r="B344" s="54" t="s">
        <v>2118</v>
      </c>
      <c r="C344" s="215" t="str">
        <f>"port#"&amp;COUNTIF($A$4:A344, A344)</f>
        <v>port#1</v>
      </c>
      <c r="D344" s="215"/>
      <c r="F344" s="85" t="s">
        <v>519</v>
      </c>
      <c r="G344" s="54" t="s">
        <v>2101</v>
      </c>
      <c r="H344" s="215" t="s">
        <v>2667</v>
      </c>
      <c r="I344" s="215" t="s">
        <v>2683</v>
      </c>
    </row>
    <row r="345" spans="1:9">
      <c r="A345" s="85" t="s">
        <v>516</v>
      </c>
      <c r="B345" s="54" t="s">
        <v>582</v>
      </c>
      <c r="C345" s="215" t="str">
        <f>"port#"&amp;COUNTIF($A$4:A345, A345)</f>
        <v>port#2</v>
      </c>
      <c r="D345" s="215"/>
      <c r="F345" s="85" t="s">
        <v>519</v>
      </c>
      <c r="G345" s="54" t="s">
        <v>2102</v>
      </c>
      <c r="H345" s="215" t="s">
        <v>2668</v>
      </c>
      <c r="I345" s="215" t="s">
        <v>2704</v>
      </c>
    </row>
    <row r="346" spans="1:9">
      <c r="A346" s="85" t="s">
        <v>516</v>
      </c>
      <c r="B346" s="54" t="s">
        <v>601</v>
      </c>
      <c r="C346" s="215" t="str">
        <f>"port#"&amp;COUNTIF($A$4:A346, A346)</f>
        <v>port#3</v>
      </c>
      <c r="D346" s="215"/>
      <c r="F346" s="85" t="s">
        <v>517</v>
      </c>
      <c r="G346" s="54" t="s">
        <v>2090</v>
      </c>
      <c r="H346" s="215" t="s">
        <v>2667</v>
      </c>
      <c r="I346" s="215" t="s">
        <v>2704</v>
      </c>
    </row>
    <row r="347" spans="1:9">
      <c r="A347" s="85" t="s">
        <v>618</v>
      </c>
      <c r="B347" s="54" t="s">
        <v>1246</v>
      </c>
      <c r="C347" s="215" t="str">
        <f>"port#"&amp;COUNTIF($A$4:A347, A347)</f>
        <v>port#1</v>
      </c>
      <c r="D347" s="215"/>
      <c r="F347" s="85" t="s">
        <v>1089</v>
      </c>
      <c r="G347" s="54" t="s">
        <v>2090</v>
      </c>
      <c r="H347" s="215" t="s">
        <v>2667</v>
      </c>
      <c r="I347" s="215" t="s">
        <v>2669</v>
      </c>
    </row>
    <row r="348" spans="1:9">
      <c r="A348" s="85" t="s">
        <v>618</v>
      </c>
      <c r="B348" s="54" t="s">
        <v>605</v>
      </c>
      <c r="C348" s="215" t="str">
        <f>"port#"&amp;COUNTIF($A$4:A348, A348)</f>
        <v>port#2</v>
      </c>
      <c r="D348" s="215"/>
      <c r="F348" s="85" t="s">
        <v>1089</v>
      </c>
      <c r="G348" s="54" t="s">
        <v>2091</v>
      </c>
      <c r="H348" s="215" t="s">
        <v>2668</v>
      </c>
      <c r="I348" s="215" t="s">
        <v>2669</v>
      </c>
    </row>
    <row r="349" spans="1:9">
      <c r="A349" s="85" t="s">
        <v>605</v>
      </c>
      <c r="B349" s="54" t="s">
        <v>579</v>
      </c>
      <c r="C349" s="215" t="str">
        <f>"port#"&amp;COUNTIF($A$4:A349, A349)</f>
        <v>port#1</v>
      </c>
      <c r="D349" s="215"/>
      <c r="F349" s="85" t="s">
        <v>535</v>
      </c>
      <c r="G349" s="54" t="s">
        <v>2090</v>
      </c>
      <c r="H349" s="215" t="s">
        <v>2667</v>
      </c>
      <c r="I349" s="215" t="s">
        <v>2680</v>
      </c>
    </row>
    <row r="350" spans="1:9">
      <c r="A350" s="85" t="s">
        <v>605</v>
      </c>
      <c r="B350" s="54" t="s">
        <v>618</v>
      </c>
      <c r="C350" s="215" t="str">
        <f>"port#"&amp;COUNTIF($A$4:A350, A350)</f>
        <v>port#2</v>
      </c>
      <c r="D350" s="215"/>
      <c r="F350" s="85" t="s">
        <v>535</v>
      </c>
      <c r="G350" s="54" t="s">
        <v>2091</v>
      </c>
      <c r="H350" s="215" t="s">
        <v>2668</v>
      </c>
      <c r="I350" s="215" t="s">
        <v>2687</v>
      </c>
    </row>
    <row r="351" spans="1:9">
      <c r="A351" s="85" t="s">
        <v>526</v>
      </c>
      <c r="B351" s="54" t="s">
        <v>1230</v>
      </c>
      <c r="C351" s="215" t="str">
        <f>"port#"&amp;COUNTIF($A$4:A351, A351)</f>
        <v>port#1</v>
      </c>
      <c r="D351" s="215"/>
      <c r="F351" s="85" t="s">
        <v>1090</v>
      </c>
      <c r="G351" s="54" t="s">
        <v>2090</v>
      </c>
      <c r="H351" s="215" t="s">
        <v>2667</v>
      </c>
      <c r="I351" s="215" t="s">
        <v>2687</v>
      </c>
    </row>
    <row r="352" spans="1:9">
      <c r="A352" s="85" t="s">
        <v>526</v>
      </c>
      <c r="B352" s="54" t="s">
        <v>594</v>
      </c>
      <c r="C352" s="215" t="str">
        <f>"port#"&amp;COUNTIF($A$4:A352, A352)</f>
        <v>port#2</v>
      </c>
      <c r="D352" s="215"/>
      <c r="F352" s="85" t="s">
        <v>1090</v>
      </c>
      <c r="G352" s="54" t="s">
        <v>2091</v>
      </c>
      <c r="H352" s="215" t="s">
        <v>2668</v>
      </c>
      <c r="I352" s="215" t="s">
        <v>2670</v>
      </c>
    </row>
    <row r="353" spans="1:9">
      <c r="A353" s="85" t="s">
        <v>594</v>
      </c>
      <c r="B353" s="54" t="s">
        <v>574</v>
      </c>
      <c r="C353" s="215" t="str">
        <f>"port#"&amp;COUNTIF($A$4:A353, A353)</f>
        <v>port#1</v>
      </c>
      <c r="D353" s="215"/>
      <c r="F353" s="85" t="s">
        <v>1087</v>
      </c>
      <c r="G353" s="54" t="s">
        <v>2101</v>
      </c>
      <c r="H353" s="215" t="s">
        <v>2667</v>
      </c>
      <c r="I353" s="215" t="s">
        <v>2669</v>
      </c>
    </row>
    <row r="354" spans="1:9">
      <c r="A354" s="85" t="s">
        <v>594</v>
      </c>
      <c r="B354" s="54" t="s">
        <v>526</v>
      </c>
      <c r="C354" s="215" t="str">
        <f>"port#"&amp;COUNTIF($A$4:A354, A354)</f>
        <v>port#2</v>
      </c>
      <c r="D354" s="215"/>
      <c r="F354" s="85" t="s">
        <v>1087</v>
      </c>
      <c r="G354" s="54" t="s">
        <v>2102</v>
      </c>
      <c r="H354" s="215" t="s">
        <v>2668</v>
      </c>
      <c r="I354" s="215" t="s">
        <v>2669</v>
      </c>
    </row>
    <row r="355" spans="1:9">
      <c r="A355" s="85" t="s">
        <v>604</v>
      </c>
      <c r="B355" s="54" t="s">
        <v>611</v>
      </c>
      <c r="C355" s="215" t="str">
        <f>"port#"&amp;COUNTIF($A$4:A355, A355)</f>
        <v>port#1</v>
      </c>
      <c r="D355" s="215"/>
      <c r="F355" s="85" t="s">
        <v>531</v>
      </c>
      <c r="G355" s="54" t="s">
        <v>2101</v>
      </c>
      <c r="H355" s="215" t="s">
        <v>2667</v>
      </c>
      <c r="I355" s="215" t="s">
        <v>2670</v>
      </c>
    </row>
    <row r="356" spans="1:9">
      <c r="A356" s="85" t="s">
        <v>530</v>
      </c>
      <c r="B356" s="54" t="s">
        <v>582</v>
      </c>
      <c r="C356" s="215" t="str">
        <f>"port#"&amp;COUNTIF($A$4:A356, A356)</f>
        <v>port#1</v>
      </c>
      <c r="D356" s="215"/>
      <c r="F356" s="85" t="s">
        <v>531</v>
      </c>
      <c r="G356" s="54" t="s">
        <v>2102</v>
      </c>
      <c r="H356" s="215" t="s">
        <v>2668</v>
      </c>
      <c r="I356" s="215" t="s">
        <v>2670</v>
      </c>
    </row>
    <row r="357" spans="1:9">
      <c r="A357" s="85" t="s">
        <v>615</v>
      </c>
      <c r="B357" s="54" t="s">
        <v>583</v>
      </c>
      <c r="C357" s="215" t="str">
        <f>"port#"&amp;COUNTIF($A$4:A357, A357)</f>
        <v>port#1</v>
      </c>
      <c r="D357" s="215"/>
      <c r="F357" s="85" t="s">
        <v>1103</v>
      </c>
      <c r="G357" s="54" t="s">
        <v>2101</v>
      </c>
      <c r="H357" s="215" t="s">
        <v>2667</v>
      </c>
      <c r="I357" s="215" t="s">
        <v>2671</v>
      </c>
    </row>
    <row r="358" spans="1:9">
      <c r="A358" s="85" t="s">
        <v>529</v>
      </c>
      <c r="B358" s="54" t="s">
        <v>608</v>
      </c>
      <c r="C358" s="215" t="str">
        <f>"port#"&amp;COUNTIF($A$4:A358, A358)</f>
        <v>port#1</v>
      </c>
      <c r="D358" s="215"/>
      <c r="F358" s="85" t="s">
        <v>1103</v>
      </c>
      <c r="G358" s="54" t="s">
        <v>2102</v>
      </c>
      <c r="H358" s="215" t="s">
        <v>2668</v>
      </c>
      <c r="I358" s="215" t="s">
        <v>2671</v>
      </c>
    </row>
    <row r="359" spans="1:9">
      <c r="A359" s="85" t="s">
        <v>597</v>
      </c>
      <c r="B359" s="54" t="s">
        <v>1231</v>
      </c>
      <c r="C359" s="215" t="str">
        <f>"port#"&amp;COUNTIF($A$4:A359, A359)</f>
        <v>port#1</v>
      </c>
      <c r="D359" s="215"/>
      <c r="F359" s="85" t="s">
        <v>1082</v>
      </c>
      <c r="G359" s="54" t="s">
        <v>2101</v>
      </c>
      <c r="H359" s="215" t="s">
        <v>2667</v>
      </c>
      <c r="I359" s="215" t="s">
        <v>2672</v>
      </c>
    </row>
    <row r="360" spans="1:9">
      <c r="A360" s="85" t="s">
        <v>597</v>
      </c>
      <c r="B360" s="54" t="s">
        <v>2172</v>
      </c>
      <c r="C360" s="215" t="str">
        <f>"port#"&amp;COUNTIF($A$4:A360, A360)</f>
        <v>port#2</v>
      </c>
      <c r="D360" s="215"/>
      <c r="F360" s="85" t="s">
        <v>1082</v>
      </c>
      <c r="G360" s="54" t="s">
        <v>2102</v>
      </c>
      <c r="H360" s="215" t="s">
        <v>2668</v>
      </c>
      <c r="I360" s="215" t="s">
        <v>2672</v>
      </c>
    </row>
    <row r="361" spans="1:9">
      <c r="A361" s="85" t="s">
        <v>504</v>
      </c>
      <c r="B361" s="54" t="s">
        <v>1231</v>
      </c>
      <c r="C361" s="215" t="str">
        <f>"port#"&amp;COUNTIF($A$4:A361, A361)</f>
        <v>port#1</v>
      </c>
      <c r="D361" s="215"/>
      <c r="F361" s="85" t="s">
        <v>545</v>
      </c>
      <c r="G361" s="54" t="s">
        <v>2101</v>
      </c>
      <c r="H361" s="215" t="s">
        <v>2667</v>
      </c>
      <c r="I361" s="215" t="s">
        <v>2675</v>
      </c>
    </row>
    <row r="362" spans="1:9">
      <c r="A362" s="85" t="s">
        <v>504</v>
      </c>
      <c r="B362" s="54" t="s">
        <v>2172</v>
      </c>
      <c r="C362" s="215" t="str">
        <f>"port#"&amp;COUNTIF($A$4:A362, A362)</f>
        <v>port#2</v>
      </c>
      <c r="D362" s="215"/>
      <c r="F362" s="85" t="s">
        <v>545</v>
      </c>
      <c r="G362" s="54" t="s">
        <v>2102</v>
      </c>
      <c r="H362" s="215" t="s">
        <v>2668</v>
      </c>
      <c r="I362" s="215" t="s">
        <v>2675</v>
      </c>
    </row>
    <row r="363" spans="1:9">
      <c r="A363" s="85" t="s">
        <v>532</v>
      </c>
      <c r="B363" s="54" t="s">
        <v>2090</v>
      </c>
      <c r="C363" s="215" t="str">
        <f>"port#"&amp;COUNTIF($A$4:A363, A363)</f>
        <v>port#1</v>
      </c>
      <c r="D363" s="215"/>
      <c r="F363" s="85" t="s">
        <v>542</v>
      </c>
      <c r="G363" s="54" t="s">
        <v>2101</v>
      </c>
      <c r="H363" s="215" t="s">
        <v>2667</v>
      </c>
      <c r="I363" s="215" t="s">
        <v>2679</v>
      </c>
    </row>
    <row r="364" spans="1:9">
      <c r="A364" s="85" t="s">
        <v>532</v>
      </c>
      <c r="B364" s="54" t="s">
        <v>2091</v>
      </c>
      <c r="C364" s="215" t="str">
        <f>"port#"&amp;COUNTIF($A$4:A364, A364)</f>
        <v>port#2</v>
      </c>
      <c r="D364" s="215"/>
      <c r="F364" s="85" t="s">
        <v>542</v>
      </c>
      <c r="G364" s="54" t="s">
        <v>2102</v>
      </c>
      <c r="H364" s="215" t="s">
        <v>2668</v>
      </c>
      <c r="I364" s="215" t="s">
        <v>2679</v>
      </c>
    </row>
    <row r="365" spans="1:9">
      <c r="A365" s="85" t="s">
        <v>613</v>
      </c>
      <c r="B365" s="54" t="s">
        <v>1231</v>
      </c>
      <c r="C365" s="215" t="str">
        <f>"port#"&amp;COUNTIF($A$4:A365, A365)</f>
        <v>port#1</v>
      </c>
      <c r="D365" s="215"/>
      <c r="F365" s="85" t="s">
        <v>1107</v>
      </c>
      <c r="G365" s="54" t="s">
        <v>2101</v>
      </c>
      <c r="H365" s="215" t="s">
        <v>2667</v>
      </c>
      <c r="I365" s="215" t="s">
        <v>2675</v>
      </c>
    </row>
    <row r="366" spans="1:9">
      <c r="A366" s="85" t="s">
        <v>613</v>
      </c>
      <c r="B366" s="54" t="s">
        <v>2172</v>
      </c>
      <c r="C366" s="215" t="str">
        <f>"port#"&amp;COUNTIF($A$4:A366, A366)</f>
        <v>port#2</v>
      </c>
      <c r="D366" s="215"/>
      <c r="F366" s="85" t="s">
        <v>1107</v>
      </c>
      <c r="G366" s="54" t="s">
        <v>2102</v>
      </c>
      <c r="H366" s="215" t="s">
        <v>2668</v>
      </c>
      <c r="I366" s="215" t="s">
        <v>2675</v>
      </c>
    </row>
    <row r="367" spans="1:9">
      <c r="A367" s="85" t="s">
        <v>527</v>
      </c>
      <c r="B367" s="54" t="s">
        <v>1231</v>
      </c>
      <c r="C367" s="215" t="str">
        <f>"port#"&amp;COUNTIF($A$4:A367, A367)</f>
        <v>port#1</v>
      </c>
      <c r="D367" s="215"/>
      <c r="F367" s="85" t="s">
        <v>1101</v>
      </c>
      <c r="G367" s="54" t="s">
        <v>2114</v>
      </c>
      <c r="H367" s="215" t="s">
        <v>2667</v>
      </c>
      <c r="I367" s="215" t="s">
        <v>2679</v>
      </c>
    </row>
    <row r="368" spans="1:9">
      <c r="A368" s="85" t="s">
        <v>527</v>
      </c>
      <c r="B368" s="54" t="s">
        <v>2172</v>
      </c>
      <c r="C368" s="215" t="str">
        <f>"port#"&amp;COUNTIF($A$4:A368, A368)</f>
        <v>port#2</v>
      </c>
      <c r="D368" s="215"/>
      <c r="F368" s="85" t="s">
        <v>1101</v>
      </c>
      <c r="G368" s="54" t="s">
        <v>2118</v>
      </c>
      <c r="H368" s="215" t="s">
        <v>2668</v>
      </c>
      <c r="I368" s="215" t="s">
        <v>2679</v>
      </c>
    </row>
    <row r="369" spans="1:9">
      <c r="A369" s="85" t="s">
        <v>2342</v>
      </c>
      <c r="B369" s="54" t="s">
        <v>611</v>
      </c>
      <c r="C369" s="215" t="str">
        <f>"port#"&amp;COUNTIF($A$4:A369, A369)</f>
        <v>port#1</v>
      </c>
      <c r="D369" s="215"/>
      <c r="F369" s="85" t="s">
        <v>1106</v>
      </c>
      <c r="G369" s="54" t="s">
        <v>1231</v>
      </c>
      <c r="H369" s="215" t="s">
        <v>2667</v>
      </c>
      <c r="I369" s="215" t="s">
        <v>2680</v>
      </c>
    </row>
    <row r="370" spans="1:9">
      <c r="A370" s="85" t="s">
        <v>2343</v>
      </c>
      <c r="B370" s="54" t="s">
        <v>590</v>
      </c>
      <c r="C370" s="215" t="str">
        <f>"port#"&amp;COUNTIF($A$4:A370, A370)</f>
        <v>port#1</v>
      </c>
      <c r="D370" s="215"/>
      <c r="F370" s="85" t="s">
        <v>1083</v>
      </c>
      <c r="G370" s="54" t="s">
        <v>2114</v>
      </c>
      <c r="H370" s="215" t="s">
        <v>2667</v>
      </c>
      <c r="I370" s="215" t="s">
        <v>2680</v>
      </c>
    </row>
    <row r="371" spans="1:9">
      <c r="A371" s="85" t="s">
        <v>2343</v>
      </c>
      <c r="B371" s="54" t="s">
        <v>590</v>
      </c>
      <c r="C371" s="215" t="str">
        <f>"port#"&amp;COUNTIF($A$4:A371, A371)</f>
        <v>port#2</v>
      </c>
      <c r="D371" s="215"/>
      <c r="F371" s="85" t="s">
        <v>1083</v>
      </c>
      <c r="G371" s="54" t="s">
        <v>2118</v>
      </c>
      <c r="H371" s="215" t="s">
        <v>2668</v>
      </c>
      <c r="I371" s="215" t="s">
        <v>2683</v>
      </c>
    </row>
    <row r="372" spans="1:9">
      <c r="A372" s="85" t="s">
        <v>519</v>
      </c>
      <c r="B372" s="54" t="s">
        <v>2101</v>
      </c>
      <c r="C372" s="215" t="str">
        <f>"port#"&amp;COUNTIF($A$4:A372, A372)</f>
        <v>port#1</v>
      </c>
      <c r="D372" s="215"/>
      <c r="F372" s="85" t="s">
        <v>1105</v>
      </c>
      <c r="G372" s="54" t="s">
        <v>2127</v>
      </c>
      <c r="H372" s="215" t="s">
        <v>2667</v>
      </c>
      <c r="I372" s="215" t="s">
        <v>2683</v>
      </c>
    </row>
    <row r="373" spans="1:9">
      <c r="A373" s="85" t="s">
        <v>519</v>
      </c>
      <c r="B373" s="54" t="s">
        <v>2101</v>
      </c>
      <c r="C373" s="215" t="str">
        <f>"port#"&amp;COUNTIF($A$4:A373, A373)</f>
        <v>port#2</v>
      </c>
      <c r="D373" s="215"/>
      <c r="F373" s="85" t="s">
        <v>1105</v>
      </c>
      <c r="G373" s="54" t="s">
        <v>2128</v>
      </c>
      <c r="H373" s="215" t="s">
        <v>2668</v>
      </c>
      <c r="I373" s="215" t="s">
        <v>2704</v>
      </c>
    </row>
    <row r="374" spans="1:9">
      <c r="A374" s="85" t="s">
        <v>519</v>
      </c>
      <c r="B374" s="54" t="s">
        <v>2101</v>
      </c>
      <c r="C374" s="215" t="str">
        <f>"port#"&amp;COUNTIF($A$4:A374, A374)</f>
        <v>port#3</v>
      </c>
      <c r="D374" s="215"/>
      <c r="F374" s="85" t="s">
        <v>1119</v>
      </c>
      <c r="G374" s="54" t="s">
        <v>2127</v>
      </c>
      <c r="H374" s="215" t="s">
        <v>2667</v>
      </c>
      <c r="I374" s="215" t="s">
        <v>2704</v>
      </c>
    </row>
    <row r="375" spans="1:9">
      <c r="A375" s="85" t="s">
        <v>519</v>
      </c>
      <c r="B375" s="54" t="s">
        <v>2101</v>
      </c>
      <c r="C375" s="215" t="str">
        <f>"port#"&amp;COUNTIF($A$4:A375, A375)</f>
        <v>port#4</v>
      </c>
      <c r="D375" s="215"/>
      <c r="F375" s="85" t="s">
        <v>1119</v>
      </c>
      <c r="G375" s="54" t="s">
        <v>2128</v>
      </c>
      <c r="H375" s="215" t="s">
        <v>2668</v>
      </c>
      <c r="I375" s="215" t="s">
        <v>2687</v>
      </c>
    </row>
    <row r="376" spans="1:9">
      <c r="A376" s="85" t="s">
        <v>519</v>
      </c>
      <c r="B376" s="54" t="s">
        <v>2102</v>
      </c>
      <c r="C376" s="215" t="str">
        <f>"port#"&amp;COUNTIF($A$4:A376, A376)</f>
        <v>port#5</v>
      </c>
      <c r="D376" s="215"/>
      <c r="F376" s="85" t="s">
        <v>1108</v>
      </c>
      <c r="G376" s="54" t="s">
        <v>2127</v>
      </c>
      <c r="H376" s="215" t="s">
        <v>2667</v>
      </c>
      <c r="I376" s="215" t="s">
        <v>2687</v>
      </c>
    </row>
    <row r="377" spans="1:9">
      <c r="A377" s="85" t="s">
        <v>519</v>
      </c>
      <c r="B377" s="54" t="s">
        <v>2102</v>
      </c>
      <c r="C377" s="215" t="str">
        <f>"port#"&amp;COUNTIF($A$4:A377, A377)</f>
        <v>port#6</v>
      </c>
      <c r="D377" s="215"/>
      <c r="F377" s="85" t="s">
        <v>1108</v>
      </c>
      <c r="G377" s="54" t="s">
        <v>2128</v>
      </c>
      <c r="H377" s="215" t="s">
        <v>2668</v>
      </c>
      <c r="I377" s="215" t="s">
        <v>2688</v>
      </c>
    </row>
    <row r="378" spans="1:9">
      <c r="A378" s="85" t="s">
        <v>519</v>
      </c>
      <c r="B378" s="54" t="s">
        <v>2102</v>
      </c>
      <c r="C378" s="215" t="str">
        <f>"port#"&amp;COUNTIF($A$4:A378, A378)</f>
        <v>port#7</v>
      </c>
      <c r="D378" s="215"/>
      <c r="F378" s="85" t="s">
        <v>1102</v>
      </c>
      <c r="G378" s="54" t="s">
        <v>2127</v>
      </c>
      <c r="H378" s="215" t="s">
        <v>2667</v>
      </c>
      <c r="I378" s="215" t="s">
        <v>2688</v>
      </c>
    </row>
    <row r="379" spans="1:9">
      <c r="A379" s="85" t="s">
        <v>519</v>
      </c>
      <c r="B379" s="54" t="s">
        <v>2102</v>
      </c>
      <c r="C379" s="215" t="str">
        <f>"port#"&amp;COUNTIF($A$4:A379, A379)</f>
        <v>port#8</v>
      </c>
      <c r="D379" s="215"/>
      <c r="F379" s="85" t="s">
        <v>1102</v>
      </c>
      <c r="G379" s="54" t="s">
        <v>2128</v>
      </c>
      <c r="H379" s="215" t="s">
        <v>2668</v>
      </c>
      <c r="I379" s="215" t="s">
        <v>2701</v>
      </c>
    </row>
    <row r="380" spans="1:9">
      <c r="A380" s="85" t="s">
        <v>517</v>
      </c>
      <c r="B380" s="54" t="s">
        <v>2090</v>
      </c>
      <c r="C380" s="215" t="str">
        <f>"port#"&amp;COUNTIF($A$4:A380, A380)</f>
        <v>port#1</v>
      </c>
      <c r="D380" s="215"/>
      <c r="F380" s="85" t="s">
        <v>1104</v>
      </c>
      <c r="G380" s="54" t="s">
        <v>2090</v>
      </c>
      <c r="H380" s="215" t="s">
        <v>2667</v>
      </c>
      <c r="I380" s="215" t="s">
        <v>2701</v>
      </c>
    </row>
    <row r="381" spans="1:9">
      <c r="A381" s="85" t="s">
        <v>1089</v>
      </c>
      <c r="B381" s="54" t="s">
        <v>2090</v>
      </c>
      <c r="C381" s="215" t="str">
        <f>"port#"&amp;COUNTIF($A$4:A381, A381)</f>
        <v>port#1</v>
      </c>
      <c r="D381" s="215"/>
      <c r="F381" s="85" t="s">
        <v>1104</v>
      </c>
      <c r="G381" s="54" t="s">
        <v>2091</v>
      </c>
      <c r="H381" s="215" t="s">
        <v>2668</v>
      </c>
      <c r="I381" s="215" t="s">
        <v>2702</v>
      </c>
    </row>
    <row r="382" spans="1:9">
      <c r="A382" s="85" t="s">
        <v>1089</v>
      </c>
      <c r="B382" s="54" t="s">
        <v>2091</v>
      </c>
      <c r="C382" s="215" t="str">
        <f>"port#"&amp;COUNTIF($A$4:A382, A382)</f>
        <v>port#2</v>
      </c>
      <c r="D382" s="215"/>
      <c r="F382" s="85" t="s">
        <v>1084</v>
      </c>
      <c r="G382" s="54" t="s">
        <v>2090</v>
      </c>
      <c r="H382" s="215" t="s">
        <v>2667</v>
      </c>
      <c r="I382" s="215" t="s">
        <v>2702</v>
      </c>
    </row>
    <row r="383" spans="1:9">
      <c r="A383" s="85" t="s">
        <v>1089</v>
      </c>
      <c r="B383" s="54" t="s">
        <v>2091</v>
      </c>
      <c r="C383" s="215" t="str">
        <f>"port#"&amp;COUNTIF($A$4:A383, A383)</f>
        <v>port#3</v>
      </c>
      <c r="D383" s="215"/>
      <c r="F383" s="85" t="s">
        <v>1084</v>
      </c>
      <c r="G383" s="54" t="s">
        <v>2091</v>
      </c>
      <c r="H383" s="215" t="s">
        <v>2668</v>
      </c>
      <c r="I383" s="215" t="s">
        <v>2676</v>
      </c>
    </row>
    <row r="384" spans="1:9">
      <c r="A384" s="85" t="s">
        <v>535</v>
      </c>
      <c r="B384" s="54" t="s">
        <v>2090</v>
      </c>
      <c r="C384" s="215" t="str">
        <f>"port#"&amp;COUNTIF($A$4:A384, A384)</f>
        <v>port#1</v>
      </c>
      <c r="D384" s="215"/>
      <c r="F384" s="85" t="s">
        <v>1085</v>
      </c>
      <c r="G384" s="54" t="s">
        <v>2127</v>
      </c>
      <c r="H384" s="215" t="s">
        <v>2667</v>
      </c>
      <c r="I384" s="215" t="s">
        <v>2676</v>
      </c>
    </row>
    <row r="385" spans="1:9">
      <c r="A385" s="85" t="s">
        <v>535</v>
      </c>
      <c r="B385" s="54" t="s">
        <v>2091</v>
      </c>
      <c r="C385" s="215" t="str">
        <f>"port#"&amp;COUNTIF($A$4:A385, A385)</f>
        <v>port#2</v>
      </c>
      <c r="D385" s="215"/>
      <c r="F385" s="85" t="s">
        <v>1085</v>
      </c>
      <c r="G385" s="54" t="s">
        <v>2128</v>
      </c>
      <c r="H385" s="215" t="s">
        <v>2668</v>
      </c>
      <c r="I385" s="215" t="s">
        <v>2686</v>
      </c>
    </row>
    <row r="386" spans="1:9">
      <c r="A386" s="85" t="s">
        <v>1090</v>
      </c>
      <c r="B386" s="54" t="s">
        <v>2090</v>
      </c>
      <c r="C386" s="215" t="str">
        <f>"port#"&amp;COUNTIF($A$4:A386, A386)</f>
        <v>port#1</v>
      </c>
      <c r="D386" s="215"/>
      <c r="F386" s="85" t="s">
        <v>1128</v>
      </c>
      <c r="G386" s="54" t="s">
        <v>2127</v>
      </c>
      <c r="H386" s="215" t="s">
        <v>2667</v>
      </c>
      <c r="I386" s="215" t="s">
        <v>2686</v>
      </c>
    </row>
    <row r="387" spans="1:9">
      <c r="A387" s="85" t="s">
        <v>1090</v>
      </c>
      <c r="B387" s="54" t="s">
        <v>2091</v>
      </c>
      <c r="C387" s="215" t="str">
        <f>"port#"&amp;COUNTIF($A$4:A387, A387)</f>
        <v>port#2</v>
      </c>
      <c r="D387" s="215"/>
      <c r="F387" s="85" t="s">
        <v>1128</v>
      </c>
      <c r="G387" s="54" t="s">
        <v>2128</v>
      </c>
      <c r="H387" s="215" t="s">
        <v>2668</v>
      </c>
      <c r="I387" s="215" t="s">
        <v>2705</v>
      </c>
    </row>
    <row r="388" spans="1:9">
      <c r="A388" s="85" t="s">
        <v>1087</v>
      </c>
      <c r="B388" s="54" t="s">
        <v>2101</v>
      </c>
      <c r="C388" s="215" t="str">
        <f>"port#"&amp;COUNTIF($A$4:A388, A388)</f>
        <v>port#1</v>
      </c>
      <c r="D388" s="215"/>
      <c r="F388" s="85" t="s">
        <v>1098</v>
      </c>
      <c r="G388" s="54" t="s">
        <v>2127</v>
      </c>
      <c r="H388" s="215" t="s">
        <v>2667</v>
      </c>
      <c r="I388" s="215" t="s">
        <v>2705</v>
      </c>
    </row>
    <row r="389" spans="1:9">
      <c r="A389" s="85" t="s">
        <v>1087</v>
      </c>
      <c r="B389" s="54" t="s">
        <v>2102</v>
      </c>
      <c r="C389" s="215" t="str">
        <f>"port#"&amp;COUNTIF($A$4:A389, A389)</f>
        <v>port#2</v>
      </c>
      <c r="D389" s="215"/>
      <c r="F389" s="85" t="s">
        <v>1098</v>
      </c>
      <c r="G389" s="54" t="s">
        <v>2128</v>
      </c>
      <c r="H389" s="215" t="s">
        <v>2668</v>
      </c>
      <c r="I389" s="215" t="s">
        <v>2689</v>
      </c>
    </row>
    <row r="390" spans="1:9">
      <c r="A390" s="85" t="s">
        <v>531</v>
      </c>
      <c r="B390" s="54" t="s">
        <v>2101</v>
      </c>
      <c r="C390" s="215" t="str">
        <f>"port#"&amp;COUNTIF($A$4:A390, A390)</f>
        <v>port#1</v>
      </c>
      <c r="D390" s="215"/>
      <c r="F390" s="85" t="s">
        <v>1094</v>
      </c>
      <c r="G390" s="54" t="s">
        <v>2127</v>
      </c>
      <c r="H390" s="215" t="s">
        <v>2667</v>
      </c>
      <c r="I390" s="215" t="s">
        <v>2689</v>
      </c>
    </row>
    <row r="391" spans="1:9">
      <c r="A391" s="85" t="s">
        <v>531</v>
      </c>
      <c r="B391" s="54" t="s">
        <v>2102</v>
      </c>
      <c r="C391" s="215" t="str">
        <f>"port#"&amp;COUNTIF($A$4:A391, A391)</f>
        <v>port#2</v>
      </c>
      <c r="D391" s="215"/>
      <c r="F391" s="85" t="s">
        <v>1094</v>
      </c>
      <c r="G391" s="54" t="s">
        <v>2128</v>
      </c>
      <c r="H391" s="215" t="s">
        <v>2668</v>
      </c>
      <c r="I391" s="215" t="s">
        <v>2684</v>
      </c>
    </row>
    <row r="392" spans="1:9">
      <c r="A392" s="85" t="s">
        <v>1103</v>
      </c>
      <c r="B392" s="54" t="s">
        <v>2101</v>
      </c>
      <c r="C392" s="215" t="str">
        <f>"port#"&amp;COUNTIF($A$4:A392, A392)</f>
        <v>port#1</v>
      </c>
      <c r="D392" s="215"/>
      <c r="F392" s="85" t="s">
        <v>1095</v>
      </c>
      <c r="G392" s="54" t="s">
        <v>2127</v>
      </c>
      <c r="H392" s="215" t="s">
        <v>2667</v>
      </c>
      <c r="I392" s="215" t="s">
        <v>2684</v>
      </c>
    </row>
    <row r="393" spans="1:9">
      <c r="A393" s="85" t="s">
        <v>1103</v>
      </c>
      <c r="B393" s="54" t="s">
        <v>2102</v>
      </c>
      <c r="C393" s="215" t="str">
        <f>"port#"&amp;COUNTIF($A$4:A393, A393)</f>
        <v>port#2</v>
      </c>
      <c r="D393" s="215"/>
      <c r="F393" s="85" t="s">
        <v>1095</v>
      </c>
      <c r="G393" s="54" t="s">
        <v>2128</v>
      </c>
      <c r="H393" s="215" t="s">
        <v>2668</v>
      </c>
      <c r="I393" s="215" t="s">
        <v>2681</v>
      </c>
    </row>
    <row r="394" spans="1:9">
      <c r="A394" s="85" t="s">
        <v>1082</v>
      </c>
      <c r="B394" s="54" t="s">
        <v>2101</v>
      </c>
      <c r="C394" s="215" t="str">
        <f>"port#"&amp;COUNTIF($A$4:A394, A394)</f>
        <v>port#1</v>
      </c>
      <c r="D394" s="215"/>
      <c r="F394" s="85" t="s">
        <v>1109</v>
      </c>
      <c r="G394" s="54" t="s">
        <v>2127</v>
      </c>
      <c r="H394" s="215" t="s">
        <v>2667</v>
      </c>
      <c r="I394" s="215" t="s">
        <v>2681</v>
      </c>
    </row>
    <row r="395" spans="1:9">
      <c r="A395" s="85" t="s">
        <v>1082</v>
      </c>
      <c r="B395" s="54" t="s">
        <v>2102</v>
      </c>
      <c r="C395" s="215" t="str">
        <f>"port#"&amp;COUNTIF($A$4:A395, A395)</f>
        <v>port#2</v>
      </c>
      <c r="D395" s="215"/>
      <c r="F395" s="85" t="s">
        <v>1109</v>
      </c>
      <c r="G395" s="54" t="s">
        <v>2128</v>
      </c>
      <c r="H395" s="215" t="s">
        <v>2668</v>
      </c>
      <c r="I395" s="215" t="s">
        <v>2685</v>
      </c>
    </row>
    <row r="396" spans="1:9">
      <c r="A396" s="85" t="s">
        <v>545</v>
      </c>
      <c r="B396" s="54" t="s">
        <v>2101</v>
      </c>
      <c r="C396" s="215" t="str">
        <f>"port#"&amp;COUNTIF($A$4:A396, A396)</f>
        <v>port#1</v>
      </c>
      <c r="D396" s="215"/>
      <c r="F396" s="85" t="s">
        <v>1122</v>
      </c>
      <c r="G396" s="54" t="s">
        <v>2127</v>
      </c>
      <c r="H396" s="215" t="s">
        <v>2667</v>
      </c>
      <c r="I396" s="215" t="s">
        <v>2685</v>
      </c>
    </row>
    <row r="397" spans="1:9">
      <c r="A397" s="85" t="s">
        <v>545</v>
      </c>
      <c r="B397" s="54" t="s">
        <v>2102</v>
      </c>
      <c r="C397" s="215" t="str">
        <f>"port#"&amp;COUNTIF($A$4:A397, A397)</f>
        <v>port#2</v>
      </c>
      <c r="D397" s="215"/>
      <c r="F397" s="85" t="s">
        <v>1122</v>
      </c>
      <c r="G397" s="54" t="s">
        <v>2128</v>
      </c>
      <c r="H397" s="215" t="s">
        <v>2668</v>
      </c>
      <c r="I397" s="215" t="s">
        <v>2690</v>
      </c>
    </row>
    <row r="398" spans="1:9">
      <c r="A398" s="85" t="s">
        <v>542</v>
      </c>
      <c r="B398" s="54" t="s">
        <v>2101</v>
      </c>
      <c r="C398" s="215" t="str">
        <f>"port#"&amp;COUNTIF($A$4:A398, A398)</f>
        <v>port#1</v>
      </c>
      <c r="D398" s="215"/>
      <c r="F398" s="85" t="s">
        <v>1111</v>
      </c>
      <c r="G398" s="54" t="s">
        <v>2127</v>
      </c>
      <c r="H398" s="215" t="s">
        <v>2667</v>
      </c>
      <c r="I398" s="215" t="s">
        <v>2690</v>
      </c>
    </row>
    <row r="399" spans="1:9">
      <c r="A399" s="85" t="s">
        <v>542</v>
      </c>
      <c r="B399" s="54" t="s">
        <v>2102</v>
      </c>
      <c r="C399" s="215" t="str">
        <f>"port#"&amp;COUNTIF($A$4:A399, A399)</f>
        <v>port#2</v>
      </c>
      <c r="D399" s="215"/>
      <c r="F399" s="85" t="s">
        <v>1111</v>
      </c>
      <c r="G399" s="54" t="s">
        <v>2128</v>
      </c>
      <c r="H399" s="215" t="s">
        <v>2668</v>
      </c>
      <c r="I399" s="215" t="s">
        <v>2691</v>
      </c>
    </row>
    <row r="400" spans="1:9">
      <c r="A400" s="85" t="s">
        <v>1107</v>
      </c>
      <c r="B400" s="54" t="s">
        <v>2101</v>
      </c>
      <c r="C400" s="215" t="str">
        <f>"port#"&amp;COUNTIF($A$4:A400, A400)</f>
        <v>port#1</v>
      </c>
      <c r="D400" s="215"/>
      <c r="F400" s="85" t="s">
        <v>1115</v>
      </c>
      <c r="G400" s="54" t="s">
        <v>2127</v>
      </c>
      <c r="H400" s="215" t="s">
        <v>2667</v>
      </c>
      <c r="I400" s="215" t="s">
        <v>2691</v>
      </c>
    </row>
    <row r="401" spans="1:9">
      <c r="A401" s="85" t="s">
        <v>1107</v>
      </c>
      <c r="B401" s="54" t="s">
        <v>2102</v>
      </c>
      <c r="C401" s="215" t="str">
        <f>"port#"&amp;COUNTIF($A$4:A401, A401)</f>
        <v>port#2</v>
      </c>
      <c r="D401" s="215"/>
      <c r="F401" s="85" t="s">
        <v>1115</v>
      </c>
      <c r="G401" s="54" t="s">
        <v>2128</v>
      </c>
      <c r="H401" s="215" t="s">
        <v>2668</v>
      </c>
      <c r="I401" s="215" t="s">
        <v>2692</v>
      </c>
    </row>
    <row r="402" spans="1:9">
      <c r="A402" s="85" t="s">
        <v>1101</v>
      </c>
      <c r="B402" s="54" t="s">
        <v>2114</v>
      </c>
      <c r="C402" s="215" t="str">
        <f>"port#"&amp;COUNTIF($A$4:A402, A402)</f>
        <v>port#1</v>
      </c>
      <c r="D402" s="215"/>
      <c r="F402" s="85" t="s">
        <v>1120</v>
      </c>
      <c r="G402" s="54" t="s">
        <v>2127</v>
      </c>
      <c r="H402" s="215" t="s">
        <v>2667</v>
      </c>
      <c r="I402" s="215" t="s">
        <v>2692</v>
      </c>
    </row>
    <row r="403" spans="1:9">
      <c r="A403" s="85" t="s">
        <v>1101</v>
      </c>
      <c r="B403" s="54" t="s">
        <v>2118</v>
      </c>
      <c r="C403" s="215" t="str">
        <f>"port#"&amp;COUNTIF($A$4:A403, A403)</f>
        <v>port#2</v>
      </c>
      <c r="D403" s="215"/>
      <c r="F403" s="85" t="s">
        <v>1120</v>
      </c>
      <c r="G403" s="54" t="s">
        <v>2128</v>
      </c>
      <c r="H403" s="215" t="s">
        <v>2668</v>
      </c>
      <c r="I403" s="215" t="s">
        <v>2677</v>
      </c>
    </row>
    <row r="404" spans="1:9">
      <c r="A404" s="85" t="s">
        <v>1106</v>
      </c>
      <c r="B404" s="54" t="s">
        <v>1231</v>
      </c>
      <c r="C404" s="215" t="str">
        <f>"port#"&amp;COUNTIF($A$4:A404, A404)</f>
        <v>port#1</v>
      </c>
      <c r="D404" s="215"/>
      <c r="F404" s="85" t="s">
        <v>1093</v>
      </c>
      <c r="G404" s="54" t="s">
        <v>2127</v>
      </c>
      <c r="H404" s="215" t="s">
        <v>2667</v>
      </c>
      <c r="I404" s="215" t="s">
        <v>2677</v>
      </c>
    </row>
    <row r="405" spans="1:9">
      <c r="A405" s="85" t="s">
        <v>1106</v>
      </c>
      <c r="B405" s="54" t="s">
        <v>1231</v>
      </c>
      <c r="C405" s="215" t="str">
        <f>"port#"&amp;COUNTIF($A$4:A405, A405)</f>
        <v>port#2</v>
      </c>
      <c r="D405" s="215"/>
      <c r="F405" s="85" t="s">
        <v>1093</v>
      </c>
      <c r="G405" s="54" t="s">
        <v>2128</v>
      </c>
      <c r="H405" s="215" t="s">
        <v>2668</v>
      </c>
      <c r="I405" s="215" t="s">
        <v>2678</v>
      </c>
    </row>
    <row r="406" spans="1:9">
      <c r="A406" s="85" t="s">
        <v>1083</v>
      </c>
      <c r="B406" s="54" t="s">
        <v>2114</v>
      </c>
      <c r="C406" s="215" t="str">
        <f>"port#"&amp;COUNTIF($A$4:A406, A406)</f>
        <v>port#1</v>
      </c>
      <c r="D406" s="215"/>
      <c r="F406" s="85" t="s">
        <v>1099</v>
      </c>
      <c r="G406" s="54" t="s">
        <v>2127</v>
      </c>
      <c r="H406" s="215" t="s">
        <v>2667</v>
      </c>
      <c r="I406" s="215" t="s">
        <v>2678</v>
      </c>
    </row>
    <row r="407" spans="1:9">
      <c r="A407" s="85" t="s">
        <v>1083</v>
      </c>
      <c r="B407" s="54" t="s">
        <v>2118</v>
      </c>
      <c r="C407" s="215" t="str">
        <f>"port#"&amp;COUNTIF($A$4:A407, A407)</f>
        <v>port#2</v>
      </c>
      <c r="D407" s="215"/>
      <c r="F407" s="85" t="s">
        <v>1099</v>
      </c>
      <c r="G407" s="54" t="s">
        <v>2128</v>
      </c>
      <c r="H407" s="215" t="s">
        <v>2668</v>
      </c>
      <c r="I407" s="215" t="s">
        <v>2682</v>
      </c>
    </row>
    <row r="408" spans="1:9">
      <c r="A408" s="85" t="s">
        <v>1105</v>
      </c>
      <c r="B408" s="54" t="s">
        <v>2127</v>
      </c>
      <c r="C408" s="215" t="str">
        <f>"port#"&amp;COUNTIF($A$4:A408, A408)</f>
        <v>port#1</v>
      </c>
      <c r="D408" s="215"/>
      <c r="F408" s="85" t="s">
        <v>1114</v>
      </c>
      <c r="G408" s="54" t="s">
        <v>2127</v>
      </c>
      <c r="H408" s="215" t="s">
        <v>2667</v>
      </c>
      <c r="I408" s="215" t="s">
        <v>2682</v>
      </c>
    </row>
    <row r="409" spans="1:9">
      <c r="A409" s="85" t="s">
        <v>1105</v>
      </c>
      <c r="B409" s="54" t="s">
        <v>2128</v>
      </c>
      <c r="C409" s="215" t="str">
        <f>"port#"&amp;COUNTIF($A$4:A409, A409)</f>
        <v>port#2</v>
      </c>
      <c r="D409" s="215"/>
      <c r="F409" s="85" t="s">
        <v>1114</v>
      </c>
      <c r="G409" s="54" t="s">
        <v>2128</v>
      </c>
      <c r="H409" s="215" t="s">
        <v>2668</v>
      </c>
      <c r="I409" s="215" t="s">
        <v>2693</v>
      </c>
    </row>
    <row r="410" spans="1:9">
      <c r="A410" s="85" t="s">
        <v>1119</v>
      </c>
      <c r="B410" s="54" t="s">
        <v>2127</v>
      </c>
      <c r="C410" s="215" t="str">
        <f>"port#"&amp;COUNTIF($A$4:A410, A410)</f>
        <v>port#1</v>
      </c>
      <c r="D410" s="215"/>
      <c r="F410" s="85" t="s">
        <v>522</v>
      </c>
      <c r="G410" s="54" t="s">
        <v>2127</v>
      </c>
      <c r="H410" s="215" t="s">
        <v>2667</v>
      </c>
      <c r="I410" s="215" t="s">
        <v>2693</v>
      </c>
    </row>
    <row r="411" spans="1:9">
      <c r="A411" s="85" t="s">
        <v>1119</v>
      </c>
      <c r="B411" s="54" t="s">
        <v>2128</v>
      </c>
      <c r="C411" s="215" t="str">
        <f>"port#"&amp;COUNTIF($A$4:A411, A411)</f>
        <v>port#2</v>
      </c>
      <c r="D411" s="215"/>
      <c r="F411" s="85" t="s">
        <v>522</v>
      </c>
      <c r="G411" s="54" t="s">
        <v>2128</v>
      </c>
      <c r="H411" s="215" t="s">
        <v>2668</v>
      </c>
      <c r="I411" s="215" t="s">
        <v>2694</v>
      </c>
    </row>
    <row r="412" spans="1:9">
      <c r="A412" s="85" t="s">
        <v>1108</v>
      </c>
      <c r="B412" s="54" t="s">
        <v>2127</v>
      </c>
      <c r="C412" s="215" t="str">
        <f>"port#"&amp;COUNTIF($A$4:A412, A412)</f>
        <v>port#1</v>
      </c>
      <c r="D412" s="215"/>
      <c r="F412" s="85" t="s">
        <v>520</v>
      </c>
      <c r="G412" s="54" t="s">
        <v>2127</v>
      </c>
      <c r="H412" s="215" t="s">
        <v>2667</v>
      </c>
      <c r="I412" s="215" t="s">
        <v>2694</v>
      </c>
    </row>
    <row r="413" spans="1:9">
      <c r="A413" s="85" t="s">
        <v>1108</v>
      </c>
      <c r="B413" s="54" t="s">
        <v>2128</v>
      </c>
      <c r="C413" s="215" t="str">
        <f>"port#"&amp;COUNTIF($A$4:A413, A413)</f>
        <v>port#2</v>
      </c>
      <c r="D413" s="215"/>
      <c r="F413" s="85" t="s">
        <v>520</v>
      </c>
      <c r="G413" s="54" t="s">
        <v>2128</v>
      </c>
      <c r="H413" s="215" t="s">
        <v>2668</v>
      </c>
      <c r="I413" s="215" t="s">
        <v>2695</v>
      </c>
    </row>
    <row r="414" spans="1:9">
      <c r="A414" s="85" t="s">
        <v>1102</v>
      </c>
      <c r="B414" s="54" t="s">
        <v>2127</v>
      </c>
      <c r="C414" s="215" t="str">
        <f>"port#"&amp;COUNTIF($A$4:A414, A414)</f>
        <v>port#1</v>
      </c>
      <c r="D414" s="215"/>
      <c r="F414" s="85" t="s">
        <v>600</v>
      </c>
      <c r="G414" s="54" t="s">
        <v>2127</v>
      </c>
      <c r="H414" s="215" t="s">
        <v>2667</v>
      </c>
      <c r="I414" s="215" t="s">
        <v>2695</v>
      </c>
    </row>
    <row r="415" spans="1:9">
      <c r="A415" s="85" t="s">
        <v>1102</v>
      </c>
      <c r="B415" s="54" t="s">
        <v>2128</v>
      </c>
      <c r="C415" s="215" t="str">
        <f>"port#"&amp;COUNTIF($A$4:A415, A415)</f>
        <v>port#2</v>
      </c>
      <c r="D415" s="215"/>
      <c r="F415" s="85" t="s">
        <v>600</v>
      </c>
      <c r="G415" s="54" t="s">
        <v>2128</v>
      </c>
      <c r="H415" s="215" t="s">
        <v>2668</v>
      </c>
      <c r="I415" s="215" t="s">
        <v>2696</v>
      </c>
    </row>
    <row r="416" spans="1:9">
      <c r="A416" s="85" t="s">
        <v>1104</v>
      </c>
      <c r="B416" s="54" t="s">
        <v>2090</v>
      </c>
      <c r="C416" s="215" t="str">
        <f>"port#"&amp;COUNTIF($A$4:A416, A416)</f>
        <v>port#1</v>
      </c>
      <c r="D416" s="215"/>
      <c r="F416" s="85" t="s">
        <v>507</v>
      </c>
      <c r="G416" s="54" t="s">
        <v>2127</v>
      </c>
      <c r="H416" s="215" t="s">
        <v>2667</v>
      </c>
      <c r="I416" s="215" t="s">
        <v>2696</v>
      </c>
    </row>
    <row r="417" spans="1:9">
      <c r="A417" s="85" t="s">
        <v>1104</v>
      </c>
      <c r="B417" s="54" t="s">
        <v>2091</v>
      </c>
      <c r="C417" s="215" t="str">
        <f>"port#"&amp;COUNTIF($A$4:A417, A417)</f>
        <v>port#2</v>
      </c>
      <c r="D417" s="215"/>
      <c r="F417" s="85" t="s">
        <v>507</v>
      </c>
      <c r="G417" s="54" t="s">
        <v>2128</v>
      </c>
      <c r="H417" s="215" t="s">
        <v>2668</v>
      </c>
      <c r="I417" s="215" t="s">
        <v>2697</v>
      </c>
    </row>
    <row r="418" spans="1:9">
      <c r="A418" s="85" t="s">
        <v>1084</v>
      </c>
      <c r="B418" s="54" t="s">
        <v>2090</v>
      </c>
      <c r="C418" s="215" t="str">
        <f>"port#"&amp;COUNTIF($A$4:A418, A418)</f>
        <v>port#1</v>
      </c>
      <c r="D418" s="215"/>
      <c r="F418" s="85" t="s">
        <v>503</v>
      </c>
      <c r="G418" s="54" t="s">
        <v>2127</v>
      </c>
      <c r="H418" s="215" t="s">
        <v>2667</v>
      </c>
      <c r="I418" s="215" t="s">
        <v>2697</v>
      </c>
    </row>
    <row r="419" spans="1:9">
      <c r="A419" s="85" t="s">
        <v>1084</v>
      </c>
      <c r="B419" s="54" t="s">
        <v>2091</v>
      </c>
      <c r="C419" s="215" t="str">
        <f>"port#"&amp;COUNTIF($A$4:A419, A419)</f>
        <v>port#2</v>
      </c>
      <c r="D419" s="215"/>
      <c r="F419" s="85" t="s">
        <v>503</v>
      </c>
      <c r="G419" s="54" t="s">
        <v>2128</v>
      </c>
      <c r="H419" s="215" t="s">
        <v>2668</v>
      </c>
      <c r="I419" s="215" t="s">
        <v>2698</v>
      </c>
    </row>
    <row r="420" spans="1:9">
      <c r="A420" s="85" t="s">
        <v>1085</v>
      </c>
      <c r="B420" s="54" t="s">
        <v>2127</v>
      </c>
      <c r="C420" s="215" t="str">
        <f>"port#"&amp;COUNTIF($A$4:A420, A420)</f>
        <v>port#1</v>
      </c>
      <c r="D420" s="215"/>
      <c r="F420" s="85" t="s">
        <v>509</v>
      </c>
      <c r="G420" s="54" t="s">
        <v>2127</v>
      </c>
      <c r="H420" s="215" t="s">
        <v>2667</v>
      </c>
      <c r="I420" s="215" t="s">
        <v>2698</v>
      </c>
    </row>
    <row r="421" spans="1:9">
      <c r="A421" s="85" t="s">
        <v>1085</v>
      </c>
      <c r="B421" s="54" t="s">
        <v>2128</v>
      </c>
      <c r="C421" s="215" t="str">
        <f>"port#"&amp;COUNTIF($A$4:A421, A421)</f>
        <v>port#2</v>
      </c>
      <c r="D421" s="215"/>
      <c r="F421" s="85" t="s">
        <v>509</v>
      </c>
      <c r="G421" s="54" t="s">
        <v>2128</v>
      </c>
      <c r="H421" s="215" t="s">
        <v>2668</v>
      </c>
      <c r="I421" s="215" t="s">
        <v>2699</v>
      </c>
    </row>
    <row r="422" spans="1:9">
      <c r="A422" s="85" t="s">
        <v>1128</v>
      </c>
      <c r="B422" s="54" t="s">
        <v>2127</v>
      </c>
      <c r="C422" s="215" t="str">
        <f>"port#"&amp;COUNTIF($A$4:A422, A422)</f>
        <v>port#1</v>
      </c>
      <c r="D422" s="215"/>
      <c r="F422" s="85" t="s">
        <v>528</v>
      </c>
      <c r="G422" s="54" t="s">
        <v>2127</v>
      </c>
      <c r="H422" s="215" t="s">
        <v>2667</v>
      </c>
      <c r="I422" s="215" t="s">
        <v>2699</v>
      </c>
    </row>
    <row r="423" spans="1:9">
      <c r="A423" s="85" t="s">
        <v>1128</v>
      </c>
      <c r="B423" s="54" t="s">
        <v>2128</v>
      </c>
      <c r="C423" s="215" t="str">
        <f>"port#"&amp;COUNTIF($A$4:A423, A423)</f>
        <v>port#2</v>
      </c>
      <c r="D423" s="215"/>
      <c r="F423" s="85" t="s">
        <v>528</v>
      </c>
      <c r="G423" s="54" t="s">
        <v>2128</v>
      </c>
      <c r="H423" s="215" t="s">
        <v>2668</v>
      </c>
      <c r="I423" s="215" t="s">
        <v>2700</v>
      </c>
    </row>
    <row r="424" spans="1:9">
      <c r="A424" s="85" t="s">
        <v>1098</v>
      </c>
      <c r="B424" s="54" t="s">
        <v>2127</v>
      </c>
      <c r="C424" s="215" t="str">
        <f>"port#"&amp;COUNTIF($A$4:A424, A424)</f>
        <v>port#1</v>
      </c>
      <c r="D424" s="215"/>
      <c r="F424" s="85" t="s">
        <v>617</v>
      </c>
      <c r="G424" s="54" t="s">
        <v>2127</v>
      </c>
      <c r="H424" s="215" t="s">
        <v>2667</v>
      </c>
      <c r="I424" s="215" t="s">
        <v>2700</v>
      </c>
    </row>
    <row r="425" spans="1:9">
      <c r="A425" s="85" t="s">
        <v>1098</v>
      </c>
      <c r="B425" s="54" t="s">
        <v>2128</v>
      </c>
      <c r="C425" s="215" t="str">
        <f>"port#"&amp;COUNTIF($A$4:A425, A425)</f>
        <v>port#2</v>
      </c>
      <c r="D425" s="215"/>
      <c r="F425" s="85" t="s">
        <v>617</v>
      </c>
      <c r="G425" s="54" t="s">
        <v>2128</v>
      </c>
      <c r="H425" s="215" t="s">
        <v>2668</v>
      </c>
      <c r="I425" s="215" t="s">
        <v>2670</v>
      </c>
    </row>
    <row r="426" spans="1:9">
      <c r="A426" s="85" t="s">
        <v>1094</v>
      </c>
      <c r="B426" s="54" t="s">
        <v>2127</v>
      </c>
      <c r="C426" s="215" t="str">
        <f>"port#"&amp;COUNTIF($A$4:A426, A426)</f>
        <v>port#1</v>
      </c>
      <c r="D426" s="215"/>
      <c r="F426" s="85" t="s">
        <v>537</v>
      </c>
      <c r="G426" s="54" t="s">
        <v>2127</v>
      </c>
      <c r="H426" s="215" t="s">
        <v>2667</v>
      </c>
      <c r="I426" s="215" t="s">
        <v>2680</v>
      </c>
    </row>
    <row r="427" spans="1:9">
      <c r="A427" s="85" t="s">
        <v>1094</v>
      </c>
      <c r="B427" s="54" t="s">
        <v>2128</v>
      </c>
      <c r="C427" s="215" t="str">
        <f>"port#"&amp;COUNTIF($A$4:A427, A427)</f>
        <v>port#2</v>
      </c>
      <c r="D427" s="215"/>
      <c r="F427" s="85" t="s">
        <v>537</v>
      </c>
      <c r="G427" s="54" t="s">
        <v>2128</v>
      </c>
      <c r="H427" s="215" t="s">
        <v>2668</v>
      </c>
      <c r="I427" s="215" t="s">
        <v>2683</v>
      </c>
    </row>
    <row r="428" spans="1:9">
      <c r="A428" s="85" t="s">
        <v>1095</v>
      </c>
      <c r="B428" s="54" t="s">
        <v>2127</v>
      </c>
      <c r="C428" s="215" t="str">
        <f>"port#"&amp;COUNTIF($A$4:A428, A428)</f>
        <v>port#1</v>
      </c>
      <c r="D428" s="215"/>
      <c r="F428" s="85" t="s">
        <v>525</v>
      </c>
      <c r="G428" s="54" t="s">
        <v>2127</v>
      </c>
      <c r="H428" s="215" t="s">
        <v>2667</v>
      </c>
      <c r="I428" s="215" t="s">
        <v>2683</v>
      </c>
    </row>
    <row r="429" spans="1:9">
      <c r="A429" s="85" t="s">
        <v>1095</v>
      </c>
      <c r="B429" s="54" t="s">
        <v>2128</v>
      </c>
      <c r="C429" s="215" t="str">
        <f>"port#"&amp;COUNTIF($A$4:A429, A429)</f>
        <v>port#2</v>
      </c>
      <c r="D429" s="215"/>
      <c r="F429" s="85" t="s">
        <v>525</v>
      </c>
      <c r="G429" s="54" t="s">
        <v>2128</v>
      </c>
      <c r="H429" s="215" t="s">
        <v>2668</v>
      </c>
      <c r="I429" s="215" t="s">
        <v>2688</v>
      </c>
    </row>
    <row r="430" spans="1:9">
      <c r="A430" s="85" t="s">
        <v>1109</v>
      </c>
      <c r="B430" s="54" t="s">
        <v>2127</v>
      </c>
      <c r="C430" s="215" t="str">
        <f>"port#"&amp;COUNTIF($A$4:A430, A430)</f>
        <v>port#1</v>
      </c>
      <c r="D430" s="215"/>
      <c r="F430" s="85" t="s">
        <v>1092</v>
      </c>
      <c r="G430" s="54" t="s">
        <v>2127</v>
      </c>
      <c r="H430" s="215" t="s">
        <v>2667</v>
      </c>
      <c r="I430" s="215" t="s">
        <v>2688</v>
      </c>
    </row>
    <row r="431" spans="1:9">
      <c r="A431" s="85" t="s">
        <v>1109</v>
      </c>
      <c r="B431" s="54" t="s">
        <v>2128</v>
      </c>
      <c r="C431" s="215" t="str">
        <f>"port#"&amp;COUNTIF($A$4:A431, A431)</f>
        <v>port#2</v>
      </c>
      <c r="D431" s="215"/>
      <c r="F431" s="85" t="s">
        <v>1092</v>
      </c>
      <c r="G431" s="54" t="s">
        <v>2128</v>
      </c>
      <c r="H431" s="215" t="s">
        <v>2668</v>
      </c>
      <c r="I431" s="215" t="s">
        <v>2701</v>
      </c>
    </row>
    <row r="432" spans="1:9">
      <c r="A432" s="85" t="s">
        <v>1122</v>
      </c>
      <c r="B432" s="54" t="s">
        <v>2127</v>
      </c>
      <c r="C432" s="215" t="str">
        <f>"port#"&amp;COUNTIF($A$4:A432, A432)</f>
        <v>port#1</v>
      </c>
      <c r="D432" s="215"/>
      <c r="F432" s="85" t="s">
        <v>521</v>
      </c>
      <c r="G432" s="54" t="s">
        <v>2127</v>
      </c>
      <c r="H432" s="215" t="s">
        <v>2667</v>
      </c>
      <c r="I432" s="215" t="s">
        <v>2701</v>
      </c>
    </row>
    <row r="433" spans="1:9">
      <c r="A433" s="85" t="s">
        <v>1122</v>
      </c>
      <c r="B433" s="54" t="s">
        <v>2128</v>
      </c>
      <c r="C433" s="215" t="str">
        <f>"port#"&amp;COUNTIF($A$4:A433, A433)</f>
        <v>port#2</v>
      </c>
      <c r="D433" s="215"/>
      <c r="F433" s="85" t="s">
        <v>521</v>
      </c>
      <c r="G433" s="54" t="s">
        <v>2128</v>
      </c>
      <c r="H433" s="215" t="s">
        <v>2668</v>
      </c>
      <c r="I433" s="215" t="s">
        <v>2702</v>
      </c>
    </row>
    <row r="434" spans="1:9">
      <c r="A434" s="85" t="s">
        <v>1111</v>
      </c>
      <c r="B434" s="54" t="s">
        <v>2127</v>
      </c>
      <c r="C434" s="215" t="str">
        <f>"port#"&amp;COUNTIF($A$4:A434, A434)</f>
        <v>port#1</v>
      </c>
      <c r="D434" s="215"/>
      <c r="F434" s="85" t="s">
        <v>614</v>
      </c>
      <c r="G434" s="54" t="s">
        <v>2127</v>
      </c>
      <c r="H434" s="215" t="s">
        <v>2667</v>
      </c>
      <c r="I434" s="215" t="s">
        <v>2702</v>
      </c>
    </row>
    <row r="435" spans="1:9">
      <c r="A435" s="85" t="s">
        <v>1111</v>
      </c>
      <c r="B435" s="54" t="s">
        <v>2128</v>
      </c>
      <c r="C435" s="215" t="str">
        <f>"port#"&amp;COUNTIF($A$4:A435, A435)</f>
        <v>port#2</v>
      </c>
      <c r="D435" s="215"/>
      <c r="F435" s="85" t="s">
        <v>614</v>
      </c>
      <c r="G435" s="54" t="s">
        <v>2128</v>
      </c>
      <c r="H435" s="215" t="s">
        <v>2668</v>
      </c>
      <c r="I435" s="215" t="s">
        <v>2676</v>
      </c>
    </row>
    <row r="436" spans="1:9">
      <c r="A436" s="85" t="s">
        <v>1115</v>
      </c>
      <c r="B436" s="54" t="s">
        <v>2127</v>
      </c>
      <c r="C436" s="215" t="str">
        <f>"port#"&amp;COUNTIF($A$4:A436, A436)</f>
        <v>port#1</v>
      </c>
      <c r="D436" s="215"/>
      <c r="F436" s="85" t="s">
        <v>544</v>
      </c>
      <c r="G436" s="54" t="s">
        <v>2127</v>
      </c>
      <c r="H436" s="215" t="s">
        <v>2667</v>
      </c>
      <c r="I436" s="215" t="s">
        <v>2676</v>
      </c>
    </row>
    <row r="437" spans="1:9">
      <c r="A437" s="85" t="s">
        <v>1115</v>
      </c>
      <c r="B437" s="54" t="s">
        <v>2128</v>
      </c>
      <c r="C437" s="215" t="str">
        <f>"port#"&amp;COUNTIF($A$4:A437, A437)</f>
        <v>port#2</v>
      </c>
      <c r="D437" s="215"/>
      <c r="F437" s="85" t="s">
        <v>544</v>
      </c>
      <c r="G437" s="54" t="s">
        <v>2128</v>
      </c>
      <c r="H437" s="215" t="s">
        <v>2668</v>
      </c>
      <c r="I437" s="215" t="s">
        <v>2686</v>
      </c>
    </row>
    <row r="438" spans="1:9">
      <c r="A438" s="85" t="s">
        <v>1120</v>
      </c>
      <c r="B438" s="54" t="s">
        <v>2127</v>
      </c>
      <c r="C438" s="215" t="str">
        <f>"port#"&amp;COUNTIF($A$4:A438, A438)</f>
        <v>port#1</v>
      </c>
      <c r="D438" s="215"/>
      <c r="F438" s="85" t="s">
        <v>1091</v>
      </c>
      <c r="G438" s="54" t="s">
        <v>2127</v>
      </c>
      <c r="H438" s="215" t="s">
        <v>2667</v>
      </c>
      <c r="I438" s="215" t="s">
        <v>2686</v>
      </c>
    </row>
    <row r="439" spans="1:9">
      <c r="A439" s="85" t="s">
        <v>1120</v>
      </c>
      <c r="B439" s="54" t="s">
        <v>2128</v>
      </c>
      <c r="C439" s="215" t="str">
        <f>"port#"&amp;COUNTIF($A$4:A439, A439)</f>
        <v>port#2</v>
      </c>
      <c r="D439" s="215"/>
      <c r="F439" s="85" t="s">
        <v>1091</v>
      </c>
      <c r="G439" s="54" t="s">
        <v>2128</v>
      </c>
      <c r="H439" s="215" t="s">
        <v>2668</v>
      </c>
      <c r="I439" s="215" t="s">
        <v>2680</v>
      </c>
    </row>
    <row r="440" spans="1:9">
      <c r="A440" s="85" t="s">
        <v>1093</v>
      </c>
      <c r="B440" s="54" t="s">
        <v>2127</v>
      </c>
      <c r="C440" s="215" t="str">
        <f>"port#"&amp;COUNTIF($A$4:A440, A440)</f>
        <v>port#1</v>
      </c>
      <c r="D440" s="215"/>
      <c r="F440" s="85" t="s">
        <v>543</v>
      </c>
      <c r="G440" s="54" t="s">
        <v>2127</v>
      </c>
      <c r="H440" s="215" t="s">
        <v>2667</v>
      </c>
      <c r="I440" s="215" t="s">
        <v>2680</v>
      </c>
    </row>
    <row r="441" spans="1:9">
      <c r="A441" s="85" t="s">
        <v>1093</v>
      </c>
      <c r="B441" s="54" t="s">
        <v>2128</v>
      </c>
      <c r="C441" s="215" t="str">
        <f>"port#"&amp;COUNTIF($A$4:A441, A441)</f>
        <v>port#2</v>
      </c>
      <c r="D441" s="215"/>
      <c r="F441" s="85" t="s">
        <v>543</v>
      </c>
      <c r="G441" s="54" t="s">
        <v>2128</v>
      </c>
      <c r="H441" s="215" t="s">
        <v>2668</v>
      </c>
      <c r="I441" s="215" t="s">
        <v>2683</v>
      </c>
    </row>
    <row r="442" spans="1:9">
      <c r="A442" s="85" t="s">
        <v>1099</v>
      </c>
      <c r="B442" s="54" t="s">
        <v>2127</v>
      </c>
      <c r="C442" s="215" t="str">
        <f>"port#"&amp;COUNTIF($A$4:A442, A442)</f>
        <v>port#1</v>
      </c>
      <c r="D442" s="215"/>
      <c r="F442" s="85" t="s">
        <v>505</v>
      </c>
      <c r="G442" s="54" t="s">
        <v>2127</v>
      </c>
      <c r="H442" s="215" t="s">
        <v>2667</v>
      </c>
      <c r="I442" s="215" t="s">
        <v>2683</v>
      </c>
    </row>
    <row r="443" spans="1:9">
      <c r="A443" s="85" t="s">
        <v>1099</v>
      </c>
      <c r="B443" s="54" t="s">
        <v>2128</v>
      </c>
      <c r="C443" s="215" t="str">
        <f>"port#"&amp;COUNTIF($A$4:A443, A443)</f>
        <v>port#2</v>
      </c>
      <c r="D443" s="215"/>
      <c r="F443" s="85" t="s">
        <v>505</v>
      </c>
      <c r="G443" s="54" t="s">
        <v>2128</v>
      </c>
      <c r="H443" s="215" t="s">
        <v>2668</v>
      </c>
      <c r="I443" s="215" t="s">
        <v>2704</v>
      </c>
    </row>
    <row r="444" spans="1:9">
      <c r="A444" s="85" t="s">
        <v>1114</v>
      </c>
      <c r="B444" s="54" t="s">
        <v>2127</v>
      </c>
      <c r="C444" s="215" t="str">
        <f>"port#"&amp;COUNTIF($A$4:A444, A444)</f>
        <v>port#1</v>
      </c>
      <c r="D444" s="215"/>
      <c r="F444" s="85" t="s">
        <v>546</v>
      </c>
      <c r="G444" s="54" t="s">
        <v>2114</v>
      </c>
      <c r="H444" s="215" t="s">
        <v>2667</v>
      </c>
      <c r="I444" s="215" t="s">
        <v>2704</v>
      </c>
    </row>
    <row r="445" spans="1:9">
      <c r="A445" s="85" t="s">
        <v>1114</v>
      </c>
      <c r="B445" s="54" t="s">
        <v>2128</v>
      </c>
      <c r="C445" s="215" t="str">
        <f>"port#"&amp;COUNTIF($A$4:A445, A445)</f>
        <v>port#2</v>
      </c>
      <c r="D445" s="215"/>
      <c r="F445" s="85" t="s">
        <v>546</v>
      </c>
      <c r="G445" s="54" t="s">
        <v>2118</v>
      </c>
      <c r="H445" s="215" t="s">
        <v>2668</v>
      </c>
      <c r="I445" s="215" t="s">
        <v>2687</v>
      </c>
    </row>
    <row r="446" spans="1:9">
      <c r="A446" s="85" t="s">
        <v>522</v>
      </c>
      <c r="B446" s="54" t="s">
        <v>2127</v>
      </c>
      <c r="C446" s="215" t="str">
        <f>"port#"&amp;COUNTIF($A$4:A446, A446)</f>
        <v>port#1</v>
      </c>
      <c r="D446" s="215"/>
      <c r="F446" s="85" t="s">
        <v>534</v>
      </c>
      <c r="G446" s="54" t="s">
        <v>1231</v>
      </c>
      <c r="H446" s="215" t="s">
        <v>2667</v>
      </c>
      <c r="I446" s="215" t="s">
        <v>2687</v>
      </c>
    </row>
    <row r="447" spans="1:9">
      <c r="A447" s="85" t="s">
        <v>522</v>
      </c>
      <c r="B447" s="54" t="s">
        <v>2128</v>
      </c>
      <c r="C447" s="215" t="str">
        <f>"port#"&amp;COUNTIF($A$4:A447, A447)</f>
        <v>port#2</v>
      </c>
      <c r="D447" s="215"/>
      <c r="F447" s="85" t="s">
        <v>534</v>
      </c>
      <c r="G447" s="54" t="s">
        <v>2172</v>
      </c>
      <c r="H447" s="215" t="s">
        <v>2668</v>
      </c>
      <c r="I447" s="215" t="s">
        <v>2705</v>
      </c>
    </row>
    <row r="448" spans="1:9">
      <c r="A448" s="85" t="s">
        <v>520</v>
      </c>
      <c r="B448" s="54" t="s">
        <v>2127</v>
      </c>
      <c r="C448" s="215" t="str">
        <f>"port#"&amp;COUNTIF($A$4:A448, A448)</f>
        <v>port#1</v>
      </c>
      <c r="D448" s="215"/>
      <c r="F448" s="85" t="s">
        <v>1086</v>
      </c>
      <c r="G448" s="54" t="s">
        <v>1231</v>
      </c>
      <c r="H448" s="215" t="s">
        <v>2667</v>
      </c>
      <c r="I448" s="215" t="s">
        <v>2705</v>
      </c>
    </row>
    <row r="449" spans="1:9">
      <c r="A449" s="85" t="s">
        <v>520</v>
      </c>
      <c r="B449" s="54" t="s">
        <v>2128</v>
      </c>
      <c r="C449" s="215" t="str">
        <f>"port#"&amp;COUNTIF($A$4:A449, A449)</f>
        <v>port#2</v>
      </c>
      <c r="D449" s="215"/>
      <c r="F449" s="85" t="s">
        <v>620</v>
      </c>
      <c r="G449" s="54" t="s">
        <v>2101</v>
      </c>
      <c r="H449" s="215" t="s">
        <v>2667</v>
      </c>
      <c r="I449" s="215" t="s">
        <v>2689</v>
      </c>
    </row>
    <row r="450" spans="1:9">
      <c r="A450" s="85" t="s">
        <v>600</v>
      </c>
      <c r="B450" s="54" t="s">
        <v>2127</v>
      </c>
      <c r="C450" s="215" t="str">
        <f>"port#"&amp;COUNTIF($A$4:A450, A450)</f>
        <v>port#1</v>
      </c>
      <c r="D450" s="215"/>
      <c r="F450" s="85" t="s">
        <v>620</v>
      </c>
      <c r="G450" s="54" t="s">
        <v>2102</v>
      </c>
      <c r="H450" s="215" t="s">
        <v>2668</v>
      </c>
      <c r="I450" s="215" t="s">
        <v>2689</v>
      </c>
    </row>
    <row r="451" spans="1:9">
      <c r="A451" s="85" t="s">
        <v>600</v>
      </c>
      <c r="B451" s="54" t="s">
        <v>2128</v>
      </c>
      <c r="C451" s="215" t="str">
        <f>"port#"&amp;COUNTIF($A$4:A451, A451)</f>
        <v>port#2</v>
      </c>
      <c r="D451" s="215"/>
      <c r="F451" s="85" t="s">
        <v>1112</v>
      </c>
      <c r="G451" s="54" t="s">
        <v>2101</v>
      </c>
      <c r="H451" s="215" t="s">
        <v>2667</v>
      </c>
      <c r="I451" s="215" t="s">
        <v>2684</v>
      </c>
    </row>
    <row r="452" spans="1:9">
      <c r="A452" s="85" t="s">
        <v>507</v>
      </c>
      <c r="B452" s="54" t="s">
        <v>2127</v>
      </c>
      <c r="C452" s="215" t="str">
        <f>"port#"&amp;COUNTIF($A$4:A452, A452)</f>
        <v>port#1</v>
      </c>
      <c r="D452" s="215"/>
      <c r="F452" s="85" t="s">
        <v>1112</v>
      </c>
      <c r="G452" s="54" t="s">
        <v>2102</v>
      </c>
      <c r="H452" s="215" t="s">
        <v>2668</v>
      </c>
      <c r="I452" s="215" t="s">
        <v>2684</v>
      </c>
    </row>
    <row r="453" spans="1:9">
      <c r="A453" s="85" t="s">
        <v>507</v>
      </c>
      <c r="B453" s="54" t="s">
        <v>2128</v>
      </c>
      <c r="C453" s="215" t="str">
        <f>"port#"&amp;COUNTIF($A$4:A453, A453)</f>
        <v>port#2</v>
      </c>
      <c r="D453" s="215"/>
      <c r="F453" s="85" t="s">
        <v>1125</v>
      </c>
      <c r="G453" s="54" t="s">
        <v>2101</v>
      </c>
      <c r="H453" s="215" t="s">
        <v>2667</v>
      </c>
      <c r="I453" s="215" t="s">
        <v>2688</v>
      </c>
    </row>
    <row r="454" spans="1:9">
      <c r="A454" s="85" t="s">
        <v>503</v>
      </c>
      <c r="B454" s="54" t="s">
        <v>2127</v>
      </c>
      <c r="C454" s="215" t="str">
        <f>"port#"&amp;COUNTIF($A$4:A454, A454)</f>
        <v>port#1</v>
      </c>
      <c r="D454" s="215"/>
      <c r="F454" s="85" t="s">
        <v>1125</v>
      </c>
      <c r="G454" s="54" t="s">
        <v>2102</v>
      </c>
      <c r="H454" s="215" t="s">
        <v>2668</v>
      </c>
      <c r="I454" s="215" t="s">
        <v>2688</v>
      </c>
    </row>
    <row r="455" spans="1:9">
      <c r="A455" s="85" t="s">
        <v>503</v>
      </c>
      <c r="B455" s="54" t="s">
        <v>2128</v>
      </c>
      <c r="C455" s="215" t="str">
        <f>"port#"&amp;COUNTIF($A$4:A455, A455)</f>
        <v>port#2</v>
      </c>
      <c r="D455" s="215"/>
      <c r="F455" s="85" t="s">
        <v>1123</v>
      </c>
      <c r="G455" s="54" t="s">
        <v>2101</v>
      </c>
      <c r="H455" s="215" t="s">
        <v>2667</v>
      </c>
      <c r="I455" s="215" t="s">
        <v>2671</v>
      </c>
    </row>
    <row r="456" spans="1:9">
      <c r="A456" s="85" t="s">
        <v>509</v>
      </c>
      <c r="B456" s="54" t="s">
        <v>2127</v>
      </c>
      <c r="C456" s="215" t="str">
        <f>"port#"&amp;COUNTIF($A$4:A456, A456)</f>
        <v>port#1</v>
      </c>
      <c r="D456" s="215"/>
      <c r="F456" s="85" t="s">
        <v>1123</v>
      </c>
      <c r="G456" s="54" t="s">
        <v>2102</v>
      </c>
      <c r="H456" s="215" t="s">
        <v>2668</v>
      </c>
      <c r="I456" s="215" t="s">
        <v>2671</v>
      </c>
    </row>
    <row r="457" spans="1:9">
      <c r="A457" s="85" t="s">
        <v>509</v>
      </c>
      <c r="B457" s="54" t="s">
        <v>2128</v>
      </c>
      <c r="C457" s="215" t="str">
        <f>"port#"&amp;COUNTIF($A$4:A457, A457)</f>
        <v>port#2</v>
      </c>
      <c r="D457" s="215"/>
      <c r="F457" s="85" t="s">
        <v>1188</v>
      </c>
      <c r="G457" s="54" t="s">
        <v>2101</v>
      </c>
      <c r="H457" s="215" t="s">
        <v>2667</v>
      </c>
      <c r="I457" s="215" t="s">
        <v>2669</v>
      </c>
    </row>
    <row r="458" spans="1:9">
      <c r="A458" s="85" t="s">
        <v>528</v>
      </c>
      <c r="B458" s="54" t="s">
        <v>2127</v>
      </c>
      <c r="C458" s="215" t="str">
        <f>"port#"&amp;COUNTIF($A$4:A458, A458)</f>
        <v>port#1</v>
      </c>
      <c r="D458" s="215"/>
      <c r="F458" s="85" t="s">
        <v>1188</v>
      </c>
      <c r="G458" s="54" t="s">
        <v>2102</v>
      </c>
      <c r="H458" s="215" t="s">
        <v>2668</v>
      </c>
      <c r="I458" s="215" t="s">
        <v>2669</v>
      </c>
    </row>
    <row r="459" spans="1:9">
      <c r="A459" s="85" t="s">
        <v>528</v>
      </c>
      <c r="B459" s="54" t="s">
        <v>2128</v>
      </c>
      <c r="C459" s="215" t="str">
        <f>"port#"&amp;COUNTIF($A$4:A459, A459)</f>
        <v>port#2</v>
      </c>
      <c r="D459" s="215"/>
      <c r="F459" s="85" t="s">
        <v>1196</v>
      </c>
      <c r="G459" s="54" t="s">
        <v>2090</v>
      </c>
      <c r="H459" s="215" t="s">
        <v>2667</v>
      </c>
      <c r="I459" s="215" t="s">
        <v>2670</v>
      </c>
    </row>
    <row r="460" spans="1:9">
      <c r="A460" s="85" t="s">
        <v>617</v>
      </c>
      <c r="B460" s="54" t="s">
        <v>2127</v>
      </c>
      <c r="C460" s="215" t="str">
        <f>"port#"&amp;COUNTIF($A$4:A460, A460)</f>
        <v>port#1</v>
      </c>
      <c r="D460" s="215"/>
      <c r="F460" s="85" t="s">
        <v>1196</v>
      </c>
      <c r="G460" s="54" t="s">
        <v>2091</v>
      </c>
      <c r="H460" s="215" t="s">
        <v>2668</v>
      </c>
      <c r="I460" s="215" t="s">
        <v>2670</v>
      </c>
    </row>
    <row r="461" spans="1:9">
      <c r="A461" s="85" t="s">
        <v>617</v>
      </c>
      <c r="B461" s="54" t="s">
        <v>2128</v>
      </c>
      <c r="C461" s="215" t="str">
        <f>"port#"&amp;COUNTIF($A$4:A461, A461)</f>
        <v>port#2</v>
      </c>
      <c r="D461" s="215"/>
      <c r="F461" s="85" t="s">
        <v>1195</v>
      </c>
      <c r="G461" s="54" t="s">
        <v>2090</v>
      </c>
      <c r="H461" s="215" t="s">
        <v>2667</v>
      </c>
      <c r="I461" s="215" t="s">
        <v>2701</v>
      </c>
    </row>
    <row r="462" spans="1:9">
      <c r="A462" s="85" t="s">
        <v>537</v>
      </c>
      <c r="B462" s="54" t="s">
        <v>2127</v>
      </c>
      <c r="C462" s="215" t="str">
        <f>"port#"&amp;COUNTIF($A$4:A462, A462)</f>
        <v>port#1</v>
      </c>
      <c r="D462" s="215"/>
      <c r="F462" s="85" t="s">
        <v>1195</v>
      </c>
      <c r="G462" s="54" t="s">
        <v>2091</v>
      </c>
      <c r="H462" s="215" t="s">
        <v>2668</v>
      </c>
      <c r="I462" s="215" t="s">
        <v>2701</v>
      </c>
    </row>
    <row r="463" spans="1:9">
      <c r="A463" s="85" t="s">
        <v>537</v>
      </c>
      <c r="B463" s="54" t="s">
        <v>2128</v>
      </c>
      <c r="C463" s="215" t="str">
        <f>"port#"&amp;COUNTIF($A$4:A463, A463)</f>
        <v>port#2</v>
      </c>
      <c r="D463" s="215"/>
      <c r="F463" s="85" t="s">
        <v>1110</v>
      </c>
      <c r="G463" s="54" t="s">
        <v>2090</v>
      </c>
      <c r="H463" s="215" t="s">
        <v>2667</v>
      </c>
      <c r="I463" s="215" t="s">
        <v>2702</v>
      </c>
    </row>
    <row r="464" spans="1:9">
      <c r="A464" s="85" t="s">
        <v>525</v>
      </c>
      <c r="B464" s="54" t="s">
        <v>2127</v>
      </c>
      <c r="C464" s="215" t="str">
        <f>"port#"&amp;COUNTIF($A$4:A464, A464)</f>
        <v>port#1</v>
      </c>
      <c r="D464" s="215"/>
      <c r="F464" s="85" t="s">
        <v>1110</v>
      </c>
      <c r="G464" s="54" t="s">
        <v>2091</v>
      </c>
      <c r="H464" s="215" t="s">
        <v>2668</v>
      </c>
      <c r="I464" s="215" t="s">
        <v>2702</v>
      </c>
    </row>
    <row r="465" spans="1:9">
      <c r="A465" s="85" t="s">
        <v>525</v>
      </c>
      <c r="B465" s="54" t="s">
        <v>2128</v>
      </c>
      <c r="C465" s="215" t="str">
        <f>"port#"&amp;COUNTIF($A$4:A465, A465)</f>
        <v>port#2</v>
      </c>
      <c r="D465" s="215"/>
      <c r="F465" s="85" t="s">
        <v>1199</v>
      </c>
      <c r="G465" s="54" t="s">
        <v>2090</v>
      </c>
      <c r="H465" s="215" t="s">
        <v>2667</v>
      </c>
      <c r="I465" s="215" t="s">
        <v>2676</v>
      </c>
    </row>
    <row r="466" spans="1:9">
      <c r="A466" s="85" t="s">
        <v>1092</v>
      </c>
      <c r="B466" s="54" t="s">
        <v>2127</v>
      </c>
      <c r="C466" s="215" t="str">
        <f>"port#"&amp;COUNTIF($A$4:A466, A466)</f>
        <v>port#1</v>
      </c>
      <c r="D466" s="215"/>
      <c r="F466" s="85" t="s">
        <v>1199</v>
      </c>
      <c r="G466" s="54" t="s">
        <v>2091</v>
      </c>
      <c r="H466" s="215" t="s">
        <v>2668</v>
      </c>
      <c r="I466" s="215" t="s">
        <v>2676</v>
      </c>
    </row>
    <row r="467" spans="1:9">
      <c r="A467" s="85" t="s">
        <v>1092</v>
      </c>
      <c r="B467" s="54" t="s">
        <v>2128</v>
      </c>
      <c r="C467" s="215" t="str">
        <f>"port#"&amp;COUNTIF($A$4:A467, A467)</f>
        <v>port#2</v>
      </c>
      <c r="D467" s="215"/>
      <c r="F467" s="85" t="s">
        <v>1126</v>
      </c>
      <c r="G467" s="54" t="s">
        <v>2101</v>
      </c>
      <c r="H467" s="215" t="s">
        <v>2667</v>
      </c>
      <c r="I467" s="215" t="s">
        <v>2686</v>
      </c>
    </row>
    <row r="468" spans="1:9">
      <c r="A468" s="85" t="s">
        <v>521</v>
      </c>
      <c r="B468" s="54" t="s">
        <v>2127</v>
      </c>
      <c r="C468" s="215" t="str">
        <f>"port#"&amp;COUNTIF($A$4:A468, A468)</f>
        <v>port#1</v>
      </c>
      <c r="D468" s="215"/>
      <c r="F468" s="85" t="s">
        <v>1126</v>
      </c>
      <c r="G468" s="54" t="s">
        <v>2102</v>
      </c>
      <c r="H468" s="215" t="s">
        <v>2668</v>
      </c>
      <c r="I468" s="215" t="s">
        <v>2671</v>
      </c>
    </row>
    <row r="469" spans="1:9">
      <c r="A469" s="85" t="s">
        <v>521</v>
      </c>
      <c r="B469" s="54" t="s">
        <v>2128</v>
      </c>
      <c r="C469" s="215" t="str">
        <f>"port#"&amp;COUNTIF($A$4:A469, A469)</f>
        <v>port#2</v>
      </c>
      <c r="D469" s="215"/>
      <c r="F469" s="85" t="s">
        <v>1211</v>
      </c>
      <c r="G469" s="54" t="s">
        <v>2101</v>
      </c>
      <c r="H469" s="215" t="s">
        <v>2667</v>
      </c>
      <c r="I469" s="215" t="s">
        <v>2671</v>
      </c>
    </row>
    <row r="470" spans="1:9">
      <c r="A470" s="85" t="s">
        <v>614</v>
      </c>
      <c r="B470" s="54" t="s">
        <v>2127</v>
      </c>
      <c r="C470" s="215" t="str">
        <f>"port#"&amp;COUNTIF($A$4:A470, A470)</f>
        <v>port#1</v>
      </c>
      <c r="D470" s="215"/>
      <c r="F470" s="85" t="s">
        <v>1211</v>
      </c>
      <c r="G470" s="54" t="s">
        <v>2102</v>
      </c>
      <c r="H470" s="215" t="s">
        <v>2668</v>
      </c>
      <c r="I470" s="215" t="s">
        <v>2672</v>
      </c>
    </row>
    <row r="471" spans="1:9">
      <c r="A471" s="85" t="s">
        <v>614</v>
      </c>
      <c r="B471" s="54" t="s">
        <v>2128</v>
      </c>
      <c r="C471" s="215" t="str">
        <f>"port#"&amp;COUNTIF($A$4:A471, A471)</f>
        <v>port#2</v>
      </c>
      <c r="D471" s="215"/>
      <c r="F471" s="85" t="s">
        <v>1197</v>
      </c>
      <c r="G471" s="54" t="s">
        <v>2127</v>
      </c>
      <c r="H471" s="215" t="s">
        <v>2667</v>
      </c>
      <c r="I471" s="215" t="s">
        <v>2672</v>
      </c>
    </row>
    <row r="472" spans="1:9">
      <c r="A472" s="85" t="s">
        <v>544</v>
      </c>
      <c r="B472" s="54" t="s">
        <v>2127</v>
      </c>
      <c r="C472" s="215" t="str">
        <f>"port#"&amp;COUNTIF($A$4:A472, A472)</f>
        <v>port#1</v>
      </c>
      <c r="D472" s="215"/>
      <c r="F472" s="85" t="s">
        <v>1197</v>
      </c>
      <c r="G472" s="54" t="s">
        <v>2128</v>
      </c>
      <c r="H472" s="215" t="s">
        <v>2668</v>
      </c>
      <c r="I472" s="215" t="s">
        <v>2675</v>
      </c>
    </row>
    <row r="473" spans="1:9">
      <c r="A473" s="85" t="s">
        <v>544</v>
      </c>
      <c r="B473" s="54" t="s">
        <v>2128</v>
      </c>
      <c r="C473" s="215" t="str">
        <f>"port#"&amp;COUNTIF($A$4:A473, A473)</f>
        <v>port#2</v>
      </c>
      <c r="D473" s="215"/>
      <c r="F473" s="85" t="s">
        <v>1124</v>
      </c>
      <c r="G473" s="54" t="s">
        <v>2090</v>
      </c>
      <c r="H473" s="215" t="s">
        <v>2667</v>
      </c>
      <c r="I473" s="215" t="s">
        <v>2675</v>
      </c>
    </row>
    <row r="474" spans="1:9">
      <c r="A474" s="85" t="s">
        <v>1091</v>
      </c>
      <c r="B474" s="54" t="s">
        <v>2127</v>
      </c>
      <c r="C474" s="215" t="str">
        <f>"port#"&amp;COUNTIF($A$4:A474, A474)</f>
        <v>port#1</v>
      </c>
      <c r="D474" s="215"/>
      <c r="F474" s="85" t="s">
        <v>1124</v>
      </c>
      <c r="G474" s="54" t="s">
        <v>2091</v>
      </c>
      <c r="H474" s="215" t="s">
        <v>2668</v>
      </c>
      <c r="I474" s="215" t="s">
        <v>2679</v>
      </c>
    </row>
    <row r="475" spans="1:9">
      <c r="A475" s="85" t="s">
        <v>1091</v>
      </c>
      <c r="B475" s="54" t="s">
        <v>2128</v>
      </c>
      <c r="C475" s="215" t="str">
        <f>"port#"&amp;COUNTIF($A$4:A475, A475)</f>
        <v>port#2</v>
      </c>
      <c r="D475" s="215"/>
      <c r="F475" s="85" t="s">
        <v>1206</v>
      </c>
      <c r="G475" s="54" t="s">
        <v>2114</v>
      </c>
      <c r="H475" s="215" t="s">
        <v>2667</v>
      </c>
      <c r="I475" s="215" t="s">
        <v>2679</v>
      </c>
    </row>
    <row r="476" spans="1:9">
      <c r="A476" s="85" t="s">
        <v>543</v>
      </c>
      <c r="B476" s="54" t="s">
        <v>2127</v>
      </c>
      <c r="C476" s="215" t="str">
        <f>"port#"&amp;COUNTIF($A$4:A476, A476)</f>
        <v>port#1</v>
      </c>
      <c r="D476" s="215"/>
      <c r="F476" s="85" t="s">
        <v>1206</v>
      </c>
      <c r="G476" s="54" t="s">
        <v>2118</v>
      </c>
      <c r="H476" s="215" t="s">
        <v>2668</v>
      </c>
      <c r="I476" s="215" t="s">
        <v>2680</v>
      </c>
    </row>
    <row r="477" spans="1:9">
      <c r="A477" s="85" t="s">
        <v>543</v>
      </c>
      <c r="B477" s="54" t="s">
        <v>2128</v>
      </c>
      <c r="C477" s="215" t="str">
        <f>"port#"&amp;COUNTIF($A$4:A477, A477)</f>
        <v>port#2</v>
      </c>
      <c r="D477" s="215"/>
      <c r="F477" s="85" t="s">
        <v>1117</v>
      </c>
      <c r="G477" s="54" t="s">
        <v>2090</v>
      </c>
      <c r="H477" s="215" t="s">
        <v>2667</v>
      </c>
      <c r="I477" s="215" t="s">
        <v>2680</v>
      </c>
    </row>
    <row r="478" spans="1:9">
      <c r="A478" s="85" t="s">
        <v>505</v>
      </c>
      <c r="B478" s="54" t="s">
        <v>2127</v>
      </c>
      <c r="C478" s="215" t="str">
        <f>"port#"&amp;COUNTIF($A$4:A478, A478)</f>
        <v>port#1</v>
      </c>
      <c r="D478" s="215"/>
      <c r="F478" s="85" t="s">
        <v>1117</v>
      </c>
      <c r="G478" s="54" t="s">
        <v>2091</v>
      </c>
      <c r="H478" s="215" t="s">
        <v>2668</v>
      </c>
      <c r="I478" s="215" t="s">
        <v>2683</v>
      </c>
    </row>
    <row r="479" spans="1:9">
      <c r="A479" s="85" t="s">
        <v>505</v>
      </c>
      <c r="B479" s="54" t="s">
        <v>2128</v>
      </c>
      <c r="C479" s="215" t="str">
        <f>"port#"&amp;COUNTIF($A$4:A479, A479)</f>
        <v>port#2</v>
      </c>
      <c r="D479" s="215"/>
      <c r="F479" s="85" t="s">
        <v>1208</v>
      </c>
      <c r="G479" s="54" t="s">
        <v>2090</v>
      </c>
      <c r="H479" s="215" t="s">
        <v>2667</v>
      </c>
      <c r="I479" s="215" t="s">
        <v>2683</v>
      </c>
    </row>
    <row r="480" spans="1:9">
      <c r="A480" s="85" t="s">
        <v>546</v>
      </c>
      <c r="B480" s="54" t="s">
        <v>2114</v>
      </c>
      <c r="C480" s="215" t="str">
        <f>"port#"&amp;COUNTIF($A$4:A480, A480)</f>
        <v>port#1</v>
      </c>
      <c r="D480" s="215"/>
      <c r="F480" s="85" t="s">
        <v>1192</v>
      </c>
      <c r="G480" s="54" t="s">
        <v>2090</v>
      </c>
      <c r="H480" s="215" t="s">
        <v>2667</v>
      </c>
      <c r="I480" s="215" t="s">
        <v>2704</v>
      </c>
    </row>
    <row r="481" spans="1:9">
      <c r="A481" s="85" t="s">
        <v>546</v>
      </c>
      <c r="B481" s="54" t="s">
        <v>2118</v>
      </c>
      <c r="C481" s="215" t="str">
        <f>"port#"&amp;COUNTIF($A$4:A481, A481)</f>
        <v>port#2</v>
      </c>
      <c r="D481" s="215"/>
      <c r="F481" s="85" t="s">
        <v>1192</v>
      </c>
      <c r="G481" s="54" t="s">
        <v>2091</v>
      </c>
      <c r="H481" s="215" t="s">
        <v>2668</v>
      </c>
      <c r="I481" s="215" t="s">
        <v>2704</v>
      </c>
    </row>
    <row r="482" spans="1:9">
      <c r="A482" s="85" t="s">
        <v>534</v>
      </c>
      <c r="B482" s="54" t="s">
        <v>1231</v>
      </c>
      <c r="C482" s="215" t="str">
        <f>"port#"&amp;COUNTIF($A$4:A482, A482)</f>
        <v>port#1</v>
      </c>
      <c r="D482" s="215"/>
      <c r="F482" s="85" t="s">
        <v>1198</v>
      </c>
      <c r="G482" s="54" t="s">
        <v>2090</v>
      </c>
      <c r="H482" s="215" t="s">
        <v>2667</v>
      </c>
      <c r="I482" s="215" t="s">
        <v>2687</v>
      </c>
    </row>
    <row r="483" spans="1:9">
      <c r="A483" s="85" t="s">
        <v>534</v>
      </c>
      <c r="B483" s="54" t="s">
        <v>2172</v>
      </c>
      <c r="C483" s="215" t="str">
        <f>"port#"&amp;COUNTIF($A$4:A483, A483)</f>
        <v>port#2</v>
      </c>
      <c r="D483" s="215"/>
      <c r="F483" s="85" t="s">
        <v>1198</v>
      </c>
      <c r="G483" s="54" t="s">
        <v>2091</v>
      </c>
      <c r="H483" s="215" t="s">
        <v>2668</v>
      </c>
      <c r="I483" s="215" t="s">
        <v>2687</v>
      </c>
    </row>
    <row r="484" spans="1:9">
      <c r="A484" s="85" t="s">
        <v>1086</v>
      </c>
      <c r="B484" s="54" t="s">
        <v>1231</v>
      </c>
      <c r="C484" s="215" t="str">
        <f>"port#"&amp;COUNTIF($A$4:A484, A484)</f>
        <v>port#1</v>
      </c>
      <c r="D484" s="215"/>
      <c r="F484" s="85" t="s">
        <v>524</v>
      </c>
      <c r="G484" s="54" t="s">
        <v>2127</v>
      </c>
      <c r="H484" s="215" t="s">
        <v>2667</v>
      </c>
      <c r="I484" s="215" t="s">
        <v>2688</v>
      </c>
    </row>
    <row r="485" spans="1:9">
      <c r="A485" s="85" t="s">
        <v>1086</v>
      </c>
      <c r="B485" s="54" t="s">
        <v>1231</v>
      </c>
      <c r="C485" s="215" t="str">
        <f>"port#"&amp;COUNTIF($A$4:A485, A485)</f>
        <v>port#2</v>
      </c>
      <c r="D485" s="215"/>
      <c r="F485" s="85" t="s">
        <v>524</v>
      </c>
      <c r="G485" s="54" t="s">
        <v>2128</v>
      </c>
      <c r="H485" s="215" t="s">
        <v>2668</v>
      </c>
      <c r="I485" s="215" t="s">
        <v>2688</v>
      </c>
    </row>
    <row r="486" spans="1:9">
      <c r="A486" s="85" t="s">
        <v>620</v>
      </c>
      <c r="B486" s="54" t="s">
        <v>2101</v>
      </c>
      <c r="C486" s="215" t="str">
        <f>"port#"&amp;COUNTIF($A$4:A486, A486)</f>
        <v>port#1</v>
      </c>
      <c r="D486" s="215"/>
      <c r="F486" s="85" t="s">
        <v>1209</v>
      </c>
      <c r="G486" s="54" t="s">
        <v>2127</v>
      </c>
      <c r="H486" s="215" t="s">
        <v>2667</v>
      </c>
      <c r="I486" s="215" t="s">
        <v>2701</v>
      </c>
    </row>
    <row r="487" spans="1:9">
      <c r="A487" s="85" t="s">
        <v>620</v>
      </c>
      <c r="B487" s="54" t="s">
        <v>2102</v>
      </c>
      <c r="C487" s="215" t="str">
        <f>"port#"&amp;COUNTIF($A$4:A487, A487)</f>
        <v>port#2</v>
      </c>
      <c r="D487" s="215"/>
      <c r="F487" s="85" t="s">
        <v>1209</v>
      </c>
      <c r="G487" s="54" t="s">
        <v>2128</v>
      </c>
      <c r="H487" s="215" t="s">
        <v>2668</v>
      </c>
      <c r="I487" s="215" t="s">
        <v>2701</v>
      </c>
    </row>
    <row r="488" spans="1:9">
      <c r="A488" s="85" t="s">
        <v>1112</v>
      </c>
      <c r="B488" s="54" t="s">
        <v>2101</v>
      </c>
      <c r="C488" s="215" t="str">
        <f>"port#"&amp;COUNTIF($A$4:A488, A488)</f>
        <v>port#1</v>
      </c>
      <c r="D488" s="215"/>
      <c r="F488" s="85" t="s">
        <v>1212</v>
      </c>
      <c r="G488" s="54" t="s">
        <v>2127</v>
      </c>
      <c r="H488" s="215" t="s">
        <v>2667</v>
      </c>
      <c r="I488" s="215" t="s">
        <v>2702</v>
      </c>
    </row>
    <row r="489" spans="1:9">
      <c r="A489" s="85" t="s">
        <v>1112</v>
      </c>
      <c r="B489" s="54" t="s">
        <v>2102</v>
      </c>
      <c r="C489" s="215" t="str">
        <f>"port#"&amp;COUNTIF($A$4:A489, A489)</f>
        <v>port#2</v>
      </c>
      <c r="D489" s="215"/>
      <c r="F489" s="85" t="s">
        <v>1212</v>
      </c>
      <c r="G489" s="54" t="s">
        <v>2128</v>
      </c>
      <c r="H489" s="215" t="s">
        <v>2668</v>
      </c>
      <c r="I489" s="215" t="s">
        <v>2702</v>
      </c>
    </row>
    <row r="490" spans="1:9">
      <c r="A490" s="85" t="s">
        <v>1125</v>
      </c>
      <c r="B490" s="54" t="s">
        <v>2101</v>
      </c>
      <c r="C490" s="215" t="str">
        <f>"port#"&amp;COUNTIF($A$4:A490, A490)</f>
        <v>port#1</v>
      </c>
      <c r="D490" s="215"/>
      <c r="F490" s="85" t="s">
        <v>685</v>
      </c>
      <c r="G490" s="54" t="s">
        <v>2127</v>
      </c>
      <c r="H490" s="215" t="s">
        <v>2667</v>
      </c>
      <c r="I490" s="215" t="s">
        <v>2676</v>
      </c>
    </row>
    <row r="491" spans="1:9">
      <c r="A491" s="85" t="s">
        <v>1125</v>
      </c>
      <c r="B491" s="54" t="s">
        <v>2102</v>
      </c>
      <c r="C491" s="215" t="str">
        <f>"port#"&amp;COUNTIF($A$4:A491, A491)</f>
        <v>port#2</v>
      </c>
      <c r="D491" s="215"/>
      <c r="F491" s="85" t="s">
        <v>685</v>
      </c>
      <c r="G491" s="54" t="s">
        <v>2128</v>
      </c>
      <c r="H491" s="215" t="s">
        <v>2668</v>
      </c>
      <c r="I491" s="215" t="s">
        <v>2676</v>
      </c>
    </row>
    <row r="492" spans="1:9">
      <c r="A492" s="85" t="s">
        <v>1123</v>
      </c>
      <c r="B492" s="54" t="s">
        <v>2101</v>
      </c>
      <c r="C492" s="215" t="str">
        <f>"port#"&amp;COUNTIF($A$4:A492, A492)</f>
        <v>port#1</v>
      </c>
      <c r="D492" s="215"/>
      <c r="F492" s="85" t="s">
        <v>1216</v>
      </c>
      <c r="G492" s="54" t="s">
        <v>2090</v>
      </c>
      <c r="H492" s="215" t="s">
        <v>2667</v>
      </c>
      <c r="I492" s="215" t="s">
        <v>2686</v>
      </c>
    </row>
    <row r="493" spans="1:9">
      <c r="A493" s="85" t="s">
        <v>1123</v>
      </c>
      <c r="B493" s="54" t="s">
        <v>2102</v>
      </c>
      <c r="C493" s="215" t="str">
        <f>"port#"&amp;COUNTIF($A$4:A493, A493)</f>
        <v>port#2</v>
      </c>
      <c r="D493" s="215"/>
      <c r="F493" s="85" t="s">
        <v>1216</v>
      </c>
      <c r="G493" s="54" t="s">
        <v>2091</v>
      </c>
      <c r="H493" s="215" t="s">
        <v>2668</v>
      </c>
      <c r="I493" s="215" t="s">
        <v>2686</v>
      </c>
    </row>
    <row r="494" spans="1:9">
      <c r="A494" s="85" t="s">
        <v>1188</v>
      </c>
      <c r="B494" s="54" t="s">
        <v>2101</v>
      </c>
      <c r="C494" s="215" t="str">
        <f>"port#"&amp;COUNTIF($A$4:A494, A494)</f>
        <v>port#1</v>
      </c>
      <c r="D494" s="215"/>
      <c r="F494" s="85" t="s">
        <v>686</v>
      </c>
      <c r="G494" s="54" t="s">
        <v>2090</v>
      </c>
      <c r="H494" s="215" t="s">
        <v>2667</v>
      </c>
      <c r="I494" s="215" t="s">
        <v>2686</v>
      </c>
    </row>
    <row r="495" spans="1:9">
      <c r="A495" s="85" t="s">
        <v>1188</v>
      </c>
      <c r="B495" s="54" t="s">
        <v>2102</v>
      </c>
      <c r="C495" s="215" t="str">
        <f>"port#"&amp;COUNTIF($A$4:A495, A495)</f>
        <v>port#2</v>
      </c>
      <c r="D495" s="215"/>
      <c r="F495" s="85" t="s">
        <v>686</v>
      </c>
      <c r="G495" s="54" t="s">
        <v>2091</v>
      </c>
      <c r="H495" s="215" t="s">
        <v>2668</v>
      </c>
      <c r="I495" s="215" t="s">
        <v>2705</v>
      </c>
    </row>
    <row r="496" spans="1:9">
      <c r="A496" s="85" t="s">
        <v>1196</v>
      </c>
      <c r="B496" s="54" t="s">
        <v>2090</v>
      </c>
      <c r="C496" s="215" t="str">
        <f>"port#"&amp;COUNTIF($A$4:A496, A496)</f>
        <v>port#1</v>
      </c>
      <c r="D496" s="215"/>
      <c r="F496" s="85" t="s">
        <v>680</v>
      </c>
      <c r="G496" s="54" t="s">
        <v>2114</v>
      </c>
      <c r="H496" s="215" t="s">
        <v>2667</v>
      </c>
      <c r="I496" s="215" t="s">
        <v>2705</v>
      </c>
    </row>
    <row r="497" spans="1:9">
      <c r="A497" s="85" t="s">
        <v>1196</v>
      </c>
      <c r="B497" s="54" t="s">
        <v>2091</v>
      </c>
      <c r="C497" s="215" t="str">
        <f>"port#"&amp;COUNTIF($A$4:A497, A497)</f>
        <v>port#2</v>
      </c>
      <c r="D497" s="215"/>
      <c r="F497" s="85" t="s">
        <v>680</v>
      </c>
      <c r="G497" s="54" t="s">
        <v>2118</v>
      </c>
      <c r="H497" s="215" t="s">
        <v>2668</v>
      </c>
      <c r="I497" s="215" t="s">
        <v>2689</v>
      </c>
    </row>
    <row r="498" spans="1:9">
      <c r="A498" s="85" t="s">
        <v>1195</v>
      </c>
      <c r="B498" s="54" t="s">
        <v>2090</v>
      </c>
      <c r="C498" s="215" t="str">
        <f>"port#"&amp;COUNTIF($A$4:A498, A498)</f>
        <v>port#1</v>
      </c>
      <c r="D498" s="215"/>
      <c r="F498" s="85" t="s">
        <v>667</v>
      </c>
      <c r="G498" s="54" t="s">
        <v>2114</v>
      </c>
      <c r="H498" s="215" t="s">
        <v>2667</v>
      </c>
      <c r="I498" s="215" t="s">
        <v>2672</v>
      </c>
    </row>
    <row r="499" spans="1:9">
      <c r="A499" s="85" t="s">
        <v>1195</v>
      </c>
      <c r="B499" s="54" t="s">
        <v>2091</v>
      </c>
      <c r="C499" s="215" t="str">
        <f>"port#"&amp;COUNTIF($A$4:A499, A499)</f>
        <v>port#2</v>
      </c>
      <c r="D499" s="215"/>
      <c r="F499" s="85" t="s">
        <v>667</v>
      </c>
      <c r="G499" s="54" t="s">
        <v>2118</v>
      </c>
      <c r="H499" s="215" t="s">
        <v>2668</v>
      </c>
      <c r="I499" s="215" t="s">
        <v>2672</v>
      </c>
    </row>
    <row r="500" spans="1:9">
      <c r="A500" s="85" t="s">
        <v>1110</v>
      </c>
      <c r="B500" s="54" t="s">
        <v>2090</v>
      </c>
      <c r="C500" s="215" t="str">
        <f>"port#"&amp;COUNTIF($A$4:A500, A500)</f>
        <v>port#1</v>
      </c>
      <c r="D500" s="215"/>
      <c r="F500" s="85" t="s">
        <v>692</v>
      </c>
      <c r="G500" s="54" t="s">
        <v>2114</v>
      </c>
      <c r="H500" s="215" t="s">
        <v>2667</v>
      </c>
      <c r="I500" s="215" t="s">
        <v>2675</v>
      </c>
    </row>
    <row r="501" spans="1:9">
      <c r="A501" s="85" t="s">
        <v>1110</v>
      </c>
      <c r="B501" s="54" t="s">
        <v>2091</v>
      </c>
      <c r="C501" s="215" t="str">
        <f>"port#"&amp;COUNTIF($A$4:A501, A501)</f>
        <v>port#2</v>
      </c>
      <c r="D501" s="215"/>
      <c r="F501" s="85" t="s">
        <v>692</v>
      </c>
      <c r="G501" s="54" t="s">
        <v>2118</v>
      </c>
      <c r="H501" s="215" t="s">
        <v>2668</v>
      </c>
      <c r="I501" s="215" t="s">
        <v>2675</v>
      </c>
    </row>
    <row r="502" spans="1:9">
      <c r="A502" s="85" t="s">
        <v>1199</v>
      </c>
      <c r="B502" s="54" t="s">
        <v>2090</v>
      </c>
      <c r="C502" s="215" t="str">
        <f>"port#"&amp;COUNTIF($A$4:A502, A502)</f>
        <v>port#1</v>
      </c>
      <c r="D502" s="215"/>
      <c r="F502" s="85" t="s">
        <v>1187</v>
      </c>
      <c r="G502" s="54" t="s">
        <v>2114</v>
      </c>
      <c r="H502" s="215" t="s">
        <v>2667</v>
      </c>
      <c r="I502" s="215" t="s">
        <v>2679</v>
      </c>
    </row>
    <row r="503" spans="1:9">
      <c r="A503" s="85" t="s">
        <v>1199</v>
      </c>
      <c r="B503" s="54" t="s">
        <v>2091</v>
      </c>
      <c r="C503" s="215" t="str">
        <f>"port#"&amp;COUNTIF($A$4:A503, A503)</f>
        <v>port#2</v>
      </c>
      <c r="D503" s="215"/>
      <c r="F503" s="85" t="s">
        <v>1187</v>
      </c>
      <c r="G503" s="54" t="s">
        <v>2118</v>
      </c>
      <c r="H503" s="215" t="s">
        <v>2668</v>
      </c>
      <c r="I503" s="215" t="s">
        <v>2679</v>
      </c>
    </row>
    <row r="504" spans="1:9">
      <c r="A504" s="85" t="s">
        <v>1126</v>
      </c>
      <c r="B504" s="54" t="s">
        <v>2101</v>
      </c>
      <c r="C504" s="215" t="str">
        <f>"port#"&amp;COUNTIF($A$4:A504, A504)</f>
        <v>port#1</v>
      </c>
      <c r="D504" s="215"/>
      <c r="F504" s="85" t="s">
        <v>679</v>
      </c>
      <c r="G504" s="54" t="s">
        <v>2101</v>
      </c>
      <c r="H504" s="215" t="s">
        <v>2667</v>
      </c>
      <c r="I504" s="215" t="s">
        <v>2680</v>
      </c>
    </row>
    <row r="505" spans="1:9">
      <c r="A505" s="85" t="s">
        <v>1126</v>
      </c>
      <c r="B505" s="54" t="s">
        <v>2102</v>
      </c>
      <c r="C505" s="215" t="str">
        <f>"port#"&amp;COUNTIF($A$4:A505, A505)</f>
        <v>port#2</v>
      </c>
      <c r="D505" s="215"/>
      <c r="F505" s="85" t="s">
        <v>679</v>
      </c>
      <c r="G505" s="54" t="s">
        <v>2102</v>
      </c>
      <c r="H505" s="215" t="s">
        <v>2668</v>
      </c>
      <c r="I505" s="215" t="s">
        <v>2680</v>
      </c>
    </row>
    <row r="506" spans="1:9">
      <c r="A506" s="85" t="s">
        <v>1211</v>
      </c>
      <c r="B506" s="54" t="s">
        <v>2101</v>
      </c>
      <c r="C506" s="215" t="str">
        <f>"port#"&amp;COUNTIF($A$4:A506, A506)</f>
        <v>port#1</v>
      </c>
      <c r="D506" s="215"/>
      <c r="F506" s="85" t="s">
        <v>1210</v>
      </c>
      <c r="G506" s="54" t="s">
        <v>2101</v>
      </c>
      <c r="H506" s="215" t="s">
        <v>2667</v>
      </c>
      <c r="I506" s="215" t="s">
        <v>2681</v>
      </c>
    </row>
    <row r="507" spans="1:9">
      <c r="A507" s="85" t="s">
        <v>1211</v>
      </c>
      <c r="B507" s="54" t="s">
        <v>2102</v>
      </c>
      <c r="C507" s="215" t="str">
        <f>"port#"&amp;COUNTIF($A$4:A507, A507)</f>
        <v>port#2</v>
      </c>
      <c r="D507" s="215"/>
      <c r="F507" s="85" t="s">
        <v>1210</v>
      </c>
      <c r="G507" s="54" t="s">
        <v>2102</v>
      </c>
      <c r="H507" s="215" t="s">
        <v>2668</v>
      </c>
      <c r="I507" s="215" t="s">
        <v>2681</v>
      </c>
    </row>
    <row r="508" spans="1:9">
      <c r="A508" s="85" t="s">
        <v>1197</v>
      </c>
      <c r="B508" s="54" t="s">
        <v>2127</v>
      </c>
      <c r="C508" s="215" t="str">
        <f>"port#"&amp;COUNTIF($A$4:A508, A508)</f>
        <v>port#1</v>
      </c>
      <c r="D508" s="215"/>
      <c r="F508" s="85" t="s">
        <v>1242</v>
      </c>
      <c r="G508" s="54" t="s">
        <v>2090</v>
      </c>
      <c r="H508" s="215" t="s">
        <v>2667</v>
      </c>
      <c r="I508" s="215" t="s">
        <v>2685</v>
      </c>
    </row>
    <row r="509" spans="1:9">
      <c r="A509" s="85" t="s">
        <v>1197</v>
      </c>
      <c r="B509" s="54" t="s">
        <v>2128</v>
      </c>
      <c r="C509" s="215" t="str">
        <f>"port#"&amp;COUNTIF($A$4:A509, A509)</f>
        <v>port#2</v>
      </c>
      <c r="D509" s="215"/>
      <c r="F509" s="85" t="s">
        <v>1242</v>
      </c>
      <c r="G509" s="54" t="s">
        <v>2091</v>
      </c>
      <c r="H509" s="215" t="s">
        <v>2668</v>
      </c>
      <c r="I509" s="215" t="s">
        <v>2685</v>
      </c>
    </row>
    <row r="510" spans="1:9">
      <c r="A510" s="85" t="s">
        <v>1124</v>
      </c>
      <c r="B510" s="54" t="s">
        <v>2090</v>
      </c>
      <c r="C510" s="215" t="str">
        <f>"port#"&amp;COUNTIF($A$4:A510, A510)</f>
        <v>port#1</v>
      </c>
      <c r="D510" s="215"/>
      <c r="F510" s="85" t="s">
        <v>1262</v>
      </c>
      <c r="G510" s="54" t="s">
        <v>1231</v>
      </c>
      <c r="H510" s="215" t="s">
        <v>2667</v>
      </c>
      <c r="I510" s="215" t="s">
        <v>2704</v>
      </c>
    </row>
    <row r="511" spans="1:9">
      <c r="A511" s="85" t="s">
        <v>1124</v>
      </c>
      <c r="B511" s="54" t="s">
        <v>2091</v>
      </c>
      <c r="C511" s="215" t="str">
        <f>"port#"&amp;COUNTIF($A$4:A511, A511)</f>
        <v>port#2</v>
      </c>
      <c r="D511" s="215"/>
      <c r="F511" s="85" t="s">
        <v>1262</v>
      </c>
      <c r="G511" s="54" t="s">
        <v>2172</v>
      </c>
      <c r="H511" s="215" t="s">
        <v>2668</v>
      </c>
      <c r="I511" s="215" t="s">
        <v>2704</v>
      </c>
    </row>
    <row r="512" spans="1:9">
      <c r="A512" s="85" t="s">
        <v>1206</v>
      </c>
      <c r="B512" s="54" t="s">
        <v>2114</v>
      </c>
      <c r="C512" s="215" t="str">
        <f>"port#"&amp;COUNTIF($A$4:A512, A512)</f>
        <v>port#1</v>
      </c>
      <c r="D512" s="215"/>
    </row>
    <row r="513" spans="1:4">
      <c r="A513" s="85" t="s">
        <v>1206</v>
      </c>
      <c r="B513" s="54" t="s">
        <v>2118</v>
      </c>
      <c r="C513" s="215" t="str">
        <f>"port#"&amp;COUNTIF($A$4:A513, A513)</f>
        <v>port#2</v>
      </c>
      <c r="D513" s="215"/>
    </row>
    <row r="514" spans="1:4">
      <c r="A514" s="85" t="s">
        <v>1117</v>
      </c>
      <c r="B514" s="54" t="s">
        <v>2090</v>
      </c>
      <c r="C514" s="215" t="str">
        <f>"port#"&amp;COUNTIF($A$4:A514, A514)</f>
        <v>port#1</v>
      </c>
      <c r="D514" s="215"/>
    </row>
    <row r="515" spans="1:4">
      <c r="A515" s="85" t="s">
        <v>1117</v>
      </c>
      <c r="B515" s="54" t="s">
        <v>2091</v>
      </c>
      <c r="C515" s="215" t="str">
        <f>"port#"&amp;COUNTIF($A$4:A515, A515)</f>
        <v>port#2</v>
      </c>
      <c r="D515" s="215"/>
    </row>
    <row r="516" spans="1:4">
      <c r="A516" s="85" t="s">
        <v>1208</v>
      </c>
      <c r="B516" s="54" t="s">
        <v>2090</v>
      </c>
      <c r="C516" s="215" t="str">
        <f>"port#"&amp;COUNTIF($A$4:A516, A516)</f>
        <v>port#1</v>
      </c>
      <c r="D516" s="215"/>
    </row>
    <row r="517" spans="1:4">
      <c r="A517" s="85" t="s">
        <v>1208</v>
      </c>
      <c r="B517" s="54" t="s">
        <v>2090</v>
      </c>
      <c r="C517" s="215" t="str">
        <f>"port#"&amp;COUNTIF($A$4:A517, A517)</f>
        <v>port#2</v>
      </c>
      <c r="D517" s="215"/>
    </row>
    <row r="518" spans="1:4">
      <c r="A518" s="85" t="s">
        <v>1192</v>
      </c>
      <c r="B518" s="54" t="s">
        <v>2090</v>
      </c>
      <c r="C518" s="215" t="str">
        <f>"port#"&amp;COUNTIF($A$4:A518, A518)</f>
        <v>port#1</v>
      </c>
      <c r="D518" s="215"/>
    </row>
    <row r="519" spans="1:4">
      <c r="A519" s="85" t="s">
        <v>1192</v>
      </c>
      <c r="B519" s="54" t="s">
        <v>2091</v>
      </c>
      <c r="C519" s="215" t="str">
        <f>"port#"&amp;COUNTIF($A$4:A519, A519)</f>
        <v>port#2</v>
      </c>
      <c r="D519" s="215"/>
    </row>
    <row r="520" spans="1:4">
      <c r="A520" s="85" t="s">
        <v>1198</v>
      </c>
      <c r="B520" s="54" t="s">
        <v>2090</v>
      </c>
      <c r="C520" s="215" t="str">
        <f>"port#"&amp;COUNTIF($A$4:A520, A520)</f>
        <v>port#1</v>
      </c>
      <c r="D520" s="215"/>
    </row>
    <row r="521" spans="1:4">
      <c r="A521" s="85" t="s">
        <v>1198</v>
      </c>
      <c r="B521" s="54" t="s">
        <v>2091</v>
      </c>
      <c r="C521" s="215" t="str">
        <f>"port#"&amp;COUNTIF($A$4:A521, A521)</f>
        <v>port#2</v>
      </c>
      <c r="D521" s="215"/>
    </row>
    <row r="522" spans="1:4">
      <c r="A522" s="85" t="s">
        <v>524</v>
      </c>
      <c r="B522" s="54" t="s">
        <v>2127</v>
      </c>
      <c r="C522" s="215" t="str">
        <f>"port#"&amp;COUNTIF($A$4:A522, A522)</f>
        <v>port#1</v>
      </c>
      <c r="D522" s="215"/>
    </row>
    <row r="523" spans="1:4">
      <c r="A523" s="85" t="s">
        <v>524</v>
      </c>
      <c r="B523" s="54" t="s">
        <v>2128</v>
      </c>
      <c r="C523" s="215" t="str">
        <f>"port#"&amp;COUNTIF($A$4:A523, A523)</f>
        <v>port#2</v>
      </c>
      <c r="D523" s="215"/>
    </row>
    <row r="524" spans="1:4">
      <c r="A524" s="85" t="s">
        <v>1209</v>
      </c>
      <c r="B524" s="54" t="s">
        <v>2127</v>
      </c>
      <c r="C524" s="215" t="str">
        <f>"port#"&amp;COUNTIF($A$4:A524, A524)</f>
        <v>port#1</v>
      </c>
      <c r="D524" s="215"/>
    </row>
    <row r="525" spans="1:4">
      <c r="A525" s="85" t="s">
        <v>1209</v>
      </c>
      <c r="B525" s="54" t="s">
        <v>2128</v>
      </c>
      <c r="C525" s="215" t="str">
        <f>"port#"&amp;COUNTIF($A$4:A525, A525)</f>
        <v>port#2</v>
      </c>
      <c r="D525" s="215"/>
    </row>
    <row r="526" spans="1:4">
      <c r="A526" s="85" t="s">
        <v>1212</v>
      </c>
      <c r="B526" s="54" t="s">
        <v>2127</v>
      </c>
      <c r="C526" s="215" t="str">
        <f>"port#"&amp;COUNTIF($A$4:A526, A526)</f>
        <v>port#1</v>
      </c>
      <c r="D526" s="215"/>
    </row>
    <row r="527" spans="1:4">
      <c r="A527" s="85" t="s">
        <v>1212</v>
      </c>
      <c r="B527" s="54" t="s">
        <v>2128</v>
      </c>
      <c r="C527" s="215" t="str">
        <f>"port#"&amp;COUNTIF($A$4:A527, A527)</f>
        <v>port#2</v>
      </c>
      <c r="D527" s="215"/>
    </row>
    <row r="528" spans="1:4">
      <c r="A528" s="85" t="s">
        <v>685</v>
      </c>
      <c r="B528" s="54" t="s">
        <v>2127</v>
      </c>
      <c r="C528" s="215" t="str">
        <f>"port#"&amp;COUNTIF($A$4:A528, A528)</f>
        <v>port#1</v>
      </c>
      <c r="D528" s="215"/>
    </row>
    <row r="529" spans="1:4">
      <c r="A529" s="85" t="s">
        <v>685</v>
      </c>
      <c r="B529" s="54" t="s">
        <v>2128</v>
      </c>
      <c r="C529" s="215" t="str">
        <f>"port#"&amp;COUNTIF($A$4:A529, A529)</f>
        <v>port#2</v>
      </c>
      <c r="D529" s="215"/>
    </row>
    <row r="530" spans="1:4">
      <c r="A530" s="85" t="s">
        <v>1216</v>
      </c>
      <c r="B530" s="54" t="s">
        <v>2090</v>
      </c>
      <c r="C530" s="215" t="str">
        <f>"port#"&amp;COUNTIF($A$4:A530, A530)</f>
        <v>port#1</v>
      </c>
      <c r="D530" s="215"/>
    </row>
    <row r="531" spans="1:4">
      <c r="A531" s="85" t="s">
        <v>1216</v>
      </c>
      <c r="B531" s="54" t="s">
        <v>2091</v>
      </c>
      <c r="C531" s="215" t="str">
        <f>"port#"&amp;COUNTIF($A$4:A531, A531)</f>
        <v>port#2</v>
      </c>
      <c r="D531" s="215"/>
    </row>
    <row r="532" spans="1:4">
      <c r="A532" s="85" t="s">
        <v>686</v>
      </c>
      <c r="B532" s="54" t="s">
        <v>2090</v>
      </c>
      <c r="C532" s="215" t="str">
        <f>"port#"&amp;COUNTIF($A$4:A532, A532)</f>
        <v>port#1</v>
      </c>
      <c r="D532" s="215"/>
    </row>
    <row r="533" spans="1:4">
      <c r="A533" s="85" t="s">
        <v>686</v>
      </c>
      <c r="B533" s="54" t="s">
        <v>2091</v>
      </c>
      <c r="C533" s="215" t="str">
        <f>"port#"&amp;COUNTIF($A$4:A533, A533)</f>
        <v>port#2</v>
      </c>
      <c r="D533" s="215"/>
    </row>
    <row r="534" spans="1:4">
      <c r="A534" s="85" t="s">
        <v>680</v>
      </c>
      <c r="B534" s="54" t="s">
        <v>2114</v>
      </c>
      <c r="C534" s="215" t="str">
        <f>"port#"&amp;COUNTIF($A$4:A534, A534)</f>
        <v>port#1</v>
      </c>
      <c r="D534" s="215"/>
    </row>
    <row r="535" spans="1:4">
      <c r="A535" s="85" t="s">
        <v>680</v>
      </c>
      <c r="B535" s="54" t="s">
        <v>2118</v>
      </c>
      <c r="C535" s="215" t="str">
        <f>"port#"&amp;COUNTIF($A$4:A535, A535)</f>
        <v>port#2</v>
      </c>
      <c r="D535" s="215"/>
    </row>
    <row r="536" spans="1:4">
      <c r="A536" s="85" t="s">
        <v>667</v>
      </c>
      <c r="B536" s="54" t="s">
        <v>2114</v>
      </c>
      <c r="C536" s="215" t="str">
        <f>"port#"&amp;COUNTIF($A$4:A536, A536)</f>
        <v>port#1</v>
      </c>
      <c r="D536" s="215"/>
    </row>
    <row r="537" spans="1:4">
      <c r="A537" s="85" t="s">
        <v>667</v>
      </c>
      <c r="B537" s="54" t="s">
        <v>2118</v>
      </c>
      <c r="C537" s="215" t="str">
        <f>"port#"&amp;COUNTIF($A$4:A537, A537)</f>
        <v>port#2</v>
      </c>
      <c r="D537" s="215"/>
    </row>
    <row r="538" spans="1:4">
      <c r="A538" s="85" t="s">
        <v>692</v>
      </c>
      <c r="B538" s="54" t="s">
        <v>2114</v>
      </c>
      <c r="C538" s="215" t="str">
        <f>"port#"&amp;COUNTIF($A$4:A538, A538)</f>
        <v>port#1</v>
      </c>
      <c r="D538" s="215"/>
    </row>
    <row r="539" spans="1:4">
      <c r="A539" s="85" t="s">
        <v>692</v>
      </c>
      <c r="B539" s="54" t="s">
        <v>2118</v>
      </c>
      <c r="C539" s="215" t="str">
        <f>"port#"&amp;COUNTIF($A$4:A539, A539)</f>
        <v>port#2</v>
      </c>
      <c r="D539" s="215"/>
    </row>
    <row r="540" spans="1:4">
      <c r="A540" s="85" t="s">
        <v>1187</v>
      </c>
      <c r="B540" s="54" t="s">
        <v>2114</v>
      </c>
      <c r="C540" s="215" t="str">
        <f>"port#"&amp;COUNTIF($A$4:A540, A540)</f>
        <v>port#1</v>
      </c>
      <c r="D540" s="215"/>
    </row>
    <row r="541" spans="1:4">
      <c r="A541" s="85" t="s">
        <v>1187</v>
      </c>
      <c r="B541" s="54" t="s">
        <v>2118</v>
      </c>
      <c r="C541" s="215" t="str">
        <f>"port#"&amp;COUNTIF($A$4:A541, A541)</f>
        <v>port#2</v>
      </c>
      <c r="D541" s="215"/>
    </row>
    <row r="542" spans="1:4">
      <c r="A542" s="85" t="s">
        <v>679</v>
      </c>
      <c r="B542" s="54" t="s">
        <v>2101</v>
      </c>
      <c r="C542" s="215" t="str">
        <f>"port#"&amp;COUNTIF($A$4:A542, A542)</f>
        <v>port#1</v>
      </c>
      <c r="D542" s="215"/>
    </row>
    <row r="543" spans="1:4">
      <c r="A543" s="85" t="s">
        <v>679</v>
      </c>
      <c r="B543" s="54" t="s">
        <v>2102</v>
      </c>
      <c r="C543" s="215" t="str">
        <f>"port#"&amp;COUNTIF($A$4:A543, A543)</f>
        <v>port#2</v>
      </c>
      <c r="D543" s="215"/>
    </row>
    <row r="544" spans="1:4">
      <c r="A544" s="85" t="s">
        <v>1210</v>
      </c>
      <c r="B544" s="54" t="s">
        <v>2101</v>
      </c>
      <c r="C544" s="215" t="str">
        <f>"port#"&amp;COUNTIF($A$4:A544, A544)</f>
        <v>port#1</v>
      </c>
      <c r="D544" s="215"/>
    </row>
    <row r="545" spans="1:4">
      <c r="A545" s="85" t="s">
        <v>1210</v>
      </c>
      <c r="B545" s="54" t="s">
        <v>2102</v>
      </c>
      <c r="C545" s="215" t="str">
        <f>"port#"&amp;COUNTIF($A$4:A545, A545)</f>
        <v>port#2</v>
      </c>
      <c r="D545" s="215"/>
    </row>
    <row r="546" spans="1:4">
      <c r="A546" s="85" t="s">
        <v>1242</v>
      </c>
      <c r="B546" s="54" t="s">
        <v>2090</v>
      </c>
      <c r="C546" s="215" t="str">
        <f>"port#"&amp;COUNTIF($A$4:A546, A546)</f>
        <v>port#1</v>
      </c>
      <c r="D546" s="215"/>
    </row>
    <row r="547" spans="1:4">
      <c r="A547" s="85" t="s">
        <v>1242</v>
      </c>
      <c r="B547" s="54" t="s">
        <v>2091</v>
      </c>
      <c r="C547" s="215" t="str">
        <f>"port#"&amp;COUNTIF($A$4:A547, A547)</f>
        <v>port#2</v>
      </c>
      <c r="D547" s="215"/>
    </row>
    <row r="548" spans="1:4">
      <c r="A548" s="85" t="s">
        <v>1262</v>
      </c>
      <c r="B548" s="54" t="s">
        <v>1231</v>
      </c>
      <c r="C548" s="215" t="str">
        <f>"port#"&amp;COUNTIF($A$4:A548, A548)</f>
        <v>port#1</v>
      </c>
      <c r="D548" s="215"/>
    </row>
    <row r="549" spans="1:4">
      <c r="A549" s="85" t="s">
        <v>1262</v>
      </c>
      <c r="B549" s="54" t="s">
        <v>2172</v>
      </c>
      <c r="C549" s="215" t="str">
        <f>"port#"&amp;COUNTIF($A$4:A549, A549)</f>
        <v>port#2</v>
      </c>
      <c r="D549" s="215"/>
    </row>
  </sheetData>
  <autoFilter ref="F3:I3" xr:uid="{54172C94-F1D5-4491-AD9F-2A7A5CEDEB56}">
    <sortState xmlns:xlrd2="http://schemas.microsoft.com/office/spreadsheetml/2017/richdata2" ref="F4:I511">
      <sortCondition ref="F3"/>
    </sortState>
  </autoFilter>
  <phoneticPr fontId="11" type="noConversion"/>
  <pageMargins left="0.7" right="0.7" top="0.75" bottom="0.75" header="0.3" footer="0.3"/>
  <pageSetup paperSize="262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8EF8-3328-4BF1-A9BF-E146AAFADEA4}">
  <dimension ref="A3:B502"/>
  <sheetViews>
    <sheetView workbookViewId="0">
      <selection sqref="A1:B1048576"/>
    </sheetView>
  </sheetViews>
  <sheetFormatPr defaultRowHeight="16.5"/>
  <cols>
    <col min="1" max="1" width="11" style="249" bestFit="1" customWidth="1"/>
    <col min="2" max="2" width="18.875" style="249" bestFit="1" customWidth="1"/>
  </cols>
  <sheetData>
    <row r="3" spans="1:2" ht="17.25" thickBot="1">
      <c r="A3" s="255" t="s">
        <v>331</v>
      </c>
      <c r="B3" s="253" t="s">
        <v>638</v>
      </c>
    </row>
    <row r="4" spans="1:2">
      <c r="A4" s="255"/>
      <c r="B4" s="218" t="s">
        <v>0</v>
      </c>
    </row>
    <row r="5" spans="1:2">
      <c r="A5" s="221" t="s">
        <v>1386</v>
      </c>
      <c r="B5" s="227"/>
    </row>
    <row r="6" spans="1:2">
      <c r="A6" s="221" t="s">
        <v>1076</v>
      </c>
      <c r="B6" s="227"/>
    </row>
    <row r="7" spans="1:2">
      <c r="A7" s="221" t="s">
        <v>1379</v>
      </c>
      <c r="B7" s="227"/>
    </row>
    <row r="8" spans="1:2">
      <c r="A8" s="221" t="s">
        <v>1367</v>
      </c>
      <c r="B8" s="227"/>
    </row>
    <row r="9" spans="1:2">
      <c r="A9" s="221" t="s">
        <v>1380</v>
      </c>
      <c r="B9" s="227"/>
    </row>
    <row r="10" spans="1:2">
      <c r="A10" s="221" t="s">
        <v>1372</v>
      </c>
      <c r="B10" s="227"/>
    </row>
    <row r="11" spans="1:2">
      <c r="A11" s="221" t="s">
        <v>1373</v>
      </c>
      <c r="B11" s="227"/>
    </row>
    <row r="12" spans="1:2">
      <c r="A12" s="221" t="s">
        <v>1381</v>
      </c>
      <c r="B12" s="227"/>
    </row>
    <row r="13" spans="1:2">
      <c r="A13" s="221" t="s">
        <v>1370</v>
      </c>
      <c r="B13" s="227"/>
    </row>
    <row r="14" spans="1:2">
      <c r="A14" s="221" t="s">
        <v>1378</v>
      </c>
      <c r="B14" s="227"/>
    </row>
    <row r="15" spans="1:2">
      <c r="A15" s="221" t="s">
        <v>1376</v>
      </c>
      <c r="B15" s="227"/>
    </row>
    <row r="16" spans="1:2">
      <c r="A16" s="221" t="s">
        <v>1375</v>
      </c>
      <c r="B16" s="227"/>
    </row>
    <row r="17" spans="1:2">
      <c r="A17" s="221" t="s">
        <v>1388</v>
      </c>
      <c r="B17" s="227"/>
    </row>
    <row r="18" spans="1:2">
      <c r="A18" s="221" t="s">
        <v>1387</v>
      </c>
      <c r="B18" s="227"/>
    </row>
    <row r="19" spans="1:2">
      <c r="A19" s="221" t="s">
        <v>1374</v>
      </c>
      <c r="B19" s="227"/>
    </row>
    <row r="20" spans="1:2">
      <c r="A20" s="221" t="s">
        <v>937</v>
      </c>
      <c r="B20" s="227"/>
    </row>
    <row r="21" spans="1:2">
      <c r="A21" s="221" t="s">
        <v>1377</v>
      </c>
      <c r="B21" s="227"/>
    </row>
    <row r="22" spans="1:2">
      <c r="A22" s="221" t="s">
        <v>1389</v>
      </c>
      <c r="B22" s="227"/>
    </row>
    <row r="23" spans="1:2">
      <c r="A23" s="221" t="s">
        <v>1385</v>
      </c>
      <c r="B23" s="227"/>
    </row>
    <row r="24" spans="1:2">
      <c r="A24" s="221" t="s">
        <v>1384</v>
      </c>
      <c r="B24" s="227"/>
    </row>
    <row r="25" spans="1:2">
      <c r="A25" s="221" t="s">
        <v>1383</v>
      </c>
      <c r="B25" s="227"/>
    </row>
    <row r="26" spans="1:2">
      <c r="A26" s="221" t="s">
        <v>941</v>
      </c>
      <c r="B26" s="227"/>
    </row>
    <row r="27" spans="1:2">
      <c r="A27" s="221" t="s">
        <v>926</v>
      </c>
      <c r="B27" s="227"/>
    </row>
    <row r="28" spans="1:2">
      <c r="A28" s="221" t="s">
        <v>942</v>
      </c>
      <c r="B28" s="227"/>
    </row>
    <row r="29" spans="1:2">
      <c r="A29" s="221" t="s">
        <v>1369</v>
      </c>
      <c r="B29" s="227"/>
    </row>
    <row r="30" spans="1:2">
      <c r="A30" s="221" t="s">
        <v>1371</v>
      </c>
      <c r="B30" s="227"/>
    </row>
    <row r="31" spans="1:2">
      <c r="A31" s="221" t="s">
        <v>1474</v>
      </c>
      <c r="B31" s="227"/>
    </row>
    <row r="32" spans="1:2">
      <c r="A32" s="221" t="s">
        <v>1486</v>
      </c>
      <c r="B32" s="227"/>
    </row>
    <row r="33" spans="1:2">
      <c r="A33" s="221" t="s">
        <v>1484</v>
      </c>
      <c r="B33" s="227"/>
    </row>
    <row r="34" spans="1:2">
      <c r="A34" s="221" t="s">
        <v>1485</v>
      </c>
      <c r="B34" s="227"/>
    </row>
    <row r="35" spans="1:2">
      <c r="A35" s="221" t="s">
        <v>1482</v>
      </c>
      <c r="B35" s="227"/>
    </row>
    <row r="36" spans="1:2">
      <c r="A36" s="221" t="s">
        <v>1465</v>
      </c>
      <c r="B36" s="227"/>
    </row>
    <row r="37" spans="1:2">
      <c r="A37" s="221" t="s">
        <v>1475</v>
      </c>
      <c r="B37" s="227"/>
    </row>
    <row r="38" spans="1:2">
      <c r="A38" s="221" t="s">
        <v>851</v>
      </c>
      <c r="B38" s="227"/>
    </row>
    <row r="39" spans="1:2">
      <c r="A39" s="221" t="s">
        <v>1473</v>
      </c>
      <c r="B39" s="227"/>
    </row>
    <row r="40" spans="1:2">
      <c r="A40" s="221" t="s">
        <v>1488</v>
      </c>
      <c r="B40" s="227"/>
    </row>
    <row r="41" spans="1:2">
      <c r="A41" s="221" t="s">
        <v>1487</v>
      </c>
      <c r="B41" s="227"/>
    </row>
    <row r="42" spans="1:2">
      <c r="A42" s="221" t="s">
        <v>1467</v>
      </c>
      <c r="B42" s="227"/>
    </row>
    <row r="43" spans="1:2">
      <c r="A43" s="221" t="s">
        <v>1461</v>
      </c>
      <c r="B43" s="227"/>
    </row>
    <row r="44" spans="1:2">
      <c r="A44" s="221" t="s">
        <v>1479</v>
      </c>
      <c r="B44" s="227"/>
    </row>
    <row r="45" spans="1:2">
      <c r="A45" s="221" t="s">
        <v>852</v>
      </c>
      <c r="B45" s="227"/>
    </row>
    <row r="46" spans="1:2">
      <c r="A46" s="221" t="s">
        <v>849</v>
      </c>
      <c r="B46" s="227"/>
    </row>
    <row r="47" spans="1:2">
      <c r="A47" s="221" t="s">
        <v>844</v>
      </c>
      <c r="B47" s="227"/>
    </row>
    <row r="48" spans="1:2">
      <c r="A48" s="221" t="s">
        <v>858</v>
      </c>
      <c r="B48" s="227"/>
    </row>
    <row r="49" spans="1:2">
      <c r="A49" s="221" t="s">
        <v>837</v>
      </c>
      <c r="B49" s="227"/>
    </row>
    <row r="50" spans="1:2">
      <c r="A50" s="221" t="s">
        <v>840</v>
      </c>
      <c r="B50" s="227"/>
    </row>
    <row r="51" spans="1:2">
      <c r="A51" s="221" t="s">
        <v>871</v>
      </c>
      <c r="B51" s="227"/>
    </row>
    <row r="52" spans="1:2">
      <c r="A52" s="221" t="s">
        <v>848</v>
      </c>
      <c r="B52" s="227"/>
    </row>
    <row r="53" spans="1:2">
      <c r="A53" s="221" t="s">
        <v>845</v>
      </c>
      <c r="B53" s="227"/>
    </row>
    <row r="54" spans="1:2">
      <c r="A54" s="221" t="s">
        <v>839</v>
      </c>
      <c r="B54" s="227"/>
    </row>
    <row r="55" spans="1:2">
      <c r="A55" s="221" t="s">
        <v>856</v>
      </c>
      <c r="B55" s="227"/>
    </row>
    <row r="56" spans="1:2">
      <c r="A56" s="221" t="s">
        <v>842</v>
      </c>
      <c r="B56" s="227"/>
    </row>
    <row r="57" spans="1:2">
      <c r="A57" s="221" t="s">
        <v>863</v>
      </c>
      <c r="B57" s="227"/>
    </row>
    <row r="58" spans="1:2">
      <c r="A58" s="221" t="s">
        <v>857</v>
      </c>
      <c r="B58" s="227"/>
    </row>
    <row r="59" spans="1:2">
      <c r="A59" s="221" t="s">
        <v>859</v>
      </c>
      <c r="B59" s="227"/>
    </row>
    <row r="60" spans="1:2">
      <c r="A60" s="221" t="s">
        <v>855</v>
      </c>
      <c r="B60" s="227"/>
    </row>
    <row r="61" spans="1:2">
      <c r="A61" s="221" t="s">
        <v>862</v>
      </c>
      <c r="B61" s="227"/>
    </row>
    <row r="62" spans="1:2">
      <c r="A62" s="221" t="s">
        <v>861</v>
      </c>
      <c r="B62" s="227"/>
    </row>
    <row r="63" spans="1:2">
      <c r="A63" s="221" t="s">
        <v>853</v>
      </c>
      <c r="B63" s="227"/>
    </row>
    <row r="64" spans="1:2">
      <c r="A64" s="221" t="s">
        <v>850</v>
      </c>
      <c r="B64" s="227"/>
    </row>
    <row r="65" spans="1:2">
      <c r="A65" s="221" t="s">
        <v>841</v>
      </c>
      <c r="B65" s="227"/>
    </row>
    <row r="66" spans="1:2">
      <c r="A66" s="221" t="s">
        <v>860</v>
      </c>
      <c r="B66" s="227"/>
    </row>
    <row r="67" spans="1:2">
      <c r="A67" s="221" t="s">
        <v>1520</v>
      </c>
      <c r="B67" s="227"/>
    </row>
    <row r="68" spans="1:2">
      <c r="A68" s="221" t="s">
        <v>1516</v>
      </c>
      <c r="B68" s="227"/>
    </row>
    <row r="69" spans="1:2">
      <c r="A69" s="221" t="s">
        <v>1483</v>
      </c>
      <c r="B69" s="227"/>
    </row>
    <row r="70" spans="1:2">
      <c r="A70" s="221" t="s">
        <v>1506</v>
      </c>
      <c r="B70" s="227"/>
    </row>
    <row r="71" spans="1:2">
      <c r="A71" s="221" t="s">
        <v>1508</v>
      </c>
      <c r="B71" s="227"/>
    </row>
    <row r="72" spans="1:2">
      <c r="A72" s="221" t="s">
        <v>1507</v>
      </c>
      <c r="B72" s="227"/>
    </row>
    <row r="73" spans="1:2">
      <c r="A73" s="221" t="s">
        <v>1511</v>
      </c>
      <c r="B73" s="227"/>
    </row>
    <row r="74" spans="1:2">
      <c r="A74" s="221" t="s">
        <v>1519</v>
      </c>
      <c r="B74" s="227"/>
    </row>
    <row r="75" spans="1:2">
      <c r="A75" s="221" t="s">
        <v>1509</v>
      </c>
      <c r="B75" s="227"/>
    </row>
    <row r="76" spans="1:2">
      <c r="A76" s="221" t="s">
        <v>1518</v>
      </c>
      <c r="B76" s="227"/>
    </row>
    <row r="77" spans="1:2">
      <c r="A77" s="221" t="s">
        <v>1510</v>
      </c>
      <c r="B77" s="227"/>
    </row>
    <row r="78" spans="1:2">
      <c r="A78" s="221" t="s">
        <v>1490</v>
      </c>
      <c r="B78" s="227"/>
    </row>
    <row r="79" spans="1:2">
      <c r="A79" s="221" t="s">
        <v>1512</v>
      </c>
      <c r="B79" s="227"/>
    </row>
    <row r="80" spans="1:2">
      <c r="A80" s="221" t="s">
        <v>1492</v>
      </c>
      <c r="B80" s="227"/>
    </row>
    <row r="81" spans="1:2">
      <c r="A81" s="221" t="s">
        <v>1517</v>
      </c>
      <c r="B81" s="227"/>
    </row>
    <row r="82" spans="1:2">
      <c r="A82" s="221" t="s">
        <v>1505</v>
      </c>
      <c r="B82" s="227"/>
    </row>
    <row r="83" spans="1:2">
      <c r="A83" s="221" t="s">
        <v>1501</v>
      </c>
      <c r="B83" s="227"/>
    </row>
    <row r="84" spans="1:2">
      <c r="A84" s="221" t="s">
        <v>1478</v>
      </c>
      <c r="B84" s="227"/>
    </row>
    <row r="85" spans="1:2">
      <c r="A85" s="221" t="s">
        <v>1504</v>
      </c>
      <c r="B85" s="227"/>
    </row>
    <row r="86" spans="1:2">
      <c r="A86" s="221" t="s">
        <v>1489</v>
      </c>
      <c r="B86" s="227"/>
    </row>
    <row r="87" spans="1:2">
      <c r="A87" s="221" t="s">
        <v>1477</v>
      </c>
      <c r="B87" s="227"/>
    </row>
    <row r="88" spans="1:2">
      <c r="A88" s="221" t="s">
        <v>1496</v>
      </c>
      <c r="B88" s="227"/>
    </row>
    <row r="89" spans="1:2">
      <c r="A89" s="221" t="s">
        <v>1499</v>
      </c>
      <c r="B89" s="227"/>
    </row>
    <row r="90" spans="1:2">
      <c r="A90" s="221" t="s">
        <v>1500</v>
      </c>
      <c r="B90" s="227"/>
    </row>
    <row r="91" spans="1:2">
      <c r="A91" s="221" t="s">
        <v>1476</v>
      </c>
      <c r="B91" s="227"/>
    </row>
    <row r="92" spans="1:2">
      <c r="A92" s="221" t="s">
        <v>1494</v>
      </c>
      <c r="B92" s="227"/>
    </row>
    <row r="93" spans="1:2">
      <c r="A93" s="221" t="s">
        <v>1495</v>
      </c>
      <c r="B93" s="227"/>
    </row>
    <row r="94" spans="1:2">
      <c r="A94" s="221" t="s">
        <v>1481</v>
      </c>
      <c r="B94" s="227"/>
    </row>
    <row r="95" spans="1:2">
      <c r="A95" s="221" t="s">
        <v>1491</v>
      </c>
      <c r="B95" s="227"/>
    </row>
    <row r="96" spans="1:2">
      <c r="A96" s="221" t="s">
        <v>1498</v>
      </c>
      <c r="B96" s="227"/>
    </row>
    <row r="97" spans="1:2">
      <c r="A97" s="221" t="s">
        <v>1502</v>
      </c>
      <c r="B97" s="227"/>
    </row>
    <row r="98" spans="1:2">
      <c r="A98" s="221" t="s">
        <v>1493</v>
      </c>
      <c r="B98" s="227"/>
    </row>
    <row r="99" spans="1:2">
      <c r="A99" s="221" t="s">
        <v>1480</v>
      </c>
      <c r="B99" s="227"/>
    </row>
    <row r="100" spans="1:2">
      <c r="A100" s="221" t="s">
        <v>1497</v>
      </c>
      <c r="B100" s="227"/>
    </row>
    <row r="101" spans="1:2">
      <c r="A101" s="221" t="s">
        <v>798</v>
      </c>
      <c r="B101" s="227"/>
    </row>
    <row r="102" spans="1:2">
      <c r="A102" s="221" t="s">
        <v>799</v>
      </c>
      <c r="B102" s="227"/>
    </row>
    <row r="103" spans="1:2">
      <c r="A103" s="221" t="s">
        <v>815</v>
      </c>
      <c r="B103" s="227"/>
    </row>
    <row r="104" spans="1:2">
      <c r="A104" s="221" t="s">
        <v>1008</v>
      </c>
      <c r="B104" s="227"/>
    </row>
    <row r="105" spans="1:2">
      <c r="A105" s="221" t="s">
        <v>1011</v>
      </c>
      <c r="B105" s="227"/>
    </row>
    <row r="106" spans="1:2">
      <c r="A106" s="221" t="s">
        <v>1013</v>
      </c>
      <c r="B106" s="227"/>
    </row>
    <row r="107" spans="1:2">
      <c r="A107" s="221" t="s">
        <v>1025</v>
      </c>
      <c r="B107" s="227"/>
    </row>
    <row r="108" spans="1:2">
      <c r="A108" s="221" t="s">
        <v>970</v>
      </c>
      <c r="B108" s="227"/>
    </row>
    <row r="109" spans="1:2">
      <c r="A109" s="221" t="s">
        <v>962</v>
      </c>
      <c r="B109" s="227"/>
    </row>
    <row r="110" spans="1:2">
      <c r="A110" s="221" t="s">
        <v>948</v>
      </c>
      <c r="B110" s="227"/>
    </row>
    <row r="111" spans="1:2">
      <c r="A111" s="221" t="s">
        <v>947</v>
      </c>
      <c r="B111" s="227"/>
    </row>
    <row r="112" spans="1:2">
      <c r="A112" s="221" t="s">
        <v>968</v>
      </c>
      <c r="B112" s="227"/>
    </row>
    <row r="113" spans="1:2">
      <c r="A113" s="221" t="s">
        <v>795</v>
      </c>
      <c r="B113" s="227"/>
    </row>
    <row r="114" spans="1:2">
      <c r="A114" s="221" t="s">
        <v>796</v>
      </c>
      <c r="B114" s="227"/>
    </row>
    <row r="115" spans="1:2">
      <c r="A115" s="221" t="s">
        <v>989</v>
      </c>
      <c r="B115" s="227" t="s">
        <v>1108</v>
      </c>
    </row>
    <row r="116" spans="1:2">
      <c r="A116" s="221" t="s">
        <v>971</v>
      </c>
      <c r="B116" s="227" t="s">
        <v>1102</v>
      </c>
    </row>
    <row r="117" spans="1:2">
      <c r="A117" s="221" t="s">
        <v>789</v>
      </c>
      <c r="B117" s="227" t="s">
        <v>1095</v>
      </c>
    </row>
    <row r="118" spans="1:2">
      <c r="A118" s="221" t="s">
        <v>963</v>
      </c>
      <c r="B118" s="227" t="s">
        <v>1109</v>
      </c>
    </row>
    <row r="119" spans="1:2">
      <c r="A119" s="221" t="s">
        <v>976</v>
      </c>
      <c r="B119" s="227" t="s">
        <v>1122</v>
      </c>
    </row>
    <row r="120" spans="1:2">
      <c r="A120" s="221" t="s">
        <v>985</v>
      </c>
      <c r="B120" s="227" t="s">
        <v>1111</v>
      </c>
    </row>
    <row r="121" spans="1:2">
      <c r="A121" s="221" t="s">
        <v>978</v>
      </c>
      <c r="B121" s="227" t="s">
        <v>1115</v>
      </c>
    </row>
    <row r="122" spans="1:2">
      <c r="A122" s="221" t="s">
        <v>984</v>
      </c>
      <c r="B122" s="227" t="s">
        <v>1120</v>
      </c>
    </row>
    <row r="123" spans="1:2">
      <c r="A123" s="221" t="s">
        <v>981</v>
      </c>
      <c r="B123" s="227" t="s">
        <v>1093</v>
      </c>
    </row>
    <row r="124" spans="1:2">
      <c r="A124" s="221" t="s">
        <v>975</v>
      </c>
      <c r="B124" s="227" t="s">
        <v>1099</v>
      </c>
    </row>
    <row r="125" spans="1:2">
      <c r="A125" s="221" t="s">
        <v>977</v>
      </c>
      <c r="B125" s="227" t="s">
        <v>1114</v>
      </c>
    </row>
    <row r="126" spans="1:2">
      <c r="A126" s="221" t="s">
        <v>974</v>
      </c>
      <c r="B126" s="227" t="s">
        <v>522</v>
      </c>
    </row>
    <row r="127" spans="1:2">
      <c r="A127" s="221" t="s">
        <v>983</v>
      </c>
      <c r="B127" s="227" t="s">
        <v>520</v>
      </c>
    </row>
    <row r="128" spans="1:2">
      <c r="A128" s="221" t="s">
        <v>979</v>
      </c>
      <c r="B128" s="227" t="s">
        <v>600</v>
      </c>
    </row>
    <row r="129" spans="1:2">
      <c r="A129" s="221" t="s">
        <v>960</v>
      </c>
      <c r="B129" s="227" t="s">
        <v>507</v>
      </c>
    </row>
    <row r="130" spans="1:2">
      <c r="A130" s="221" t="s">
        <v>987</v>
      </c>
      <c r="B130" s="227" t="s">
        <v>503</v>
      </c>
    </row>
    <row r="131" spans="1:2">
      <c r="A131" s="221" t="s">
        <v>988</v>
      </c>
      <c r="B131" s="227" t="s">
        <v>509</v>
      </c>
    </row>
    <row r="132" spans="1:2">
      <c r="A132" s="221" t="s">
        <v>986</v>
      </c>
      <c r="B132" s="227" t="s">
        <v>528</v>
      </c>
    </row>
    <row r="133" spans="1:2">
      <c r="A133" s="221" t="s">
        <v>982</v>
      </c>
      <c r="B133" s="227" t="s">
        <v>617</v>
      </c>
    </row>
    <row r="134" spans="1:2">
      <c r="A134" s="221" t="s">
        <v>980</v>
      </c>
      <c r="B134" s="227" t="s">
        <v>537</v>
      </c>
    </row>
    <row r="135" spans="1:2">
      <c r="A135" s="221" t="s">
        <v>787</v>
      </c>
      <c r="B135" s="227" t="s">
        <v>525</v>
      </c>
    </row>
    <row r="136" spans="1:2">
      <c r="A136" s="221" t="s">
        <v>809</v>
      </c>
      <c r="B136" s="227" t="s">
        <v>1092</v>
      </c>
    </row>
    <row r="137" spans="1:2">
      <c r="A137" s="221" t="s">
        <v>793</v>
      </c>
      <c r="B137" s="227" t="s">
        <v>521</v>
      </c>
    </row>
    <row r="138" spans="1:2">
      <c r="A138" s="221" t="s">
        <v>800</v>
      </c>
      <c r="B138" s="227" t="s">
        <v>614</v>
      </c>
    </row>
    <row r="139" spans="1:2">
      <c r="A139" s="221" t="s">
        <v>797</v>
      </c>
      <c r="B139" s="227" t="s">
        <v>544</v>
      </c>
    </row>
    <row r="140" spans="1:2">
      <c r="A140" s="221" t="s">
        <v>806</v>
      </c>
      <c r="B140" s="227" t="s">
        <v>1091</v>
      </c>
    </row>
    <row r="141" spans="1:2">
      <c r="A141" s="221" t="s">
        <v>802</v>
      </c>
      <c r="B141" s="227" t="s">
        <v>543</v>
      </c>
    </row>
    <row r="142" spans="1:2">
      <c r="A142" s="221" t="s">
        <v>792</v>
      </c>
      <c r="B142" s="227" t="s">
        <v>505</v>
      </c>
    </row>
    <row r="143" spans="1:2">
      <c r="A143" s="221" t="s">
        <v>788</v>
      </c>
      <c r="B143" s="227"/>
    </row>
    <row r="144" spans="1:2">
      <c r="A144" s="221" t="s">
        <v>786</v>
      </c>
      <c r="B144" s="227" t="s">
        <v>1126</v>
      </c>
    </row>
    <row r="145" spans="1:2">
      <c r="A145" s="221" t="s">
        <v>791</v>
      </c>
      <c r="B145" s="227" t="s">
        <v>1211</v>
      </c>
    </row>
    <row r="146" spans="1:2">
      <c r="A146" s="221" t="s">
        <v>907</v>
      </c>
      <c r="B146" s="227" t="s">
        <v>1197</v>
      </c>
    </row>
    <row r="147" spans="1:2">
      <c r="A147" s="221" t="s">
        <v>906</v>
      </c>
      <c r="B147" s="227" t="s">
        <v>1125</v>
      </c>
    </row>
    <row r="148" spans="1:2">
      <c r="A148" s="221" t="s">
        <v>904</v>
      </c>
      <c r="B148" s="227" t="s">
        <v>620</v>
      </c>
    </row>
    <row r="149" spans="1:2">
      <c r="A149" s="221" t="s">
        <v>899</v>
      </c>
      <c r="B149" s="227" t="s">
        <v>1112</v>
      </c>
    </row>
    <row r="150" spans="1:2">
      <c r="A150" s="221" t="s">
        <v>910</v>
      </c>
      <c r="B150" s="227" t="s">
        <v>1125</v>
      </c>
    </row>
    <row r="151" spans="1:2">
      <c r="A151" s="221" t="s">
        <v>896</v>
      </c>
      <c r="B151" s="227"/>
    </row>
    <row r="152" spans="1:2">
      <c r="A152" s="221" t="s">
        <v>908</v>
      </c>
      <c r="B152" s="227" t="s">
        <v>1108</v>
      </c>
    </row>
    <row r="153" spans="1:2">
      <c r="A153" s="221" t="s">
        <v>905</v>
      </c>
      <c r="B153" s="227" t="s">
        <v>1123</v>
      </c>
    </row>
    <row r="154" spans="1:2">
      <c r="A154" s="221" t="s">
        <v>866</v>
      </c>
      <c r="B154" s="227" t="s">
        <v>1188</v>
      </c>
    </row>
    <row r="155" spans="1:2">
      <c r="A155" s="221" t="s">
        <v>872</v>
      </c>
      <c r="B155" s="227" t="s">
        <v>1087</v>
      </c>
    </row>
    <row r="156" spans="1:2">
      <c r="A156" s="221" t="s">
        <v>868</v>
      </c>
      <c r="B156" s="227" t="s">
        <v>531</v>
      </c>
    </row>
    <row r="157" spans="1:2">
      <c r="A157" s="221" t="s">
        <v>879</v>
      </c>
      <c r="B157" s="227" t="s">
        <v>1215</v>
      </c>
    </row>
    <row r="158" spans="1:2">
      <c r="A158" s="221" t="s">
        <v>1068</v>
      </c>
      <c r="B158" s="227" t="s">
        <v>1200</v>
      </c>
    </row>
    <row r="159" spans="1:2">
      <c r="A159" s="221" t="s">
        <v>894</v>
      </c>
      <c r="B159" s="227" t="s">
        <v>679</v>
      </c>
    </row>
    <row r="160" spans="1:2">
      <c r="A160" s="221" t="s">
        <v>891</v>
      </c>
      <c r="B160" s="227" t="s">
        <v>1210</v>
      </c>
    </row>
    <row r="161" spans="1:2">
      <c r="A161" s="221" t="s">
        <v>890</v>
      </c>
      <c r="B161" s="227" t="s">
        <v>1108</v>
      </c>
    </row>
    <row r="162" spans="1:2">
      <c r="A162" s="221" t="s">
        <v>886</v>
      </c>
      <c r="B162" s="227" t="s">
        <v>1108</v>
      </c>
    </row>
    <row r="163" spans="1:2">
      <c r="A163" s="221" t="s">
        <v>884</v>
      </c>
      <c r="B163" s="227" t="s">
        <v>1102</v>
      </c>
    </row>
    <row r="164" spans="1:2">
      <c r="A164" s="221" t="s">
        <v>903</v>
      </c>
      <c r="B164" s="227" t="s">
        <v>1095</v>
      </c>
    </row>
    <row r="165" spans="1:2">
      <c r="A165" s="221" t="s">
        <v>892</v>
      </c>
      <c r="B165" s="227" t="s">
        <v>1095</v>
      </c>
    </row>
    <row r="166" spans="1:2">
      <c r="A166" s="221" t="s">
        <v>885</v>
      </c>
      <c r="B166" s="227" t="s">
        <v>1109</v>
      </c>
    </row>
    <row r="167" spans="1:2">
      <c r="A167" s="221" t="s">
        <v>889</v>
      </c>
      <c r="B167" s="227" t="s">
        <v>1122</v>
      </c>
    </row>
    <row r="168" spans="1:2">
      <c r="A168" s="221" t="s">
        <v>881</v>
      </c>
      <c r="B168" s="227" t="s">
        <v>1111</v>
      </c>
    </row>
    <row r="169" spans="1:2">
      <c r="A169" s="221" t="s">
        <v>882</v>
      </c>
      <c r="B169" s="227" t="s">
        <v>1115</v>
      </c>
    </row>
    <row r="170" spans="1:2">
      <c r="A170" s="221" t="s">
        <v>888</v>
      </c>
      <c r="B170" s="227" t="s">
        <v>1120</v>
      </c>
    </row>
    <row r="171" spans="1:2">
      <c r="A171" s="221" t="s">
        <v>893</v>
      </c>
      <c r="B171" s="227" t="s">
        <v>1093</v>
      </c>
    </row>
    <row r="172" spans="1:2">
      <c r="A172" s="221" t="s">
        <v>887</v>
      </c>
      <c r="B172" s="227" t="s">
        <v>1099</v>
      </c>
    </row>
    <row r="173" spans="1:2">
      <c r="A173" s="221" t="s">
        <v>873</v>
      </c>
      <c r="B173" s="227" t="s">
        <v>1114</v>
      </c>
    </row>
    <row r="174" spans="1:2">
      <c r="A174" s="221" t="s">
        <v>870</v>
      </c>
      <c r="B174" s="227" t="s">
        <v>522</v>
      </c>
    </row>
    <row r="175" spans="1:2">
      <c r="A175" s="221" t="s">
        <v>950</v>
      </c>
      <c r="B175" s="227" t="s">
        <v>520</v>
      </c>
    </row>
    <row r="176" spans="1:2">
      <c r="A176" s="221" t="s">
        <v>935</v>
      </c>
      <c r="B176" s="227" t="s">
        <v>600</v>
      </c>
    </row>
    <row r="177" spans="1:2">
      <c r="A177" s="221" t="s">
        <v>952</v>
      </c>
      <c r="B177" s="227" t="s">
        <v>507</v>
      </c>
    </row>
    <row r="178" spans="1:2">
      <c r="A178" s="221" t="s">
        <v>956</v>
      </c>
      <c r="B178" s="227" t="s">
        <v>503</v>
      </c>
    </row>
    <row r="179" spans="1:2">
      <c r="A179" s="221" t="s">
        <v>946</v>
      </c>
      <c r="B179" s="227" t="s">
        <v>509</v>
      </c>
    </row>
    <row r="180" spans="1:2">
      <c r="A180" s="221" t="s">
        <v>944</v>
      </c>
      <c r="B180" s="227" t="s">
        <v>528</v>
      </c>
    </row>
    <row r="181" spans="1:2">
      <c r="A181" s="221" t="s">
        <v>954</v>
      </c>
      <c r="B181" s="227" t="s">
        <v>617</v>
      </c>
    </row>
    <row r="182" spans="1:2">
      <c r="A182" s="221" t="s">
        <v>959</v>
      </c>
      <c r="B182" s="227" t="s">
        <v>537</v>
      </c>
    </row>
    <row r="183" spans="1:2">
      <c r="A183" s="221" t="s">
        <v>931</v>
      </c>
      <c r="B183" s="227" t="s">
        <v>525</v>
      </c>
    </row>
    <row r="184" spans="1:2">
      <c r="A184" s="221" t="s">
        <v>940</v>
      </c>
      <c r="B184" s="227" t="s">
        <v>1092</v>
      </c>
    </row>
    <row r="185" spans="1:2">
      <c r="A185" s="221" t="s">
        <v>933</v>
      </c>
      <c r="B185" s="227" t="s">
        <v>521</v>
      </c>
    </row>
    <row r="186" spans="1:2">
      <c r="A186" s="221" t="s">
        <v>934</v>
      </c>
      <c r="B186" s="227" t="s">
        <v>614</v>
      </c>
    </row>
    <row r="187" spans="1:2">
      <c r="A187" s="221" t="s">
        <v>939</v>
      </c>
      <c r="B187" s="227" t="s">
        <v>544</v>
      </c>
    </row>
    <row r="188" spans="1:2">
      <c r="A188" s="221" t="s">
        <v>938</v>
      </c>
      <c r="B188" s="227" t="s">
        <v>1091</v>
      </c>
    </row>
    <row r="189" spans="1:2">
      <c r="A189" s="221" t="s">
        <v>949</v>
      </c>
      <c r="B189" s="227" t="s">
        <v>543</v>
      </c>
    </row>
    <row r="190" spans="1:2">
      <c r="A190" s="221" t="s">
        <v>943</v>
      </c>
      <c r="B190" s="227" t="s">
        <v>505</v>
      </c>
    </row>
    <row r="191" spans="1:2">
      <c r="A191" s="221" t="s">
        <v>932</v>
      </c>
      <c r="B191" s="227"/>
    </row>
    <row r="192" spans="1:2">
      <c r="A192" s="221" t="s">
        <v>924</v>
      </c>
      <c r="B192" s="227" t="s">
        <v>1108</v>
      </c>
    </row>
    <row r="193" spans="1:2">
      <c r="A193" s="221" t="s">
        <v>923</v>
      </c>
      <c r="B193" s="227"/>
    </row>
    <row r="194" spans="1:2">
      <c r="A194" s="221" t="s">
        <v>928</v>
      </c>
      <c r="B194" s="227"/>
    </row>
    <row r="195" spans="1:2">
      <c r="A195" s="221" t="s">
        <v>920</v>
      </c>
      <c r="B195" s="227"/>
    </row>
    <row r="196" spans="1:2">
      <c r="A196" s="221" t="s">
        <v>826</v>
      </c>
      <c r="B196" s="227"/>
    </row>
    <row r="197" spans="1:2">
      <c r="A197" s="221" t="s">
        <v>819</v>
      </c>
      <c r="B197" s="227"/>
    </row>
    <row r="198" spans="1:2">
      <c r="A198" s="221" t="s">
        <v>823</v>
      </c>
      <c r="B198" s="227"/>
    </row>
    <row r="199" spans="1:2">
      <c r="A199" s="221" t="s">
        <v>831</v>
      </c>
      <c r="B199" s="227"/>
    </row>
    <row r="200" spans="1:2">
      <c r="A200" s="221" t="s">
        <v>846</v>
      </c>
      <c r="B200" s="227"/>
    </row>
    <row r="201" spans="1:2">
      <c r="A201" s="221" t="s">
        <v>835</v>
      </c>
      <c r="B201" s="227"/>
    </row>
    <row r="202" spans="1:2">
      <c r="A202" s="221" t="s">
        <v>832</v>
      </c>
      <c r="B202" s="227"/>
    </row>
    <row r="203" spans="1:2">
      <c r="A203" s="221" t="s">
        <v>836</v>
      </c>
      <c r="B203" s="227"/>
    </row>
    <row r="204" spans="1:2">
      <c r="A204" s="221" t="s">
        <v>824</v>
      </c>
      <c r="B204" s="227"/>
    </row>
    <row r="205" spans="1:2">
      <c r="A205" s="221" t="s">
        <v>825</v>
      </c>
      <c r="B205" s="227"/>
    </row>
    <row r="206" spans="1:2">
      <c r="A206" s="221" t="s">
        <v>821</v>
      </c>
      <c r="B206" s="227"/>
    </row>
    <row r="207" spans="1:2">
      <c r="A207" s="221" t="s">
        <v>822</v>
      </c>
      <c r="B207" s="227"/>
    </row>
    <row r="208" spans="1:2">
      <c r="A208" s="221" t="s">
        <v>1041</v>
      </c>
      <c r="B208" s="227"/>
    </row>
    <row r="209" spans="1:2">
      <c r="A209" s="221" t="s">
        <v>1036</v>
      </c>
      <c r="B209" s="227"/>
    </row>
    <row r="210" spans="1:2">
      <c r="A210" s="221" t="s">
        <v>829</v>
      </c>
      <c r="B210" s="227"/>
    </row>
    <row r="211" spans="1:2">
      <c r="A211" s="221" t="s">
        <v>847</v>
      </c>
      <c r="B211" s="227"/>
    </row>
    <row r="212" spans="1:2">
      <c r="A212" s="221" t="s">
        <v>830</v>
      </c>
      <c r="B212" s="227"/>
    </row>
    <row r="213" spans="1:2">
      <c r="A213" s="221" t="s">
        <v>817</v>
      </c>
      <c r="B213" s="227"/>
    </row>
    <row r="214" spans="1:2">
      <c r="A214" s="221" t="s">
        <v>818</v>
      </c>
      <c r="B214" s="227"/>
    </row>
    <row r="215" spans="1:2">
      <c r="A215" s="221" t="s">
        <v>1020</v>
      </c>
      <c r="B215" s="227"/>
    </row>
    <row r="216" spans="1:2">
      <c r="A216" s="221" t="s">
        <v>816</v>
      </c>
      <c r="B216" s="227"/>
    </row>
    <row r="217" spans="1:2">
      <c r="A217" s="221" t="s">
        <v>794</v>
      </c>
      <c r="B217" s="227"/>
    </row>
    <row r="218" spans="1:2">
      <c r="A218" s="221" t="s">
        <v>810</v>
      </c>
      <c r="B218" s="227"/>
    </row>
    <row r="219" spans="1:2">
      <c r="A219" s="221" t="s">
        <v>813</v>
      </c>
      <c r="B219" s="227"/>
    </row>
    <row r="220" spans="1:2">
      <c r="A220" s="221" t="s">
        <v>803</v>
      </c>
      <c r="B220" s="227"/>
    </row>
    <row r="221" spans="1:2">
      <c r="A221" s="221" t="s">
        <v>812</v>
      </c>
      <c r="B221" s="227"/>
    </row>
    <row r="222" spans="1:2">
      <c r="A222" s="221" t="s">
        <v>801</v>
      </c>
      <c r="B222" s="227"/>
    </row>
    <row r="223" spans="1:2">
      <c r="A223" s="221" t="s">
        <v>814</v>
      </c>
      <c r="B223" s="227"/>
    </row>
    <row r="224" spans="1:2">
      <c r="A224" s="221" t="s">
        <v>811</v>
      </c>
      <c r="B224" s="227"/>
    </row>
    <row r="225" spans="1:2">
      <c r="A225" s="221" t="s">
        <v>804</v>
      </c>
      <c r="B225" s="227"/>
    </row>
    <row r="226" spans="1:2">
      <c r="A226" s="221" t="s">
        <v>807</v>
      </c>
      <c r="B226" s="227"/>
    </row>
    <row r="227" spans="1:2">
      <c r="A227" s="221" t="s">
        <v>790</v>
      </c>
      <c r="B227" s="227"/>
    </row>
    <row r="228" spans="1:2">
      <c r="A228" s="221" t="s">
        <v>805</v>
      </c>
      <c r="B228" s="227"/>
    </row>
    <row r="229" spans="1:2">
      <c r="A229" s="221" t="s">
        <v>785</v>
      </c>
      <c r="B229" s="227"/>
    </row>
    <row r="230" spans="1:2">
      <c r="A230" s="221" t="s">
        <v>1028</v>
      </c>
      <c r="B230" s="227"/>
    </row>
    <row r="231" spans="1:2">
      <c r="A231" s="221" t="s">
        <v>1012</v>
      </c>
      <c r="B231" s="227"/>
    </row>
    <row r="232" spans="1:2">
      <c r="A232" s="221" t="s">
        <v>1004</v>
      </c>
      <c r="B232" s="227"/>
    </row>
    <row r="233" spans="1:2">
      <c r="A233" s="221" t="s">
        <v>1005</v>
      </c>
      <c r="B233" s="227"/>
    </row>
    <row r="234" spans="1:2">
      <c r="A234" s="221" t="s">
        <v>1009</v>
      </c>
      <c r="B234" s="227"/>
    </row>
    <row r="235" spans="1:2">
      <c r="A235" s="221" t="s">
        <v>1003</v>
      </c>
      <c r="B235" s="227"/>
    </row>
    <row r="236" spans="1:2">
      <c r="A236" s="221" t="s">
        <v>1015</v>
      </c>
      <c r="B236" s="227"/>
    </row>
    <row r="237" spans="1:2">
      <c r="A237" s="221" t="s">
        <v>808</v>
      </c>
      <c r="B237" s="227"/>
    </row>
    <row r="238" spans="1:2">
      <c r="A238" s="221" t="s">
        <v>1032</v>
      </c>
      <c r="B238" s="227"/>
    </row>
    <row r="239" spans="1:2">
      <c r="A239" s="221" t="s">
        <v>1007</v>
      </c>
      <c r="B239" s="227"/>
    </row>
    <row r="240" spans="1:2">
      <c r="A240" s="221" t="s">
        <v>1017</v>
      </c>
      <c r="B240" s="227"/>
    </row>
    <row r="241" spans="1:2">
      <c r="A241" s="221" t="s">
        <v>1029</v>
      </c>
      <c r="B241" s="227"/>
    </row>
    <row r="242" spans="1:2">
      <c r="A242" s="221" t="s">
        <v>1030</v>
      </c>
      <c r="B242" s="227"/>
    </row>
    <row r="243" spans="1:2">
      <c r="A243" s="221" t="s">
        <v>1021</v>
      </c>
      <c r="B243" s="227"/>
    </row>
    <row r="244" spans="1:2">
      <c r="A244" s="221" t="s">
        <v>1018</v>
      </c>
      <c r="B244" s="227"/>
    </row>
    <row r="245" spans="1:2">
      <c r="A245" s="221" t="s">
        <v>1033</v>
      </c>
      <c r="B245" s="227"/>
    </row>
    <row r="246" spans="1:2">
      <c r="A246" s="221" t="s">
        <v>1016</v>
      </c>
      <c r="B246" s="227"/>
    </row>
    <row r="247" spans="1:2">
      <c r="A247" s="221" t="s">
        <v>1024</v>
      </c>
      <c r="B247" s="227"/>
    </row>
    <row r="248" spans="1:2">
      <c r="A248" s="221" t="s">
        <v>1022</v>
      </c>
      <c r="B248" s="227"/>
    </row>
    <row r="249" spans="1:2">
      <c r="A249" s="221" t="s">
        <v>1039</v>
      </c>
      <c r="B249" s="227"/>
    </row>
    <row r="250" spans="1:2">
      <c r="A250" s="221" t="s">
        <v>875</v>
      </c>
      <c r="B250" s="227"/>
    </row>
    <row r="251" spans="1:2">
      <c r="A251" s="221" t="s">
        <v>864</v>
      </c>
      <c r="B251" s="227"/>
    </row>
    <row r="252" spans="1:2">
      <c r="A252" s="221" t="s">
        <v>867</v>
      </c>
      <c r="B252" s="227"/>
    </row>
    <row r="253" spans="1:2">
      <c r="A253" s="221" t="s">
        <v>869</v>
      </c>
      <c r="B253" s="227"/>
    </row>
    <row r="254" spans="1:2">
      <c r="A254" s="221" t="s">
        <v>876</v>
      </c>
      <c r="B254" s="227"/>
    </row>
    <row r="255" spans="1:2">
      <c r="A255" s="221" t="s">
        <v>1073</v>
      </c>
      <c r="B255" s="227"/>
    </row>
    <row r="256" spans="1:2">
      <c r="A256" s="221" t="s">
        <v>1072</v>
      </c>
      <c r="B256" s="227"/>
    </row>
    <row r="257" spans="1:2">
      <c r="A257" s="221" t="s">
        <v>1069</v>
      </c>
      <c r="B257" s="227"/>
    </row>
    <row r="258" spans="1:2">
      <c r="A258" s="221" t="s">
        <v>1070</v>
      </c>
      <c r="B258" s="227"/>
    </row>
    <row r="259" spans="1:2">
      <c r="A259" s="221" t="s">
        <v>1097</v>
      </c>
      <c r="B259" s="227"/>
    </row>
    <row r="260" spans="1:2">
      <c r="A260" s="221" t="s">
        <v>1075</v>
      </c>
      <c r="B260" s="227"/>
    </row>
    <row r="261" spans="1:2">
      <c r="A261" s="221" t="s">
        <v>1071</v>
      </c>
      <c r="B261" s="227"/>
    </row>
    <row r="262" spans="1:2">
      <c r="A262" s="221" t="s">
        <v>877</v>
      </c>
      <c r="B262" s="227"/>
    </row>
    <row r="263" spans="1:2">
      <c r="A263" s="221" t="s">
        <v>874</v>
      </c>
      <c r="B263" s="227"/>
    </row>
    <row r="264" spans="1:2">
      <c r="A264" s="221" t="s">
        <v>1080</v>
      </c>
      <c r="B264" s="227"/>
    </row>
    <row r="265" spans="1:2">
      <c r="A265" s="221" t="s">
        <v>1078</v>
      </c>
      <c r="B265" s="227"/>
    </row>
    <row r="266" spans="1:2">
      <c r="A266" s="221" t="s">
        <v>1081</v>
      </c>
      <c r="B266" s="227"/>
    </row>
    <row r="267" spans="1:2">
      <c r="A267" s="221" t="s">
        <v>1077</v>
      </c>
      <c r="B267" s="227"/>
    </row>
    <row r="268" spans="1:2">
      <c r="A268" s="221" t="s">
        <v>1067</v>
      </c>
      <c r="B268" s="227"/>
    </row>
    <row r="269" spans="1:2">
      <c r="A269" s="221" t="s">
        <v>1401</v>
      </c>
      <c r="B269" s="227"/>
    </row>
    <row r="270" spans="1:2">
      <c r="A270" s="221" t="s">
        <v>1397</v>
      </c>
      <c r="B270" s="227"/>
    </row>
    <row r="271" spans="1:2">
      <c r="A271" s="221" t="s">
        <v>1392</v>
      </c>
      <c r="B271" s="227"/>
    </row>
    <row r="272" spans="1:2">
      <c r="A272" s="221" t="s">
        <v>1406</v>
      </c>
      <c r="B272" s="227"/>
    </row>
    <row r="273" spans="1:2">
      <c r="A273" s="221" t="s">
        <v>1408</v>
      </c>
      <c r="B273" s="227"/>
    </row>
    <row r="274" spans="1:2">
      <c r="A274" s="221" t="s">
        <v>1396</v>
      </c>
      <c r="B274" s="227"/>
    </row>
    <row r="275" spans="1:2">
      <c r="A275" s="221" t="s">
        <v>1402</v>
      </c>
      <c r="B275" s="227"/>
    </row>
    <row r="276" spans="1:2">
      <c r="A276" s="221" t="s">
        <v>1394</v>
      </c>
      <c r="B276" s="227"/>
    </row>
    <row r="277" spans="1:2">
      <c r="A277" s="221" t="s">
        <v>1393</v>
      </c>
      <c r="B277" s="227"/>
    </row>
    <row r="278" spans="1:2">
      <c r="A278" s="221" t="s">
        <v>1395</v>
      </c>
      <c r="B278" s="227"/>
    </row>
    <row r="279" spans="1:2">
      <c r="A279" s="221" t="s">
        <v>1407</v>
      </c>
      <c r="B279" s="227"/>
    </row>
    <row r="280" spans="1:2">
      <c r="A280" s="221" t="s">
        <v>1405</v>
      </c>
      <c r="B280" s="227"/>
    </row>
    <row r="281" spans="1:2">
      <c r="A281" s="221" t="s">
        <v>1403</v>
      </c>
      <c r="B281" s="227"/>
    </row>
    <row r="282" spans="1:2">
      <c r="A282" s="221" t="s">
        <v>1052</v>
      </c>
      <c r="B282" s="227"/>
    </row>
    <row r="283" spans="1:2">
      <c r="A283" s="221" t="s">
        <v>1051</v>
      </c>
      <c r="B283" s="227"/>
    </row>
    <row r="284" spans="1:2">
      <c r="A284" s="221" t="s">
        <v>1060</v>
      </c>
      <c r="B284" s="227"/>
    </row>
    <row r="285" spans="1:2">
      <c r="A285" s="221" t="s">
        <v>1063</v>
      </c>
      <c r="B285" s="227"/>
    </row>
    <row r="286" spans="1:2">
      <c r="A286" s="221" t="s">
        <v>1350</v>
      </c>
      <c r="B286" s="227"/>
    </row>
    <row r="287" spans="1:2">
      <c r="A287" s="221" t="s">
        <v>1053</v>
      </c>
      <c r="B287" s="227"/>
    </row>
    <row r="288" spans="1:2">
      <c r="A288" s="221" t="s">
        <v>1058</v>
      </c>
      <c r="B288" s="227"/>
    </row>
    <row r="289" spans="1:2">
      <c r="A289" s="221" t="s">
        <v>1064</v>
      </c>
      <c r="B289" s="227"/>
    </row>
    <row r="290" spans="1:2">
      <c r="A290" s="221" t="s">
        <v>1056</v>
      </c>
      <c r="B290" s="227"/>
    </row>
    <row r="291" spans="1:2">
      <c r="A291" s="221" t="s">
        <v>1055</v>
      </c>
      <c r="B291" s="227"/>
    </row>
    <row r="292" spans="1:2">
      <c r="A292" s="221" t="s">
        <v>1054</v>
      </c>
      <c r="B292" s="227"/>
    </row>
    <row r="293" spans="1:2">
      <c r="A293" s="221" t="s">
        <v>1050</v>
      </c>
      <c r="B293" s="227"/>
    </row>
    <row r="294" spans="1:2">
      <c r="A294" s="221" t="s">
        <v>1048</v>
      </c>
      <c r="B294" s="227" t="s">
        <v>1101</v>
      </c>
    </row>
    <row r="295" spans="1:2">
      <c r="A295" s="221" t="s">
        <v>1027</v>
      </c>
      <c r="B295" s="227" t="s">
        <v>1106</v>
      </c>
    </row>
    <row r="296" spans="1:2">
      <c r="A296" s="221" t="s">
        <v>1046</v>
      </c>
      <c r="B296" s="227"/>
    </row>
    <row r="297" spans="1:2">
      <c r="A297" s="221" t="s">
        <v>1031</v>
      </c>
      <c r="B297" s="227"/>
    </row>
    <row r="298" spans="1:2">
      <c r="A298" s="221" t="s">
        <v>1059</v>
      </c>
      <c r="B298" s="227"/>
    </row>
    <row r="299" spans="1:2">
      <c r="A299" s="221" t="s">
        <v>1006</v>
      </c>
      <c r="B299" s="227"/>
    </row>
    <row r="300" spans="1:2">
      <c r="A300" s="221" t="s">
        <v>1034</v>
      </c>
      <c r="B300" s="227"/>
    </row>
    <row r="301" spans="1:2">
      <c r="A301" s="221" t="s">
        <v>1014</v>
      </c>
      <c r="B301" s="227"/>
    </row>
    <row r="302" spans="1:2">
      <c r="A302" s="221" t="s">
        <v>1002</v>
      </c>
      <c r="B302" s="227"/>
    </row>
    <row r="303" spans="1:2">
      <c r="A303" s="221" t="s">
        <v>1010</v>
      </c>
      <c r="B303" s="227"/>
    </row>
    <row r="304" spans="1:2">
      <c r="A304" s="221" t="s">
        <v>1023</v>
      </c>
      <c r="B304" s="227"/>
    </row>
    <row r="305" spans="1:2">
      <c r="A305" s="221" t="s">
        <v>1038</v>
      </c>
      <c r="B305" s="227"/>
    </row>
    <row r="306" spans="1:2">
      <c r="A306" s="221" t="s">
        <v>1026</v>
      </c>
      <c r="B306" s="227"/>
    </row>
    <row r="307" spans="1:2">
      <c r="A307" s="221" t="s">
        <v>1040</v>
      </c>
      <c r="B307" s="227"/>
    </row>
    <row r="308" spans="1:2">
      <c r="A308" s="221" t="s">
        <v>1049</v>
      </c>
      <c r="B308" s="227"/>
    </row>
    <row r="309" spans="1:2">
      <c r="A309" s="221" t="s">
        <v>1035</v>
      </c>
      <c r="B309" s="227"/>
    </row>
    <row r="310" spans="1:2">
      <c r="A310" s="221" t="s">
        <v>1045</v>
      </c>
      <c r="B310" s="227"/>
    </row>
    <row r="311" spans="1:2">
      <c r="A311" s="221" t="s">
        <v>1037</v>
      </c>
      <c r="B311" s="227"/>
    </row>
    <row r="312" spans="1:2">
      <c r="A312" s="221" t="s">
        <v>1044</v>
      </c>
      <c r="B312" s="227"/>
    </row>
    <row r="313" spans="1:2">
      <c r="A313" s="221" t="s">
        <v>1019</v>
      </c>
      <c r="B313" s="227"/>
    </row>
    <row r="314" spans="1:2">
      <c r="A314" s="221" t="s">
        <v>1047</v>
      </c>
      <c r="B314" s="227"/>
    </row>
    <row r="315" spans="1:2">
      <c r="A315" s="221" t="s">
        <v>1043</v>
      </c>
      <c r="B315" s="227"/>
    </row>
    <row r="316" spans="1:2">
      <c r="A316" s="221" t="s">
        <v>945</v>
      </c>
      <c r="B316" s="227"/>
    </row>
    <row r="317" spans="1:2">
      <c r="A317" s="221" t="s">
        <v>955</v>
      </c>
      <c r="B317" s="227"/>
    </row>
    <row r="318" spans="1:2">
      <c r="A318" s="221" t="s">
        <v>929</v>
      </c>
      <c r="B318" s="227"/>
    </row>
    <row r="319" spans="1:2">
      <c r="A319" s="221" t="s">
        <v>953</v>
      </c>
      <c r="B319" s="227"/>
    </row>
    <row r="320" spans="1:2">
      <c r="A320" s="221" t="s">
        <v>958</v>
      </c>
      <c r="B320" s="227"/>
    </row>
    <row r="321" spans="1:2">
      <c r="A321" s="221" t="s">
        <v>973</v>
      </c>
      <c r="B321" s="227"/>
    </row>
    <row r="322" spans="1:2">
      <c r="A322" s="221" t="s">
        <v>951</v>
      </c>
      <c r="B322" s="227"/>
    </row>
    <row r="323" spans="1:2">
      <c r="A323" s="221" t="s">
        <v>972</v>
      </c>
      <c r="B323" s="227"/>
    </row>
    <row r="324" spans="1:2">
      <c r="A324" s="221" t="s">
        <v>969</v>
      </c>
      <c r="B324" s="227"/>
    </row>
    <row r="325" spans="1:2">
      <c r="A325" s="221" t="s">
        <v>966</v>
      </c>
      <c r="B325" s="227"/>
    </row>
    <row r="326" spans="1:2">
      <c r="A326" s="221" t="s">
        <v>930</v>
      </c>
      <c r="B326" s="227"/>
    </row>
    <row r="327" spans="1:2">
      <c r="A327" s="221" t="s">
        <v>957</v>
      </c>
      <c r="B327" s="227"/>
    </row>
    <row r="328" spans="1:2">
      <c r="A328" s="221" t="s">
        <v>833</v>
      </c>
      <c r="B328" s="227"/>
    </row>
    <row r="329" spans="1:2">
      <c r="A329" s="221" t="s">
        <v>838</v>
      </c>
      <c r="B329" s="227"/>
    </row>
    <row r="330" spans="1:2">
      <c r="A330" s="221" t="s">
        <v>834</v>
      </c>
      <c r="B330" s="227"/>
    </row>
    <row r="331" spans="1:2">
      <c r="A331" s="221" t="s">
        <v>843</v>
      </c>
      <c r="B331" s="227"/>
    </row>
    <row r="332" spans="1:2">
      <c r="A332" s="221" t="s">
        <v>828</v>
      </c>
      <c r="B332" s="227"/>
    </row>
    <row r="333" spans="1:2">
      <c r="A333" s="221" t="s">
        <v>854</v>
      </c>
      <c r="B333" s="227"/>
    </row>
    <row r="334" spans="1:2">
      <c r="A334" s="221" t="s">
        <v>967</v>
      </c>
      <c r="B334" s="227"/>
    </row>
    <row r="335" spans="1:2">
      <c r="A335" s="221" t="s">
        <v>961</v>
      </c>
      <c r="B335" s="227"/>
    </row>
    <row r="336" spans="1:2">
      <c r="A336" s="221" t="s">
        <v>964</v>
      </c>
      <c r="B336" s="227"/>
    </row>
    <row r="337" spans="1:2">
      <c r="A337" s="221" t="s">
        <v>965</v>
      </c>
      <c r="B337" s="227"/>
    </row>
    <row r="338" spans="1:2">
      <c r="A338" s="221" t="s">
        <v>827</v>
      </c>
      <c r="B338" s="227"/>
    </row>
    <row r="339" spans="1:2">
      <c r="A339" s="221" t="s">
        <v>1042</v>
      </c>
      <c r="B339" s="227"/>
    </row>
    <row r="340" spans="1:2">
      <c r="A340" s="221" t="s">
        <v>909</v>
      </c>
      <c r="B340" s="227"/>
    </row>
    <row r="341" spans="1:2">
      <c r="A341" s="221" t="s">
        <v>901</v>
      </c>
      <c r="B341" s="227"/>
    </row>
    <row r="342" spans="1:2">
      <c r="A342" s="221" t="s">
        <v>900</v>
      </c>
      <c r="B342" s="227"/>
    </row>
    <row r="343" spans="1:2">
      <c r="A343" s="221" t="s">
        <v>898</v>
      </c>
      <c r="B343" s="227"/>
    </row>
    <row r="344" spans="1:2">
      <c r="A344" s="221" t="s">
        <v>883</v>
      </c>
      <c r="B344" s="227"/>
    </row>
    <row r="345" spans="1:2">
      <c r="A345" s="221" t="s">
        <v>880</v>
      </c>
      <c r="B345" s="227"/>
    </row>
    <row r="346" spans="1:2">
      <c r="A346" s="221" t="s">
        <v>1062</v>
      </c>
      <c r="B346" s="227"/>
    </row>
    <row r="347" spans="1:2">
      <c r="A347" s="221" t="s">
        <v>1074</v>
      </c>
      <c r="B347" s="227"/>
    </row>
    <row r="348" spans="1:2">
      <c r="A348" s="221" t="s">
        <v>1066</v>
      </c>
      <c r="B348" s="227"/>
    </row>
    <row r="349" spans="1:2">
      <c r="A349" s="221" t="s">
        <v>1065</v>
      </c>
      <c r="B349" s="227"/>
    </row>
    <row r="350" spans="1:2">
      <c r="A350" s="221" t="s">
        <v>670</v>
      </c>
      <c r="B350" s="227"/>
    </row>
    <row r="351" spans="1:2">
      <c r="A351" s="221" t="s">
        <v>671</v>
      </c>
      <c r="B351" s="227"/>
    </row>
    <row r="352" spans="1:2">
      <c r="A352" s="221" t="s">
        <v>678</v>
      </c>
      <c r="B352" s="227"/>
    </row>
    <row r="353" spans="1:2">
      <c r="A353" s="221" t="s">
        <v>1503</v>
      </c>
      <c r="B353" s="227"/>
    </row>
    <row r="354" spans="1:2">
      <c r="A354" s="221" t="s">
        <v>1513</v>
      </c>
      <c r="B354" s="227"/>
    </row>
    <row r="355" spans="1:2">
      <c r="A355" s="221" t="s">
        <v>1529</v>
      </c>
      <c r="B355" s="227"/>
    </row>
    <row r="356" spans="1:2">
      <c r="A356" s="221" t="s">
        <v>1061</v>
      </c>
      <c r="B356" s="227"/>
    </row>
    <row r="357" spans="1:2">
      <c r="A357" s="221" t="s">
        <v>1057</v>
      </c>
      <c r="B357" s="227"/>
    </row>
    <row r="358" spans="1:2">
      <c r="A358" s="221" t="s">
        <v>865</v>
      </c>
      <c r="B358" s="227"/>
    </row>
    <row r="359" spans="1:2">
      <c r="A359" s="221" t="s">
        <v>1382</v>
      </c>
      <c r="B359" s="227"/>
    </row>
    <row r="360" spans="1:2">
      <c r="A360" s="221" t="s">
        <v>1269</v>
      </c>
      <c r="B360" s="227"/>
    </row>
    <row r="361" spans="1:2">
      <c r="A361" s="221" t="s">
        <v>1276</v>
      </c>
      <c r="B361" s="227"/>
    </row>
    <row r="362" spans="1:2">
      <c r="A362" s="221" t="s">
        <v>1279</v>
      </c>
      <c r="B362" s="227"/>
    </row>
    <row r="363" spans="1:2">
      <c r="A363" s="221" t="s">
        <v>1273</v>
      </c>
      <c r="B363" s="227"/>
    </row>
    <row r="364" spans="1:2">
      <c r="A364" s="221" t="s">
        <v>1294</v>
      </c>
      <c r="B364" s="227"/>
    </row>
    <row r="365" spans="1:2">
      <c r="A365" s="221" t="s">
        <v>1281</v>
      </c>
      <c r="B365" s="227"/>
    </row>
    <row r="366" spans="1:2">
      <c r="A366" s="221" t="s">
        <v>1266</v>
      </c>
      <c r="B366" s="227"/>
    </row>
    <row r="367" spans="1:2">
      <c r="A367" s="221" t="s">
        <v>1267</v>
      </c>
      <c r="B367" s="227"/>
    </row>
    <row r="368" spans="1:2">
      <c r="A368" s="221" t="s">
        <v>1280</v>
      </c>
      <c r="B368" s="227"/>
    </row>
    <row r="369" spans="1:2">
      <c r="A369" s="221" t="s">
        <v>1271</v>
      </c>
      <c r="B369" s="227"/>
    </row>
    <row r="370" spans="1:2">
      <c r="A370" s="221" t="s">
        <v>1270</v>
      </c>
      <c r="B370" s="227"/>
    </row>
    <row r="371" spans="1:2">
      <c r="A371" s="221" t="s">
        <v>1275</v>
      </c>
      <c r="B371" s="227"/>
    </row>
    <row r="372" spans="1:2">
      <c r="A372" s="221" t="s">
        <v>1287</v>
      </c>
      <c r="B372" s="227"/>
    </row>
    <row r="373" spans="1:2">
      <c r="A373" s="221" t="s">
        <v>1255</v>
      </c>
      <c r="B373" s="227"/>
    </row>
    <row r="374" spans="1:2">
      <c r="A374" s="221" t="s">
        <v>1272</v>
      </c>
      <c r="B374" s="227"/>
    </row>
    <row r="375" spans="1:2">
      <c r="A375" s="221" t="s">
        <v>1309</v>
      </c>
      <c r="B375" s="227"/>
    </row>
    <row r="376" spans="1:2">
      <c r="A376" s="221" t="s">
        <v>1296</v>
      </c>
      <c r="B376" s="227"/>
    </row>
    <row r="377" spans="1:2">
      <c r="A377" s="221" t="s">
        <v>1303</v>
      </c>
      <c r="B377" s="227"/>
    </row>
    <row r="378" spans="1:2">
      <c r="A378" s="221" t="s">
        <v>1295</v>
      </c>
      <c r="B378" s="227"/>
    </row>
    <row r="379" spans="1:2">
      <c r="A379" s="221" t="s">
        <v>1289</v>
      </c>
      <c r="B379" s="227"/>
    </row>
    <row r="380" spans="1:2">
      <c r="A380" s="221" t="s">
        <v>1291</v>
      </c>
      <c r="B380" s="227"/>
    </row>
    <row r="381" spans="1:2">
      <c r="A381" s="221" t="s">
        <v>1286</v>
      </c>
      <c r="B381" s="227"/>
    </row>
    <row r="382" spans="1:2">
      <c r="A382" s="221" t="s">
        <v>1301</v>
      </c>
      <c r="B382" s="227"/>
    </row>
    <row r="383" spans="1:2">
      <c r="A383" s="221" t="s">
        <v>1268</v>
      </c>
      <c r="B383" s="227"/>
    </row>
    <row r="384" spans="1:2">
      <c r="A384" s="221" t="s">
        <v>1288</v>
      </c>
      <c r="B384" s="227"/>
    </row>
    <row r="385" spans="1:2">
      <c r="A385" s="221" t="s">
        <v>1292</v>
      </c>
      <c r="B385" s="227"/>
    </row>
    <row r="386" spans="1:2">
      <c r="A386" s="221" t="s">
        <v>1282</v>
      </c>
      <c r="B386" s="227"/>
    </row>
    <row r="387" spans="1:2">
      <c r="A387" s="221" t="s">
        <v>1297</v>
      </c>
      <c r="B387" s="227"/>
    </row>
    <row r="388" spans="1:2">
      <c r="A388" s="221" t="s">
        <v>1304</v>
      </c>
      <c r="B388" s="227"/>
    </row>
    <row r="389" spans="1:2">
      <c r="A389" s="221" t="s">
        <v>1278</v>
      </c>
      <c r="B389" s="227"/>
    </row>
    <row r="390" spans="1:2">
      <c r="A390" s="221" t="s">
        <v>1290</v>
      </c>
      <c r="B390" s="227"/>
    </row>
    <row r="391" spans="1:2">
      <c r="A391" s="221" t="s">
        <v>1285</v>
      </c>
      <c r="B391" s="227"/>
    </row>
    <row r="392" spans="1:2">
      <c r="A392" s="221" t="s">
        <v>1312</v>
      </c>
      <c r="B392" s="227"/>
    </row>
    <row r="393" spans="1:2">
      <c r="A393" s="221" t="s">
        <v>1311</v>
      </c>
      <c r="B393" s="227"/>
    </row>
    <row r="394" spans="1:2">
      <c r="A394" s="221" t="s">
        <v>1310</v>
      </c>
      <c r="B394" s="227"/>
    </row>
    <row r="395" spans="1:2">
      <c r="A395" s="221" t="s">
        <v>1305</v>
      </c>
      <c r="B395" s="227"/>
    </row>
    <row r="396" spans="1:2">
      <c r="A396" s="221" t="s">
        <v>1284</v>
      </c>
      <c r="B396" s="227"/>
    </row>
    <row r="397" spans="1:2">
      <c r="A397" s="221" t="s">
        <v>1302</v>
      </c>
      <c r="B397" s="227"/>
    </row>
    <row r="398" spans="1:2">
      <c r="A398" s="221" t="s">
        <v>1283</v>
      </c>
      <c r="B398" s="227"/>
    </row>
    <row r="399" spans="1:2">
      <c r="A399" s="221" t="s">
        <v>1313</v>
      </c>
      <c r="B399" s="227"/>
    </row>
    <row r="400" spans="1:2">
      <c r="A400" s="221" t="s">
        <v>1298</v>
      </c>
      <c r="B400" s="227"/>
    </row>
    <row r="401" spans="1:2">
      <c r="A401" s="221" t="s">
        <v>1293</v>
      </c>
      <c r="B401" s="227"/>
    </row>
    <row r="402" spans="1:2">
      <c r="A402" s="221" t="s">
        <v>1306</v>
      </c>
      <c r="B402" s="227"/>
    </row>
    <row r="403" spans="1:2">
      <c r="A403" s="221" t="s">
        <v>1300</v>
      </c>
      <c r="B403" s="227"/>
    </row>
    <row r="404" spans="1:2">
      <c r="A404" s="221" t="s">
        <v>1307</v>
      </c>
      <c r="B404" s="227"/>
    </row>
    <row r="405" spans="1:2">
      <c r="A405" s="221" t="s">
        <v>1323</v>
      </c>
      <c r="B405" s="227"/>
    </row>
    <row r="406" spans="1:2">
      <c r="A406" s="221" t="s">
        <v>1325</v>
      </c>
      <c r="B406" s="227"/>
    </row>
    <row r="407" spans="1:2">
      <c r="A407" s="221" t="s">
        <v>1324</v>
      </c>
      <c r="B407" s="227"/>
    </row>
    <row r="408" spans="1:2">
      <c r="A408" s="221" t="s">
        <v>1314</v>
      </c>
      <c r="B408" s="227"/>
    </row>
    <row r="409" spans="1:2">
      <c r="A409" s="221" t="s">
        <v>1318</v>
      </c>
      <c r="B409" s="227"/>
    </row>
    <row r="410" spans="1:2">
      <c r="A410" s="221" t="s">
        <v>1317</v>
      </c>
      <c r="B410" s="227"/>
    </row>
    <row r="411" spans="1:2">
      <c r="A411" s="221" t="s">
        <v>1308</v>
      </c>
      <c r="B411" s="227"/>
    </row>
    <row r="412" spans="1:2">
      <c r="A412" s="221" t="s">
        <v>1322</v>
      </c>
      <c r="B412" s="227"/>
    </row>
    <row r="413" spans="1:2">
      <c r="A413" s="221" t="s">
        <v>1328</v>
      </c>
      <c r="B413" s="227"/>
    </row>
    <row r="414" spans="1:2">
      <c r="A414" s="221" t="s">
        <v>1316</v>
      </c>
      <c r="B414" s="227"/>
    </row>
    <row r="415" spans="1:2">
      <c r="A415" s="221" t="s">
        <v>1329</v>
      </c>
      <c r="B415" s="227"/>
    </row>
    <row r="416" spans="1:2">
      <c r="A416" s="221" t="s">
        <v>1327</v>
      </c>
      <c r="B416" s="227"/>
    </row>
    <row r="417" spans="1:2">
      <c r="A417" s="221" t="s">
        <v>1319</v>
      </c>
      <c r="B417" s="227"/>
    </row>
    <row r="418" spans="1:2">
      <c r="A418" s="221" t="s">
        <v>1336</v>
      </c>
      <c r="B418" s="227"/>
    </row>
    <row r="419" spans="1:2">
      <c r="A419" s="221" t="s">
        <v>1343</v>
      </c>
      <c r="B419" s="227"/>
    </row>
    <row r="420" spans="1:2">
      <c r="A420" s="221" t="s">
        <v>1340</v>
      </c>
      <c r="B420" s="227"/>
    </row>
    <row r="421" spans="1:2">
      <c r="A421" s="221" t="s">
        <v>1299</v>
      </c>
      <c r="B421" s="227"/>
    </row>
    <row r="422" spans="1:2">
      <c r="A422" s="221" t="s">
        <v>1315</v>
      </c>
      <c r="B422" s="227"/>
    </row>
    <row r="423" spans="1:2">
      <c r="A423" s="221" t="s">
        <v>1320</v>
      </c>
      <c r="B423" s="227"/>
    </row>
    <row r="424" spans="1:2">
      <c r="A424" s="221" t="s">
        <v>1348</v>
      </c>
      <c r="B424" s="227"/>
    </row>
    <row r="425" spans="1:2">
      <c r="A425" s="221" t="s">
        <v>1326</v>
      </c>
      <c r="B425" s="227"/>
    </row>
    <row r="426" spans="1:2">
      <c r="A426" s="221" t="s">
        <v>1331</v>
      </c>
      <c r="B426" s="227"/>
    </row>
    <row r="427" spans="1:2">
      <c r="A427" s="221" t="s">
        <v>1335</v>
      </c>
      <c r="B427" s="227"/>
    </row>
    <row r="428" spans="1:2">
      <c r="A428" s="221" t="s">
        <v>1342</v>
      </c>
      <c r="B428" s="227"/>
    </row>
    <row r="429" spans="1:2">
      <c r="A429" s="221" t="s">
        <v>1321</v>
      </c>
      <c r="B429" s="227"/>
    </row>
    <row r="430" spans="1:2">
      <c r="A430" s="221" t="s">
        <v>1334</v>
      </c>
      <c r="B430" s="227"/>
    </row>
    <row r="431" spans="1:2">
      <c r="A431" s="221" t="s">
        <v>1330</v>
      </c>
      <c r="B431" s="227"/>
    </row>
    <row r="432" spans="1:2">
      <c r="A432" s="221" t="s">
        <v>1337</v>
      </c>
      <c r="B432" s="227"/>
    </row>
    <row r="433" spans="1:2">
      <c r="A433" s="221" t="s">
        <v>1338</v>
      </c>
      <c r="B433" s="227"/>
    </row>
    <row r="434" spans="1:2">
      <c r="A434" s="221" t="s">
        <v>1332</v>
      </c>
      <c r="B434" s="227"/>
    </row>
    <row r="435" spans="1:2">
      <c r="A435" s="221" t="s">
        <v>1352</v>
      </c>
      <c r="B435" s="227"/>
    </row>
    <row r="436" spans="1:2">
      <c r="A436" s="221" t="s">
        <v>1341</v>
      </c>
      <c r="B436" s="227"/>
    </row>
    <row r="437" spans="1:2">
      <c r="A437" s="221" t="s">
        <v>1339</v>
      </c>
      <c r="B437" s="227"/>
    </row>
    <row r="438" spans="1:2">
      <c r="A438" s="221" t="s">
        <v>1356</v>
      </c>
      <c r="B438" s="227"/>
    </row>
    <row r="439" spans="1:2">
      <c r="A439" s="221" t="s">
        <v>1360</v>
      </c>
      <c r="B439" s="227"/>
    </row>
    <row r="440" spans="1:2">
      <c r="A440" s="221" t="s">
        <v>1345</v>
      </c>
      <c r="B440" s="227"/>
    </row>
    <row r="441" spans="1:2">
      <c r="A441" s="221" t="s">
        <v>1344</v>
      </c>
      <c r="B441" s="227"/>
    </row>
    <row r="442" spans="1:2">
      <c r="A442" s="221" t="s">
        <v>1333</v>
      </c>
      <c r="B442" s="227"/>
    </row>
    <row r="443" spans="1:2">
      <c r="A443" s="221" t="s">
        <v>1354</v>
      </c>
      <c r="B443" s="227"/>
    </row>
    <row r="444" spans="1:2">
      <c r="A444" s="221" t="s">
        <v>1361</v>
      </c>
      <c r="B444" s="227"/>
    </row>
    <row r="445" spans="1:2">
      <c r="A445" s="221" t="s">
        <v>1079</v>
      </c>
      <c r="B445" s="227"/>
    </row>
    <row r="446" spans="1:2">
      <c r="A446" s="221" t="s">
        <v>1347</v>
      </c>
      <c r="B446" s="227"/>
    </row>
    <row r="447" spans="1:2">
      <c r="A447" s="221" t="s">
        <v>1359</v>
      </c>
      <c r="B447" s="227"/>
    </row>
    <row r="448" spans="1:2">
      <c r="A448" s="221" t="s">
        <v>1346</v>
      </c>
      <c r="B448" s="227"/>
    </row>
    <row r="449" spans="1:2">
      <c r="A449" s="221" t="s">
        <v>1353</v>
      </c>
      <c r="B449" s="227"/>
    </row>
    <row r="450" spans="1:2">
      <c r="A450" s="221" t="s">
        <v>1358</v>
      </c>
      <c r="B450" s="227"/>
    </row>
    <row r="451" spans="1:2">
      <c r="A451" s="221" t="s">
        <v>1357</v>
      </c>
      <c r="B451" s="227"/>
    </row>
    <row r="452" spans="1:2">
      <c r="A452" s="221" t="s">
        <v>1349</v>
      </c>
      <c r="B452" s="227"/>
    </row>
    <row r="453" spans="1:2">
      <c r="A453" s="221" t="s">
        <v>1355</v>
      </c>
      <c r="B453" s="227"/>
    </row>
    <row r="454" spans="1:2">
      <c r="A454" s="221" t="s">
        <v>1351</v>
      </c>
      <c r="B454" s="227"/>
    </row>
    <row r="455" spans="1:2">
      <c r="A455" s="221" t="s">
        <v>878</v>
      </c>
      <c r="B455" s="227"/>
    </row>
    <row r="456" spans="1:2">
      <c r="A456" s="221" t="s">
        <v>1424</v>
      </c>
      <c r="B456" s="227"/>
    </row>
    <row r="457" spans="1:2">
      <c r="A457" s="221" t="s">
        <v>1419</v>
      </c>
      <c r="B457" s="227" t="s">
        <v>1108</v>
      </c>
    </row>
    <row r="458" spans="1:2">
      <c r="A458" s="221" t="s">
        <v>1409</v>
      </c>
      <c r="B458" s="227" t="s">
        <v>1126</v>
      </c>
    </row>
    <row r="459" spans="1:2">
      <c r="A459" s="221" t="s">
        <v>1423</v>
      </c>
      <c r="B459" s="227" t="s">
        <v>1211</v>
      </c>
    </row>
    <row r="460" spans="1:2">
      <c r="A460" s="221" t="s">
        <v>1410</v>
      </c>
      <c r="B460" s="227" t="s">
        <v>1197</v>
      </c>
    </row>
    <row r="461" spans="1:2">
      <c r="A461" s="221" t="s">
        <v>1398</v>
      </c>
      <c r="B461" s="227"/>
    </row>
    <row r="462" spans="1:2">
      <c r="A462" s="221" t="s">
        <v>1421</v>
      </c>
      <c r="B462" s="227"/>
    </row>
    <row r="463" spans="1:2">
      <c r="A463" s="221" t="s">
        <v>1414</v>
      </c>
      <c r="B463" s="227"/>
    </row>
    <row r="464" spans="1:2">
      <c r="A464" s="221" t="s">
        <v>1422</v>
      </c>
      <c r="B464" s="227" t="s">
        <v>1192</v>
      </c>
    </row>
    <row r="465" spans="1:2">
      <c r="A465" s="221" t="s">
        <v>1418</v>
      </c>
      <c r="B465" s="227" t="s">
        <v>1198</v>
      </c>
    </row>
    <row r="466" spans="1:2">
      <c r="A466" s="221" t="s">
        <v>1417</v>
      </c>
      <c r="B466" s="227"/>
    </row>
    <row r="467" spans="1:2">
      <c r="A467" s="221" t="s">
        <v>1412</v>
      </c>
      <c r="B467" s="227"/>
    </row>
    <row r="468" spans="1:2">
      <c r="A468" s="221" t="s">
        <v>1411</v>
      </c>
      <c r="B468" s="227"/>
    </row>
    <row r="469" spans="1:2">
      <c r="A469" s="221" t="s">
        <v>1415</v>
      </c>
      <c r="B469" s="227"/>
    </row>
    <row r="470" spans="1:2">
      <c r="A470" s="221" t="s">
        <v>1436</v>
      </c>
      <c r="B470" s="227"/>
    </row>
    <row r="471" spans="1:2">
      <c r="A471" s="221" t="s">
        <v>1399</v>
      </c>
      <c r="B471" s="227"/>
    </row>
    <row r="472" spans="1:2">
      <c r="A472" s="221" t="s">
        <v>1420</v>
      </c>
      <c r="B472" s="227"/>
    </row>
    <row r="473" spans="1:2">
      <c r="A473" s="221" t="s">
        <v>1431</v>
      </c>
      <c r="B473" s="227"/>
    </row>
    <row r="474" spans="1:2">
      <c r="A474" s="221" t="s">
        <v>1428</v>
      </c>
      <c r="B474" s="227"/>
    </row>
    <row r="475" spans="1:2">
      <c r="A475" s="221" t="s">
        <v>1426</v>
      </c>
      <c r="B475" s="227"/>
    </row>
    <row r="476" spans="1:2">
      <c r="A476" s="221" t="s">
        <v>1437</v>
      </c>
      <c r="B476" s="227"/>
    </row>
    <row r="477" spans="1:2">
      <c r="A477" s="221" t="s">
        <v>1416</v>
      </c>
      <c r="B477" s="227"/>
    </row>
    <row r="478" spans="1:2">
      <c r="A478" s="221" t="s">
        <v>1425</v>
      </c>
      <c r="B478" s="227"/>
    </row>
    <row r="479" spans="1:2">
      <c r="A479" s="221" t="s">
        <v>1404</v>
      </c>
      <c r="B479" s="227"/>
    </row>
    <row r="480" spans="1:2">
      <c r="A480" s="221" t="s">
        <v>498</v>
      </c>
      <c r="B480" s="227"/>
    </row>
    <row r="481" spans="1:2">
      <c r="A481" s="221" t="s">
        <v>495</v>
      </c>
      <c r="B481" s="227"/>
    </row>
    <row r="482" spans="1:2">
      <c r="A482" s="221" t="s">
        <v>484</v>
      </c>
      <c r="B482" s="227"/>
    </row>
    <row r="483" spans="1:2">
      <c r="A483" s="221" t="s">
        <v>490</v>
      </c>
      <c r="B483" s="227"/>
    </row>
    <row r="484" spans="1:2">
      <c r="A484" s="221" t="s">
        <v>475</v>
      </c>
      <c r="B484" s="227"/>
    </row>
    <row r="485" spans="1:2">
      <c r="A485" s="221" t="s">
        <v>473</v>
      </c>
      <c r="B485" s="227"/>
    </row>
    <row r="486" spans="1:2">
      <c r="A486" s="221" t="s">
        <v>493</v>
      </c>
      <c r="B486" s="227"/>
    </row>
    <row r="487" spans="1:2">
      <c r="A487" s="221" t="s">
        <v>491</v>
      </c>
      <c r="B487" s="227"/>
    </row>
    <row r="488" spans="1:2">
      <c r="A488" s="221" t="s">
        <v>488</v>
      </c>
      <c r="B488" s="227"/>
    </row>
    <row r="489" spans="1:2">
      <c r="A489" s="221" t="s">
        <v>487</v>
      </c>
      <c r="B489" s="227"/>
    </row>
    <row r="490" spans="1:2">
      <c r="A490" s="221" t="s">
        <v>483</v>
      </c>
      <c r="B490" s="227"/>
    </row>
    <row r="491" spans="1:2">
      <c r="A491" s="221" t="s">
        <v>486</v>
      </c>
      <c r="B491" s="227"/>
    </row>
    <row r="492" spans="1:2">
      <c r="A492" s="221" t="s">
        <v>492</v>
      </c>
      <c r="B492" s="227"/>
    </row>
    <row r="493" spans="1:2">
      <c r="A493" s="221" t="s">
        <v>510</v>
      </c>
      <c r="B493" s="227"/>
    </row>
    <row r="494" spans="1:2">
      <c r="A494" s="221" t="s">
        <v>502</v>
      </c>
      <c r="B494" s="227"/>
    </row>
    <row r="495" spans="1:2">
      <c r="A495" s="221" t="s">
        <v>506</v>
      </c>
      <c r="B495" s="227"/>
    </row>
    <row r="496" spans="1:2">
      <c r="A496" s="221" t="s">
        <v>511</v>
      </c>
      <c r="B496" s="227"/>
    </row>
    <row r="497" spans="1:2">
      <c r="A497" s="221" t="s">
        <v>499</v>
      </c>
      <c r="B497" s="227"/>
    </row>
    <row r="498" spans="1:2">
      <c r="A498" s="221" t="s">
        <v>489</v>
      </c>
      <c r="B498" s="227"/>
    </row>
    <row r="499" spans="1:2">
      <c r="A499" s="221" t="s">
        <v>469</v>
      </c>
      <c r="B499" s="227"/>
    </row>
    <row r="500" spans="1:2">
      <c r="A500" s="221" t="s">
        <v>474</v>
      </c>
      <c r="B500" s="245"/>
    </row>
    <row r="501" spans="1:2">
      <c r="A501" s="221" t="s">
        <v>478</v>
      </c>
      <c r="B501" s="246">
        <v>1</v>
      </c>
    </row>
    <row r="502" spans="1:2">
      <c r="A502" s="246"/>
      <c r="B502" s="246"/>
    </row>
  </sheetData>
  <phoneticPr fontId="1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36A9-16DC-4ADA-BA8E-4A4AA7D617F3}">
  <dimension ref="A3:B88"/>
  <sheetViews>
    <sheetView workbookViewId="0">
      <selection activeCell="J1" sqref="J1:J1048576"/>
    </sheetView>
  </sheetViews>
  <sheetFormatPr defaultRowHeight="16.5"/>
  <cols>
    <col min="1" max="1" width="11" style="249" bestFit="1" customWidth="1"/>
    <col min="2" max="2" width="18.875" style="249" bestFit="1" customWidth="1"/>
  </cols>
  <sheetData>
    <row r="3" spans="1:2" ht="17.25" thickBot="1">
      <c r="A3" s="255" t="s">
        <v>331</v>
      </c>
      <c r="B3" s="253" t="s">
        <v>638</v>
      </c>
    </row>
    <row r="4" spans="1:2">
      <c r="A4" s="255"/>
      <c r="B4" s="218" t="s">
        <v>0</v>
      </c>
    </row>
    <row r="5" spans="1:2">
      <c r="A5" s="221" t="s">
        <v>872</v>
      </c>
      <c r="B5" s="227" t="s">
        <v>1087</v>
      </c>
    </row>
    <row r="6" spans="1:2">
      <c r="A6" s="221" t="s">
        <v>868</v>
      </c>
      <c r="B6" s="227" t="s">
        <v>531</v>
      </c>
    </row>
    <row r="7" spans="1:2">
      <c r="A7" s="221" t="s">
        <v>1048</v>
      </c>
      <c r="B7" s="227" t="s">
        <v>1101</v>
      </c>
    </row>
    <row r="8" spans="1:2">
      <c r="A8" s="221" t="s">
        <v>1027</v>
      </c>
      <c r="B8" s="227" t="s">
        <v>1106</v>
      </c>
    </row>
    <row r="9" spans="1:2">
      <c r="A9" s="221" t="s">
        <v>989</v>
      </c>
      <c r="B9" s="227" t="s">
        <v>1108</v>
      </c>
    </row>
    <row r="10" spans="1:2">
      <c r="A10" s="221" t="s">
        <v>908</v>
      </c>
      <c r="B10" s="227" t="s">
        <v>1108</v>
      </c>
    </row>
    <row r="11" spans="1:2">
      <c r="A11" s="221" t="s">
        <v>890</v>
      </c>
      <c r="B11" s="227" t="s">
        <v>1108</v>
      </c>
    </row>
    <row r="12" spans="1:2">
      <c r="A12" s="221" t="s">
        <v>886</v>
      </c>
      <c r="B12" s="227" t="s">
        <v>1108</v>
      </c>
    </row>
    <row r="13" spans="1:2">
      <c r="A13" s="221" t="s">
        <v>924</v>
      </c>
      <c r="B13" s="227" t="s">
        <v>1108</v>
      </c>
    </row>
    <row r="14" spans="1:2">
      <c r="A14" s="221" t="s">
        <v>1419</v>
      </c>
      <c r="B14" s="227" t="s">
        <v>1108</v>
      </c>
    </row>
    <row r="15" spans="1:2">
      <c r="A15" s="221" t="s">
        <v>971</v>
      </c>
      <c r="B15" s="227" t="s">
        <v>1102</v>
      </c>
    </row>
    <row r="16" spans="1:2">
      <c r="A16" s="221" t="s">
        <v>884</v>
      </c>
      <c r="B16" s="227" t="s">
        <v>1102</v>
      </c>
    </row>
    <row r="17" spans="1:2">
      <c r="A17" s="221" t="s">
        <v>789</v>
      </c>
      <c r="B17" s="227" t="s">
        <v>1095</v>
      </c>
    </row>
    <row r="18" spans="1:2">
      <c r="A18" s="221" t="s">
        <v>903</v>
      </c>
      <c r="B18" s="227" t="s">
        <v>1095</v>
      </c>
    </row>
    <row r="19" spans="1:2">
      <c r="A19" s="221" t="s">
        <v>892</v>
      </c>
      <c r="B19" s="227" t="s">
        <v>1095</v>
      </c>
    </row>
    <row r="20" spans="1:2">
      <c r="A20" s="221" t="s">
        <v>963</v>
      </c>
      <c r="B20" s="227" t="s">
        <v>1109</v>
      </c>
    </row>
    <row r="21" spans="1:2">
      <c r="A21" s="221" t="s">
        <v>885</v>
      </c>
      <c r="B21" s="227" t="s">
        <v>1109</v>
      </c>
    </row>
    <row r="22" spans="1:2">
      <c r="A22" s="221" t="s">
        <v>976</v>
      </c>
      <c r="B22" s="227" t="s">
        <v>1122</v>
      </c>
    </row>
    <row r="23" spans="1:2">
      <c r="A23" s="221" t="s">
        <v>889</v>
      </c>
      <c r="B23" s="227" t="s">
        <v>1122</v>
      </c>
    </row>
    <row r="24" spans="1:2">
      <c r="A24" s="221" t="s">
        <v>985</v>
      </c>
      <c r="B24" s="227" t="s">
        <v>1111</v>
      </c>
    </row>
    <row r="25" spans="1:2">
      <c r="A25" s="221" t="s">
        <v>881</v>
      </c>
      <c r="B25" s="227" t="s">
        <v>1111</v>
      </c>
    </row>
    <row r="26" spans="1:2">
      <c r="A26" s="221" t="s">
        <v>978</v>
      </c>
      <c r="B26" s="227" t="s">
        <v>1115</v>
      </c>
    </row>
    <row r="27" spans="1:2">
      <c r="A27" s="221" t="s">
        <v>882</v>
      </c>
      <c r="B27" s="227" t="s">
        <v>1115</v>
      </c>
    </row>
    <row r="28" spans="1:2">
      <c r="A28" s="221" t="s">
        <v>984</v>
      </c>
      <c r="B28" s="227" t="s">
        <v>1120</v>
      </c>
    </row>
    <row r="29" spans="1:2">
      <c r="A29" s="221" t="s">
        <v>888</v>
      </c>
      <c r="B29" s="227" t="s">
        <v>1120</v>
      </c>
    </row>
    <row r="30" spans="1:2">
      <c r="A30" s="221" t="s">
        <v>981</v>
      </c>
      <c r="B30" s="227" t="s">
        <v>1093</v>
      </c>
    </row>
    <row r="31" spans="1:2">
      <c r="A31" s="221" t="s">
        <v>893</v>
      </c>
      <c r="B31" s="227" t="s">
        <v>1093</v>
      </c>
    </row>
    <row r="32" spans="1:2">
      <c r="A32" s="221" t="s">
        <v>975</v>
      </c>
      <c r="B32" s="227" t="s">
        <v>1099</v>
      </c>
    </row>
    <row r="33" spans="1:2">
      <c r="A33" s="221" t="s">
        <v>887</v>
      </c>
      <c r="B33" s="227" t="s">
        <v>1099</v>
      </c>
    </row>
    <row r="34" spans="1:2">
      <c r="A34" s="221" t="s">
        <v>977</v>
      </c>
      <c r="B34" s="227" t="s">
        <v>1114</v>
      </c>
    </row>
    <row r="35" spans="1:2">
      <c r="A35" s="221" t="s">
        <v>873</v>
      </c>
      <c r="B35" s="227" t="s">
        <v>1114</v>
      </c>
    </row>
    <row r="36" spans="1:2">
      <c r="A36" s="221" t="s">
        <v>974</v>
      </c>
      <c r="B36" s="227" t="s">
        <v>522</v>
      </c>
    </row>
    <row r="37" spans="1:2">
      <c r="A37" s="221" t="s">
        <v>870</v>
      </c>
      <c r="B37" s="227" t="s">
        <v>522</v>
      </c>
    </row>
    <row r="38" spans="1:2">
      <c r="A38" s="221" t="s">
        <v>983</v>
      </c>
      <c r="B38" s="227" t="s">
        <v>520</v>
      </c>
    </row>
    <row r="39" spans="1:2">
      <c r="A39" s="221" t="s">
        <v>950</v>
      </c>
      <c r="B39" s="227" t="s">
        <v>520</v>
      </c>
    </row>
    <row r="40" spans="1:2">
      <c r="A40" s="221" t="s">
        <v>979</v>
      </c>
      <c r="B40" s="227" t="s">
        <v>600</v>
      </c>
    </row>
    <row r="41" spans="1:2">
      <c r="A41" s="221" t="s">
        <v>935</v>
      </c>
      <c r="B41" s="227" t="s">
        <v>600</v>
      </c>
    </row>
    <row r="42" spans="1:2">
      <c r="A42" s="221" t="s">
        <v>960</v>
      </c>
      <c r="B42" s="227" t="s">
        <v>507</v>
      </c>
    </row>
    <row r="43" spans="1:2">
      <c r="A43" s="221" t="s">
        <v>952</v>
      </c>
      <c r="B43" s="227" t="s">
        <v>507</v>
      </c>
    </row>
    <row r="44" spans="1:2">
      <c r="A44" s="221" t="s">
        <v>987</v>
      </c>
      <c r="B44" s="227" t="s">
        <v>503</v>
      </c>
    </row>
    <row r="45" spans="1:2">
      <c r="A45" s="221" t="s">
        <v>956</v>
      </c>
      <c r="B45" s="227" t="s">
        <v>503</v>
      </c>
    </row>
    <row r="46" spans="1:2">
      <c r="A46" s="221" t="s">
        <v>988</v>
      </c>
      <c r="B46" s="227" t="s">
        <v>509</v>
      </c>
    </row>
    <row r="47" spans="1:2">
      <c r="A47" s="221" t="s">
        <v>946</v>
      </c>
      <c r="B47" s="227" t="s">
        <v>509</v>
      </c>
    </row>
    <row r="48" spans="1:2">
      <c r="A48" s="221" t="s">
        <v>986</v>
      </c>
      <c r="B48" s="227" t="s">
        <v>528</v>
      </c>
    </row>
    <row r="49" spans="1:2">
      <c r="A49" s="221" t="s">
        <v>944</v>
      </c>
      <c r="B49" s="227" t="s">
        <v>528</v>
      </c>
    </row>
    <row r="50" spans="1:2">
      <c r="A50" s="221" t="s">
        <v>982</v>
      </c>
      <c r="B50" s="227" t="s">
        <v>617</v>
      </c>
    </row>
    <row r="51" spans="1:2">
      <c r="A51" s="221" t="s">
        <v>954</v>
      </c>
      <c r="B51" s="227" t="s">
        <v>617</v>
      </c>
    </row>
    <row r="52" spans="1:2">
      <c r="A52" s="221" t="s">
        <v>980</v>
      </c>
      <c r="B52" s="227" t="s">
        <v>537</v>
      </c>
    </row>
    <row r="53" spans="1:2">
      <c r="A53" s="221" t="s">
        <v>959</v>
      </c>
      <c r="B53" s="227" t="s">
        <v>537</v>
      </c>
    </row>
    <row r="54" spans="1:2">
      <c r="A54" s="221" t="s">
        <v>787</v>
      </c>
      <c r="B54" s="227" t="s">
        <v>525</v>
      </c>
    </row>
    <row r="55" spans="1:2">
      <c r="A55" s="221" t="s">
        <v>931</v>
      </c>
      <c r="B55" s="227" t="s">
        <v>525</v>
      </c>
    </row>
    <row r="56" spans="1:2">
      <c r="A56" s="221" t="s">
        <v>809</v>
      </c>
      <c r="B56" s="227" t="s">
        <v>1092</v>
      </c>
    </row>
    <row r="57" spans="1:2">
      <c r="A57" s="221" t="s">
        <v>940</v>
      </c>
      <c r="B57" s="227" t="s">
        <v>1092</v>
      </c>
    </row>
    <row r="58" spans="1:2">
      <c r="A58" s="221" t="s">
        <v>793</v>
      </c>
      <c r="B58" s="227" t="s">
        <v>521</v>
      </c>
    </row>
    <row r="59" spans="1:2">
      <c r="A59" s="221" t="s">
        <v>933</v>
      </c>
      <c r="B59" s="227" t="s">
        <v>521</v>
      </c>
    </row>
    <row r="60" spans="1:2">
      <c r="A60" s="221" t="s">
        <v>800</v>
      </c>
      <c r="B60" s="227" t="s">
        <v>614</v>
      </c>
    </row>
    <row r="61" spans="1:2">
      <c r="A61" s="221" t="s">
        <v>934</v>
      </c>
      <c r="B61" s="227" t="s">
        <v>614</v>
      </c>
    </row>
    <row r="62" spans="1:2">
      <c r="A62" s="221" t="s">
        <v>797</v>
      </c>
      <c r="B62" s="227" t="s">
        <v>544</v>
      </c>
    </row>
    <row r="63" spans="1:2">
      <c r="A63" s="221" t="s">
        <v>939</v>
      </c>
      <c r="B63" s="227" t="s">
        <v>544</v>
      </c>
    </row>
    <row r="64" spans="1:2">
      <c r="A64" s="221" t="s">
        <v>806</v>
      </c>
      <c r="B64" s="227" t="s">
        <v>1091</v>
      </c>
    </row>
    <row r="65" spans="1:2">
      <c r="A65" s="221" t="s">
        <v>938</v>
      </c>
      <c r="B65" s="227" t="s">
        <v>1091</v>
      </c>
    </row>
    <row r="66" spans="1:2">
      <c r="A66" s="221" t="s">
        <v>802</v>
      </c>
      <c r="B66" s="227" t="s">
        <v>543</v>
      </c>
    </row>
    <row r="67" spans="1:2">
      <c r="A67" s="221" t="s">
        <v>949</v>
      </c>
      <c r="B67" s="227" t="s">
        <v>543</v>
      </c>
    </row>
    <row r="68" spans="1:2">
      <c r="A68" s="221" t="s">
        <v>792</v>
      </c>
      <c r="B68" s="227" t="s">
        <v>505</v>
      </c>
    </row>
    <row r="69" spans="1:2">
      <c r="A69" s="221" t="s">
        <v>943</v>
      </c>
      <c r="B69" s="227" t="s">
        <v>505</v>
      </c>
    </row>
    <row r="70" spans="1:2">
      <c r="A70" s="221" t="s">
        <v>904</v>
      </c>
      <c r="B70" s="227" t="s">
        <v>620</v>
      </c>
    </row>
    <row r="71" spans="1:2">
      <c r="A71" s="221" t="s">
        <v>899</v>
      </c>
      <c r="B71" s="227" t="s">
        <v>1112</v>
      </c>
    </row>
    <row r="72" spans="1:2">
      <c r="A72" s="221" t="s">
        <v>906</v>
      </c>
      <c r="B72" s="227" t="s">
        <v>1125</v>
      </c>
    </row>
    <row r="73" spans="1:2">
      <c r="A73" s="221" t="s">
        <v>910</v>
      </c>
      <c r="B73" s="227" t="s">
        <v>1125</v>
      </c>
    </row>
    <row r="74" spans="1:2">
      <c r="A74" s="221" t="s">
        <v>905</v>
      </c>
      <c r="B74" s="227" t="s">
        <v>1123</v>
      </c>
    </row>
    <row r="75" spans="1:2">
      <c r="A75" s="221" t="s">
        <v>866</v>
      </c>
      <c r="B75" s="227" t="s">
        <v>1188</v>
      </c>
    </row>
    <row r="76" spans="1:2">
      <c r="A76" s="221" t="s">
        <v>786</v>
      </c>
      <c r="B76" s="227" t="s">
        <v>1126</v>
      </c>
    </row>
    <row r="77" spans="1:2">
      <c r="A77" s="221" t="s">
        <v>1409</v>
      </c>
      <c r="B77" s="227" t="s">
        <v>1126</v>
      </c>
    </row>
    <row r="78" spans="1:2">
      <c r="A78" s="221" t="s">
        <v>791</v>
      </c>
      <c r="B78" s="227" t="s">
        <v>1211</v>
      </c>
    </row>
    <row r="79" spans="1:2">
      <c r="A79" s="221" t="s">
        <v>1423</v>
      </c>
      <c r="B79" s="227" t="s">
        <v>1211</v>
      </c>
    </row>
    <row r="80" spans="1:2">
      <c r="A80" s="221" t="s">
        <v>907</v>
      </c>
      <c r="B80" s="227" t="s">
        <v>1197</v>
      </c>
    </row>
    <row r="81" spans="1:2">
      <c r="A81" s="221" t="s">
        <v>1410</v>
      </c>
      <c r="B81" s="227" t="s">
        <v>1197</v>
      </c>
    </row>
    <row r="82" spans="1:2">
      <c r="A82" s="221" t="s">
        <v>1422</v>
      </c>
      <c r="B82" s="227" t="s">
        <v>1192</v>
      </c>
    </row>
    <row r="83" spans="1:2">
      <c r="A83" s="221" t="s">
        <v>1418</v>
      </c>
      <c r="B83" s="227" t="s">
        <v>1198</v>
      </c>
    </row>
    <row r="84" spans="1:2">
      <c r="A84" s="221" t="s">
        <v>879</v>
      </c>
      <c r="B84" s="227" t="s">
        <v>1215</v>
      </c>
    </row>
    <row r="85" spans="1:2">
      <c r="A85" s="221" t="s">
        <v>1068</v>
      </c>
      <c r="B85" s="227" t="s">
        <v>1200</v>
      </c>
    </row>
    <row r="86" spans="1:2">
      <c r="A86" s="221" t="s">
        <v>894</v>
      </c>
      <c r="B86" s="227" t="s">
        <v>679</v>
      </c>
    </row>
    <row r="87" spans="1:2">
      <c r="A87" s="221" t="s">
        <v>891</v>
      </c>
      <c r="B87" s="227" t="s">
        <v>1210</v>
      </c>
    </row>
    <row r="88" spans="1:2">
      <c r="A88" s="246"/>
      <c r="B88" s="246"/>
    </row>
  </sheetData>
  <autoFilter ref="A4:B87" xr:uid="{040136A9-16DC-4ADA-BA8E-4A4AA7D617F3}">
    <sortState xmlns:xlrd2="http://schemas.microsoft.com/office/spreadsheetml/2017/richdata2" ref="A5:B87">
      <sortCondition ref="B4"/>
    </sortState>
  </autoFilter>
  <phoneticPr fontId="11" type="noConversion"/>
  <pageMargins left="0.7" right="0.7" top="0.75" bottom="0.75" header="0.3" footer="0.3"/>
  <pageSetup paperSize="262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HW 장비목록현황</vt:lpstr>
      <vt:lpstr>SW 목록 현황</vt:lpstr>
      <vt:lpstr>Sheet1</vt:lpstr>
      <vt:lpstr>hw 수정</vt:lpstr>
      <vt:lpstr>sw 수정</vt:lpstr>
      <vt:lpstr>ip수정</vt:lpstr>
      <vt:lpstr>hw연결정보 수정</vt:lpstr>
      <vt:lpstr>hw연결정보 수정 (2)</vt:lpstr>
      <vt:lpstr>sw 연결정보 수정</vt:lpstr>
      <vt:lpstr>sw 연결정보 수정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세종 자율주행 팀</cp:lastModifiedBy>
  <cp:revision>69</cp:revision>
  <cp:lastPrinted>2024-11-15T07:15:40Z</cp:lastPrinted>
  <dcterms:created xsi:type="dcterms:W3CDTF">2024-09-03T10:38:11Z</dcterms:created>
  <dcterms:modified xsi:type="dcterms:W3CDTF">2024-12-10T08:02:54Z</dcterms:modified>
  <cp:version>1100.0100.01</cp:version>
</cp:coreProperties>
</file>