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hyungkim/Desktop/2018Fall/CSE1341/Lab/1/"/>
    </mc:Choice>
  </mc:AlternateContent>
  <xr:revisionPtr revIDLastSave="0" documentId="13_ncr:1_{5481B193-5A9E-6542-A96A-D3E6715E4962}" xr6:coauthVersionLast="36" xr6:coauthVersionMax="36" xr10:uidLastSave="{00000000-0000-0000-0000-000000000000}"/>
  <bookViews>
    <workbookView xWindow="60" yWindow="1160" windowWidth="21020" windowHeight="18580" xr2:uid="{FB6CFABD-EB36-1648-A61B-39C0CAB87FD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6" i="1"/>
  <c r="H11" i="1"/>
  <c r="H8" i="1"/>
  <c r="H5" i="1"/>
  <c r="H2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4" i="1"/>
  <c r="E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3" i="1"/>
  <c r="D4" i="1" s="1"/>
  <c r="B3" i="1"/>
  <c r="B4" i="1" l="1"/>
  <c r="B5" i="1" l="1"/>
  <c r="B6" i="1" s="1"/>
  <c r="B7" i="1" l="1"/>
  <c r="B8" i="1" s="1"/>
  <c r="B9" i="1" l="1"/>
  <c r="B10" i="1" s="1"/>
  <c r="B11" i="1"/>
  <c r="B12" i="1" l="1"/>
  <c r="B13" i="1" l="1"/>
  <c r="B14" i="1"/>
  <c r="B15" i="1" l="1"/>
  <c r="B16" i="1"/>
  <c r="B17" i="1" l="1"/>
  <c r="B18" i="1" l="1"/>
  <c r="B19" i="1" l="1"/>
  <c r="B20" i="1" l="1"/>
  <c r="B21" i="1" l="1"/>
  <c r="B22" i="1" l="1"/>
  <c r="B23" i="1" l="1"/>
  <c r="B24" i="1" l="1"/>
  <c r="B25" i="1" l="1"/>
  <c r="B26" i="1" s="1"/>
  <c r="B27" i="1" s="1"/>
</calcChain>
</file>

<file path=xl/sharedStrings.xml><?xml version="1.0" encoding="utf-8"?>
<sst xmlns="http://schemas.openxmlformats.org/spreadsheetml/2006/main" count="16" uniqueCount="12">
  <si>
    <t>Year</t>
  </si>
  <si>
    <t>World  Population in Billions</t>
  </si>
  <si>
    <t>liter</t>
  </si>
  <si>
    <t>gallon</t>
  </si>
  <si>
    <t>km</t>
  </si>
  <si>
    <t>miles</t>
  </si>
  <si>
    <t>Principal</t>
  </si>
  <si>
    <t>Annual Interest Rate</t>
  </si>
  <si>
    <t>Compounding Periods Per Year</t>
  </si>
  <si>
    <t>Years</t>
  </si>
  <si>
    <t>Amount Earned (A)</t>
  </si>
  <si>
    <t>Total Interest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</si>
</sst>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0193-BD70-FE42-AF71-CA3D5FF6E08E}">
  <dimension ref="A1:K27"/>
  <sheetViews>
    <sheetView tabSelected="1" topLeftCell="B1" workbookViewId="0">
      <selection activeCell="H36" sqref="H36"/>
    </sheetView>
  </sheetViews>
  <sheetFormatPr baseColWidth="10" defaultRowHeight="16" x14ac:dyDescent="0.2"/>
  <cols>
    <col min="5" max="5" width="29.1640625" customWidth="1"/>
    <col min="8" max="8" width="16.1640625" customWidth="1"/>
    <col min="10" max="10" width="26.6640625" customWidth="1"/>
    <col min="11" max="11" width="26.5" customWidth="1"/>
  </cols>
  <sheetData>
    <row r="1" spans="1:11" x14ac:dyDescent="0.2">
      <c r="A1">
        <v>1</v>
      </c>
      <c r="B1">
        <v>0</v>
      </c>
      <c r="D1" t="s">
        <v>0</v>
      </c>
      <c r="E1" t="s">
        <v>1</v>
      </c>
      <c r="G1" t="s">
        <v>2</v>
      </c>
      <c r="H1">
        <v>40</v>
      </c>
      <c r="J1" t="s">
        <v>6</v>
      </c>
      <c r="K1" s="2">
        <v>120000</v>
      </c>
    </row>
    <row r="2" spans="1:11" x14ac:dyDescent="0.2">
      <c r="A2">
        <v>2</v>
      </c>
      <c r="B2">
        <v>1</v>
      </c>
      <c r="D2">
        <v>2018</v>
      </c>
      <c r="E2">
        <v>7.6440000000000001</v>
      </c>
      <c r="G2" t="s">
        <v>3</v>
      </c>
      <c r="H2">
        <f>H1 * 0.264172</f>
        <v>10.566880000000001</v>
      </c>
      <c r="J2" t="s">
        <v>7</v>
      </c>
      <c r="K2" s="1">
        <v>0.04</v>
      </c>
    </row>
    <row r="3" spans="1:11" x14ac:dyDescent="0.2">
      <c r="A3">
        <v>3</v>
      </c>
      <c r="B3">
        <f>B1+B2</f>
        <v>1</v>
      </c>
      <c r="D3">
        <f>D2 + 1</f>
        <v>2019</v>
      </c>
      <c r="E3">
        <f>E2 * 1.0109</f>
        <v>7.7273195999999995</v>
      </c>
      <c r="J3" t="s">
        <v>8</v>
      </c>
      <c r="K3">
        <v>4</v>
      </c>
    </row>
    <row r="4" spans="1:11" x14ac:dyDescent="0.2">
      <c r="A4">
        <v>4</v>
      </c>
      <c r="B4">
        <f>B2+B3</f>
        <v>2</v>
      </c>
      <c r="D4">
        <f>D3 + 1</f>
        <v>2020</v>
      </c>
      <c r="E4">
        <f>E3 * 1.0109</f>
        <v>7.8115473836399989</v>
      </c>
      <c r="G4" t="s">
        <v>3</v>
      </c>
      <c r="H4">
        <v>40</v>
      </c>
      <c r="J4" t="s">
        <v>9</v>
      </c>
      <c r="K4">
        <v>15</v>
      </c>
    </row>
    <row r="5" spans="1:11" x14ac:dyDescent="0.2">
      <c r="A5">
        <v>5</v>
      </c>
      <c r="B5">
        <f t="shared" ref="B5:B27" si="0">B3+B4</f>
        <v>3</v>
      </c>
      <c r="D5">
        <f t="shared" ref="D5:D27" si="1">D4 + 1</f>
        <v>2021</v>
      </c>
      <c r="E5">
        <f t="shared" ref="E5:E27" si="2">E4 * 1.0109</f>
        <v>7.8966932501216744</v>
      </c>
      <c r="G5" t="s">
        <v>2</v>
      </c>
      <c r="H5">
        <f>H4 * 3.78541</f>
        <v>151.41640000000001</v>
      </c>
    </row>
    <row r="6" spans="1:11" x14ac:dyDescent="0.2">
      <c r="A6">
        <v>6</v>
      </c>
      <c r="B6">
        <f t="shared" si="0"/>
        <v>5</v>
      </c>
      <c r="D6">
        <f t="shared" si="1"/>
        <v>2022</v>
      </c>
      <c r="E6">
        <f t="shared" si="2"/>
        <v>7.982767206548</v>
      </c>
      <c r="J6" t="s">
        <v>10</v>
      </c>
      <c r="K6" s="2">
        <f>K1 * (1 + 0.04 / 4) ^ (4 * 15)</f>
        <v>218003.60382769097</v>
      </c>
    </row>
    <row r="7" spans="1:11" x14ac:dyDescent="0.2">
      <c r="A7">
        <v>7</v>
      </c>
      <c r="B7">
        <f t="shared" si="0"/>
        <v>8</v>
      </c>
      <c r="D7">
        <f t="shared" si="1"/>
        <v>2023</v>
      </c>
      <c r="E7">
        <f t="shared" si="2"/>
        <v>8.069779369099372</v>
      </c>
      <c r="G7" t="s">
        <v>4</v>
      </c>
      <c r="H7">
        <v>400</v>
      </c>
      <c r="J7" t="s">
        <v>11</v>
      </c>
      <c r="K7" s="2">
        <f>K6 - K1</f>
        <v>98003.603827690968</v>
      </c>
    </row>
    <row r="8" spans="1:11" x14ac:dyDescent="0.2">
      <c r="A8">
        <v>8</v>
      </c>
      <c r="B8">
        <f t="shared" si="0"/>
        <v>13</v>
      </c>
      <c r="D8">
        <f t="shared" si="1"/>
        <v>2024</v>
      </c>
      <c r="E8">
        <f t="shared" si="2"/>
        <v>8.1577399642225537</v>
      </c>
      <c r="G8" t="s">
        <v>5</v>
      </c>
      <c r="H8">
        <f>H7 * 0.621</f>
        <v>248.4</v>
      </c>
    </row>
    <row r="9" spans="1:11" x14ac:dyDescent="0.2">
      <c r="A9">
        <v>9</v>
      </c>
      <c r="B9">
        <f t="shared" si="0"/>
        <v>21</v>
      </c>
      <c r="D9">
        <f t="shared" si="1"/>
        <v>2025</v>
      </c>
      <c r="E9">
        <f t="shared" si="2"/>
        <v>8.2466593298325783</v>
      </c>
    </row>
    <row r="10" spans="1:11" x14ac:dyDescent="0.2">
      <c r="A10">
        <v>10</v>
      </c>
      <c r="B10">
        <f t="shared" si="0"/>
        <v>34</v>
      </c>
      <c r="D10">
        <f t="shared" si="1"/>
        <v>2026</v>
      </c>
      <c r="E10">
        <f t="shared" si="2"/>
        <v>8.3365479165277527</v>
      </c>
      <c r="G10" t="s">
        <v>5</v>
      </c>
      <c r="H10">
        <v>400</v>
      </c>
    </row>
    <row r="11" spans="1:11" x14ac:dyDescent="0.2">
      <c r="A11">
        <v>11</v>
      </c>
      <c r="B11">
        <f t="shared" si="0"/>
        <v>55</v>
      </c>
      <c r="D11">
        <f t="shared" si="1"/>
        <v>2027</v>
      </c>
      <c r="E11">
        <f t="shared" si="2"/>
        <v>8.4274162888179038</v>
      </c>
      <c r="G11" t="s">
        <v>4</v>
      </c>
      <c r="H11">
        <f>H10 * 1.609</f>
        <v>643.6</v>
      </c>
    </row>
    <row r="12" spans="1:11" x14ac:dyDescent="0.2">
      <c r="A12">
        <v>12</v>
      </c>
      <c r="B12">
        <f t="shared" si="0"/>
        <v>89</v>
      </c>
      <c r="D12">
        <f t="shared" si="1"/>
        <v>2028</v>
      </c>
      <c r="E12">
        <f t="shared" si="2"/>
        <v>8.5192751263660185</v>
      </c>
    </row>
    <row r="13" spans="1:11" x14ac:dyDescent="0.2">
      <c r="A13">
        <v>13</v>
      </c>
      <c r="B13">
        <f t="shared" si="0"/>
        <v>144</v>
      </c>
      <c r="D13">
        <f t="shared" si="1"/>
        <v>2029</v>
      </c>
      <c r="E13">
        <f t="shared" si="2"/>
        <v>8.6121352252434065</v>
      </c>
    </row>
    <row r="14" spans="1:11" x14ac:dyDescent="0.2">
      <c r="A14">
        <v>14</v>
      </c>
      <c r="B14">
        <f t="shared" si="0"/>
        <v>233</v>
      </c>
      <c r="D14">
        <f t="shared" si="1"/>
        <v>2030</v>
      </c>
      <c r="E14">
        <f t="shared" si="2"/>
        <v>8.7060074991985594</v>
      </c>
    </row>
    <row r="15" spans="1:11" x14ac:dyDescent="0.2">
      <c r="A15">
        <v>15</v>
      </c>
      <c r="B15">
        <f t="shared" si="0"/>
        <v>377</v>
      </c>
      <c r="D15">
        <f t="shared" si="1"/>
        <v>2031</v>
      </c>
      <c r="E15">
        <f t="shared" si="2"/>
        <v>8.8009029809398225</v>
      </c>
    </row>
    <row r="16" spans="1:11" x14ac:dyDescent="0.2">
      <c r="A16">
        <v>16</v>
      </c>
      <c r="B16">
        <f t="shared" si="0"/>
        <v>610</v>
      </c>
      <c r="D16">
        <f t="shared" si="1"/>
        <v>2032</v>
      </c>
      <c r="E16">
        <f t="shared" si="2"/>
        <v>8.8968328234320655</v>
      </c>
    </row>
    <row r="17" spans="1:5" x14ac:dyDescent="0.2">
      <c r="A17">
        <v>17</v>
      </c>
      <c r="B17">
        <f t="shared" si="0"/>
        <v>987</v>
      </c>
      <c r="D17">
        <f t="shared" si="1"/>
        <v>2033</v>
      </c>
      <c r="E17">
        <f t="shared" si="2"/>
        <v>8.9938083012074745</v>
      </c>
    </row>
    <row r="18" spans="1:5" x14ac:dyDescent="0.2">
      <c r="A18">
        <v>18</v>
      </c>
      <c r="B18">
        <f t="shared" si="0"/>
        <v>1597</v>
      </c>
      <c r="D18">
        <f t="shared" si="1"/>
        <v>2034</v>
      </c>
      <c r="E18">
        <f t="shared" si="2"/>
        <v>9.091840811690636</v>
      </c>
    </row>
    <row r="19" spans="1:5" x14ac:dyDescent="0.2">
      <c r="A19">
        <v>19</v>
      </c>
      <c r="B19">
        <f t="shared" si="0"/>
        <v>2584</v>
      </c>
      <c r="D19">
        <f t="shared" si="1"/>
        <v>2035</v>
      </c>
      <c r="E19">
        <f t="shared" si="2"/>
        <v>9.1909418765380639</v>
      </c>
    </row>
    <row r="20" spans="1:5" x14ac:dyDescent="0.2">
      <c r="A20">
        <v>20</v>
      </c>
      <c r="B20">
        <f t="shared" si="0"/>
        <v>4181</v>
      </c>
      <c r="D20">
        <f t="shared" si="1"/>
        <v>2036</v>
      </c>
      <c r="E20">
        <f t="shared" si="2"/>
        <v>9.291123142992328</v>
      </c>
    </row>
    <row r="21" spans="1:5" x14ac:dyDescent="0.2">
      <c r="A21">
        <v>21</v>
      </c>
      <c r="B21">
        <f t="shared" si="0"/>
        <v>6765</v>
      </c>
      <c r="D21">
        <f t="shared" si="1"/>
        <v>2037</v>
      </c>
      <c r="E21">
        <f t="shared" si="2"/>
        <v>9.3923963852509438</v>
      </c>
    </row>
    <row r="22" spans="1:5" x14ac:dyDescent="0.2">
      <c r="A22">
        <v>22</v>
      </c>
      <c r="B22">
        <f t="shared" si="0"/>
        <v>10946</v>
      </c>
      <c r="D22">
        <f t="shared" si="1"/>
        <v>2038</v>
      </c>
      <c r="E22">
        <f t="shared" si="2"/>
        <v>9.4947735058501781</v>
      </c>
    </row>
    <row r="23" spans="1:5" x14ac:dyDescent="0.2">
      <c r="A23">
        <v>23</v>
      </c>
      <c r="B23">
        <f t="shared" si="0"/>
        <v>17711</v>
      </c>
      <c r="D23">
        <f t="shared" si="1"/>
        <v>2039</v>
      </c>
      <c r="E23">
        <f t="shared" si="2"/>
        <v>9.5982665370639442</v>
      </c>
    </row>
    <row r="24" spans="1:5" x14ac:dyDescent="0.2">
      <c r="A24">
        <v>24</v>
      </c>
      <c r="B24">
        <f t="shared" si="0"/>
        <v>28657</v>
      </c>
      <c r="D24">
        <f t="shared" si="1"/>
        <v>2040</v>
      </c>
      <c r="E24">
        <f t="shared" si="2"/>
        <v>9.7028876423179398</v>
      </c>
    </row>
    <row r="25" spans="1:5" x14ac:dyDescent="0.2">
      <c r="A25">
        <v>25</v>
      </c>
      <c r="B25">
        <f t="shared" si="0"/>
        <v>46368</v>
      </c>
      <c r="D25">
        <f t="shared" si="1"/>
        <v>2041</v>
      </c>
      <c r="E25">
        <f t="shared" si="2"/>
        <v>9.8086491176192041</v>
      </c>
    </row>
    <row r="26" spans="1:5" x14ac:dyDescent="0.2">
      <c r="A26">
        <v>26</v>
      </c>
      <c r="B26">
        <f t="shared" si="0"/>
        <v>75025</v>
      </c>
      <c r="D26">
        <f t="shared" si="1"/>
        <v>2042</v>
      </c>
      <c r="E26">
        <f t="shared" si="2"/>
        <v>9.9155633930012517</v>
      </c>
    </row>
    <row r="27" spans="1:5" x14ac:dyDescent="0.2">
      <c r="A27">
        <v>27</v>
      </c>
      <c r="B27">
        <f t="shared" si="0"/>
        <v>121393</v>
      </c>
      <c r="D27">
        <f t="shared" si="1"/>
        <v>2043</v>
      </c>
      <c r="E27">
        <f t="shared" si="2"/>
        <v>10.023643033984964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Jaehyung</dc:creator>
  <cp:lastModifiedBy>Kim, Jaehyung</cp:lastModifiedBy>
  <dcterms:created xsi:type="dcterms:W3CDTF">2018-08-26T17:25:14Z</dcterms:created>
  <dcterms:modified xsi:type="dcterms:W3CDTF">2018-08-28T18:58:31Z</dcterms:modified>
</cp:coreProperties>
</file>