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xampp\htdocs\adventas\"/>
    </mc:Choice>
  </mc:AlternateContent>
  <xr:revisionPtr revIDLastSave="0" documentId="13_ncr:1_{4D939C52-CD28-4644-ABC2-C104728B6ABA}" xr6:coauthVersionLast="47" xr6:coauthVersionMax="47" xr10:uidLastSave="{00000000-0000-0000-0000-000000000000}"/>
  <bookViews>
    <workbookView xWindow="3510" yWindow="645" windowWidth="14325" windowHeight="15555" xr2:uid="{00000000-000D-0000-FFFF-FFFF00000000}"/>
  </bookViews>
  <sheets>
    <sheet name="PRODUCTOS" sheetId="7" r:id="rId1"/>
    <sheet name="ENTRADAS" sheetId="5" r:id="rId2"/>
    <sheet name="SALIDAS" sheetId="2" r:id="rId3"/>
    <sheet name="STOCK" sheetId="1" r:id="rId4"/>
  </sheets>
  <definedNames>
    <definedName name="PRODUCTOS" localSheetId="0">PRODUCTOS!$1:$1048576</definedName>
    <definedName name="PRODUCTOS">STOCK!$1:$1048576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" i="2" l="1"/>
  <c r="G4" i="2" s="1"/>
  <c r="E5" i="2"/>
  <c r="G5" i="2" s="1"/>
  <c r="E6" i="2"/>
  <c r="G6" i="2" s="1"/>
  <c r="E7" i="2"/>
  <c r="G7" i="2" s="1"/>
  <c r="E8" i="2"/>
  <c r="G8" i="2" s="1"/>
  <c r="E9" i="2"/>
  <c r="G9" i="2" s="1"/>
  <c r="E10" i="2"/>
  <c r="G10" i="2" s="1"/>
  <c r="E11" i="2"/>
  <c r="G11" i="2" s="1"/>
  <c r="E12" i="2"/>
  <c r="G12" i="2" s="1"/>
  <c r="E13" i="2"/>
  <c r="G13" i="2" s="1"/>
  <c r="E14" i="2"/>
  <c r="G14" i="2" s="1"/>
  <c r="E15" i="2"/>
  <c r="G15" i="2" s="1"/>
  <c r="E16" i="2"/>
  <c r="G16" i="2" s="1"/>
  <c r="E17" i="2"/>
  <c r="G17" i="2" s="1"/>
  <c r="E18" i="2"/>
  <c r="G18" i="2" s="1"/>
  <c r="E19" i="2"/>
  <c r="G19" i="2" s="1"/>
  <c r="E20" i="2"/>
  <c r="G20" i="2" s="1"/>
  <c r="E21" i="2"/>
  <c r="G21" i="2" s="1"/>
  <c r="E22" i="2"/>
  <c r="G22" i="2" s="1"/>
  <c r="E23" i="2"/>
  <c r="G23" i="2" s="1"/>
  <c r="E24" i="2"/>
  <c r="G24" i="2" s="1"/>
  <c r="E25" i="2"/>
  <c r="G25" i="2" s="1"/>
  <c r="E26" i="2"/>
  <c r="G26" i="2" s="1"/>
  <c r="E27" i="2"/>
  <c r="G27" i="2" s="1"/>
  <c r="E28" i="2"/>
  <c r="G28" i="2" s="1"/>
  <c r="E29" i="2"/>
  <c r="G29" i="2" s="1"/>
  <c r="E30" i="2"/>
  <c r="G30" i="2" s="1"/>
  <c r="E31" i="2"/>
  <c r="G31" i="2" s="1"/>
  <c r="E32" i="2"/>
  <c r="G32" i="2" s="1"/>
  <c r="E33" i="2"/>
  <c r="G33" i="2" s="1"/>
  <c r="E34" i="2"/>
  <c r="G34" i="2" s="1"/>
  <c r="E35" i="2"/>
  <c r="G35" i="2" s="1"/>
  <c r="E36" i="2"/>
  <c r="G36" i="2" s="1"/>
  <c r="E37" i="2"/>
  <c r="G37" i="2" s="1"/>
  <c r="E38" i="2"/>
  <c r="G38" i="2" s="1"/>
  <c r="E39" i="2"/>
  <c r="G39" i="2" s="1"/>
  <c r="E40" i="2"/>
  <c r="G40" i="2" s="1"/>
  <c r="E41" i="2"/>
  <c r="G41" i="2" s="1"/>
  <c r="E42" i="2"/>
  <c r="G42" i="2" s="1"/>
  <c r="E43" i="2"/>
  <c r="G43" i="2" s="1"/>
  <c r="E44" i="2"/>
  <c r="G44" i="2" s="1"/>
  <c r="E45" i="2"/>
  <c r="G45" i="2" s="1"/>
  <c r="E46" i="2"/>
  <c r="G46" i="2" s="1"/>
  <c r="E47" i="2"/>
  <c r="G47" i="2" s="1"/>
  <c r="E48" i="2"/>
  <c r="G48" i="2" s="1"/>
  <c r="E49" i="2"/>
  <c r="G49" i="2" s="1"/>
  <c r="E50" i="2"/>
  <c r="G50" i="2" s="1"/>
  <c r="E51" i="2"/>
  <c r="G51" i="2" s="1"/>
  <c r="E52" i="2"/>
  <c r="G52" i="2" s="1"/>
  <c r="E53" i="2"/>
  <c r="G53" i="2" s="1"/>
  <c r="E54" i="2"/>
  <c r="G54" i="2" s="1"/>
  <c r="E55" i="2"/>
  <c r="G55" i="2" s="1"/>
  <c r="E56" i="2"/>
  <c r="G56" i="2" s="1"/>
  <c r="E57" i="2"/>
  <c r="G57" i="2" s="1"/>
  <c r="E58" i="2"/>
  <c r="G58" i="2" s="1"/>
  <c r="E59" i="2"/>
  <c r="G59" i="2" s="1"/>
  <c r="E60" i="2"/>
  <c r="G60" i="2" s="1"/>
  <c r="E61" i="2"/>
  <c r="G61" i="2" s="1"/>
  <c r="E62" i="2"/>
  <c r="G62" i="2" s="1"/>
  <c r="E63" i="2"/>
  <c r="G63" i="2" s="1"/>
  <c r="E64" i="2"/>
  <c r="G64" i="2" s="1"/>
  <c r="E65" i="2"/>
  <c r="G65" i="2" s="1"/>
  <c r="E66" i="2"/>
  <c r="G66" i="2" s="1"/>
  <c r="E67" i="2"/>
  <c r="G67" i="2" s="1"/>
  <c r="E68" i="2"/>
  <c r="G68" i="2" s="1"/>
  <c r="E69" i="2"/>
  <c r="G69" i="2" s="1"/>
  <c r="E70" i="2"/>
  <c r="G70" i="2" s="1"/>
  <c r="E71" i="2"/>
  <c r="G71" i="2" s="1"/>
  <c r="E72" i="2"/>
  <c r="G72" i="2" s="1"/>
  <c r="E73" i="2"/>
  <c r="G73" i="2" s="1"/>
  <c r="E74" i="2"/>
  <c r="G74" i="2" s="1"/>
  <c r="E75" i="2"/>
  <c r="G75" i="2" s="1"/>
  <c r="E76" i="2"/>
  <c r="G76" i="2" s="1"/>
  <c r="E77" i="2"/>
  <c r="G77" i="2" s="1"/>
  <c r="E78" i="2"/>
  <c r="G78" i="2" s="1"/>
  <c r="E79" i="2"/>
  <c r="G79" i="2" s="1"/>
  <c r="E80" i="2"/>
  <c r="G80" i="2" s="1"/>
  <c r="E81" i="2"/>
  <c r="G81" i="2" s="1"/>
  <c r="E82" i="2"/>
  <c r="G82" i="2" s="1"/>
  <c r="E83" i="2"/>
  <c r="G83" i="2" s="1"/>
  <c r="E84" i="2"/>
  <c r="G84" i="2" s="1"/>
  <c r="E85" i="2"/>
  <c r="G85" i="2" s="1"/>
  <c r="E86" i="2"/>
  <c r="G86" i="2" s="1"/>
  <c r="E87" i="2"/>
  <c r="G87" i="2" s="1"/>
  <c r="E88" i="2"/>
  <c r="G88" i="2" s="1"/>
  <c r="E89" i="2"/>
  <c r="G89" i="2" s="1"/>
  <c r="E90" i="2"/>
  <c r="G90" i="2" s="1"/>
  <c r="E91" i="2"/>
  <c r="G91" i="2" s="1"/>
  <c r="E92" i="2"/>
  <c r="G92" i="2" s="1"/>
  <c r="E93" i="2"/>
  <c r="G93" i="2" s="1"/>
  <c r="E94" i="2"/>
  <c r="G94" i="2" s="1"/>
  <c r="E95" i="2"/>
  <c r="G95" i="2" s="1"/>
  <c r="E96" i="2"/>
  <c r="G96" i="2" s="1"/>
  <c r="E97" i="2"/>
  <c r="G97" i="2" s="1"/>
  <c r="E98" i="2"/>
  <c r="G98" i="2" s="1"/>
  <c r="E99" i="2"/>
  <c r="G99" i="2" s="1"/>
  <c r="E100" i="2"/>
  <c r="G100" i="2" s="1"/>
  <c r="E101" i="2"/>
  <c r="G101" i="2" s="1"/>
  <c r="E102" i="2"/>
  <c r="G102" i="2" s="1"/>
  <c r="E103" i="2"/>
  <c r="G103" i="2" s="1"/>
  <c r="E104" i="2"/>
  <c r="G104" i="2" s="1"/>
  <c r="E105" i="2"/>
  <c r="G105" i="2" s="1"/>
  <c r="E106" i="2"/>
  <c r="G106" i="2" s="1"/>
  <c r="E107" i="2"/>
  <c r="G107" i="2" s="1"/>
  <c r="E108" i="2"/>
  <c r="G108" i="2" s="1"/>
  <c r="E109" i="2"/>
  <c r="G109" i="2" s="1"/>
  <c r="E110" i="2"/>
  <c r="G110" i="2" s="1"/>
  <c r="E111" i="2"/>
  <c r="G111" i="2" s="1"/>
  <c r="E112" i="2"/>
  <c r="G112" i="2" s="1"/>
  <c r="E113" i="2"/>
  <c r="G113" i="2" s="1"/>
  <c r="E114" i="2"/>
  <c r="G114" i="2" s="1"/>
  <c r="E115" i="2"/>
  <c r="G115" i="2" s="1"/>
  <c r="E116" i="2"/>
  <c r="G116" i="2" s="1"/>
  <c r="E117" i="2"/>
  <c r="G117" i="2" s="1"/>
  <c r="E118" i="2"/>
  <c r="G118" i="2" s="1"/>
  <c r="E119" i="2"/>
  <c r="G119" i="2" s="1"/>
  <c r="E120" i="2"/>
  <c r="G120" i="2" s="1"/>
  <c r="E121" i="2"/>
  <c r="G121" i="2" s="1"/>
  <c r="E122" i="2"/>
  <c r="G122" i="2" s="1"/>
  <c r="E123" i="2"/>
  <c r="G123" i="2" s="1"/>
  <c r="E124" i="2"/>
  <c r="G124" i="2" s="1"/>
  <c r="E125" i="2"/>
  <c r="G125" i="2" s="1"/>
  <c r="E126" i="2"/>
  <c r="G126" i="2" s="1"/>
  <c r="E127" i="2"/>
  <c r="G127" i="2" s="1"/>
  <c r="E128" i="2"/>
  <c r="G128" i="2" s="1"/>
  <c r="E129" i="2"/>
  <c r="G129" i="2" s="1"/>
  <c r="E130" i="2"/>
  <c r="G130" i="2" s="1"/>
  <c r="E131" i="2"/>
  <c r="G131" i="2" s="1"/>
  <c r="E132" i="2"/>
  <c r="G132" i="2" s="1"/>
  <c r="E133" i="2"/>
  <c r="G133" i="2" s="1"/>
  <c r="E134" i="2"/>
  <c r="G134" i="2" s="1"/>
  <c r="E135" i="2"/>
  <c r="G135" i="2" s="1"/>
  <c r="E136" i="2"/>
  <c r="G136" i="2" s="1"/>
  <c r="E137" i="2"/>
  <c r="G137" i="2" s="1"/>
  <c r="E138" i="2"/>
  <c r="G138" i="2" s="1"/>
  <c r="E139" i="2"/>
  <c r="G139" i="2" s="1"/>
  <c r="E140" i="2"/>
  <c r="G140" i="2" s="1"/>
  <c r="E141" i="2"/>
  <c r="G141" i="2" s="1"/>
  <c r="E142" i="2"/>
  <c r="G142" i="2" s="1"/>
  <c r="E143" i="2"/>
  <c r="G143" i="2" s="1"/>
  <c r="E144" i="2"/>
  <c r="G144" i="2" s="1"/>
  <c r="E145" i="2"/>
  <c r="G145" i="2" s="1"/>
  <c r="E146" i="2"/>
  <c r="G146" i="2" s="1"/>
  <c r="E147" i="2"/>
  <c r="G147" i="2" s="1"/>
  <c r="E148" i="2"/>
  <c r="G148" i="2" s="1"/>
  <c r="E149" i="2"/>
  <c r="G149" i="2" s="1"/>
  <c r="E150" i="2"/>
  <c r="G150" i="2" s="1"/>
  <c r="E151" i="2"/>
  <c r="G151" i="2" s="1"/>
  <c r="E152" i="2"/>
  <c r="G152" i="2" s="1"/>
  <c r="E153" i="2"/>
  <c r="G153" i="2" s="1"/>
  <c r="E154" i="2"/>
  <c r="G154" i="2" s="1"/>
  <c r="E155" i="2"/>
  <c r="G155" i="2" s="1"/>
  <c r="E156" i="2"/>
  <c r="G156" i="2" s="1"/>
  <c r="E157" i="2"/>
  <c r="G157" i="2" s="1"/>
  <c r="E158" i="2"/>
  <c r="G158" i="2" s="1"/>
  <c r="E159" i="2"/>
  <c r="G159" i="2" s="1"/>
  <c r="E160" i="2"/>
  <c r="G160" i="2" s="1"/>
  <c r="E161" i="2"/>
  <c r="G161" i="2" s="1"/>
  <c r="E162" i="2"/>
  <c r="G162" i="2" s="1"/>
  <c r="E163" i="2"/>
  <c r="G163" i="2" s="1"/>
  <c r="E164" i="2"/>
  <c r="G164" i="2" s="1"/>
  <c r="E165" i="2"/>
  <c r="G165" i="2" s="1"/>
  <c r="E166" i="2"/>
  <c r="G166" i="2" s="1"/>
  <c r="E167" i="2"/>
  <c r="G167" i="2" s="1"/>
  <c r="E168" i="2"/>
  <c r="G168" i="2" s="1"/>
  <c r="E169" i="2"/>
  <c r="G169" i="2" s="1"/>
  <c r="E170" i="2"/>
  <c r="G170" i="2" s="1"/>
  <c r="E171" i="2"/>
  <c r="G171" i="2" s="1"/>
  <c r="E172" i="2"/>
  <c r="G172" i="2" s="1"/>
  <c r="E173" i="2"/>
  <c r="G173" i="2" s="1"/>
  <c r="E174" i="2"/>
  <c r="G174" i="2" s="1"/>
  <c r="E175" i="2"/>
  <c r="G175" i="2" s="1"/>
  <c r="E176" i="2"/>
  <c r="G176" i="2" s="1"/>
  <c r="E177" i="2"/>
  <c r="G177" i="2" s="1"/>
  <c r="E178" i="2"/>
  <c r="G178" i="2" s="1"/>
  <c r="E179" i="2"/>
  <c r="G179" i="2" s="1"/>
  <c r="E180" i="2"/>
  <c r="G180" i="2" s="1"/>
  <c r="E181" i="2"/>
  <c r="G181" i="2" s="1"/>
  <c r="E182" i="2"/>
  <c r="G182" i="2" s="1"/>
  <c r="E183" i="2"/>
  <c r="G183" i="2" s="1"/>
  <c r="E184" i="2"/>
  <c r="G184" i="2" s="1"/>
  <c r="E185" i="2"/>
  <c r="G185" i="2" s="1"/>
  <c r="E186" i="2"/>
  <c r="G186" i="2" s="1"/>
  <c r="E187" i="2"/>
  <c r="G187" i="2" s="1"/>
  <c r="E188" i="2"/>
  <c r="G188" i="2" s="1"/>
  <c r="E189" i="2"/>
  <c r="G189" i="2" s="1"/>
  <c r="E190" i="2"/>
  <c r="G190" i="2" s="1"/>
  <c r="E191" i="2"/>
  <c r="G191" i="2" s="1"/>
  <c r="E192" i="2"/>
  <c r="G192" i="2" s="1"/>
  <c r="E193" i="2"/>
  <c r="G193" i="2" s="1"/>
  <c r="E194" i="2"/>
  <c r="G194" i="2" s="1"/>
  <c r="E195" i="2"/>
  <c r="G195" i="2" s="1"/>
  <c r="E196" i="2"/>
  <c r="G196" i="2" s="1"/>
  <c r="E197" i="2"/>
  <c r="G197" i="2" s="1"/>
  <c r="E198" i="2"/>
  <c r="G198" i="2" s="1"/>
  <c r="E199" i="2"/>
  <c r="G199" i="2" s="1"/>
  <c r="E200" i="2"/>
  <c r="G200" i="2" s="1"/>
  <c r="E201" i="2"/>
  <c r="G201" i="2" s="1"/>
  <c r="E202" i="2"/>
  <c r="G202" i="2" s="1"/>
  <c r="E203" i="2"/>
  <c r="G203" i="2" s="1"/>
  <c r="E204" i="2"/>
  <c r="G204" i="2" s="1"/>
  <c r="E205" i="2"/>
  <c r="G205" i="2" s="1"/>
  <c r="E206" i="2"/>
  <c r="G206" i="2" s="1"/>
  <c r="E207" i="2"/>
  <c r="G207" i="2" s="1"/>
  <c r="E208" i="2"/>
  <c r="G208" i="2" s="1"/>
  <c r="E209" i="2"/>
  <c r="G209" i="2" s="1"/>
  <c r="E210" i="2"/>
  <c r="G210" i="2" s="1"/>
  <c r="E211" i="2"/>
  <c r="G211" i="2" s="1"/>
  <c r="E212" i="2"/>
  <c r="G212" i="2" s="1"/>
  <c r="E213" i="2"/>
  <c r="G213" i="2" s="1"/>
  <c r="E214" i="2"/>
  <c r="G214" i="2" s="1"/>
  <c r="E215" i="2"/>
  <c r="G215" i="2" s="1"/>
  <c r="E216" i="2"/>
  <c r="G216" i="2" s="1"/>
  <c r="E217" i="2"/>
  <c r="G217" i="2" s="1"/>
  <c r="E218" i="2"/>
  <c r="G218" i="2" s="1"/>
  <c r="E219" i="2"/>
  <c r="G219" i="2" s="1"/>
  <c r="E220" i="2"/>
  <c r="G220" i="2" s="1"/>
  <c r="E221" i="2"/>
  <c r="G221" i="2" s="1"/>
  <c r="E222" i="2"/>
  <c r="G222" i="2" s="1"/>
  <c r="E223" i="2"/>
  <c r="G223" i="2" s="1"/>
  <c r="E224" i="2"/>
  <c r="G224" i="2" s="1"/>
  <c r="E225" i="2"/>
  <c r="G225" i="2" s="1"/>
  <c r="E226" i="2"/>
  <c r="G226" i="2" s="1"/>
  <c r="E227" i="2"/>
  <c r="G227" i="2" s="1"/>
  <c r="E228" i="2"/>
  <c r="G228" i="2" s="1"/>
  <c r="E229" i="2"/>
  <c r="G229" i="2" s="1"/>
  <c r="E230" i="2"/>
  <c r="G230" i="2" s="1"/>
  <c r="E231" i="2"/>
  <c r="G231" i="2" s="1"/>
  <c r="E232" i="2"/>
  <c r="G232" i="2" s="1"/>
  <c r="E233" i="2"/>
  <c r="G233" i="2" s="1"/>
  <c r="E234" i="2"/>
  <c r="G234" i="2" s="1"/>
  <c r="E235" i="2"/>
  <c r="G235" i="2" s="1"/>
  <c r="E236" i="2"/>
  <c r="G236" i="2" s="1"/>
  <c r="E237" i="2"/>
  <c r="G237" i="2" s="1"/>
  <c r="E238" i="2"/>
  <c r="G238" i="2" s="1"/>
  <c r="E239" i="2"/>
  <c r="G239" i="2" s="1"/>
  <c r="E240" i="2"/>
  <c r="G240" i="2" s="1"/>
  <c r="E241" i="2"/>
  <c r="G241" i="2" s="1"/>
  <c r="E242" i="2"/>
  <c r="G242" i="2" s="1"/>
  <c r="E243" i="2"/>
  <c r="G243" i="2" s="1"/>
  <c r="E244" i="2"/>
  <c r="G244" i="2" s="1"/>
  <c r="E245" i="2"/>
  <c r="G245" i="2" s="1"/>
  <c r="E246" i="2"/>
  <c r="G246" i="2" s="1"/>
  <c r="E247" i="2"/>
  <c r="G247" i="2" s="1"/>
  <c r="E248" i="2"/>
  <c r="G248" i="2" s="1"/>
  <c r="E249" i="2"/>
  <c r="G249" i="2" s="1"/>
  <c r="E250" i="2"/>
  <c r="G250" i="2" s="1"/>
  <c r="E251" i="2"/>
  <c r="G251" i="2" s="1"/>
  <c r="E252" i="2"/>
  <c r="G252" i="2" s="1"/>
  <c r="E253" i="2"/>
  <c r="G253" i="2" s="1"/>
  <c r="E254" i="2"/>
  <c r="G254" i="2" s="1"/>
  <c r="E255" i="2"/>
  <c r="G255" i="2" s="1"/>
  <c r="E256" i="2"/>
  <c r="G256" i="2" s="1"/>
  <c r="E257" i="2"/>
  <c r="G257" i="2" s="1"/>
  <c r="E258" i="2"/>
  <c r="G258" i="2" s="1"/>
  <c r="E259" i="2"/>
  <c r="G259" i="2" s="1"/>
  <c r="E260" i="2"/>
  <c r="G260" i="2" s="1"/>
  <c r="E261" i="2"/>
  <c r="G261" i="2" s="1"/>
  <c r="E262" i="2"/>
  <c r="G262" i="2" s="1"/>
  <c r="E263" i="2"/>
  <c r="G263" i="2" s="1"/>
  <c r="E264" i="2"/>
  <c r="G264" i="2" s="1"/>
  <c r="E265" i="2"/>
  <c r="G265" i="2" s="1"/>
  <c r="E266" i="2"/>
  <c r="G266" i="2" s="1"/>
  <c r="E267" i="2"/>
  <c r="G267" i="2" s="1"/>
  <c r="E268" i="2"/>
  <c r="G268" i="2" s="1"/>
  <c r="E269" i="2"/>
  <c r="G269" i="2" s="1"/>
  <c r="E270" i="2"/>
  <c r="G270" i="2" s="1"/>
  <c r="E271" i="2"/>
  <c r="G271" i="2" s="1"/>
  <c r="E272" i="2"/>
  <c r="G272" i="2" s="1"/>
  <c r="E273" i="2"/>
  <c r="G273" i="2" s="1"/>
  <c r="E274" i="2"/>
  <c r="G274" i="2" s="1"/>
  <c r="E275" i="2"/>
  <c r="G275" i="2" s="1"/>
  <c r="E276" i="2"/>
  <c r="G276" i="2" s="1"/>
  <c r="E277" i="2"/>
  <c r="G277" i="2" s="1"/>
  <c r="E278" i="2"/>
  <c r="G278" i="2" s="1"/>
  <c r="E279" i="2"/>
  <c r="G279" i="2" s="1"/>
  <c r="E280" i="2"/>
  <c r="G280" i="2" s="1"/>
  <c r="E281" i="2"/>
  <c r="G281" i="2" s="1"/>
  <c r="E282" i="2"/>
  <c r="G282" i="2" s="1"/>
  <c r="E283" i="2"/>
  <c r="G283" i="2" s="1"/>
  <c r="E284" i="2"/>
  <c r="G284" i="2" s="1"/>
  <c r="E285" i="2"/>
  <c r="G285" i="2" s="1"/>
  <c r="E286" i="2"/>
  <c r="G286" i="2" s="1"/>
  <c r="E287" i="2"/>
  <c r="G287" i="2" s="1"/>
  <c r="E288" i="2"/>
  <c r="G288" i="2" s="1"/>
  <c r="E289" i="2"/>
  <c r="G289" i="2" s="1"/>
  <c r="E290" i="2"/>
  <c r="G290" i="2" s="1"/>
  <c r="E291" i="2"/>
  <c r="G291" i="2" s="1"/>
  <c r="E292" i="2"/>
  <c r="G292" i="2" s="1"/>
  <c r="E293" i="2"/>
  <c r="G293" i="2" s="1"/>
  <c r="E294" i="2"/>
  <c r="G294" i="2" s="1"/>
  <c r="E295" i="2"/>
  <c r="G295" i="2" s="1"/>
  <c r="E296" i="2"/>
  <c r="G296" i="2" s="1"/>
  <c r="E297" i="2"/>
  <c r="G297" i="2" s="1"/>
  <c r="E298" i="2"/>
  <c r="G298" i="2" s="1"/>
  <c r="E299" i="2"/>
  <c r="G299" i="2" s="1"/>
  <c r="E300" i="2"/>
  <c r="G300" i="2" s="1"/>
  <c r="E301" i="2"/>
  <c r="G301" i="2" s="1"/>
  <c r="E302" i="2"/>
  <c r="G302" i="2" s="1"/>
  <c r="E303" i="2"/>
  <c r="G303" i="2" s="1"/>
  <c r="E304" i="2"/>
  <c r="G304" i="2" s="1"/>
  <c r="E305" i="2"/>
  <c r="G305" i="2" s="1"/>
  <c r="E306" i="2"/>
  <c r="G306" i="2" s="1"/>
  <c r="E307" i="2"/>
  <c r="G307" i="2" s="1"/>
  <c r="E308" i="2"/>
  <c r="G308" i="2" s="1"/>
  <c r="E309" i="2"/>
  <c r="G309" i="2" s="1"/>
  <c r="E310" i="2"/>
  <c r="G310" i="2" s="1"/>
  <c r="E311" i="2"/>
  <c r="G311" i="2" s="1"/>
  <c r="E312" i="2"/>
  <c r="G312" i="2" s="1"/>
  <c r="E313" i="2"/>
  <c r="G313" i="2" s="1"/>
  <c r="E314" i="2"/>
  <c r="G314" i="2" s="1"/>
  <c r="E315" i="2"/>
  <c r="G315" i="2" s="1"/>
  <c r="E316" i="2"/>
  <c r="G316" i="2" s="1"/>
  <c r="E317" i="2"/>
  <c r="G317" i="2" s="1"/>
  <c r="E318" i="2"/>
  <c r="G318" i="2" s="1"/>
  <c r="E319" i="2"/>
  <c r="G319" i="2" s="1"/>
  <c r="E320" i="2"/>
  <c r="G320" i="2" s="1"/>
  <c r="E321" i="2"/>
  <c r="G321" i="2" s="1"/>
  <c r="E322" i="2"/>
  <c r="G322" i="2" s="1"/>
  <c r="E323" i="2"/>
  <c r="G323" i="2" s="1"/>
  <c r="E324" i="2"/>
  <c r="G324" i="2" s="1"/>
  <c r="E325" i="2"/>
  <c r="G325" i="2" s="1"/>
  <c r="E326" i="2"/>
  <c r="G326" i="2" s="1"/>
  <c r="E327" i="2"/>
  <c r="G327" i="2" s="1"/>
  <c r="E328" i="2"/>
  <c r="G328" i="2" s="1"/>
  <c r="E329" i="2"/>
  <c r="G329" i="2" s="1"/>
  <c r="E330" i="2"/>
  <c r="G330" i="2" s="1"/>
  <c r="E331" i="2"/>
  <c r="G331" i="2" s="1"/>
  <c r="E332" i="2"/>
  <c r="G332" i="2" s="1"/>
  <c r="E333" i="2"/>
  <c r="G333" i="2" s="1"/>
  <c r="E334" i="2"/>
  <c r="G334" i="2" s="1"/>
  <c r="E335" i="2"/>
  <c r="G335" i="2" s="1"/>
  <c r="E336" i="2"/>
  <c r="G336" i="2" s="1"/>
  <c r="E337" i="2"/>
  <c r="G337" i="2" s="1"/>
  <c r="E338" i="2"/>
  <c r="G338" i="2" s="1"/>
  <c r="E339" i="2"/>
  <c r="G339" i="2" s="1"/>
  <c r="E340" i="2"/>
  <c r="G340" i="2" s="1"/>
  <c r="E341" i="2"/>
  <c r="G341" i="2" s="1"/>
  <c r="E342" i="2"/>
  <c r="G342" i="2" s="1"/>
  <c r="E343" i="2"/>
  <c r="G343" i="2" s="1"/>
  <c r="E344" i="2"/>
  <c r="G344" i="2" s="1"/>
  <c r="E345" i="2"/>
  <c r="G345" i="2" s="1"/>
  <c r="E346" i="2"/>
  <c r="G346" i="2" s="1"/>
  <c r="E347" i="2"/>
  <c r="G347" i="2" s="1"/>
  <c r="E348" i="2"/>
  <c r="G348" i="2" s="1"/>
  <c r="E349" i="2"/>
  <c r="G349" i="2" s="1"/>
  <c r="E350" i="2"/>
  <c r="G350" i="2" s="1"/>
  <c r="E351" i="2"/>
  <c r="G351" i="2" s="1"/>
  <c r="E352" i="2"/>
  <c r="G352" i="2" s="1"/>
  <c r="E353" i="2"/>
  <c r="G353" i="2" s="1"/>
  <c r="E354" i="2"/>
  <c r="G354" i="2" s="1"/>
  <c r="E355" i="2"/>
  <c r="G355" i="2" s="1"/>
  <c r="E356" i="2"/>
  <c r="G356" i="2" s="1"/>
  <c r="E357" i="2"/>
  <c r="G357" i="2" s="1"/>
  <c r="E358" i="2"/>
  <c r="G358" i="2" s="1"/>
  <c r="E359" i="2"/>
  <c r="G359" i="2" s="1"/>
  <c r="E360" i="2"/>
  <c r="G360" i="2" s="1"/>
  <c r="E361" i="2"/>
  <c r="G361" i="2" s="1"/>
  <c r="E362" i="2"/>
  <c r="G362" i="2" s="1"/>
  <c r="E363" i="2"/>
  <c r="G363" i="2" s="1"/>
  <c r="E364" i="2"/>
  <c r="G364" i="2" s="1"/>
  <c r="E365" i="2"/>
  <c r="G365" i="2" s="1"/>
  <c r="E366" i="2"/>
  <c r="G366" i="2" s="1"/>
  <c r="E367" i="2"/>
  <c r="G367" i="2" s="1"/>
  <c r="E368" i="2"/>
  <c r="G368" i="2" s="1"/>
  <c r="E369" i="2"/>
  <c r="G369" i="2" s="1"/>
  <c r="E370" i="2"/>
  <c r="G370" i="2" s="1"/>
  <c r="E371" i="2"/>
  <c r="G371" i="2" s="1"/>
  <c r="E372" i="2"/>
  <c r="G372" i="2" s="1"/>
  <c r="E373" i="2"/>
  <c r="G373" i="2" s="1"/>
  <c r="E374" i="2"/>
  <c r="G374" i="2" s="1"/>
  <c r="E375" i="2"/>
  <c r="G375" i="2" s="1"/>
  <c r="E376" i="2"/>
  <c r="G376" i="2" s="1"/>
  <c r="E377" i="2"/>
  <c r="G377" i="2" s="1"/>
  <c r="E378" i="2"/>
  <c r="G378" i="2" s="1"/>
  <c r="E379" i="2"/>
  <c r="G379" i="2" s="1"/>
  <c r="E380" i="2"/>
  <c r="G380" i="2" s="1"/>
  <c r="E381" i="2"/>
  <c r="G381" i="2" s="1"/>
  <c r="E382" i="2"/>
  <c r="G382" i="2" s="1"/>
  <c r="E383" i="2"/>
  <c r="G383" i="2" s="1"/>
  <c r="E384" i="2"/>
  <c r="G384" i="2" s="1"/>
  <c r="E385" i="2"/>
  <c r="G385" i="2" s="1"/>
  <c r="E386" i="2"/>
  <c r="G386" i="2" s="1"/>
  <c r="E387" i="2"/>
  <c r="G387" i="2" s="1"/>
  <c r="E388" i="2"/>
  <c r="G388" i="2" s="1"/>
  <c r="E389" i="2"/>
  <c r="G389" i="2" s="1"/>
  <c r="E390" i="2"/>
  <c r="G390" i="2" s="1"/>
  <c r="E391" i="2"/>
  <c r="G391" i="2" s="1"/>
  <c r="E392" i="2"/>
  <c r="G392" i="2" s="1"/>
  <c r="E393" i="2"/>
  <c r="G393" i="2" s="1"/>
  <c r="E394" i="2"/>
  <c r="G394" i="2" s="1"/>
  <c r="E395" i="2"/>
  <c r="G395" i="2" s="1"/>
  <c r="E396" i="2"/>
  <c r="G396" i="2" s="1"/>
  <c r="E397" i="2"/>
  <c r="G397" i="2" s="1"/>
  <c r="E398" i="2"/>
  <c r="G398" i="2" s="1"/>
  <c r="E399" i="2"/>
  <c r="G399" i="2" s="1"/>
  <c r="E400" i="2"/>
  <c r="G400" i="2" s="1"/>
  <c r="E401" i="2"/>
  <c r="G401" i="2" s="1"/>
  <c r="E402" i="2"/>
  <c r="G402" i="2" s="1"/>
  <c r="E403" i="2"/>
  <c r="G403" i="2" s="1"/>
  <c r="E404" i="2"/>
  <c r="G404" i="2" s="1"/>
  <c r="E405" i="2"/>
  <c r="G405" i="2" s="1"/>
  <c r="E406" i="2"/>
  <c r="G406" i="2" s="1"/>
  <c r="E407" i="2"/>
  <c r="G407" i="2" s="1"/>
  <c r="E408" i="2"/>
  <c r="G408" i="2" s="1"/>
  <c r="E409" i="2"/>
  <c r="G409" i="2" s="1"/>
  <c r="E410" i="2"/>
  <c r="G410" i="2" s="1"/>
  <c r="E411" i="2"/>
  <c r="G411" i="2" s="1"/>
  <c r="E412" i="2"/>
  <c r="G412" i="2" s="1"/>
  <c r="E413" i="2"/>
  <c r="G413" i="2" s="1"/>
  <c r="E414" i="2"/>
  <c r="G414" i="2" s="1"/>
  <c r="E415" i="2"/>
  <c r="G415" i="2" s="1"/>
  <c r="E416" i="2"/>
  <c r="G416" i="2" s="1"/>
  <c r="E417" i="2"/>
  <c r="G417" i="2" s="1"/>
  <c r="E418" i="2"/>
  <c r="G418" i="2" s="1"/>
  <c r="E419" i="2"/>
  <c r="G419" i="2" s="1"/>
  <c r="E420" i="2"/>
  <c r="G420" i="2" s="1"/>
  <c r="E421" i="2"/>
  <c r="G421" i="2" s="1"/>
  <c r="E422" i="2"/>
  <c r="G422" i="2" s="1"/>
  <c r="E423" i="2"/>
  <c r="G423" i="2" s="1"/>
  <c r="E424" i="2"/>
  <c r="G424" i="2" s="1"/>
  <c r="E425" i="2"/>
  <c r="G425" i="2" s="1"/>
  <c r="E426" i="2"/>
  <c r="G426" i="2" s="1"/>
  <c r="E427" i="2"/>
  <c r="G427" i="2" s="1"/>
  <c r="E428" i="2"/>
  <c r="G428" i="2" s="1"/>
  <c r="E429" i="2"/>
  <c r="G429" i="2" s="1"/>
  <c r="E430" i="2"/>
  <c r="G430" i="2" s="1"/>
  <c r="E431" i="2"/>
  <c r="G431" i="2" s="1"/>
  <c r="E432" i="2"/>
  <c r="G432" i="2" s="1"/>
  <c r="E433" i="2"/>
  <c r="G433" i="2" s="1"/>
  <c r="E434" i="2"/>
  <c r="G434" i="2" s="1"/>
  <c r="E435" i="2"/>
  <c r="G435" i="2" s="1"/>
  <c r="E436" i="2"/>
  <c r="G436" i="2" s="1"/>
  <c r="E437" i="2"/>
  <c r="G437" i="2" s="1"/>
  <c r="E438" i="2"/>
  <c r="G438" i="2" s="1"/>
  <c r="E439" i="2"/>
  <c r="G439" i="2" s="1"/>
  <c r="E440" i="2"/>
  <c r="G440" i="2" s="1"/>
  <c r="E441" i="2"/>
  <c r="G441" i="2" s="1"/>
  <c r="E442" i="2"/>
  <c r="G442" i="2" s="1"/>
  <c r="E443" i="2"/>
  <c r="G443" i="2" s="1"/>
  <c r="E444" i="2"/>
  <c r="G444" i="2" s="1"/>
  <c r="E445" i="2"/>
  <c r="G445" i="2" s="1"/>
  <c r="E446" i="2"/>
  <c r="G446" i="2" s="1"/>
  <c r="E447" i="2"/>
  <c r="G447" i="2" s="1"/>
  <c r="E448" i="2"/>
  <c r="G448" i="2" s="1"/>
  <c r="E449" i="2"/>
  <c r="G449" i="2" s="1"/>
  <c r="E450" i="2"/>
  <c r="G450" i="2" s="1"/>
  <c r="E451" i="2"/>
  <c r="G451" i="2" s="1"/>
  <c r="E452" i="2"/>
  <c r="G452" i="2" s="1"/>
  <c r="E453" i="2"/>
  <c r="G453" i="2" s="1"/>
  <c r="E454" i="2"/>
  <c r="G454" i="2" s="1"/>
  <c r="E455" i="2"/>
  <c r="G455" i="2" s="1"/>
  <c r="E456" i="2"/>
  <c r="G456" i="2" s="1"/>
  <c r="E457" i="2"/>
  <c r="G457" i="2" s="1"/>
  <c r="E458" i="2"/>
  <c r="G458" i="2" s="1"/>
  <c r="E459" i="2"/>
  <c r="G459" i="2" s="1"/>
  <c r="E460" i="2"/>
  <c r="G460" i="2" s="1"/>
  <c r="E461" i="2"/>
  <c r="G461" i="2" s="1"/>
  <c r="E462" i="2"/>
  <c r="G462" i="2" s="1"/>
  <c r="E463" i="2"/>
  <c r="G463" i="2" s="1"/>
  <c r="E464" i="2"/>
  <c r="G464" i="2" s="1"/>
  <c r="E465" i="2"/>
  <c r="G465" i="2" s="1"/>
  <c r="E466" i="2"/>
  <c r="G466" i="2" s="1"/>
  <c r="E467" i="2"/>
  <c r="G467" i="2" s="1"/>
  <c r="E468" i="2"/>
  <c r="G468" i="2" s="1"/>
  <c r="E469" i="2"/>
  <c r="G469" i="2" s="1"/>
  <c r="E470" i="2"/>
  <c r="G470" i="2" s="1"/>
  <c r="E471" i="2"/>
  <c r="G471" i="2" s="1"/>
  <c r="E472" i="2"/>
  <c r="G472" i="2" s="1"/>
  <c r="E473" i="2"/>
  <c r="G473" i="2" s="1"/>
  <c r="E474" i="2"/>
  <c r="G474" i="2" s="1"/>
  <c r="E475" i="2"/>
  <c r="G475" i="2" s="1"/>
  <c r="E476" i="2"/>
  <c r="G476" i="2" s="1"/>
  <c r="E477" i="2"/>
  <c r="G477" i="2" s="1"/>
  <c r="E478" i="2"/>
  <c r="G478" i="2" s="1"/>
  <c r="E479" i="2"/>
  <c r="G479" i="2" s="1"/>
  <c r="E480" i="2"/>
  <c r="G480" i="2" s="1"/>
  <c r="E481" i="2"/>
  <c r="G481" i="2" s="1"/>
  <c r="E482" i="2"/>
  <c r="G482" i="2" s="1"/>
  <c r="E483" i="2"/>
  <c r="G483" i="2" s="1"/>
  <c r="E484" i="2"/>
  <c r="G484" i="2" s="1"/>
  <c r="E485" i="2"/>
  <c r="G485" i="2" s="1"/>
  <c r="E486" i="2"/>
  <c r="G486" i="2" s="1"/>
  <c r="E487" i="2"/>
  <c r="G487" i="2" s="1"/>
  <c r="E488" i="2"/>
  <c r="G488" i="2" s="1"/>
  <c r="E489" i="2"/>
  <c r="G489" i="2" s="1"/>
  <c r="E490" i="2"/>
  <c r="G490" i="2" s="1"/>
  <c r="E491" i="2"/>
  <c r="G491" i="2" s="1"/>
  <c r="E492" i="2"/>
  <c r="G492" i="2" s="1"/>
  <c r="E493" i="2"/>
  <c r="G493" i="2" s="1"/>
  <c r="E494" i="2"/>
  <c r="G494" i="2" s="1"/>
  <c r="E495" i="2"/>
  <c r="G495" i="2" s="1"/>
  <c r="E496" i="2"/>
  <c r="G496" i="2" s="1"/>
  <c r="E497" i="2"/>
  <c r="G497" i="2" s="1"/>
  <c r="E498" i="2"/>
  <c r="G498" i="2" s="1"/>
  <c r="E499" i="2"/>
  <c r="G499" i="2" s="1"/>
  <c r="E500" i="2"/>
  <c r="G500" i="2" s="1"/>
  <c r="E501" i="2"/>
  <c r="G501" i="2" s="1"/>
  <c r="E502" i="2"/>
  <c r="G502" i="2" s="1"/>
  <c r="E503" i="2"/>
  <c r="G503" i="2" s="1"/>
  <c r="E504" i="2"/>
  <c r="G504" i="2" s="1"/>
  <c r="E505" i="2"/>
  <c r="G505" i="2" s="1"/>
  <c r="E506" i="2"/>
  <c r="G506" i="2" s="1"/>
  <c r="E507" i="2"/>
  <c r="G507" i="2" s="1"/>
  <c r="E508" i="2"/>
  <c r="G508" i="2" s="1"/>
  <c r="E509" i="2"/>
  <c r="G509" i="2" s="1"/>
  <c r="E510" i="2"/>
  <c r="G510" i="2" s="1"/>
  <c r="E511" i="2"/>
  <c r="G511" i="2" s="1"/>
  <c r="E512" i="2"/>
  <c r="G512" i="2" s="1"/>
  <c r="E513" i="2"/>
  <c r="G513" i="2" s="1"/>
  <c r="E514" i="2"/>
  <c r="G514" i="2" s="1"/>
  <c r="E515" i="2"/>
  <c r="G515" i="2" s="1"/>
  <c r="E516" i="2"/>
  <c r="G516" i="2" s="1"/>
  <c r="E517" i="2"/>
  <c r="G517" i="2" s="1"/>
  <c r="E518" i="2"/>
  <c r="G518" i="2" s="1"/>
  <c r="E519" i="2"/>
  <c r="G519" i="2" s="1"/>
  <c r="E520" i="2"/>
  <c r="G520" i="2" s="1"/>
  <c r="E521" i="2"/>
  <c r="G521" i="2" s="1"/>
  <c r="E522" i="2"/>
  <c r="G522" i="2" s="1"/>
  <c r="E523" i="2"/>
  <c r="G523" i="2" s="1"/>
  <c r="E524" i="2"/>
  <c r="G524" i="2" s="1"/>
  <c r="E525" i="2"/>
  <c r="G525" i="2" s="1"/>
  <c r="E526" i="2"/>
  <c r="G526" i="2" s="1"/>
  <c r="E527" i="2"/>
  <c r="G527" i="2" s="1"/>
  <c r="E528" i="2"/>
  <c r="G528" i="2" s="1"/>
  <c r="E529" i="2"/>
  <c r="G529" i="2" s="1"/>
  <c r="E530" i="2"/>
  <c r="G530" i="2" s="1"/>
  <c r="E531" i="2"/>
  <c r="G531" i="2" s="1"/>
  <c r="E532" i="2"/>
  <c r="G532" i="2" s="1"/>
  <c r="E533" i="2"/>
  <c r="G533" i="2" s="1"/>
  <c r="E534" i="2"/>
  <c r="G534" i="2" s="1"/>
  <c r="E535" i="2"/>
  <c r="G535" i="2" s="1"/>
  <c r="E536" i="2"/>
  <c r="G536" i="2" s="1"/>
  <c r="E537" i="2"/>
  <c r="G537" i="2" s="1"/>
  <c r="E538" i="2"/>
  <c r="G538" i="2" s="1"/>
  <c r="E539" i="2"/>
  <c r="G539" i="2" s="1"/>
  <c r="E540" i="2"/>
  <c r="G540" i="2" s="1"/>
  <c r="E541" i="2"/>
  <c r="G541" i="2" s="1"/>
  <c r="E542" i="2"/>
  <c r="G542" i="2" s="1"/>
  <c r="E543" i="2"/>
  <c r="G543" i="2" s="1"/>
  <c r="E544" i="2"/>
  <c r="G544" i="2" s="1"/>
  <c r="E545" i="2"/>
  <c r="G545" i="2" s="1"/>
  <c r="E546" i="2"/>
  <c r="G546" i="2" s="1"/>
  <c r="E547" i="2"/>
  <c r="G547" i="2" s="1"/>
  <c r="E548" i="2"/>
  <c r="G548" i="2" s="1"/>
  <c r="E549" i="2"/>
  <c r="G549" i="2" s="1"/>
  <c r="E550" i="2"/>
  <c r="G550" i="2" s="1"/>
  <c r="E551" i="2"/>
  <c r="G551" i="2" s="1"/>
  <c r="E552" i="2"/>
  <c r="G552" i="2" s="1"/>
  <c r="E553" i="2"/>
  <c r="G553" i="2" s="1"/>
  <c r="E554" i="2"/>
  <c r="G554" i="2" s="1"/>
  <c r="E555" i="2"/>
  <c r="G555" i="2" s="1"/>
  <c r="E556" i="2"/>
  <c r="G556" i="2" s="1"/>
  <c r="E557" i="2"/>
  <c r="G557" i="2" s="1"/>
  <c r="E558" i="2"/>
  <c r="G558" i="2" s="1"/>
  <c r="E559" i="2"/>
  <c r="G559" i="2" s="1"/>
  <c r="E560" i="2"/>
  <c r="G560" i="2" s="1"/>
  <c r="E561" i="2"/>
  <c r="G561" i="2" s="1"/>
  <c r="E562" i="2"/>
  <c r="G562" i="2" s="1"/>
  <c r="E563" i="2"/>
  <c r="G563" i="2" s="1"/>
  <c r="E564" i="2"/>
  <c r="G564" i="2" s="1"/>
  <c r="E565" i="2"/>
  <c r="G565" i="2" s="1"/>
  <c r="E566" i="2"/>
  <c r="G566" i="2" s="1"/>
  <c r="E567" i="2"/>
  <c r="G567" i="2" s="1"/>
  <c r="E568" i="2"/>
  <c r="G568" i="2" s="1"/>
  <c r="E569" i="2"/>
  <c r="G569" i="2" s="1"/>
  <c r="E570" i="2"/>
  <c r="G570" i="2" s="1"/>
  <c r="E571" i="2"/>
  <c r="G571" i="2" s="1"/>
  <c r="E572" i="2"/>
  <c r="G572" i="2" s="1"/>
  <c r="E573" i="2"/>
  <c r="G573" i="2" s="1"/>
  <c r="E574" i="2"/>
  <c r="G574" i="2" s="1"/>
  <c r="E575" i="2"/>
  <c r="G575" i="2" s="1"/>
  <c r="E576" i="2"/>
  <c r="G576" i="2" s="1"/>
  <c r="E577" i="2"/>
  <c r="G577" i="2" s="1"/>
  <c r="E578" i="2"/>
  <c r="G578" i="2" s="1"/>
  <c r="E579" i="2"/>
  <c r="G579" i="2" s="1"/>
  <c r="E580" i="2"/>
  <c r="G580" i="2" s="1"/>
  <c r="E581" i="2"/>
  <c r="G581" i="2" s="1"/>
  <c r="E582" i="2"/>
  <c r="G582" i="2" s="1"/>
  <c r="E583" i="2"/>
  <c r="G583" i="2" s="1"/>
  <c r="E584" i="2"/>
  <c r="G584" i="2" s="1"/>
  <c r="E585" i="2"/>
  <c r="G585" i="2" s="1"/>
  <c r="E586" i="2"/>
  <c r="G586" i="2" s="1"/>
  <c r="E587" i="2"/>
  <c r="G587" i="2" s="1"/>
  <c r="E588" i="2"/>
  <c r="G588" i="2" s="1"/>
  <c r="E589" i="2"/>
  <c r="G589" i="2" s="1"/>
  <c r="E590" i="2"/>
  <c r="G590" i="2" s="1"/>
  <c r="E591" i="2"/>
  <c r="G591" i="2" s="1"/>
  <c r="E592" i="2"/>
  <c r="G592" i="2" s="1"/>
  <c r="E593" i="2"/>
  <c r="G593" i="2" s="1"/>
  <c r="E594" i="2"/>
  <c r="G594" i="2" s="1"/>
  <c r="E595" i="2"/>
  <c r="G595" i="2" s="1"/>
  <c r="E596" i="2"/>
  <c r="G596" i="2" s="1"/>
  <c r="E597" i="2"/>
  <c r="G597" i="2" s="1"/>
  <c r="E598" i="2"/>
  <c r="G598" i="2" s="1"/>
  <c r="E599" i="2"/>
  <c r="G599" i="2" s="1"/>
  <c r="E600" i="2"/>
  <c r="G600" i="2" s="1"/>
  <c r="E601" i="2"/>
  <c r="G601" i="2" s="1"/>
  <c r="E602" i="2"/>
  <c r="G602" i="2" s="1"/>
  <c r="E603" i="2"/>
  <c r="G603" i="2" s="1"/>
  <c r="E604" i="2"/>
  <c r="G604" i="2" s="1"/>
  <c r="E605" i="2"/>
  <c r="G605" i="2" s="1"/>
  <c r="E606" i="2"/>
  <c r="G606" i="2" s="1"/>
  <c r="E607" i="2"/>
  <c r="G607" i="2" s="1"/>
  <c r="E608" i="2"/>
  <c r="G608" i="2" s="1"/>
  <c r="E609" i="2"/>
  <c r="G609" i="2" s="1"/>
  <c r="E610" i="2"/>
  <c r="G610" i="2" s="1"/>
  <c r="E611" i="2"/>
  <c r="G611" i="2" s="1"/>
  <c r="E612" i="2"/>
  <c r="G612" i="2" s="1"/>
  <c r="E613" i="2"/>
  <c r="G613" i="2" s="1"/>
  <c r="E614" i="2"/>
  <c r="G614" i="2" s="1"/>
  <c r="E615" i="2"/>
  <c r="G615" i="2" s="1"/>
  <c r="E616" i="2"/>
  <c r="G616" i="2" s="1"/>
  <c r="E617" i="2"/>
  <c r="G617" i="2" s="1"/>
  <c r="E618" i="2"/>
  <c r="G618" i="2" s="1"/>
  <c r="E619" i="2"/>
  <c r="G619" i="2" s="1"/>
  <c r="E620" i="2"/>
  <c r="G620" i="2" s="1"/>
  <c r="E621" i="2"/>
  <c r="G621" i="2" s="1"/>
  <c r="E622" i="2"/>
  <c r="G622" i="2" s="1"/>
  <c r="E623" i="2"/>
  <c r="G623" i="2" s="1"/>
  <c r="E624" i="2"/>
  <c r="G624" i="2" s="1"/>
  <c r="E625" i="2"/>
  <c r="G625" i="2" s="1"/>
  <c r="E626" i="2"/>
  <c r="G626" i="2" s="1"/>
  <c r="E627" i="2"/>
  <c r="G627" i="2" s="1"/>
  <c r="E628" i="2"/>
  <c r="G628" i="2" s="1"/>
  <c r="E629" i="2"/>
  <c r="G629" i="2" s="1"/>
  <c r="E630" i="2"/>
  <c r="G630" i="2" s="1"/>
  <c r="E631" i="2"/>
  <c r="G631" i="2" s="1"/>
  <c r="E632" i="2"/>
  <c r="G632" i="2" s="1"/>
  <c r="E633" i="2"/>
  <c r="G633" i="2" s="1"/>
  <c r="E634" i="2"/>
  <c r="G634" i="2" s="1"/>
  <c r="E635" i="2"/>
  <c r="G635" i="2" s="1"/>
  <c r="E636" i="2"/>
  <c r="G636" i="2" s="1"/>
  <c r="E637" i="2"/>
  <c r="G637" i="2" s="1"/>
  <c r="E638" i="2"/>
  <c r="G638" i="2" s="1"/>
  <c r="E639" i="2"/>
  <c r="G639" i="2" s="1"/>
  <c r="E640" i="2"/>
  <c r="G640" i="2" s="1"/>
  <c r="E641" i="2"/>
  <c r="G641" i="2" s="1"/>
  <c r="E642" i="2"/>
  <c r="G642" i="2" s="1"/>
  <c r="E643" i="2"/>
  <c r="G643" i="2" s="1"/>
  <c r="E644" i="2"/>
  <c r="G644" i="2" s="1"/>
  <c r="E645" i="2"/>
  <c r="G645" i="2" s="1"/>
  <c r="E646" i="2"/>
  <c r="G646" i="2" s="1"/>
  <c r="E647" i="2"/>
  <c r="G647" i="2" s="1"/>
  <c r="E648" i="2"/>
  <c r="G648" i="2" s="1"/>
  <c r="E649" i="2"/>
  <c r="G649" i="2" s="1"/>
  <c r="E650" i="2"/>
  <c r="G650" i="2" s="1"/>
  <c r="E651" i="2"/>
  <c r="G651" i="2" s="1"/>
  <c r="E652" i="2"/>
  <c r="G652" i="2" s="1"/>
  <c r="E653" i="2"/>
  <c r="G653" i="2" s="1"/>
  <c r="E654" i="2"/>
  <c r="G654" i="2" s="1"/>
  <c r="E655" i="2"/>
  <c r="G655" i="2" s="1"/>
  <c r="E656" i="2"/>
  <c r="G656" i="2" s="1"/>
  <c r="E657" i="2"/>
  <c r="G657" i="2" s="1"/>
  <c r="E658" i="2"/>
  <c r="G658" i="2" s="1"/>
  <c r="E659" i="2"/>
  <c r="G659" i="2" s="1"/>
  <c r="E660" i="2"/>
  <c r="G660" i="2" s="1"/>
  <c r="E661" i="2"/>
  <c r="G661" i="2" s="1"/>
  <c r="E662" i="2"/>
  <c r="G662" i="2" s="1"/>
  <c r="E663" i="2"/>
  <c r="G663" i="2" s="1"/>
  <c r="E664" i="2"/>
  <c r="G664" i="2" s="1"/>
  <c r="E665" i="2"/>
  <c r="G665" i="2" s="1"/>
  <c r="E666" i="2"/>
  <c r="G666" i="2" s="1"/>
  <c r="E667" i="2"/>
  <c r="G667" i="2" s="1"/>
  <c r="E668" i="2"/>
  <c r="G668" i="2" s="1"/>
  <c r="E669" i="2"/>
  <c r="G669" i="2" s="1"/>
  <c r="E670" i="2"/>
  <c r="G670" i="2" s="1"/>
  <c r="E671" i="2"/>
  <c r="G671" i="2" s="1"/>
  <c r="E672" i="2"/>
  <c r="G672" i="2" s="1"/>
  <c r="E673" i="2"/>
  <c r="G673" i="2" s="1"/>
  <c r="E674" i="2"/>
  <c r="G674" i="2" s="1"/>
  <c r="E675" i="2"/>
  <c r="G675" i="2" s="1"/>
  <c r="E676" i="2"/>
  <c r="G676" i="2" s="1"/>
  <c r="E677" i="2"/>
  <c r="G677" i="2" s="1"/>
  <c r="E678" i="2"/>
  <c r="G678" i="2" s="1"/>
  <c r="E679" i="2"/>
  <c r="G679" i="2" s="1"/>
  <c r="E680" i="2"/>
  <c r="G680" i="2" s="1"/>
  <c r="E681" i="2"/>
  <c r="G681" i="2" s="1"/>
  <c r="E682" i="2"/>
  <c r="G682" i="2" s="1"/>
  <c r="E683" i="2"/>
  <c r="G683" i="2" s="1"/>
  <c r="E684" i="2"/>
  <c r="G684" i="2" s="1"/>
  <c r="E685" i="2"/>
  <c r="G685" i="2" s="1"/>
  <c r="E686" i="2"/>
  <c r="G686" i="2" s="1"/>
  <c r="E687" i="2"/>
  <c r="G687" i="2" s="1"/>
  <c r="E688" i="2"/>
  <c r="G688" i="2" s="1"/>
  <c r="E689" i="2"/>
  <c r="G689" i="2" s="1"/>
  <c r="E690" i="2"/>
  <c r="G690" i="2" s="1"/>
  <c r="E691" i="2"/>
  <c r="G691" i="2" s="1"/>
  <c r="E692" i="2"/>
  <c r="G692" i="2" s="1"/>
  <c r="E693" i="2"/>
  <c r="G693" i="2" s="1"/>
  <c r="E694" i="2"/>
  <c r="G694" i="2" s="1"/>
  <c r="E695" i="2"/>
  <c r="G695" i="2" s="1"/>
  <c r="E696" i="2"/>
  <c r="G696" i="2" s="1"/>
  <c r="E697" i="2"/>
  <c r="G697" i="2" s="1"/>
  <c r="E698" i="2"/>
  <c r="G698" i="2" s="1"/>
  <c r="E699" i="2"/>
  <c r="G699" i="2" s="1"/>
  <c r="E700" i="2"/>
  <c r="G700" i="2" s="1"/>
  <c r="E701" i="2"/>
  <c r="G701" i="2" s="1"/>
  <c r="E702" i="2"/>
  <c r="G702" i="2" s="1"/>
  <c r="E703" i="2"/>
  <c r="G703" i="2" s="1"/>
  <c r="E704" i="2"/>
  <c r="G704" i="2" s="1"/>
  <c r="E705" i="2"/>
  <c r="G705" i="2" s="1"/>
  <c r="E706" i="2"/>
  <c r="G706" i="2" s="1"/>
  <c r="E707" i="2"/>
  <c r="G707" i="2" s="1"/>
  <c r="E708" i="2"/>
  <c r="G708" i="2" s="1"/>
  <c r="E709" i="2"/>
  <c r="G709" i="2" s="1"/>
  <c r="E710" i="2"/>
  <c r="G710" i="2" s="1"/>
  <c r="E711" i="2"/>
  <c r="G711" i="2" s="1"/>
  <c r="E712" i="2"/>
  <c r="G712" i="2" s="1"/>
  <c r="E713" i="2"/>
  <c r="G713" i="2" s="1"/>
  <c r="E714" i="2"/>
  <c r="G714" i="2" s="1"/>
  <c r="E715" i="2"/>
  <c r="G715" i="2" s="1"/>
  <c r="E716" i="2"/>
  <c r="G716" i="2" s="1"/>
  <c r="E717" i="2"/>
  <c r="G717" i="2" s="1"/>
  <c r="E718" i="2"/>
  <c r="G718" i="2" s="1"/>
  <c r="E719" i="2"/>
  <c r="G719" i="2" s="1"/>
  <c r="E720" i="2"/>
  <c r="G720" i="2" s="1"/>
  <c r="E721" i="2"/>
  <c r="G721" i="2" s="1"/>
  <c r="E722" i="2"/>
  <c r="G722" i="2" s="1"/>
  <c r="E723" i="2"/>
  <c r="G723" i="2" s="1"/>
  <c r="E724" i="2"/>
  <c r="G724" i="2" s="1"/>
  <c r="E725" i="2"/>
  <c r="G725" i="2" s="1"/>
  <c r="E726" i="2"/>
  <c r="G726" i="2" s="1"/>
  <c r="E727" i="2"/>
  <c r="G727" i="2" s="1"/>
  <c r="E728" i="2"/>
  <c r="G728" i="2" s="1"/>
  <c r="E729" i="2"/>
  <c r="G729" i="2" s="1"/>
  <c r="E730" i="2"/>
  <c r="G730" i="2" s="1"/>
  <c r="E731" i="2"/>
  <c r="G731" i="2" s="1"/>
  <c r="E732" i="2"/>
  <c r="G732" i="2" s="1"/>
  <c r="E733" i="2"/>
  <c r="G733" i="2" s="1"/>
  <c r="E734" i="2"/>
  <c r="G734" i="2" s="1"/>
  <c r="E735" i="2"/>
  <c r="G735" i="2" s="1"/>
  <c r="E736" i="2"/>
  <c r="G736" i="2" s="1"/>
  <c r="E737" i="2"/>
  <c r="G737" i="2" s="1"/>
  <c r="E738" i="2"/>
  <c r="G738" i="2" s="1"/>
  <c r="E739" i="2"/>
  <c r="G739" i="2" s="1"/>
  <c r="E740" i="2"/>
  <c r="G740" i="2" s="1"/>
  <c r="E741" i="2"/>
  <c r="G741" i="2" s="1"/>
  <c r="E742" i="2"/>
  <c r="G742" i="2" s="1"/>
  <c r="E743" i="2"/>
  <c r="G743" i="2" s="1"/>
  <c r="E744" i="2"/>
  <c r="G744" i="2" s="1"/>
  <c r="E745" i="2"/>
  <c r="G745" i="2" s="1"/>
  <c r="E746" i="2"/>
  <c r="G746" i="2" s="1"/>
  <c r="E747" i="2"/>
  <c r="G747" i="2" s="1"/>
  <c r="E748" i="2"/>
  <c r="G748" i="2" s="1"/>
  <c r="E749" i="2"/>
  <c r="G749" i="2" s="1"/>
  <c r="E750" i="2"/>
  <c r="G750" i="2" s="1"/>
  <c r="E751" i="2"/>
  <c r="G751" i="2" s="1"/>
  <c r="E752" i="2"/>
  <c r="G752" i="2" s="1"/>
  <c r="E753" i="2"/>
  <c r="G753" i="2" s="1"/>
  <c r="E754" i="2"/>
  <c r="G754" i="2" s="1"/>
  <c r="E755" i="2"/>
  <c r="G755" i="2" s="1"/>
  <c r="E756" i="2"/>
  <c r="G756" i="2" s="1"/>
  <c r="E757" i="2"/>
  <c r="G757" i="2" s="1"/>
  <c r="E758" i="2"/>
  <c r="G758" i="2" s="1"/>
  <c r="E759" i="2"/>
  <c r="G759" i="2" s="1"/>
  <c r="E760" i="2"/>
  <c r="G760" i="2" s="1"/>
  <c r="E761" i="2"/>
  <c r="G761" i="2" s="1"/>
  <c r="E762" i="2"/>
  <c r="G762" i="2" s="1"/>
  <c r="E763" i="2"/>
  <c r="G763" i="2" s="1"/>
  <c r="E764" i="2"/>
  <c r="G764" i="2" s="1"/>
  <c r="E765" i="2"/>
  <c r="G765" i="2" s="1"/>
  <c r="E766" i="2"/>
  <c r="G766" i="2" s="1"/>
  <c r="E767" i="2"/>
  <c r="G767" i="2" s="1"/>
  <c r="E768" i="2"/>
  <c r="G768" i="2" s="1"/>
  <c r="E769" i="2"/>
  <c r="G769" i="2" s="1"/>
  <c r="E770" i="2"/>
  <c r="G770" i="2" s="1"/>
  <c r="E771" i="2"/>
  <c r="G771" i="2" s="1"/>
  <c r="E772" i="2"/>
  <c r="G772" i="2" s="1"/>
  <c r="E773" i="2"/>
  <c r="G773" i="2" s="1"/>
  <c r="E774" i="2"/>
  <c r="G774" i="2" s="1"/>
  <c r="E775" i="2"/>
  <c r="G775" i="2" s="1"/>
  <c r="E776" i="2"/>
  <c r="G776" i="2" s="1"/>
  <c r="E777" i="2"/>
  <c r="G777" i="2" s="1"/>
  <c r="E778" i="2"/>
  <c r="G778" i="2" s="1"/>
  <c r="E779" i="2"/>
  <c r="G779" i="2" s="1"/>
  <c r="E780" i="2"/>
  <c r="G780" i="2" s="1"/>
  <c r="E781" i="2"/>
  <c r="G781" i="2" s="1"/>
  <c r="E782" i="2"/>
  <c r="G782" i="2" s="1"/>
  <c r="E783" i="2"/>
  <c r="G783" i="2" s="1"/>
  <c r="E784" i="2"/>
  <c r="G784" i="2" s="1"/>
  <c r="E785" i="2"/>
  <c r="G785" i="2" s="1"/>
  <c r="E786" i="2"/>
  <c r="G786" i="2" s="1"/>
  <c r="E787" i="2"/>
  <c r="G787" i="2" s="1"/>
  <c r="E788" i="2"/>
  <c r="G788" i="2" s="1"/>
  <c r="E789" i="2"/>
  <c r="G789" i="2" s="1"/>
  <c r="E790" i="2"/>
  <c r="G790" i="2" s="1"/>
  <c r="E791" i="2"/>
  <c r="G791" i="2" s="1"/>
  <c r="E792" i="2"/>
  <c r="G792" i="2" s="1"/>
  <c r="E793" i="2"/>
  <c r="G793" i="2" s="1"/>
  <c r="E794" i="2"/>
  <c r="G794" i="2" s="1"/>
  <c r="E795" i="2"/>
  <c r="G795" i="2" s="1"/>
  <c r="E796" i="2"/>
  <c r="G796" i="2" s="1"/>
  <c r="E797" i="2"/>
  <c r="G797" i="2" s="1"/>
  <c r="E798" i="2"/>
  <c r="G798" i="2" s="1"/>
  <c r="E799" i="2"/>
  <c r="G799" i="2" s="1"/>
  <c r="E800" i="2"/>
  <c r="G800" i="2" s="1"/>
  <c r="E801" i="2"/>
  <c r="G801" i="2" s="1"/>
  <c r="E802" i="2"/>
  <c r="G802" i="2" s="1"/>
  <c r="E803" i="2"/>
  <c r="G803" i="2" s="1"/>
  <c r="E804" i="2"/>
  <c r="G804" i="2" s="1"/>
  <c r="E805" i="2"/>
  <c r="G805" i="2" s="1"/>
  <c r="E806" i="2"/>
  <c r="G806" i="2" s="1"/>
  <c r="E807" i="2"/>
  <c r="G807" i="2" s="1"/>
  <c r="E808" i="2"/>
  <c r="G808" i="2" s="1"/>
  <c r="E809" i="2"/>
  <c r="G809" i="2" s="1"/>
  <c r="E810" i="2"/>
  <c r="G810" i="2" s="1"/>
  <c r="E811" i="2"/>
  <c r="G811" i="2" s="1"/>
  <c r="E812" i="2"/>
  <c r="G812" i="2" s="1"/>
  <c r="E813" i="2"/>
  <c r="G813" i="2" s="1"/>
  <c r="E814" i="2"/>
  <c r="G814" i="2" s="1"/>
  <c r="E815" i="2"/>
  <c r="G815" i="2" s="1"/>
  <c r="E816" i="2"/>
  <c r="G816" i="2" s="1"/>
  <c r="E817" i="2"/>
  <c r="G817" i="2" s="1"/>
  <c r="E818" i="2"/>
  <c r="G818" i="2" s="1"/>
  <c r="E819" i="2"/>
  <c r="G819" i="2" s="1"/>
  <c r="E820" i="2"/>
  <c r="G820" i="2" s="1"/>
  <c r="E821" i="2"/>
  <c r="G821" i="2" s="1"/>
  <c r="E822" i="2"/>
  <c r="G822" i="2" s="1"/>
  <c r="E823" i="2"/>
  <c r="G823" i="2" s="1"/>
  <c r="E824" i="2"/>
  <c r="G824" i="2" s="1"/>
  <c r="E825" i="2"/>
  <c r="G825" i="2" s="1"/>
  <c r="E826" i="2"/>
  <c r="G826" i="2" s="1"/>
  <c r="E827" i="2"/>
  <c r="G827" i="2" s="1"/>
  <c r="E828" i="2"/>
  <c r="G828" i="2" s="1"/>
  <c r="E829" i="2"/>
  <c r="G829" i="2" s="1"/>
  <c r="E830" i="2"/>
  <c r="G830" i="2" s="1"/>
  <c r="E831" i="2"/>
  <c r="G831" i="2" s="1"/>
  <c r="E832" i="2"/>
  <c r="G832" i="2" s="1"/>
  <c r="E833" i="2"/>
  <c r="G833" i="2" s="1"/>
  <c r="E834" i="2"/>
  <c r="G834" i="2" s="1"/>
  <c r="E835" i="2"/>
  <c r="G835" i="2" s="1"/>
  <c r="E836" i="2"/>
  <c r="G836" i="2" s="1"/>
  <c r="E837" i="2"/>
  <c r="G837" i="2" s="1"/>
  <c r="E838" i="2"/>
  <c r="G838" i="2" s="1"/>
  <c r="E839" i="2"/>
  <c r="G839" i="2" s="1"/>
  <c r="E840" i="2"/>
  <c r="G840" i="2" s="1"/>
  <c r="E841" i="2"/>
  <c r="G841" i="2" s="1"/>
  <c r="E842" i="2"/>
  <c r="G842" i="2" s="1"/>
  <c r="E843" i="2"/>
  <c r="G843" i="2" s="1"/>
  <c r="E844" i="2"/>
  <c r="G844" i="2" s="1"/>
  <c r="E845" i="2"/>
  <c r="G845" i="2" s="1"/>
  <c r="E846" i="2"/>
  <c r="G846" i="2" s="1"/>
  <c r="E847" i="2"/>
  <c r="G847" i="2" s="1"/>
  <c r="E848" i="2"/>
  <c r="G848" i="2" s="1"/>
  <c r="E849" i="2"/>
  <c r="G849" i="2" s="1"/>
  <c r="E850" i="2"/>
  <c r="G850" i="2" s="1"/>
  <c r="E851" i="2"/>
  <c r="G851" i="2" s="1"/>
  <c r="E852" i="2"/>
  <c r="G852" i="2" s="1"/>
  <c r="E853" i="2"/>
  <c r="G853" i="2" s="1"/>
  <c r="E854" i="2"/>
  <c r="G854" i="2" s="1"/>
  <c r="E855" i="2"/>
  <c r="G855" i="2" s="1"/>
  <c r="E856" i="2"/>
  <c r="G856" i="2" s="1"/>
  <c r="E857" i="2"/>
  <c r="G857" i="2" s="1"/>
  <c r="E858" i="2"/>
  <c r="G858" i="2" s="1"/>
  <c r="E859" i="2"/>
  <c r="G859" i="2" s="1"/>
  <c r="E860" i="2"/>
  <c r="G860" i="2" s="1"/>
  <c r="E861" i="2"/>
  <c r="G861" i="2" s="1"/>
  <c r="E862" i="2"/>
  <c r="G862" i="2" s="1"/>
  <c r="E863" i="2"/>
  <c r="G863" i="2" s="1"/>
  <c r="E864" i="2"/>
  <c r="G864" i="2" s="1"/>
  <c r="E865" i="2"/>
  <c r="G865" i="2" s="1"/>
  <c r="E866" i="2"/>
  <c r="G866" i="2" s="1"/>
  <c r="E867" i="2"/>
  <c r="G867" i="2" s="1"/>
  <c r="E868" i="2"/>
  <c r="G868" i="2" s="1"/>
  <c r="E869" i="2"/>
  <c r="G869" i="2" s="1"/>
  <c r="E870" i="2"/>
  <c r="G870" i="2" s="1"/>
  <c r="E871" i="2"/>
  <c r="G871" i="2" s="1"/>
  <c r="E872" i="2"/>
  <c r="G872" i="2" s="1"/>
  <c r="E873" i="2"/>
  <c r="G873" i="2" s="1"/>
  <c r="E874" i="2"/>
  <c r="G874" i="2" s="1"/>
  <c r="E875" i="2"/>
  <c r="G875" i="2" s="1"/>
  <c r="E876" i="2"/>
  <c r="G876" i="2" s="1"/>
  <c r="E877" i="2"/>
  <c r="G877" i="2" s="1"/>
  <c r="E878" i="2"/>
  <c r="G878" i="2" s="1"/>
  <c r="E879" i="2"/>
  <c r="G879" i="2" s="1"/>
  <c r="E880" i="2"/>
  <c r="G880" i="2" s="1"/>
  <c r="E881" i="2"/>
  <c r="G881" i="2" s="1"/>
  <c r="E882" i="2"/>
  <c r="G882" i="2" s="1"/>
  <c r="E883" i="2"/>
  <c r="G883" i="2" s="1"/>
  <c r="E884" i="2"/>
  <c r="G884" i="2" s="1"/>
  <c r="E885" i="2"/>
  <c r="G885" i="2" s="1"/>
  <c r="E886" i="2"/>
  <c r="G886" i="2" s="1"/>
  <c r="E887" i="2"/>
  <c r="G887" i="2" s="1"/>
  <c r="E888" i="2"/>
  <c r="G888" i="2" s="1"/>
  <c r="E889" i="2"/>
  <c r="G889" i="2" s="1"/>
  <c r="E890" i="2"/>
  <c r="G890" i="2" s="1"/>
  <c r="E891" i="2"/>
  <c r="G891" i="2" s="1"/>
  <c r="E892" i="2"/>
  <c r="G892" i="2" s="1"/>
  <c r="E893" i="2"/>
  <c r="G893" i="2" s="1"/>
  <c r="E894" i="2"/>
  <c r="G894" i="2" s="1"/>
  <c r="E895" i="2"/>
  <c r="G895" i="2" s="1"/>
  <c r="E896" i="2"/>
  <c r="G896" i="2" s="1"/>
  <c r="E897" i="2"/>
  <c r="G897" i="2" s="1"/>
  <c r="E898" i="2"/>
  <c r="G898" i="2" s="1"/>
  <c r="E899" i="2"/>
  <c r="G899" i="2" s="1"/>
  <c r="E900" i="2"/>
  <c r="G900" i="2" s="1"/>
  <c r="E901" i="2"/>
  <c r="G901" i="2" s="1"/>
  <c r="E902" i="2"/>
  <c r="G902" i="2" s="1"/>
  <c r="E903" i="2"/>
  <c r="G903" i="2" s="1"/>
  <c r="E904" i="2"/>
  <c r="G904" i="2" s="1"/>
  <c r="E905" i="2"/>
  <c r="G905" i="2" s="1"/>
  <c r="E906" i="2"/>
  <c r="G906" i="2" s="1"/>
  <c r="E907" i="2"/>
  <c r="G907" i="2" s="1"/>
  <c r="E908" i="2"/>
  <c r="G908" i="2" s="1"/>
  <c r="E909" i="2"/>
  <c r="G909" i="2" s="1"/>
  <c r="E910" i="2"/>
  <c r="G910" i="2" s="1"/>
  <c r="E911" i="2"/>
  <c r="G911" i="2" s="1"/>
  <c r="E912" i="2"/>
  <c r="G912" i="2" s="1"/>
  <c r="E913" i="2"/>
  <c r="G913" i="2" s="1"/>
  <c r="E914" i="2"/>
  <c r="G914" i="2" s="1"/>
  <c r="E915" i="2"/>
  <c r="G915" i="2" s="1"/>
  <c r="E916" i="2"/>
  <c r="G916" i="2" s="1"/>
  <c r="E917" i="2"/>
  <c r="G917" i="2" s="1"/>
  <c r="E918" i="2"/>
  <c r="G918" i="2" s="1"/>
  <c r="E919" i="2"/>
  <c r="G919" i="2" s="1"/>
  <c r="E920" i="2"/>
  <c r="G920" i="2" s="1"/>
  <c r="E921" i="2"/>
  <c r="G921" i="2" s="1"/>
  <c r="E922" i="2"/>
  <c r="G922" i="2" s="1"/>
  <c r="E923" i="2"/>
  <c r="G923" i="2" s="1"/>
  <c r="E924" i="2"/>
  <c r="G924" i="2" s="1"/>
  <c r="E925" i="2"/>
  <c r="G925" i="2" s="1"/>
  <c r="E926" i="2"/>
  <c r="G926" i="2" s="1"/>
  <c r="E927" i="2"/>
  <c r="G927" i="2" s="1"/>
  <c r="E928" i="2"/>
  <c r="G928" i="2" s="1"/>
  <c r="E929" i="2"/>
  <c r="G929" i="2" s="1"/>
  <c r="E930" i="2"/>
  <c r="G930" i="2" s="1"/>
  <c r="E931" i="2"/>
  <c r="G931" i="2" s="1"/>
  <c r="E932" i="2"/>
  <c r="G932" i="2" s="1"/>
  <c r="E933" i="2"/>
  <c r="G933" i="2" s="1"/>
  <c r="E934" i="2"/>
  <c r="G934" i="2" s="1"/>
  <c r="E935" i="2"/>
  <c r="G935" i="2" s="1"/>
  <c r="E936" i="2"/>
  <c r="G936" i="2" s="1"/>
  <c r="E937" i="2"/>
  <c r="G937" i="2" s="1"/>
  <c r="E938" i="2"/>
  <c r="G938" i="2" s="1"/>
  <c r="E939" i="2"/>
  <c r="G939" i="2" s="1"/>
  <c r="E940" i="2"/>
  <c r="G940" i="2" s="1"/>
  <c r="E941" i="2"/>
  <c r="G941" i="2" s="1"/>
  <c r="E942" i="2"/>
  <c r="G942" i="2" s="1"/>
  <c r="E943" i="2"/>
  <c r="G943" i="2" s="1"/>
  <c r="E944" i="2"/>
  <c r="G944" i="2" s="1"/>
  <c r="E945" i="2"/>
  <c r="G945" i="2" s="1"/>
  <c r="E946" i="2"/>
  <c r="G946" i="2" s="1"/>
  <c r="E947" i="2"/>
  <c r="G947" i="2" s="1"/>
  <c r="E948" i="2"/>
  <c r="G948" i="2" s="1"/>
  <c r="E949" i="2"/>
  <c r="G949" i="2" s="1"/>
  <c r="E950" i="2"/>
  <c r="G950" i="2" s="1"/>
  <c r="E951" i="2"/>
  <c r="G951" i="2" s="1"/>
  <c r="E952" i="2"/>
  <c r="G952" i="2" s="1"/>
  <c r="E953" i="2"/>
  <c r="G953" i="2" s="1"/>
  <c r="E954" i="2"/>
  <c r="G954" i="2" s="1"/>
  <c r="E955" i="2"/>
  <c r="G955" i="2" s="1"/>
  <c r="E956" i="2"/>
  <c r="G956" i="2" s="1"/>
  <c r="E957" i="2"/>
  <c r="G957" i="2" s="1"/>
  <c r="E958" i="2"/>
  <c r="G958" i="2" s="1"/>
  <c r="E959" i="2"/>
  <c r="G959" i="2" s="1"/>
  <c r="E960" i="2"/>
  <c r="G960" i="2" s="1"/>
  <c r="E961" i="2"/>
  <c r="G961" i="2" s="1"/>
  <c r="E962" i="2"/>
  <c r="G962" i="2" s="1"/>
  <c r="E963" i="2"/>
  <c r="G963" i="2" s="1"/>
  <c r="E964" i="2"/>
  <c r="G964" i="2" s="1"/>
  <c r="E965" i="2"/>
  <c r="G965" i="2" s="1"/>
  <c r="E966" i="2"/>
  <c r="G966" i="2" s="1"/>
  <c r="E967" i="2"/>
  <c r="G967" i="2" s="1"/>
  <c r="E968" i="2"/>
  <c r="G968" i="2" s="1"/>
  <c r="E969" i="2"/>
  <c r="G969" i="2" s="1"/>
  <c r="E970" i="2"/>
  <c r="G970" i="2" s="1"/>
  <c r="E971" i="2"/>
  <c r="G971" i="2" s="1"/>
  <c r="E972" i="2"/>
  <c r="G972" i="2" s="1"/>
  <c r="E973" i="2"/>
  <c r="G973" i="2" s="1"/>
  <c r="E974" i="2"/>
  <c r="G974" i="2" s="1"/>
  <c r="E975" i="2"/>
  <c r="G975" i="2" s="1"/>
  <c r="E976" i="2"/>
  <c r="G976" i="2" s="1"/>
  <c r="E977" i="2"/>
  <c r="G977" i="2" s="1"/>
  <c r="E978" i="2"/>
  <c r="G978" i="2" s="1"/>
  <c r="E979" i="2"/>
  <c r="G979" i="2" s="1"/>
  <c r="E980" i="2"/>
  <c r="G980" i="2" s="1"/>
  <c r="E981" i="2"/>
  <c r="G981" i="2" s="1"/>
  <c r="E982" i="2"/>
  <c r="G982" i="2" s="1"/>
  <c r="E983" i="2"/>
  <c r="G983" i="2" s="1"/>
  <c r="E984" i="2"/>
  <c r="G984" i="2" s="1"/>
  <c r="E985" i="2"/>
  <c r="G985" i="2" s="1"/>
  <c r="E986" i="2"/>
  <c r="G986" i="2" s="1"/>
  <c r="E987" i="2"/>
  <c r="G987" i="2" s="1"/>
  <c r="E988" i="2"/>
  <c r="G988" i="2" s="1"/>
  <c r="E989" i="2"/>
  <c r="G989" i="2" s="1"/>
  <c r="E990" i="2"/>
  <c r="G990" i="2" s="1"/>
  <c r="E991" i="2"/>
  <c r="G991" i="2" s="1"/>
  <c r="E992" i="2"/>
  <c r="G992" i="2" s="1"/>
  <c r="E993" i="2"/>
  <c r="G993" i="2" s="1"/>
  <c r="E994" i="2"/>
  <c r="G994" i="2" s="1"/>
  <c r="E995" i="2"/>
  <c r="G995" i="2" s="1"/>
  <c r="E996" i="2"/>
  <c r="G996" i="2" s="1"/>
  <c r="E997" i="2"/>
  <c r="G997" i="2" s="1"/>
  <c r="E998" i="2"/>
  <c r="G998" i="2" s="1"/>
  <c r="E999" i="2"/>
  <c r="G999" i="2" s="1"/>
  <c r="E1000" i="2"/>
  <c r="G1000" i="2" s="1"/>
  <c r="E1001" i="2"/>
  <c r="G1001" i="2" s="1"/>
  <c r="E1002" i="2"/>
  <c r="G1002" i="2" s="1"/>
  <c r="E1003" i="2"/>
  <c r="G1003" i="2" s="1"/>
  <c r="E1004" i="2"/>
  <c r="G1004" i="2" s="1"/>
  <c r="E1005" i="2"/>
  <c r="G1005" i="2" s="1"/>
  <c r="E1006" i="2"/>
  <c r="G1006" i="2" s="1"/>
  <c r="E1007" i="2"/>
  <c r="G1007" i="2" s="1"/>
  <c r="E1008" i="2"/>
  <c r="G1008" i="2" s="1"/>
  <c r="E1009" i="2"/>
  <c r="G1009" i="2" s="1"/>
  <c r="E1010" i="2"/>
  <c r="G1010" i="2" s="1"/>
  <c r="E1011" i="2"/>
  <c r="G1011" i="2" s="1"/>
  <c r="E1012" i="2"/>
  <c r="G1012" i="2" s="1"/>
  <c r="E1013" i="2"/>
  <c r="G1013" i="2" s="1"/>
  <c r="E1014" i="2"/>
  <c r="G1014" i="2" s="1"/>
  <c r="E1015" i="2"/>
  <c r="G1015" i="2" s="1"/>
  <c r="E1016" i="2"/>
  <c r="G1016" i="2" s="1"/>
  <c r="E1017" i="2"/>
  <c r="G1017" i="2" s="1"/>
  <c r="E1018" i="2"/>
  <c r="G1018" i="2" s="1"/>
  <c r="E1019" i="2"/>
  <c r="G1019" i="2" s="1"/>
  <c r="E1020" i="2"/>
  <c r="G1020" i="2" s="1"/>
  <c r="E1021" i="2"/>
  <c r="G1021" i="2" s="1"/>
  <c r="E1022" i="2"/>
  <c r="G1022" i="2" s="1"/>
  <c r="E1023" i="2"/>
  <c r="G1023" i="2" s="1"/>
  <c r="E1024" i="2"/>
  <c r="G1024" i="2" s="1"/>
  <c r="E1025" i="2"/>
  <c r="G1025" i="2" s="1"/>
  <c r="E1026" i="2"/>
  <c r="G1026" i="2" s="1"/>
  <c r="E1027" i="2"/>
  <c r="G1027" i="2" s="1"/>
  <c r="E1028" i="2"/>
  <c r="G1028" i="2" s="1"/>
  <c r="E1029" i="2"/>
  <c r="G1029" i="2" s="1"/>
  <c r="E1030" i="2"/>
  <c r="G1030" i="2" s="1"/>
  <c r="E1031" i="2"/>
  <c r="G1031" i="2" s="1"/>
  <c r="E1032" i="2"/>
  <c r="G1032" i="2" s="1"/>
  <c r="E1033" i="2"/>
  <c r="G1033" i="2" s="1"/>
  <c r="E1034" i="2"/>
  <c r="G1034" i="2" s="1"/>
  <c r="E1035" i="2"/>
  <c r="G1035" i="2" s="1"/>
  <c r="E1036" i="2"/>
  <c r="G1036" i="2" s="1"/>
  <c r="E1037" i="2"/>
  <c r="G1037" i="2" s="1"/>
  <c r="E1038" i="2"/>
  <c r="G1038" i="2" s="1"/>
  <c r="E1039" i="2"/>
  <c r="G1039" i="2" s="1"/>
  <c r="E1040" i="2"/>
  <c r="G1040" i="2" s="1"/>
  <c r="E1041" i="2"/>
  <c r="G1041" i="2" s="1"/>
  <c r="E1042" i="2"/>
  <c r="G1042" i="2" s="1"/>
  <c r="E1043" i="2"/>
  <c r="G1043" i="2" s="1"/>
  <c r="E1044" i="2"/>
  <c r="G1044" i="2" s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/>
  <c r="D462" i="5"/>
  <c r="D463" i="5"/>
  <c r="D464" i="5"/>
  <c r="D465" i="5"/>
  <c r="D466" i="5"/>
  <c r="D467" i="5"/>
  <c r="D468" i="5"/>
  <c r="D469" i="5"/>
  <c r="D470" i="5"/>
  <c r="D471" i="5"/>
  <c r="D472" i="5"/>
  <c r="D473" i="5"/>
  <c r="D474" i="5"/>
  <c r="D475" i="5"/>
  <c r="D476" i="5"/>
  <c r="D477" i="5"/>
  <c r="D478" i="5"/>
  <c r="D479" i="5"/>
  <c r="D480" i="5"/>
  <c r="D481" i="5"/>
  <c r="D482" i="5"/>
  <c r="D483" i="5"/>
  <c r="D484" i="5"/>
  <c r="D485" i="5"/>
  <c r="D486" i="5"/>
  <c r="D487" i="5"/>
  <c r="D488" i="5"/>
  <c r="D489" i="5"/>
  <c r="D490" i="5"/>
  <c r="D491" i="5"/>
  <c r="D492" i="5"/>
  <c r="D493" i="5"/>
  <c r="D494" i="5"/>
  <c r="D495" i="5"/>
  <c r="D496" i="5"/>
  <c r="D497" i="5"/>
  <c r="D498" i="5"/>
  <c r="D499" i="5"/>
  <c r="D500" i="5"/>
  <c r="D501" i="5"/>
  <c r="D502" i="5"/>
  <c r="D503" i="5"/>
  <c r="D504" i="5"/>
  <c r="D505" i="5"/>
  <c r="D506" i="5"/>
  <c r="D507" i="5"/>
  <c r="D508" i="5"/>
  <c r="D509" i="5"/>
  <c r="D510" i="5"/>
  <c r="D511" i="5"/>
  <c r="D512" i="5"/>
  <c r="D513" i="5"/>
  <c r="D514" i="5"/>
  <c r="D515" i="5"/>
  <c r="D516" i="5"/>
  <c r="D517" i="5"/>
  <c r="D518" i="5"/>
  <c r="D519" i="5"/>
  <c r="D520" i="5"/>
  <c r="D521" i="5"/>
  <c r="D522" i="5"/>
  <c r="D523" i="5"/>
  <c r="D524" i="5"/>
  <c r="D525" i="5"/>
  <c r="D526" i="5"/>
  <c r="D527" i="5"/>
  <c r="D528" i="5"/>
  <c r="D529" i="5"/>
  <c r="D530" i="5"/>
  <c r="D531" i="5"/>
  <c r="D532" i="5"/>
  <c r="D533" i="5"/>
  <c r="D534" i="5"/>
  <c r="D535" i="5"/>
  <c r="D536" i="5"/>
  <c r="D537" i="5"/>
  <c r="D538" i="5"/>
  <c r="D539" i="5"/>
  <c r="D540" i="5"/>
  <c r="D541" i="5"/>
  <c r="D542" i="5"/>
  <c r="D543" i="5"/>
  <c r="D544" i="5"/>
  <c r="D545" i="5"/>
  <c r="D546" i="5"/>
  <c r="D547" i="5"/>
  <c r="D548" i="5"/>
  <c r="D549" i="5"/>
  <c r="D550" i="5"/>
  <c r="D551" i="5"/>
  <c r="D552" i="5"/>
  <c r="D553" i="5"/>
  <c r="D554" i="5"/>
  <c r="D555" i="5"/>
  <c r="D556" i="5"/>
  <c r="D557" i="5"/>
  <c r="D558" i="5"/>
  <c r="D559" i="5"/>
  <c r="D560" i="5"/>
  <c r="D561" i="5"/>
  <c r="D562" i="5"/>
  <c r="D563" i="5"/>
  <c r="D564" i="5"/>
  <c r="D565" i="5"/>
  <c r="D566" i="5"/>
  <c r="D567" i="5"/>
  <c r="D568" i="5"/>
  <c r="D569" i="5"/>
  <c r="D570" i="5"/>
  <c r="D571" i="5"/>
  <c r="D572" i="5"/>
  <c r="D573" i="5"/>
  <c r="D574" i="5"/>
  <c r="D575" i="5"/>
  <c r="D576" i="5"/>
  <c r="D577" i="5"/>
  <c r="D578" i="5"/>
  <c r="D579" i="5"/>
  <c r="D580" i="5"/>
  <c r="D581" i="5"/>
  <c r="D582" i="5"/>
  <c r="D583" i="5"/>
  <c r="D584" i="5"/>
  <c r="D585" i="5"/>
  <c r="D586" i="5"/>
  <c r="D587" i="5"/>
  <c r="D588" i="5"/>
  <c r="D589" i="5"/>
  <c r="D590" i="5"/>
  <c r="D591" i="5"/>
  <c r="D592" i="5"/>
  <c r="D593" i="5"/>
  <c r="D594" i="5"/>
  <c r="D595" i="5"/>
  <c r="D596" i="5"/>
  <c r="D597" i="5"/>
  <c r="D598" i="5"/>
  <c r="D599" i="5"/>
  <c r="D600" i="5"/>
  <c r="D601" i="5"/>
  <c r="D602" i="5"/>
  <c r="D603" i="5"/>
  <c r="D604" i="5"/>
  <c r="D605" i="5"/>
  <c r="D606" i="5"/>
  <c r="D607" i="5"/>
  <c r="D608" i="5"/>
  <c r="D609" i="5"/>
  <c r="D610" i="5"/>
  <c r="D611" i="5"/>
  <c r="D612" i="5"/>
  <c r="D613" i="5"/>
  <c r="D614" i="5"/>
  <c r="D615" i="5"/>
  <c r="D616" i="5"/>
  <c r="D617" i="5"/>
  <c r="D618" i="5"/>
  <c r="D619" i="5"/>
  <c r="D620" i="5"/>
  <c r="D621" i="5"/>
  <c r="D622" i="5"/>
  <c r="D623" i="5"/>
  <c r="D624" i="5"/>
  <c r="D625" i="5"/>
  <c r="D626" i="5"/>
  <c r="D627" i="5"/>
  <c r="D628" i="5"/>
  <c r="D629" i="5"/>
  <c r="D630" i="5"/>
  <c r="D631" i="5"/>
  <c r="D632" i="5"/>
  <c r="D633" i="5"/>
  <c r="D634" i="5"/>
  <c r="D635" i="5"/>
  <c r="D636" i="5"/>
  <c r="D637" i="5"/>
  <c r="D638" i="5"/>
  <c r="D639" i="5"/>
  <c r="D640" i="5"/>
  <c r="D641" i="5"/>
  <c r="D642" i="5"/>
  <c r="D643" i="5"/>
  <c r="D644" i="5"/>
  <c r="D645" i="5"/>
  <c r="D646" i="5"/>
  <c r="D647" i="5"/>
  <c r="D648" i="5"/>
  <c r="D649" i="5"/>
  <c r="D650" i="5"/>
  <c r="D651" i="5"/>
  <c r="D652" i="5"/>
  <c r="D653" i="5"/>
  <c r="D654" i="5"/>
  <c r="D655" i="5"/>
  <c r="D656" i="5"/>
  <c r="D657" i="5"/>
  <c r="D658" i="5"/>
  <c r="D659" i="5"/>
  <c r="D660" i="5"/>
  <c r="D661" i="5"/>
  <c r="D662" i="5"/>
  <c r="D663" i="5"/>
  <c r="D664" i="5"/>
  <c r="D665" i="5"/>
  <c r="D666" i="5"/>
  <c r="D667" i="5"/>
  <c r="D668" i="5"/>
  <c r="D669" i="5"/>
  <c r="D670" i="5"/>
  <c r="D671" i="5"/>
  <c r="D672" i="5"/>
  <c r="D673" i="5"/>
  <c r="D674" i="5"/>
  <c r="D675" i="5"/>
  <c r="D676" i="5"/>
  <c r="D677" i="5"/>
  <c r="D678" i="5"/>
  <c r="D679" i="5"/>
  <c r="D680" i="5"/>
  <c r="D681" i="5"/>
  <c r="D682" i="5"/>
  <c r="D683" i="5"/>
  <c r="D684" i="5"/>
  <c r="D685" i="5"/>
  <c r="D686" i="5"/>
  <c r="D687" i="5"/>
  <c r="D688" i="5"/>
  <c r="D689" i="5"/>
  <c r="D690" i="5"/>
  <c r="D691" i="5"/>
  <c r="D692" i="5"/>
  <c r="D693" i="5"/>
  <c r="D694" i="5"/>
  <c r="D695" i="5"/>
  <c r="D696" i="5"/>
  <c r="D697" i="5"/>
  <c r="D698" i="5"/>
  <c r="D699" i="5"/>
  <c r="D700" i="5"/>
  <c r="D701" i="5"/>
  <c r="D702" i="5"/>
  <c r="D703" i="5"/>
  <c r="D704" i="5"/>
  <c r="D705" i="5"/>
  <c r="D706" i="5"/>
  <c r="D707" i="5"/>
  <c r="D708" i="5"/>
  <c r="D709" i="5"/>
  <c r="D710" i="5"/>
  <c r="D711" i="5"/>
  <c r="D712" i="5"/>
  <c r="D713" i="5"/>
  <c r="D714" i="5"/>
  <c r="D715" i="5"/>
  <c r="D716" i="5"/>
  <c r="D717" i="5"/>
  <c r="D718" i="5"/>
  <c r="D719" i="5"/>
  <c r="D720" i="5"/>
  <c r="D721" i="5"/>
  <c r="D722" i="5"/>
  <c r="D723" i="5"/>
  <c r="D724" i="5"/>
  <c r="D725" i="5"/>
  <c r="D726" i="5"/>
  <c r="D727" i="5"/>
  <c r="D728" i="5"/>
  <c r="D729" i="5"/>
  <c r="D730" i="5"/>
  <c r="D731" i="5"/>
  <c r="D732" i="5"/>
  <c r="D733" i="5"/>
  <c r="D734" i="5"/>
  <c r="D735" i="5"/>
  <c r="D736" i="5"/>
  <c r="D737" i="5"/>
  <c r="D738" i="5"/>
  <c r="D739" i="5"/>
  <c r="D740" i="5"/>
  <c r="D741" i="5"/>
  <c r="D742" i="5"/>
  <c r="D743" i="5"/>
  <c r="D744" i="5"/>
  <c r="D745" i="5"/>
  <c r="D746" i="5"/>
  <c r="D747" i="5"/>
  <c r="D748" i="5"/>
  <c r="D749" i="5"/>
  <c r="D750" i="5"/>
  <c r="D751" i="5"/>
  <c r="D752" i="5"/>
  <c r="D753" i="5"/>
  <c r="D754" i="5"/>
  <c r="D755" i="5"/>
  <c r="D756" i="5"/>
  <c r="D757" i="5"/>
  <c r="D758" i="5"/>
  <c r="D759" i="5"/>
  <c r="D760" i="5"/>
  <c r="D761" i="5"/>
  <c r="D762" i="5"/>
  <c r="D763" i="5"/>
  <c r="D764" i="5"/>
  <c r="D765" i="5"/>
  <c r="D766" i="5"/>
  <c r="D767" i="5"/>
  <c r="D768" i="5"/>
  <c r="D769" i="5"/>
  <c r="D770" i="5"/>
  <c r="D771" i="5"/>
  <c r="D772" i="5"/>
  <c r="D773" i="5"/>
  <c r="D774" i="5"/>
  <c r="D775" i="5"/>
  <c r="D776" i="5"/>
  <c r="D777" i="5"/>
  <c r="D778" i="5"/>
  <c r="D779" i="5"/>
  <c r="D780" i="5"/>
  <c r="D781" i="5"/>
  <c r="D782" i="5"/>
  <c r="D783" i="5"/>
  <c r="D784" i="5"/>
  <c r="D785" i="5"/>
  <c r="D786" i="5"/>
  <c r="D787" i="5"/>
  <c r="D788" i="5"/>
  <c r="D789" i="5"/>
  <c r="D790" i="5"/>
  <c r="D791" i="5"/>
  <c r="D792" i="5"/>
  <c r="D793" i="5"/>
  <c r="D794" i="5"/>
  <c r="D795" i="5"/>
  <c r="D796" i="5"/>
  <c r="D797" i="5"/>
  <c r="D798" i="5"/>
  <c r="D799" i="5"/>
  <c r="D800" i="5"/>
  <c r="D801" i="5"/>
  <c r="D802" i="5"/>
  <c r="D803" i="5"/>
  <c r="D804" i="5"/>
  <c r="D805" i="5"/>
  <c r="D806" i="5"/>
  <c r="D807" i="5"/>
  <c r="D808" i="5"/>
  <c r="D809" i="5"/>
  <c r="D810" i="5"/>
  <c r="D811" i="5"/>
  <c r="D812" i="5"/>
  <c r="D813" i="5"/>
  <c r="D814" i="5"/>
  <c r="D815" i="5"/>
  <c r="D816" i="5"/>
  <c r="D817" i="5"/>
  <c r="D818" i="5"/>
  <c r="D819" i="5"/>
  <c r="D820" i="5"/>
  <c r="D821" i="5"/>
  <c r="D822" i="5"/>
  <c r="D823" i="5"/>
  <c r="D824" i="5"/>
  <c r="D825" i="5"/>
  <c r="D826" i="5"/>
  <c r="D827" i="5"/>
  <c r="D828" i="5"/>
  <c r="D829" i="5"/>
  <c r="D830" i="5"/>
  <c r="D831" i="5"/>
  <c r="D832" i="5"/>
  <c r="D833" i="5"/>
  <c r="D834" i="5"/>
  <c r="D835" i="5"/>
  <c r="D836" i="5"/>
  <c r="D837" i="5"/>
  <c r="D838" i="5"/>
  <c r="D839" i="5"/>
  <c r="D840" i="5"/>
  <c r="D841" i="5"/>
  <c r="D842" i="5"/>
  <c r="D843" i="5"/>
  <c r="D844" i="5"/>
  <c r="D845" i="5"/>
  <c r="D846" i="5"/>
  <c r="D847" i="5"/>
  <c r="D848" i="5"/>
  <c r="D849" i="5"/>
  <c r="D850" i="5"/>
  <c r="D851" i="5"/>
  <c r="D852" i="5"/>
  <c r="D853" i="5"/>
  <c r="D854" i="5"/>
  <c r="D855" i="5"/>
  <c r="D856" i="5"/>
  <c r="D857" i="5"/>
  <c r="D858" i="5"/>
  <c r="D859" i="5"/>
  <c r="D860" i="5"/>
  <c r="D861" i="5"/>
  <c r="D862" i="5"/>
  <c r="D863" i="5"/>
  <c r="D864" i="5"/>
  <c r="D865" i="5"/>
  <c r="D866" i="5"/>
  <c r="D867" i="5"/>
  <c r="D868" i="5"/>
  <c r="D869" i="5"/>
  <c r="D870" i="5"/>
  <c r="D871" i="5"/>
  <c r="D872" i="5"/>
  <c r="D873" i="5"/>
  <c r="D874" i="5"/>
  <c r="D875" i="5"/>
  <c r="D876" i="5"/>
  <c r="D877" i="5"/>
  <c r="D878" i="5"/>
  <c r="D879" i="5"/>
  <c r="D880" i="5"/>
  <c r="D881" i="5"/>
  <c r="D882" i="5"/>
  <c r="D883" i="5"/>
  <c r="D884" i="5"/>
  <c r="D885" i="5"/>
  <c r="D886" i="5"/>
  <c r="D887" i="5"/>
  <c r="D888" i="5"/>
  <c r="D889" i="5"/>
  <c r="D890" i="5"/>
  <c r="D891" i="5"/>
  <c r="D892" i="5"/>
  <c r="D893" i="5"/>
  <c r="D894" i="5"/>
  <c r="D895" i="5"/>
  <c r="D896" i="5"/>
  <c r="D897" i="5"/>
  <c r="D898" i="5"/>
  <c r="D899" i="5"/>
  <c r="D900" i="5"/>
  <c r="D901" i="5"/>
  <c r="D902" i="5"/>
  <c r="D903" i="5"/>
  <c r="D904" i="5"/>
  <c r="D905" i="5"/>
  <c r="D906" i="5"/>
  <c r="D907" i="5"/>
  <c r="D908" i="5"/>
  <c r="D909" i="5"/>
  <c r="D910" i="5"/>
  <c r="D911" i="5"/>
  <c r="D912" i="5"/>
  <c r="D913" i="5"/>
  <c r="D914" i="5"/>
  <c r="D915" i="5"/>
  <c r="D916" i="5"/>
  <c r="D917" i="5"/>
  <c r="D918" i="5"/>
  <c r="D919" i="5"/>
  <c r="D920" i="5"/>
  <c r="D921" i="5"/>
  <c r="D922" i="5"/>
  <c r="D923" i="5"/>
  <c r="D924" i="5"/>
  <c r="D925" i="5"/>
  <c r="D926" i="5"/>
  <c r="D927" i="5"/>
  <c r="D928" i="5"/>
  <c r="D929" i="5"/>
  <c r="D930" i="5"/>
  <c r="D931" i="5"/>
  <c r="D932" i="5"/>
  <c r="D933" i="5"/>
  <c r="D934" i="5"/>
  <c r="D935" i="5"/>
  <c r="D936" i="5"/>
  <c r="D937" i="5"/>
  <c r="D938" i="5"/>
  <c r="D939" i="5"/>
  <c r="D940" i="5"/>
  <c r="D941" i="5"/>
  <c r="D942" i="5"/>
  <c r="D943" i="5"/>
  <c r="D944" i="5"/>
  <c r="D945" i="5"/>
  <c r="D946" i="5"/>
  <c r="D947" i="5"/>
  <c r="D948" i="5"/>
  <c r="D949" i="5"/>
  <c r="D950" i="5"/>
  <c r="D951" i="5"/>
  <c r="D952" i="5"/>
  <c r="D953" i="5"/>
  <c r="D954" i="5"/>
  <c r="D955" i="5"/>
  <c r="D956" i="5"/>
  <c r="D957" i="5"/>
  <c r="D958" i="5"/>
  <c r="D959" i="5"/>
  <c r="D960" i="5"/>
  <c r="D961" i="5"/>
  <c r="D962" i="5"/>
  <c r="D963" i="5"/>
  <c r="D964" i="5"/>
  <c r="D965" i="5"/>
  <c r="D966" i="5"/>
  <c r="D967" i="5"/>
  <c r="D968" i="5"/>
  <c r="D969" i="5"/>
  <c r="D970" i="5"/>
  <c r="D971" i="5"/>
  <c r="D972" i="5"/>
  <c r="D973" i="5"/>
  <c r="D974" i="5"/>
  <c r="D975" i="5"/>
  <c r="D976" i="5"/>
  <c r="D977" i="5"/>
  <c r="D978" i="5"/>
  <c r="D979" i="5"/>
  <c r="D980" i="5"/>
  <c r="D981" i="5"/>
  <c r="D982" i="5"/>
  <c r="D983" i="5"/>
  <c r="D984" i="5"/>
  <c r="D985" i="5"/>
  <c r="D986" i="5"/>
  <c r="D987" i="5"/>
  <c r="D988" i="5"/>
  <c r="D989" i="5"/>
  <c r="D990" i="5"/>
  <c r="D991" i="5"/>
  <c r="D992" i="5"/>
  <c r="D993" i="5"/>
  <c r="D994" i="5"/>
  <c r="D995" i="5"/>
  <c r="D996" i="5"/>
  <c r="D997" i="5"/>
  <c r="D998" i="5"/>
  <c r="D999" i="5"/>
  <c r="D1000" i="5"/>
  <c r="D1001" i="5"/>
  <c r="D1002" i="5"/>
  <c r="D1003" i="5"/>
  <c r="D1004" i="5"/>
  <c r="D1005" i="5"/>
  <c r="D1006" i="5"/>
  <c r="D1007" i="5"/>
  <c r="D1008" i="5"/>
  <c r="D1009" i="5"/>
  <c r="D1010" i="5"/>
  <c r="D1011" i="5"/>
  <c r="D1012" i="5"/>
  <c r="D1013" i="5"/>
  <c r="D1014" i="5"/>
  <c r="D1015" i="5"/>
  <c r="D1016" i="5"/>
  <c r="D1017" i="5"/>
  <c r="D1018" i="5"/>
  <c r="D1019" i="5"/>
  <c r="D1020" i="5"/>
  <c r="D1021" i="5"/>
  <c r="D1022" i="5"/>
  <c r="D1023" i="5"/>
  <c r="D1024" i="5"/>
  <c r="D1025" i="5"/>
  <c r="D1026" i="5"/>
  <c r="D1027" i="5"/>
  <c r="D1028" i="5"/>
  <c r="D1029" i="5"/>
  <c r="D1030" i="5"/>
  <c r="D1031" i="5"/>
  <c r="D1032" i="5"/>
  <c r="D1033" i="5"/>
  <c r="D1034" i="5"/>
  <c r="D1035" i="5"/>
  <c r="D1036" i="5"/>
  <c r="D1037" i="5"/>
  <c r="D1038" i="5"/>
  <c r="D1039" i="5"/>
  <c r="D1040" i="5"/>
  <c r="D1041" i="5"/>
  <c r="D1042" i="5"/>
  <c r="D1043" i="5"/>
  <c r="D1044" i="5"/>
  <c r="D1045" i="5"/>
  <c r="D1046" i="5"/>
  <c r="D1047" i="5"/>
  <c r="D1048" i="5"/>
  <c r="D1049" i="5"/>
  <c r="D1050" i="5"/>
  <c r="D1051" i="5"/>
  <c r="D1052" i="5"/>
  <c r="D1053" i="5"/>
  <c r="D1054" i="5"/>
  <c r="D1055" i="5"/>
  <c r="D1056" i="5"/>
  <c r="D1057" i="5"/>
  <c r="D1058" i="5"/>
  <c r="D1059" i="5"/>
  <c r="D1060" i="5"/>
  <c r="D1061" i="5"/>
  <c r="D1062" i="5"/>
  <c r="D1063" i="5"/>
  <c r="D1064" i="5"/>
  <c r="D1065" i="5"/>
  <c r="D1066" i="5"/>
  <c r="D1067" i="5"/>
  <c r="D1068" i="5"/>
  <c r="D1069" i="5"/>
  <c r="D1070" i="5"/>
  <c r="D1071" i="5"/>
  <c r="D1072" i="5"/>
  <c r="D1073" i="5"/>
  <c r="D1074" i="5"/>
  <c r="D1075" i="5"/>
  <c r="D1076" i="5"/>
  <c r="D1077" i="5"/>
  <c r="D1078" i="5"/>
  <c r="D1079" i="5"/>
  <c r="D1080" i="5"/>
  <c r="D1081" i="5"/>
  <c r="D1082" i="5"/>
  <c r="D1083" i="5"/>
  <c r="D1084" i="5"/>
  <c r="D1085" i="5"/>
  <c r="D1086" i="5"/>
  <c r="D1087" i="5"/>
  <c r="D1088" i="5"/>
  <c r="D1089" i="5"/>
  <c r="D1090" i="5"/>
  <c r="D1091" i="5"/>
  <c r="D1092" i="5"/>
  <c r="D1093" i="5"/>
  <c r="D1094" i="5"/>
  <c r="D1095" i="5"/>
  <c r="D1096" i="5"/>
  <c r="D1097" i="5"/>
  <c r="D1098" i="5"/>
  <c r="D1099" i="5"/>
  <c r="D1100" i="5"/>
  <c r="D1101" i="5"/>
  <c r="D1102" i="5"/>
  <c r="D1103" i="5"/>
  <c r="D1104" i="5"/>
  <c r="D1105" i="5"/>
  <c r="D1106" i="5"/>
  <c r="D1107" i="5"/>
  <c r="D1108" i="5"/>
  <c r="D1109" i="5"/>
  <c r="D1110" i="5"/>
  <c r="D1111" i="5"/>
  <c r="D1112" i="5"/>
  <c r="D1113" i="5"/>
  <c r="D1114" i="5"/>
  <c r="D1115" i="5"/>
  <c r="D1116" i="5"/>
  <c r="D1117" i="5"/>
  <c r="D1118" i="5"/>
  <c r="D1119" i="5"/>
  <c r="D1120" i="5"/>
  <c r="D1121" i="5"/>
  <c r="D1122" i="5"/>
  <c r="D1123" i="5"/>
  <c r="D1124" i="5"/>
  <c r="D1125" i="5"/>
  <c r="D1126" i="5"/>
  <c r="D1127" i="5"/>
  <c r="D1128" i="5"/>
  <c r="D1129" i="5"/>
  <c r="D1130" i="5"/>
  <c r="D1131" i="5"/>
  <c r="D1132" i="5"/>
  <c r="D1133" i="5"/>
  <c r="D1134" i="5"/>
  <c r="D1135" i="5"/>
  <c r="D1136" i="5"/>
  <c r="D1137" i="5"/>
  <c r="D1138" i="5"/>
  <c r="D1139" i="5"/>
  <c r="D1140" i="5"/>
  <c r="D1141" i="5"/>
  <c r="D1142" i="5"/>
  <c r="D1143" i="5"/>
  <c r="D1144" i="5"/>
  <c r="D1145" i="5"/>
  <c r="D1146" i="5"/>
  <c r="D1147" i="5"/>
  <c r="D1148" i="5"/>
  <c r="D1149" i="5"/>
  <c r="D1150" i="5"/>
  <c r="D1151" i="5"/>
  <c r="D1152" i="5"/>
  <c r="D1153" i="5"/>
  <c r="D1154" i="5"/>
  <c r="D1155" i="5"/>
  <c r="D1156" i="5"/>
  <c r="D1157" i="5"/>
  <c r="D1158" i="5"/>
  <c r="D1159" i="5"/>
  <c r="D1160" i="5"/>
  <c r="D1161" i="5"/>
  <c r="D1162" i="5"/>
  <c r="D1163" i="5"/>
  <c r="D1164" i="5"/>
  <c r="D1165" i="5"/>
  <c r="D1166" i="5"/>
  <c r="D1167" i="5"/>
  <c r="D1168" i="5"/>
  <c r="D1169" i="5"/>
  <c r="D1170" i="5"/>
  <c r="D1171" i="5"/>
  <c r="D1172" i="5"/>
  <c r="D1173" i="5"/>
  <c r="D1174" i="5"/>
  <c r="D1175" i="5"/>
  <c r="D1176" i="5"/>
  <c r="D1177" i="5"/>
  <c r="D1178" i="5"/>
  <c r="D1179" i="5"/>
  <c r="D1180" i="5"/>
  <c r="D1181" i="5"/>
  <c r="D1182" i="5"/>
  <c r="D1183" i="5"/>
  <c r="D1184" i="5"/>
  <c r="D1185" i="5"/>
  <c r="D1186" i="5"/>
  <c r="D1187" i="5"/>
  <c r="D1188" i="5"/>
  <c r="D1189" i="5"/>
  <c r="D1190" i="5"/>
  <c r="D1191" i="5"/>
  <c r="D1192" i="5"/>
  <c r="D1193" i="5"/>
  <c r="D1194" i="5"/>
  <c r="D1195" i="5"/>
  <c r="D1196" i="5"/>
  <c r="D1197" i="5"/>
  <c r="D1198" i="5"/>
  <c r="D1199" i="5"/>
  <c r="D1200" i="5"/>
  <c r="D1201" i="5"/>
  <c r="D1202" i="5"/>
  <c r="D1203" i="5"/>
  <c r="D1204" i="5"/>
  <c r="D1205" i="5"/>
  <c r="D1206" i="5"/>
  <c r="D1207" i="5"/>
  <c r="D1208" i="5"/>
  <c r="D1209" i="5"/>
  <c r="D1210" i="5"/>
  <c r="D1211" i="5"/>
  <c r="D1212" i="5"/>
  <c r="D1213" i="5"/>
  <c r="D1214" i="5"/>
  <c r="D1215" i="5"/>
  <c r="D1216" i="5"/>
  <c r="D1217" i="5"/>
  <c r="D1218" i="5"/>
  <c r="D1219" i="5"/>
  <c r="D1220" i="5"/>
  <c r="D1221" i="5"/>
  <c r="D1222" i="5"/>
  <c r="D1223" i="5"/>
  <c r="D1224" i="5"/>
  <c r="D1225" i="5"/>
  <c r="D1226" i="5"/>
  <c r="D1227" i="5"/>
  <c r="D1228" i="5"/>
  <c r="D1229" i="5"/>
  <c r="D1230" i="5"/>
  <c r="D1231" i="5"/>
  <c r="D1232" i="5"/>
  <c r="D1233" i="5"/>
  <c r="D1234" i="5"/>
  <c r="D1235" i="5"/>
  <c r="D1236" i="5"/>
  <c r="D1237" i="5"/>
  <c r="D1238" i="5"/>
  <c r="D1239" i="5"/>
  <c r="D1240" i="5"/>
  <c r="D1241" i="5"/>
  <c r="D1242" i="5"/>
  <c r="D1243" i="5"/>
  <c r="D1244" i="5"/>
  <c r="D1245" i="5"/>
  <c r="D1246" i="5"/>
  <c r="D1247" i="5"/>
  <c r="D1248" i="5"/>
  <c r="D1249" i="5"/>
  <c r="D1250" i="5"/>
  <c r="D1251" i="5"/>
  <c r="D1252" i="5"/>
  <c r="D1253" i="5"/>
  <c r="D1254" i="5"/>
  <c r="D1255" i="5"/>
  <c r="D1256" i="5"/>
  <c r="D1257" i="5"/>
  <c r="D1258" i="5"/>
  <c r="D1259" i="5"/>
  <c r="D1260" i="5"/>
  <c r="D1261" i="5"/>
  <c r="D1262" i="5"/>
  <c r="D1263" i="5"/>
  <c r="D1264" i="5"/>
  <c r="D1265" i="5"/>
  <c r="D1266" i="5"/>
  <c r="D1267" i="5"/>
  <c r="D1268" i="5"/>
  <c r="D1269" i="5"/>
  <c r="D1270" i="5"/>
  <c r="D1271" i="5"/>
  <c r="D1272" i="5"/>
  <c r="D1273" i="5"/>
  <c r="D1274" i="5"/>
  <c r="D1275" i="5"/>
  <c r="D1276" i="5"/>
  <c r="D1277" i="5"/>
  <c r="D1278" i="5"/>
  <c r="D1279" i="5"/>
  <c r="D1280" i="5"/>
  <c r="D1281" i="5"/>
  <c r="D1282" i="5"/>
  <c r="D1283" i="5"/>
  <c r="D1284" i="5"/>
  <c r="D1285" i="5"/>
  <c r="D1286" i="5"/>
  <c r="D1287" i="5"/>
  <c r="D1288" i="5"/>
  <c r="D1289" i="5"/>
  <c r="D1290" i="5"/>
  <c r="D1291" i="5"/>
  <c r="D1292" i="5"/>
  <c r="D1293" i="5"/>
  <c r="D1294" i="5"/>
  <c r="D1295" i="5"/>
  <c r="D1296" i="5"/>
  <c r="D1297" i="5"/>
  <c r="D1298" i="5"/>
  <c r="D1299" i="5"/>
  <c r="D1300" i="5"/>
  <c r="D1301" i="5"/>
  <c r="D1302" i="5"/>
  <c r="D1303" i="5"/>
  <c r="D1304" i="5"/>
  <c r="D1305" i="5"/>
  <c r="D1306" i="5"/>
  <c r="D1307" i="5"/>
  <c r="D1308" i="5"/>
  <c r="D1309" i="5"/>
  <c r="D1310" i="5"/>
  <c r="D1311" i="5"/>
  <c r="D1312" i="5"/>
  <c r="D1313" i="5"/>
  <c r="D1314" i="5"/>
  <c r="D1315" i="5"/>
  <c r="D1316" i="5"/>
  <c r="D1317" i="5"/>
  <c r="D1318" i="5"/>
  <c r="D1319" i="5"/>
  <c r="D1320" i="5"/>
  <c r="D1321" i="5"/>
  <c r="D1322" i="5"/>
  <c r="D1323" i="5"/>
  <c r="D1324" i="5"/>
  <c r="D1325" i="5"/>
  <c r="D1326" i="5"/>
  <c r="D1327" i="5"/>
  <c r="D1328" i="5"/>
  <c r="D1329" i="5"/>
  <c r="D1330" i="5"/>
  <c r="D1331" i="5"/>
  <c r="D1332" i="5"/>
  <c r="D1333" i="5"/>
  <c r="D1334" i="5"/>
  <c r="D1335" i="5"/>
  <c r="D1336" i="5"/>
  <c r="D1337" i="5"/>
  <c r="D1338" i="5"/>
  <c r="D1339" i="5"/>
  <c r="D1340" i="5"/>
  <c r="D1341" i="5"/>
  <c r="D1342" i="5"/>
  <c r="D1343" i="5"/>
  <c r="D1344" i="5"/>
  <c r="D1345" i="5"/>
  <c r="D1346" i="5"/>
  <c r="D1347" i="5"/>
  <c r="D1348" i="5"/>
  <c r="D1349" i="5"/>
  <c r="D1350" i="5"/>
  <c r="D1351" i="5"/>
  <c r="D1352" i="5"/>
  <c r="D1353" i="5"/>
  <c r="D1354" i="5"/>
  <c r="D1355" i="5"/>
  <c r="D1356" i="5"/>
  <c r="D1357" i="5"/>
  <c r="D1358" i="5"/>
  <c r="D1359" i="5"/>
  <c r="D1360" i="5"/>
  <c r="D1361" i="5"/>
  <c r="D1362" i="5"/>
  <c r="D1363" i="5"/>
  <c r="D1364" i="5"/>
  <c r="D1365" i="5"/>
  <c r="D1366" i="5"/>
  <c r="D1367" i="5"/>
  <c r="D1368" i="5"/>
  <c r="D1369" i="5"/>
  <c r="D1370" i="5"/>
  <c r="D1371" i="5"/>
  <c r="D1372" i="5"/>
  <c r="D1373" i="5"/>
  <c r="D1374" i="5"/>
  <c r="D1375" i="5"/>
  <c r="E5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E4" i="1"/>
  <c r="E6" i="1"/>
  <c r="G6" i="1" s="1"/>
  <c r="E7" i="1"/>
  <c r="G7" i="1" s="1"/>
  <c r="E8" i="1"/>
  <c r="E9" i="1"/>
  <c r="E10" i="1"/>
  <c r="E11" i="1"/>
  <c r="G11" i="1" s="1"/>
  <c r="E12" i="1"/>
  <c r="E13" i="1"/>
  <c r="E14" i="1"/>
  <c r="E15" i="1"/>
  <c r="G15" i="1" s="1"/>
  <c r="E16" i="1"/>
  <c r="E17" i="1"/>
  <c r="E18" i="1"/>
  <c r="E19" i="1"/>
  <c r="G19" i="1" s="1"/>
  <c r="E20" i="1"/>
  <c r="E21" i="1"/>
  <c r="E22" i="1"/>
  <c r="E23" i="1"/>
  <c r="G23" i="1" s="1"/>
  <c r="E24" i="1"/>
  <c r="E25" i="1"/>
  <c r="E26" i="1"/>
  <c r="E27" i="1"/>
  <c r="G27" i="1" s="1"/>
  <c r="E28" i="1"/>
  <c r="E29" i="1"/>
  <c r="E30" i="1"/>
  <c r="E31" i="1"/>
  <c r="G31" i="1" s="1"/>
  <c r="E32" i="1"/>
  <c r="E33" i="1"/>
  <c r="E34" i="1"/>
  <c r="E35" i="1"/>
  <c r="G35" i="1" s="1"/>
  <c r="E36" i="1"/>
  <c r="E37" i="1"/>
  <c r="E38" i="1"/>
  <c r="E39" i="1"/>
  <c r="G39" i="1" s="1"/>
  <c r="E40" i="1"/>
  <c r="E41" i="1"/>
  <c r="E42" i="1"/>
  <c r="E43" i="1"/>
  <c r="G43" i="1" s="1"/>
  <c r="E44" i="1"/>
  <c r="E45" i="1"/>
  <c r="E46" i="1"/>
  <c r="E47" i="1"/>
  <c r="G47" i="1" s="1"/>
  <c r="E48" i="1"/>
  <c r="E49" i="1"/>
  <c r="E50" i="1"/>
  <c r="E51" i="1"/>
  <c r="G51" i="1" s="1"/>
  <c r="E52" i="1"/>
  <c r="E53" i="1"/>
  <c r="E54" i="1"/>
  <c r="E55" i="1"/>
  <c r="G55" i="1" s="1"/>
  <c r="E56" i="1"/>
  <c r="E57" i="1"/>
  <c r="E58" i="1"/>
  <c r="E59" i="1"/>
  <c r="G59" i="1" s="1"/>
  <c r="E60" i="1"/>
  <c r="E61" i="1"/>
  <c r="E62" i="1"/>
  <c r="E63" i="1"/>
  <c r="G63" i="1" s="1"/>
  <c r="E64" i="1"/>
  <c r="E65" i="1"/>
  <c r="E66" i="1"/>
  <c r="E67" i="1"/>
  <c r="G67" i="1" s="1"/>
  <c r="E68" i="1"/>
  <c r="E69" i="1"/>
  <c r="E70" i="1"/>
  <c r="E71" i="1"/>
  <c r="G71" i="1" s="1"/>
  <c r="E72" i="1"/>
  <c r="E73" i="1"/>
  <c r="E74" i="1"/>
  <c r="E75" i="1"/>
  <c r="G75" i="1" s="1"/>
  <c r="E76" i="1"/>
  <c r="E77" i="1"/>
  <c r="E78" i="1"/>
  <c r="E79" i="1"/>
  <c r="G79" i="1" s="1"/>
  <c r="E80" i="1"/>
  <c r="E81" i="1"/>
  <c r="E82" i="1"/>
  <c r="E83" i="1"/>
  <c r="G83" i="1" s="1"/>
  <c r="E84" i="1"/>
  <c r="E85" i="1"/>
  <c r="E86" i="1"/>
  <c r="E87" i="1"/>
  <c r="G87" i="1" s="1"/>
  <c r="E88" i="1"/>
  <c r="E89" i="1"/>
  <c r="E90" i="1"/>
  <c r="E91" i="1"/>
  <c r="G91" i="1" s="1"/>
  <c r="E92" i="1"/>
  <c r="E93" i="1"/>
  <c r="E94" i="1"/>
  <c r="E95" i="1"/>
  <c r="G95" i="1" s="1"/>
  <c r="E96" i="1"/>
  <c r="E97" i="1"/>
  <c r="E98" i="1"/>
  <c r="E99" i="1"/>
  <c r="G99" i="1" s="1"/>
  <c r="E100" i="1"/>
  <c r="E101" i="1"/>
  <c r="E102" i="1"/>
  <c r="E103" i="1"/>
  <c r="G103" i="1" s="1"/>
  <c r="E104" i="1"/>
  <c r="E105" i="1"/>
  <c r="E106" i="1"/>
  <c r="E107" i="1"/>
  <c r="G107" i="1" s="1"/>
  <c r="E108" i="1"/>
  <c r="E109" i="1"/>
  <c r="E110" i="1"/>
  <c r="E111" i="1"/>
  <c r="G111" i="1" s="1"/>
  <c r="E112" i="1"/>
  <c r="E113" i="1"/>
  <c r="E114" i="1"/>
  <c r="E115" i="1"/>
  <c r="G115" i="1" s="1"/>
  <c r="E116" i="1"/>
  <c r="E117" i="1"/>
  <c r="E118" i="1"/>
  <c r="E119" i="1"/>
  <c r="G119" i="1" s="1"/>
  <c r="E120" i="1"/>
  <c r="E121" i="1"/>
  <c r="E122" i="1"/>
  <c r="E123" i="1"/>
  <c r="G123" i="1" s="1"/>
  <c r="E124" i="1"/>
  <c r="E125" i="1"/>
  <c r="E126" i="1"/>
  <c r="E127" i="1"/>
  <c r="G127" i="1" s="1"/>
  <c r="E128" i="1"/>
  <c r="E129" i="1"/>
  <c r="E130" i="1"/>
  <c r="E131" i="1"/>
  <c r="G131" i="1" s="1"/>
  <c r="E132" i="1"/>
  <c r="E133" i="1"/>
  <c r="E134" i="1"/>
  <c r="E135" i="1"/>
  <c r="G135" i="1" s="1"/>
  <c r="E136" i="1"/>
  <c r="E137" i="1"/>
  <c r="E138" i="1"/>
  <c r="E139" i="1"/>
  <c r="G139" i="1" s="1"/>
  <c r="E140" i="1"/>
  <c r="E141" i="1"/>
  <c r="E142" i="1"/>
  <c r="E143" i="1"/>
  <c r="G143" i="1" s="1"/>
  <c r="E144" i="1"/>
  <c r="E145" i="1"/>
  <c r="E146" i="1"/>
  <c r="E147" i="1"/>
  <c r="G147" i="1" s="1"/>
  <c r="E148" i="1"/>
  <c r="E149" i="1"/>
  <c r="E150" i="1"/>
  <c r="E151" i="1"/>
  <c r="G151" i="1" s="1"/>
  <c r="E152" i="1"/>
  <c r="E153" i="1"/>
  <c r="E154" i="1"/>
  <c r="E155" i="1"/>
  <c r="G155" i="1" s="1"/>
  <c r="E156" i="1"/>
  <c r="E157" i="1"/>
  <c r="E158" i="1"/>
  <c r="E159" i="1"/>
  <c r="G159" i="1" s="1"/>
  <c r="E160" i="1"/>
  <c r="E161" i="1"/>
  <c r="E162" i="1"/>
  <c r="E163" i="1"/>
  <c r="G163" i="1" s="1"/>
  <c r="E164" i="1"/>
  <c r="E165" i="1"/>
  <c r="E166" i="1"/>
  <c r="E167" i="1"/>
  <c r="G167" i="1" s="1"/>
  <c r="E168" i="1"/>
  <c r="E169" i="1"/>
  <c r="E170" i="1"/>
  <c r="E171" i="1"/>
  <c r="G171" i="1" s="1"/>
  <c r="E172" i="1"/>
  <c r="E173" i="1"/>
  <c r="E174" i="1"/>
  <c r="E175" i="1"/>
  <c r="G175" i="1" s="1"/>
  <c r="E176" i="1"/>
  <c r="E177" i="1"/>
  <c r="E178" i="1"/>
  <c r="E179" i="1"/>
  <c r="G179" i="1" s="1"/>
  <c r="E180" i="1"/>
  <c r="E181" i="1"/>
  <c r="E182" i="1"/>
  <c r="E183" i="1"/>
  <c r="G183" i="1" s="1"/>
  <c r="E184" i="1"/>
  <c r="E185" i="1"/>
  <c r="E186" i="1"/>
  <c r="E187" i="1"/>
  <c r="G187" i="1" s="1"/>
  <c r="E188" i="1"/>
  <c r="E189" i="1"/>
  <c r="E190" i="1"/>
  <c r="E191" i="1"/>
  <c r="G191" i="1" s="1"/>
  <c r="E192" i="1"/>
  <c r="E193" i="1"/>
  <c r="E194" i="1"/>
  <c r="E195" i="1"/>
  <c r="G195" i="1" s="1"/>
  <c r="E196" i="1"/>
  <c r="E197" i="1"/>
  <c r="E198" i="1"/>
  <c r="E199" i="1"/>
  <c r="G199" i="1" s="1"/>
  <c r="E200" i="1"/>
  <c r="E201" i="1"/>
  <c r="E202" i="1"/>
  <c r="E203" i="1"/>
  <c r="G203" i="1" s="1"/>
  <c r="E204" i="1"/>
  <c r="E205" i="1"/>
  <c r="E206" i="1"/>
  <c r="E207" i="1"/>
  <c r="G207" i="1" s="1"/>
  <c r="E208" i="1"/>
  <c r="E209" i="1"/>
  <c r="E210" i="1"/>
  <c r="E211" i="1"/>
  <c r="G211" i="1" s="1"/>
  <c r="E212" i="1"/>
  <c r="E213" i="1"/>
  <c r="E214" i="1"/>
  <c r="E215" i="1"/>
  <c r="G215" i="1" s="1"/>
  <c r="E216" i="1"/>
  <c r="E217" i="1"/>
  <c r="E218" i="1"/>
  <c r="E219" i="1"/>
  <c r="G219" i="1" s="1"/>
  <c r="E220" i="1"/>
  <c r="E221" i="1"/>
  <c r="E222" i="1"/>
  <c r="E223" i="1"/>
  <c r="G223" i="1" s="1"/>
  <c r="E224" i="1"/>
  <c r="E225" i="1"/>
  <c r="E226" i="1"/>
  <c r="E227" i="1"/>
  <c r="G227" i="1" s="1"/>
  <c r="E228" i="1"/>
  <c r="E229" i="1"/>
  <c r="E230" i="1"/>
  <c r="E231" i="1"/>
  <c r="G231" i="1" s="1"/>
  <c r="E232" i="1"/>
  <c r="E233" i="1"/>
  <c r="E234" i="1"/>
  <c r="E235" i="1"/>
  <c r="G235" i="1" s="1"/>
  <c r="E236" i="1"/>
  <c r="E237" i="1"/>
  <c r="E238" i="1"/>
  <c r="E239" i="1"/>
  <c r="G239" i="1" s="1"/>
  <c r="E240" i="1"/>
  <c r="E241" i="1"/>
  <c r="E242" i="1"/>
  <c r="E243" i="1"/>
  <c r="G243" i="1" s="1"/>
  <c r="E244" i="1"/>
  <c r="E245" i="1"/>
  <c r="E246" i="1"/>
  <c r="E247" i="1"/>
  <c r="G247" i="1" s="1"/>
  <c r="E248" i="1"/>
  <c r="E249" i="1"/>
  <c r="E250" i="1"/>
  <c r="E251" i="1"/>
  <c r="G251" i="1" s="1"/>
  <c r="E252" i="1"/>
  <c r="E253" i="1"/>
  <c r="E254" i="1"/>
  <c r="E255" i="1"/>
  <c r="G255" i="1" s="1"/>
  <c r="E256" i="1"/>
  <c r="E257" i="1"/>
  <c r="E258" i="1"/>
  <c r="E259" i="1"/>
  <c r="G259" i="1" s="1"/>
  <c r="E260" i="1"/>
  <c r="E261" i="1"/>
  <c r="E262" i="1"/>
  <c r="E263" i="1"/>
  <c r="G263" i="1" s="1"/>
  <c r="E264" i="1"/>
  <c r="E265" i="1"/>
  <c r="E266" i="1"/>
  <c r="E267" i="1"/>
  <c r="G267" i="1" s="1"/>
  <c r="E268" i="1"/>
  <c r="E269" i="1"/>
  <c r="E270" i="1"/>
  <c r="E271" i="1"/>
  <c r="G271" i="1" s="1"/>
  <c r="E272" i="1"/>
  <c r="E273" i="1"/>
  <c r="E274" i="1"/>
  <c r="E275" i="1"/>
  <c r="G275" i="1" s="1"/>
  <c r="E276" i="1"/>
  <c r="E277" i="1"/>
  <c r="E278" i="1"/>
  <c r="E279" i="1"/>
  <c r="G279" i="1" s="1"/>
  <c r="E280" i="1"/>
  <c r="E281" i="1"/>
  <c r="E282" i="1"/>
  <c r="E283" i="1"/>
  <c r="G283" i="1" s="1"/>
  <c r="E284" i="1"/>
  <c r="E285" i="1"/>
  <c r="E286" i="1"/>
  <c r="E287" i="1"/>
  <c r="G287" i="1" s="1"/>
  <c r="E288" i="1"/>
  <c r="E289" i="1"/>
  <c r="E290" i="1"/>
  <c r="E291" i="1"/>
  <c r="G291" i="1" s="1"/>
  <c r="E292" i="1"/>
  <c r="E293" i="1"/>
  <c r="E294" i="1"/>
  <c r="E295" i="1"/>
  <c r="G295" i="1" s="1"/>
  <c r="E296" i="1"/>
  <c r="E297" i="1"/>
  <c r="E298" i="1"/>
  <c r="E299" i="1"/>
  <c r="G299" i="1" s="1"/>
  <c r="E300" i="1"/>
  <c r="E301" i="1"/>
  <c r="E302" i="1"/>
  <c r="E303" i="1"/>
  <c r="G303" i="1" s="1"/>
  <c r="E304" i="1"/>
  <c r="E305" i="1"/>
  <c r="E306" i="1"/>
  <c r="E307" i="1"/>
  <c r="G307" i="1" s="1"/>
  <c r="E308" i="1"/>
  <c r="E309" i="1"/>
  <c r="E310" i="1"/>
  <c r="E311" i="1"/>
  <c r="G311" i="1" s="1"/>
  <c r="E312" i="1"/>
  <c r="E313" i="1"/>
  <c r="E314" i="1"/>
  <c r="E315" i="1"/>
  <c r="G315" i="1" s="1"/>
  <c r="E316" i="1"/>
  <c r="E317" i="1"/>
  <c r="E318" i="1"/>
  <c r="E319" i="1"/>
  <c r="G319" i="1" s="1"/>
  <c r="E320" i="1"/>
  <c r="E321" i="1"/>
  <c r="E322" i="1"/>
  <c r="E323" i="1"/>
  <c r="G323" i="1" s="1"/>
  <c r="E324" i="1"/>
  <c r="E325" i="1"/>
  <c r="E326" i="1"/>
  <c r="E327" i="1"/>
  <c r="G327" i="1" s="1"/>
  <c r="E328" i="1"/>
  <c r="E329" i="1"/>
  <c r="E330" i="1"/>
  <c r="E331" i="1"/>
  <c r="G331" i="1" s="1"/>
  <c r="E332" i="1"/>
  <c r="E333" i="1"/>
  <c r="E334" i="1"/>
  <c r="E335" i="1"/>
  <c r="G335" i="1" s="1"/>
  <c r="E336" i="1"/>
  <c r="E337" i="1"/>
  <c r="E338" i="1"/>
  <c r="E339" i="1"/>
  <c r="G339" i="1" s="1"/>
  <c r="E340" i="1"/>
  <c r="E341" i="1"/>
  <c r="E342" i="1"/>
  <c r="E343" i="1"/>
  <c r="G343" i="1" s="1"/>
  <c r="E344" i="1"/>
  <c r="E345" i="1"/>
  <c r="E346" i="1"/>
  <c r="E347" i="1"/>
  <c r="G347" i="1" s="1"/>
  <c r="E348" i="1"/>
  <c r="E349" i="1"/>
  <c r="E350" i="1"/>
  <c r="E351" i="1"/>
  <c r="G351" i="1" s="1"/>
  <c r="E352" i="1"/>
  <c r="E353" i="1"/>
  <c r="E354" i="1"/>
  <c r="E355" i="1"/>
  <c r="G355" i="1" s="1"/>
  <c r="E356" i="1"/>
  <c r="E357" i="1"/>
  <c r="E358" i="1"/>
  <c r="E359" i="1"/>
  <c r="G359" i="1" s="1"/>
  <c r="E360" i="1"/>
  <c r="E361" i="1"/>
  <c r="E362" i="1"/>
  <c r="E363" i="1"/>
  <c r="G363" i="1" s="1"/>
  <c r="E364" i="1"/>
  <c r="E365" i="1"/>
  <c r="E366" i="1"/>
  <c r="E367" i="1"/>
  <c r="G367" i="1" s="1"/>
  <c r="E368" i="1"/>
  <c r="E369" i="1"/>
  <c r="E370" i="1"/>
  <c r="E371" i="1"/>
  <c r="G371" i="1" s="1"/>
  <c r="E372" i="1"/>
  <c r="E373" i="1"/>
  <c r="E374" i="1"/>
  <c r="E375" i="1"/>
  <c r="G375" i="1" s="1"/>
  <c r="E376" i="1"/>
  <c r="E377" i="1"/>
  <c r="E378" i="1"/>
  <c r="E379" i="1"/>
  <c r="G379" i="1" s="1"/>
  <c r="E380" i="1"/>
  <c r="E381" i="1"/>
  <c r="E382" i="1"/>
  <c r="E383" i="1"/>
  <c r="G383" i="1" s="1"/>
  <c r="E384" i="1"/>
  <c r="E385" i="1"/>
  <c r="E386" i="1"/>
  <c r="E387" i="1"/>
  <c r="G387" i="1" s="1"/>
  <c r="E388" i="1"/>
  <c r="E389" i="1"/>
  <c r="E390" i="1"/>
  <c r="E391" i="1"/>
  <c r="G391" i="1" s="1"/>
  <c r="E392" i="1"/>
  <c r="E393" i="1"/>
  <c r="E394" i="1"/>
  <c r="E395" i="1"/>
  <c r="G395" i="1" s="1"/>
  <c r="E396" i="1"/>
  <c r="E397" i="1"/>
  <c r="E398" i="1"/>
  <c r="E399" i="1"/>
  <c r="G399" i="1" s="1"/>
  <c r="E400" i="1"/>
  <c r="E401" i="1"/>
  <c r="E402" i="1"/>
  <c r="E403" i="1"/>
  <c r="G403" i="1" s="1"/>
  <c r="E404" i="1"/>
  <c r="E405" i="1"/>
  <c r="E406" i="1"/>
  <c r="E407" i="1"/>
  <c r="G407" i="1" s="1"/>
  <c r="E408" i="1"/>
  <c r="E409" i="1"/>
  <c r="E410" i="1"/>
  <c r="E411" i="1"/>
  <c r="G411" i="1" s="1"/>
  <c r="E412" i="1"/>
  <c r="E413" i="1"/>
  <c r="E414" i="1"/>
  <c r="E415" i="1"/>
  <c r="G415" i="1" s="1"/>
  <c r="E416" i="1"/>
  <c r="E417" i="1"/>
  <c r="E418" i="1"/>
  <c r="E419" i="1"/>
  <c r="G419" i="1" s="1"/>
  <c r="E420" i="1"/>
  <c r="E421" i="1"/>
  <c r="E422" i="1"/>
  <c r="E423" i="1"/>
  <c r="G423" i="1" s="1"/>
  <c r="E424" i="1"/>
  <c r="E425" i="1"/>
  <c r="E426" i="1"/>
  <c r="E427" i="1"/>
  <c r="G427" i="1" s="1"/>
  <c r="E428" i="1"/>
  <c r="E429" i="1"/>
  <c r="E430" i="1"/>
  <c r="E431" i="1"/>
  <c r="G431" i="1" s="1"/>
  <c r="E432" i="1"/>
  <c r="E433" i="1"/>
  <c r="E434" i="1"/>
  <c r="E435" i="1"/>
  <c r="G435" i="1" s="1"/>
  <c r="E436" i="1"/>
  <c r="E437" i="1"/>
  <c r="E438" i="1"/>
  <c r="E439" i="1"/>
  <c r="G439" i="1" s="1"/>
  <c r="E440" i="1"/>
  <c r="E441" i="1"/>
  <c r="E442" i="1"/>
  <c r="E443" i="1"/>
  <c r="G443" i="1" s="1"/>
  <c r="E444" i="1"/>
  <c r="E445" i="1"/>
  <c r="E446" i="1"/>
  <c r="E447" i="1"/>
  <c r="G447" i="1" s="1"/>
  <c r="E448" i="1"/>
  <c r="E449" i="1"/>
  <c r="E450" i="1"/>
  <c r="E451" i="1"/>
  <c r="G451" i="1" s="1"/>
  <c r="E452" i="1"/>
  <c r="E453" i="1"/>
  <c r="E454" i="1"/>
  <c r="E455" i="1"/>
  <c r="G455" i="1" s="1"/>
  <c r="E456" i="1"/>
  <c r="E457" i="1"/>
  <c r="E458" i="1"/>
  <c r="E459" i="1"/>
  <c r="G459" i="1" s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G292" i="1" l="1"/>
  <c r="G272" i="1"/>
  <c r="G464" i="1"/>
  <c r="G460" i="1"/>
  <c r="G456" i="1"/>
  <c r="G452" i="1"/>
  <c r="G448" i="1"/>
  <c r="G444" i="1"/>
  <c r="G440" i="1"/>
  <c r="G436" i="1"/>
  <c r="G432" i="1"/>
  <c r="G428" i="1"/>
  <c r="G424" i="1"/>
  <c r="G420" i="1"/>
  <c r="G336" i="1"/>
  <c r="G324" i="1"/>
  <c r="G580" i="1"/>
  <c r="G576" i="1"/>
  <c r="G572" i="1"/>
  <c r="G568" i="1"/>
  <c r="G564" i="1"/>
  <c r="G560" i="1"/>
  <c r="G556" i="1"/>
  <c r="G552" i="1"/>
  <c r="G548" i="1"/>
  <c r="G544" i="1"/>
  <c r="G540" i="1"/>
  <c r="G536" i="1"/>
  <c r="G532" i="1"/>
  <c r="G528" i="1"/>
  <c r="G524" i="1"/>
  <c r="G520" i="1"/>
  <c r="G516" i="1"/>
  <c r="G512" i="1"/>
  <c r="G508" i="1"/>
  <c r="G504" i="1"/>
  <c r="G500" i="1"/>
  <c r="G496" i="1"/>
  <c r="G492" i="1"/>
  <c r="G488" i="1"/>
  <c r="G484" i="1"/>
  <c r="G480" i="1"/>
  <c r="G476" i="1"/>
  <c r="G472" i="1"/>
  <c r="G468" i="1"/>
  <c r="G1208" i="1"/>
  <c r="G1204" i="1"/>
  <c r="G1200" i="1"/>
  <c r="G1196" i="1"/>
  <c r="G1192" i="1"/>
  <c r="G1188" i="1"/>
  <c r="G1184" i="1"/>
  <c r="G1180" i="1"/>
  <c r="G1176" i="1"/>
  <c r="G1172" i="1"/>
  <c r="G1168" i="1"/>
  <c r="G1164" i="1"/>
  <c r="G1160" i="1"/>
  <c r="G1156" i="1"/>
  <c r="G1152" i="1"/>
  <c r="G1148" i="1"/>
  <c r="G1144" i="1"/>
  <c r="G1140" i="1"/>
  <c r="G1136" i="1"/>
  <c r="G1132" i="1"/>
  <c r="G1128" i="1"/>
  <c r="G1124" i="1"/>
  <c r="G1120" i="1"/>
  <c r="G1116" i="1"/>
  <c r="G1112" i="1"/>
  <c r="G1108" i="1"/>
  <c r="G1104" i="1"/>
  <c r="G1100" i="1"/>
  <c r="G1096" i="1"/>
  <c r="G1092" i="1"/>
  <c r="G1088" i="1"/>
  <c r="G1084" i="1"/>
  <c r="G1080" i="1"/>
  <c r="G1076" i="1"/>
  <c r="G1072" i="1"/>
  <c r="G1068" i="1"/>
  <c r="G1064" i="1"/>
  <c r="G1060" i="1"/>
  <c r="G1056" i="1"/>
  <c r="G1052" i="1"/>
  <c r="G1048" i="1"/>
  <c r="G1044" i="1"/>
  <c r="G1040" i="1"/>
  <c r="G1036" i="1"/>
  <c r="G1032" i="1"/>
  <c r="G1028" i="1"/>
  <c r="G1024" i="1"/>
  <c r="G1020" i="1"/>
  <c r="G1016" i="1"/>
  <c r="G1012" i="1"/>
  <c r="G1008" i="1"/>
  <c r="G1004" i="1"/>
  <c r="G1000" i="1"/>
  <c r="G996" i="1"/>
  <c r="G992" i="1"/>
  <c r="G988" i="1"/>
  <c r="G984" i="1"/>
  <c r="G980" i="1"/>
  <c r="G976" i="1"/>
  <c r="G968" i="1"/>
  <c r="G964" i="1"/>
  <c r="G960" i="1"/>
  <c r="G956" i="1"/>
  <c r="G952" i="1"/>
  <c r="G948" i="1"/>
  <c r="G944" i="1"/>
  <c r="G940" i="1"/>
  <c r="G936" i="1"/>
  <c r="G932" i="1"/>
  <c r="G928" i="1"/>
  <c r="G924" i="1"/>
  <c r="G920" i="1"/>
  <c r="G916" i="1"/>
  <c r="G912" i="1"/>
  <c r="G908" i="1"/>
  <c r="G904" i="1"/>
  <c r="G900" i="1"/>
  <c r="G896" i="1"/>
  <c r="G892" i="1"/>
  <c r="G888" i="1"/>
  <c r="G884" i="1"/>
  <c r="G880" i="1"/>
  <c r="G876" i="1"/>
  <c r="G872" i="1"/>
  <c r="G868" i="1"/>
  <c r="G864" i="1"/>
  <c r="G860" i="1"/>
  <c r="G856" i="1"/>
  <c r="G852" i="1"/>
  <c r="G848" i="1"/>
  <c r="G844" i="1"/>
  <c r="G840" i="1"/>
  <c r="G836" i="1"/>
  <c r="G832" i="1"/>
  <c r="G828" i="1"/>
  <c r="G824" i="1"/>
  <c r="G820" i="1"/>
  <c r="G816" i="1"/>
  <c r="G812" i="1"/>
  <c r="G808" i="1"/>
  <c r="G804" i="1"/>
  <c r="G800" i="1"/>
  <c r="G796" i="1"/>
  <c r="G792" i="1"/>
  <c r="G788" i="1"/>
  <c r="G784" i="1"/>
  <c r="G780" i="1"/>
  <c r="G776" i="1"/>
  <c r="G772" i="1"/>
  <c r="G768" i="1"/>
  <c r="G764" i="1"/>
  <c r="G760" i="1"/>
  <c r="G756" i="1"/>
  <c r="G752" i="1"/>
  <c r="G748" i="1"/>
  <c r="G744" i="1"/>
  <c r="G740" i="1"/>
  <c r="G736" i="1"/>
  <c r="G732" i="1"/>
  <c r="G728" i="1"/>
  <c r="G724" i="1"/>
  <c r="G720" i="1"/>
  <c r="G716" i="1"/>
  <c r="G712" i="1"/>
  <c r="G708" i="1"/>
  <c r="G704" i="1"/>
  <c r="G700" i="1"/>
  <c r="G696" i="1"/>
  <c r="G692" i="1"/>
  <c r="G688" i="1"/>
  <c r="G684" i="1"/>
  <c r="G680" i="1"/>
  <c r="G676" i="1"/>
  <c r="G672" i="1"/>
  <c r="G668" i="1"/>
  <c r="G664" i="1"/>
  <c r="G660" i="1"/>
  <c r="G656" i="1"/>
  <c r="G652" i="1"/>
  <c r="G648" i="1"/>
  <c r="G644" i="1"/>
  <c r="G640" i="1"/>
  <c r="G636" i="1"/>
  <c r="G632" i="1"/>
  <c r="G628" i="1"/>
  <c r="G624" i="1"/>
  <c r="G620" i="1"/>
  <c r="G616" i="1"/>
  <c r="G612" i="1"/>
  <c r="G608" i="1"/>
  <c r="G604" i="1"/>
  <c r="G600" i="1"/>
  <c r="G596" i="1"/>
  <c r="G592" i="1"/>
  <c r="G588" i="1"/>
  <c r="G584" i="1"/>
  <c r="G618" i="1"/>
  <c r="G806" i="1"/>
  <c r="G802" i="1"/>
  <c r="G798" i="1"/>
  <c r="G794" i="1"/>
  <c r="G790" i="1"/>
  <c r="G786" i="1"/>
  <c r="G782" i="1"/>
  <c r="G778" i="1"/>
  <c r="G774" i="1"/>
  <c r="G770" i="1"/>
  <c r="G766" i="1"/>
  <c r="G762" i="1"/>
  <c r="G758" i="1"/>
  <c r="G754" i="1"/>
  <c r="G750" i="1"/>
  <c r="G746" i="1"/>
  <c r="G742" i="1"/>
  <c r="G738" i="1"/>
  <c r="G734" i="1"/>
  <c r="G730" i="1"/>
  <c r="G726" i="1"/>
  <c r="G722" i="1"/>
  <c r="G718" i="1"/>
  <c r="G714" i="1"/>
  <c r="G710" i="1"/>
  <c r="G706" i="1"/>
  <c r="G702" i="1"/>
  <c r="G698" i="1"/>
  <c r="G694" i="1"/>
  <c r="G690" i="1"/>
  <c r="G686" i="1"/>
  <c r="G682" i="1"/>
  <c r="G678" i="1"/>
  <c r="G674" i="1"/>
  <c r="G670" i="1"/>
  <c r="G666" i="1"/>
  <c r="G662" i="1"/>
  <c r="G658" i="1"/>
  <c r="G654" i="1"/>
  <c r="G650" i="1"/>
  <c r="G646" i="1"/>
  <c r="G642" i="1"/>
  <c r="G638" i="1"/>
  <c r="G634" i="1"/>
  <c r="G630" i="1"/>
  <c r="G626" i="1"/>
  <c r="G622" i="1"/>
  <c r="G614" i="1"/>
  <c r="G606" i="1"/>
  <c r="G598" i="1"/>
  <c r="G594" i="1"/>
  <c r="G586" i="1"/>
  <c r="G578" i="1"/>
  <c r="G570" i="1"/>
  <c r="G562" i="1"/>
  <c r="G550" i="1"/>
  <c r="G542" i="1"/>
  <c r="G534" i="1"/>
  <c r="G526" i="1"/>
  <c r="G518" i="1"/>
  <c r="G506" i="1"/>
  <c r="G494" i="1"/>
  <c r="G490" i="1"/>
  <c r="G482" i="1"/>
  <c r="G470" i="1"/>
  <c r="G462" i="1"/>
  <c r="G454" i="1"/>
  <c r="G446" i="1"/>
  <c r="G438" i="1"/>
  <c r="G430" i="1"/>
  <c r="G422" i="1"/>
  <c r="G414" i="1"/>
  <c r="G406" i="1"/>
  <c r="G398" i="1"/>
  <c r="G386" i="1"/>
  <c r="G378" i="1"/>
  <c r="G370" i="1"/>
  <c r="G362" i="1"/>
  <c r="G354" i="1"/>
  <c r="G342" i="1"/>
  <c r="G334" i="1"/>
  <c r="G326" i="1"/>
  <c r="G318" i="1"/>
  <c r="G310" i="1"/>
  <c r="G298" i="1"/>
  <c r="G290" i="1"/>
  <c r="G282" i="1"/>
  <c r="G274" i="1"/>
  <c r="G266" i="1"/>
  <c r="G254" i="1"/>
  <c r="G246" i="1"/>
  <c r="G238" i="1"/>
  <c r="G230" i="1"/>
  <c r="G218" i="1"/>
  <c r="G210" i="1"/>
  <c r="G202" i="1"/>
  <c r="G194" i="1"/>
  <c r="G186" i="1"/>
  <c r="G178" i="1"/>
  <c r="G166" i="1"/>
  <c r="G126" i="1"/>
  <c r="G118" i="1"/>
  <c r="G110" i="1"/>
  <c r="G102" i="1"/>
  <c r="G90" i="1"/>
  <c r="G82" i="1"/>
  <c r="G74" i="1"/>
  <c r="G66" i="1"/>
  <c r="G58" i="1"/>
  <c r="G46" i="1"/>
  <c r="G38" i="1"/>
  <c r="G30" i="1"/>
  <c r="G22" i="1"/>
  <c r="G10" i="1"/>
  <c r="G610" i="1"/>
  <c r="G602" i="1"/>
  <c r="G590" i="1"/>
  <c r="G582" i="1"/>
  <c r="G574" i="1"/>
  <c r="G566" i="1"/>
  <c r="G558" i="1"/>
  <c r="G554" i="1"/>
  <c r="G546" i="1"/>
  <c r="G538" i="1"/>
  <c r="G530" i="1"/>
  <c r="G522" i="1"/>
  <c r="G514" i="1"/>
  <c r="G510" i="1"/>
  <c r="G502" i="1"/>
  <c r="G498" i="1"/>
  <c r="G486" i="1"/>
  <c r="G478" i="1"/>
  <c r="G474" i="1"/>
  <c r="G466" i="1"/>
  <c r="G458" i="1"/>
  <c r="G450" i="1"/>
  <c r="G442" i="1"/>
  <c r="G434" i="1"/>
  <c r="G426" i="1"/>
  <c r="G418" i="1"/>
  <c r="G410" i="1"/>
  <c r="G402" i="1"/>
  <c r="G394" i="1"/>
  <c r="G390" i="1"/>
  <c r="G382" i="1"/>
  <c r="G374" i="1"/>
  <c r="G366" i="1"/>
  <c r="G358" i="1"/>
  <c r="G350" i="1"/>
  <c r="G346" i="1"/>
  <c r="G338" i="1"/>
  <c r="G330" i="1"/>
  <c r="G322" i="1"/>
  <c r="G314" i="1"/>
  <c r="G306" i="1"/>
  <c r="G302" i="1"/>
  <c r="G294" i="1"/>
  <c r="G286" i="1"/>
  <c r="G278" i="1"/>
  <c r="G270" i="1"/>
  <c r="G262" i="1"/>
  <c r="G258" i="1"/>
  <c r="G250" i="1"/>
  <c r="G242" i="1"/>
  <c r="G234" i="1"/>
  <c r="G226" i="1"/>
  <c r="G222" i="1"/>
  <c r="G214" i="1"/>
  <c r="G206" i="1"/>
  <c r="G198" i="1"/>
  <c r="G190" i="1"/>
  <c r="G182" i="1"/>
  <c r="G174" i="1"/>
  <c r="G170" i="1"/>
  <c r="G162" i="1"/>
  <c r="G158" i="1"/>
  <c r="G154" i="1"/>
  <c r="G150" i="1"/>
  <c r="G146" i="1"/>
  <c r="G142" i="1"/>
  <c r="G138" i="1"/>
  <c r="G134" i="1"/>
  <c r="G130" i="1"/>
  <c r="G122" i="1"/>
  <c r="G114" i="1"/>
  <c r="G106" i="1"/>
  <c r="G98" i="1"/>
  <c r="G94" i="1"/>
  <c r="G86" i="1"/>
  <c r="G78" i="1"/>
  <c r="G70" i="1"/>
  <c r="G62" i="1"/>
  <c r="G54" i="1"/>
  <c r="G50" i="1"/>
  <c r="G42" i="1"/>
  <c r="G34" i="1"/>
  <c r="G26" i="1"/>
  <c r="G18" i="1"/>
  <c r="G14" i="1"/>
  <c r="G972" i="1"/>
  <c r="G1298" i="1"/>
  <c r="G1290" i="1"/>
  <c r="G1282" i="1"/>
  <c r="G1274" i="1"/>
  <c r="G1266" i="1"/>
  <c r="G1258" i="1"/>
  <c r="G1250" i="1"/>
  <c r="G1238" i="1"/>
  <c r="G1230" i="1"/>
  <c r="G1222" i="1"/>
  <c r="G1214" i="1"/>
  <c r="G1206" i="1"/>
  <c r="G1198" i="1"/>
  <c r="G1190" i="1"/>
  <c r="G1182" i="1"/>
  <c r="G1174" i="1"/>
  <c r="G1166" i="1"/>
  <c r="G1158" i="1"/>
  <c r="G1150" i="1"/>
  <c r="G1142" i="1"/>
  <c r="G1134" i="1"/>
  <c r="G1126" i="1"/>
  <c r="G1118" i="1"/>
  <c r="G1110" i="1"/>
  <c r="G1102" i="1"/>
  <c r="G1094" i="1"/>
  <c r="G1086" i="1"/>
  <c r="G1078" i="1"/>
  <c r="G1070" i="1"/>
  <c r="G1062" i="1"/>
  <c r="G1054" i="1"/>
  <c r="G1042" i="1"/>
  <c r="G1030" i="1"/>
  <c r="G1022" i="1"/>
  <c r="G1014" i="1"/>
  <c r="G1006" i="1"/>
  <c r="G998" i="1"/>
  <c r="G990" i="1"/>
  <c r="G982" i="1"/>
  <c r="G970" i="1"/>
  <c r="G962" i="1"/>
  <c r="G954" i="1"/>
  <c r="G946" i="1"/>
  <c r="G934" i="1"/>
  <c r="G926" i="1"/>
  <c r="G918" i="1"/>
  <c r="G914" i="1"/>
  <c r="G902" i="1"/>
  <c r="G894" i="1"/>
  <c r="G886" i="1"/>
  <c r="G878" i="1"/>
  <c r="G874" i="1"/>
  <c r="G862" i="1"/>
  <c r="G854" i="1"/>
  <c r="G846" i="1"/>
  <c r="G838" i="1"/>
  <c r="G830" i="1"/>
  <c r="G822" i="1"/>
  <c r="G814" i="1"/>
  <c r="G1302" i="1"/>
  <c r="G1294" i="1"/>
  <c r="G1286" i="1"/>
  <c r="G1278" i="1"/>
  <c r="G1270" i="1"/>
  <c r="G1262" i="1"/>
  <c r="G1254" i="1"/>
  <c r="G1246" i="1"/>
  <c r="G1242" i="1"/>
  <c r="G1234" i="1"/>
  <c r="G1226" i="1"/>
  <c r="G1218" i="1"/>
  <c r="G1210" i="1"/>
  <c r="G1202" i="1"/>
  <c r="G1194" i="1"/>
  <c r="G1186" i="1"/>
  <c r="G1178" i="1"/>
  <c r="G1170" i="1"/>
  <c r="G1162" i="1"/>
  <c r="G1154" i="1"/>
  <c r="G1146" i="1"/>
  <c r="G1138" i="1"/>
  <c r="G1130" i="1"/>
  <c r="G1122" i="1"/>
  <c r="G1114" i="1"/>
  <c r="G1106" i="1"/>
  <c r="G1098" i="1"/>
  <c r="G1090" i="1"/>
  <c r="G1082" i="1"/>
  <c r="G1074" i="1"/>
  <c r="G1066" i="1"/>
  <c r="G1058" i="1"/>
  <c r="G1050" i="1"/>
  <c r="G1046" i="1"/>
  <c r="G1038" i="1"/>
  <c r="G1034" i="1"/>
  <c r="G1026" i="1"/>
  <c r="G1018" i="1"/>
  <c r="G1010" i="1"/>
  <c r="G1002" i="1"/>
  <c r="G994" i="1"/>
  <c r="G986" i="1"/>
  <c r="G978" i="1"/>
  <c r="G974" i="1"/>
  <c r="G966" i="1"/>
  <c r="G958" i="1"/>
  <c r="G950" i="1"/>
  <c r="G942" i="1"/>
  <c r="G938" i="1"/>
  <c r="G930" i="1"/>
  <c r="G922" i="1"/>
  <c r="G910" i="1"/>
  <c r="G906" i="1"/>
  <c r="G898" i="1"/>
  <c r="G890" i="1"/>
  <c r="G882" i="1"/>
  <c r="G870" i="1"/>
  <c r="G866" i="1"/>
  <c r="G858" i="1"/>
  <c r="G850" i="1"/>
  <c r="G842" i="1"/>
  <c r="G834" i="1"/>
  <c r="G826" i="1"/>
  <c r="G818" i="1"/>
  <c r="G810" i="1"/>
  <c r="G1305" i="1"/>
  <c r="G1301" i="1"/>
  <c r="G1297" i="1"/>
  <c r="G1293" i="1"/>
  <c r="G1289" i="1"/>
  <c r="G1285" i="1"/>
  <c r="G1281" i="1"/>
  <c r="G1277" i="1"/>
  <c r="G1273" i="1"/>
  <c r="G1269" i="1"/>
  <c r="G1265" i="1"/>
  <c r="G1261" i="1"/>
  <c r="G1257" i="1"/>
  <c r="G1253" i="1"/>
  <c r="G1249" i="1"/>
  <c r="G1245" i="1"/>
  <c r="G1241" i="1"/>
  <c r="G1237" i="1"/>
  <c r="G1233" i="1"/>
  <c r="G1229" i="1"/>
  <c r="G1225" i="1"/>
  <c r="G1221" i="1"/>
  <c r="G1217" i="1"/>
  <c r="G1213" i="1"/>
  <c r="G1209" i="1"/>
  <c r="G1205" i="1"/>
  <c r="G1201" i="1"/>
  <c r="G1197" i="1"/>
  <c r="G1193" i="1"/>
  <c r="G1189" i="1"/>
  <c r="G1185" i="1"/>
  <c r="G1181" i="1"/>
  <c r="G1177" i="1"/>
  <c r="G1173" i="1"/>
  <c r="G1169" i="1"/>
  <c r="G1165" i="1"/>
  <c r="G1161" i="1"/>
  <c r="G1157" i="1"/>
  <c r="G1153" i="1"/>
  <c r="G1149" i="1"/>
  <c r="G1145" i="1"/>
  <c r="G1141" i="1"/>
  <c r="G1137" i="1"/>
  <c r="G1133" i="1"/>
  <c r="G1129" i="1"/>
  <c r="G1125" i="1"/>
  <c r="G1121" i="1"/>
  <c r="G1117" i="1"/>
  <c r="G1113" i="1"/>
  <c r="G1109" i="1"/>
  <c r="G1105" i="1"/>
  <c r="G1101" i="1"/>
  <c r="G1097" i="1"/>
  <c r="G1093" i="1"/>
  <c r="G1089" i="1"/>
  <c r="G1085" i="1"/>
  <c r="G1081" i="1"/>
  <c r="G1077" i="1"/>
  <c r="G1073" i="1"/>
  <c r="G1069" i="1"/>
  <c r="G1057" i="1"/>
  <c r="G1065" i="1"/>
  <c r="G1049" i="1"/>
  <c r="G1041" i="1"/>
  <c r="G1033" i="1"/>
  <c r="G1025" i="1"/>
  <c r="G1017" i="1"/>
  <c r="G1009" i="1"/>
  <c r="G1001" i="1"/>
  <c r="G997" i="1"/>
  <c r="G993" i="1"/>
  <c r="G989" i="1"/>
  <c r="G981" i="1"/>
  <c r="G977" i="1"/>
  <c r="G973" i="1"/>
  <c r="G969" i="1"/>
  <c r="G965" i="1"/>
  <c r="G961" i="1"/>
  <c r="G957" i="1"/>
  <c r="G953" i="1"/>
  <c r="G949" i="1"/>
  <c r="G945" i="1"/>
  <c r="G941" i="1"/>
  <c r="G937" i="1"/>
  <c r="G933" i="1"/>
  <c r="G929" i="1"/>
  <c r="G925" i="1"/>
  <c r="G921" i="1"/>
  <c r="G917" i="1"/>
  <c r="G913" i="1"/>
  <c r="G909" i="1"/>
  <c r="G905" i="1"/>
  <c r="G901" i="1"/>
  <c r="G897" i="1"/>
  <c r="G893" i="1"/>
  <c r="G889" i="1"/>
  <c r="G885" i="1"/>
  <c r="G881" i="1"/>
  <c r="G877" i="1"/>
  <c r="G873" i="1"/>
  <c r="G869" i="1"/>
  <c r="G865" i="1"/>
  <c r="G861" i="1"/>
  <c r="G857" i="1"/>
  <c r="G853" i="1"/>
  <c r="G849" i="1"/>
  <c r="G845" i="1"/>
  <c r="G841" i="1"/>
  <c r="G837" i="1"/>
  <c r="G833" i="1"/>
  <c r="G829" i="1"/>
  <c r="G825" i="1"/>
  <c r="G821" i="1"/>
  <c r="G817" i="1"/>
  <c r="G813" i="1"/>
  <c r="G809" i="1"/>
  <c r="G805" i="1"/>
  <c r="G801" i="1"/>
  <c r="G797" i="1"/>
  <c r="G793" i="1"/>
  <c r="G789" i="1"/>
  <c r="G785" i="1"/>
  <c r="G781" i="1"/>
  <c r="G777" i="1"/>
  <c r="G773" i="1"/>
  <c r="G769" i="1"/>
  <c r="G765" i="1"/>
  <c r="G761" i="1"/>
  <c r="G757" i="1"/>
  <c r="G753" i="1"/>
  <c r="G749" i="1"/>
  <c r="G745" i="1"/>
  <c r="G741" i="1"/>
  <c r="G737" i="1"/>
  <c r="G733" i="1"/>
  <c r="G729" i="1"/>
  <c r="G725" i="1"/>
  <c r="G721" i="1"/>
  <c r="G717" i="1"/>
  <c r="G713" i="1"/>
  <c r="G709" i="1"/>
  <c r="G705" i="1"/>
  <c r="G701" i="1"/>
  <c r="G697" i="1"/>
  <c r="G693" i="1"/>
  <c r="G689" i="1"/>
  <c r="G685" i="1"/>
  <c r="G681" i="1"/>
  <c r="G677" i="1"/>
  <c r="G673" i="1"/>
  <c r="G669" i="1"/>
  <c r="G665" i="1"/>
  <c r="G661" i="1"/>
  <c r="G657" i="1"/>
  <c r="G653" i="1"/>
  <c r="G649" i="1"/>
  <c r="G645" i="1"/>
  <c r="G641" i="1"/>
  <c r="G637" i="1"/>
  <c r="G633" i="1"/>
  <c r="G629" i="1"/>
  <c r="G625" i="1"/>
  <c r="G621" i="1"/>
  <c r="G617" i="1"/>
  <c r="G613" i="1"/>
  <c r="G609" i="1"/>
  <c r="G605" i="1"/>
  <c r="G601" i="1"/>
  <c r="G597" i="1"/>
  <c r="G593" i="1"/>
  <c r="G589" i="1"/>
  <c r="G585" i="1"/>
  <c r="G581" i="1"/>
  <c r="G577" i="1"/>
  <c r="G573" i="1"/>
  <c r="G569" i="1"/>
  <c r="G565" i="1"/>
  <c r="G561" i="1"/>
  <c r="G557" i="1"/>
  <c r="G553" i="1"/>
  <c r="G549" i="1"/>
  <c r="G545" i="1"/>
  <c r="G541" i="1"/>
  <c r="G537" i="1"/>
  <c r="G533" i="1"/>
  <c r="G529" i="1"/>
  <c r="G525" i="1"/>
  <c r="G521" i="1"/>
  <c r="G517" i="1"/>
  <c r="G513" i="1"/>
  <c r="G509" i="1"/>
  <c r="G505" i="1"/>
  <c r="G501" i="1"/>
  <c r="G497" i="1"/>
  <c r="G493" i="1"/>
  <c r="G489" i="1"/>
  <c r="G485" i="1"/>
  <c r="G481" i="1"/>
  <c r="G477" i="1"/>
  <c r="G473" i="1"/>
  <c r="G469" i="1"/>
  <c r="G465" i="1"/>
  <c r="G461" i="1"/>
  <c r="G457" i="1"/>
  <c r="G453" i="1"/>
  <c r="G449" i="1"/>
  <c r="G445" i="1"/>
  <c r="G441" i="1"/>
  <c r="G437" i="1"/>
  <c r="G433" i="1"/>
  <c r="G429" i="1"/>
  <c r="G425" i="1"/>
  <c r="G421" i="1"/>
  <c r="G417" i="1"/>
  <c r="G413" i="1"/>
  <c r="G409" i="1"/>
  <c r="G405" i="1"/>
  <c r="G401" i="1"/>
  <c r="G397" i="1"/>
  <c r="G393" i="1"/>
  <c r="G389" i="1"/>
  <c r="G385" i="1"/>
  <c r="G381" i="1"/>
  <c r="G377" i="1"/>
  <c r="G373" i="1"/>
  <c r="G369" i="1"/>
  <c r="G365" i="1"/>
  <c r="G361" i="1"/>
  <c r="G357" i="1"/>
  <c r="G353" i="1"/>
  <c r="G349" i="1"/>
  <c r="G345" i="1"/>
  <c r="G1061" i="1"/>
  <c r="G1053" i="1"/>
  <c r="G1045" i="1"/>
  <c r="G1037" i="1"/>
  <c r="G1029" i="1"/>
  <c r="G1021" i="1"/>
  <c r="G1013" i="1"/>
  <c r="G1005" i="1"/>
  <c r="G985" i="1"/>
  <c r="G1304" i="1"/>
  <c r="G1300" i="1"/>
  <c r="G1296" i="1"/>
  <c r="G1292" i="1"/>
  <c r="G1288" i="1"/>
  <c r="G1284" i="1"/>
  <c r="G1280" i="1"/>
  <c r="G1276" i="1"/>
  <c r="G1272" i="1"/>
  <c r="G1268" i="1"/>
  <c r="G1264" i="1"/>
  <c r="G1260" i="1"/>
  <c r="G1256" i="1"/>
  <c r="G1252" i="1"/>
  <c r="G1248" i="1"/>
  <c r="G1244" i="1"/>
  <c r="G1240" i="1"/>
  <c r="G1236" i="1"/>
  <c r="G1232" i="1"/>
  <c r="G1228" i="1"/>
  <c r="G1224" i="1"/>
  <c r="G1220" i="1"/>
  <c r="G1216" i="1"/>
  <c r="G1212" i="1"/>
  <c r="G341" i="1"/>
  <c r="G337" i="1"/>
  <c r="G333" i="1"/>
  <c r="G329" i="1"/>
  <c r="G325" i="1"/>
  <c r="G321" i="1"/>
  <c r="G317" i="1"/>
  <c r="G313" i="1"/>
  <c r="G309" i="1"/>
  <c r="G305" i="1"/>
  <c r="G301" i="1"/>
  <c r="G297" i="1"/>
  <c r="G293" i="1"/>
  <c r="G289" i="1"/>
  <c r="G285" i="1"/>
  <c r="G281" i="1"/>
  <c r="G277" i="1"/>
  <c r="G273" i="1"/>
  <c r="G269" i="1"/>
  <c r="G265" i="1"/>
  <c r="G261" i="1"/>
  <c r="G257" i="1"/>
  <c r="G253" i="1"/>
  <c r="G249" i="1"/>
  <c r="G245" i="1"/>
  <c r="G241" i="1"/>
  <c r="G237" i="1"/>
  <c r="G233" i="1"/>
  <c r="G229" i="1"/>
  <c r="G225" i="1"/>
  <c r="G221" i="1"/>
  <c r="G217" i="1"/>
  <c r="G213" i="1"/>
  <c r="G209" i="1"/>
  <c r="G205" i="1"/>
  <c r="G201" i="1"/>
  <c r="G197" i="1"/>
  <c r="G193" i="1"/>
  <c r="G189" i="1"/>
  <c r="G185" i="1"/>
  <c r="G181" i="1"/>
  <c r="G177" i="1"/>
  <c r="G173" i="1"/>
  <c r="G169" i="1"/>
  <c r="G165" i="1"/>
  <c r="G161" i="1"/>
  <c r="G157" i="1"/>
  <c r="G153" i="1"/>
  <c r="G149" i="1"/>
  <c r="G145" i="1"/>
  <c r="G141" i="1"/>
  <c r="G137" i="1"/>
  <c r="G133" i="1"/>
  <c r="G129" i="1"/>
  <c r="G125" i="1"/>
  <c r="G121" i="1"/>
  <c r="G117" i="1"/>
  <c r="G113" i="1"/>
  <c r="G109" i="1"/>
  <c r="G105" i="1"/>
  <c r="G101" i="1"/>
  <c r="G97" i="1"/>
  <c r="G93" i="1"/>
  <c r="G89" i="1"/>
  <c r="G85" i="1"/>
  <c r="G81" i="1"/>
  <c r="G77" i="1"/>
  <c r="G73" i="1"/>
  <c r="G69" i="1"/>
  <c r="G65" i="1"/>
  <c r="G61" i="1"/>
  <c r="G57" i="1"/>
  <c r="G53" i="1"/>
  <c r="G49" i="1"/>
  <c r="G45" i="1"/>
  <c r="G41" i="1"/>
  <c r="G37" i="1"/>
  <c r="G33" i="1"/>
  <c r="G29" i="1"/>
  <c r="G25" i="1"/>
  <c r="G21" i="1"/>
  <c r="G17" i="1"/>
  <c r="G13" i="1"/>
  <c r="G9" i="1"/>
  <c r="G5" i="1"/>
  <c r="G935" i="1"/>
  <c r="G923" i="1"/>
  <c r="G903" i="1"/>
  <c r="G891" i="1"/>
  <c r="G875" i="1"/>
  <c r="G859" i="1"/>
  <c r="G847" i="1"/>
  <c r="G827" i="1"/>
  <c r="G807" i="1"/>
  <c r="G795" i="1"/>
  <c r="G775" i="1"/>
  <c r="G763" i="1"/>
  <c r="G747" i="1"/>
  <c r="G735" i="1"/>
  <c r="G719" i="1"/>
  <c r="G703" i="1"/>
  <c r="G687" i="1"/>
  <c r="G671" i="1"/>
  <c r="G655" i="1"/>
  <c r="G643" i="1"/>
  <c r="G631" i="1"/>
  <c r="G615" i="1"/>
  <c r="G603" i="1"/>
  <c r="G591" i="1"/>
  <c r="G583" i="1"/>
  <c r="G575" i="1"/>
  <c r="G563" i="1"/>
  <c r="G555" i="1"/>
  <c r="G547" i="1"/>
  <c r="G535" i="1"/>
  <c r="G527" i="1"/>
  <c r="G519" i="1"/>
  <c r="G507" i="1"/>
  <c r="G499" i="1"/>
  <c r="G491" i="1"/>
  <c r="G483" i="1"/>
  <c r="G479" i="1"/>
  <c r="G475" i="1"/>
  <c r="G471" i="1"/>
  <c r="G467" i="1"/>
  <c r="G463" i="1"/>
  <c r="G939" i="1"/>
  <c r="G927" i="1"/>
  <c r="G915" i="1"/>
  <c r="G907" i="1"/>
  <c r="G895" i="1"/>
  <c r="G883" i="1"/>
  <c r="G879" i="1"/>
  <c r="G867" i="1"/>
  <c r="G855" i="1"/>
  <c r="G839" i="1"/>
  <c r="G831" i="1"/>
  <c r="G823" i="1"/>
  <c r="G811" i="1"/>
  <c r="G799" i="1"/>
  <c r="G787" i="1"/>
  <c r="G783" i="1"/>
  <c r="G771" i="1"/>
  <c r="G759" i="1"/>
  <c r="G751" i="1"/>
  <c r="G739" i="1"/>
  <c r="G727" i="1"/>
  <c r="G715" i="1"/>
  <c r="G707" i="1"/>
  <c r="G695" i="1"/>
  <c r="G683" i="1"/>
  <c r="G675" i="1"/>
  <c r="G663" i="1"/>
  <c r="G651" i="1"/>
  <c r="G635" i="1"/>
  <c r="G623" i="1"/>
  <c r="G611" i="1"/>
  <c r="G599" i="1"/>
  <c r="G511" i="1"/>
  <c r="G931" i="1"/>
  <c r="G919" i="1"/>
  <c r="G911" i="1"/>
  <c r="G899" i="1"/>
  <c r="G887" i="1"/>
  <c r="G871" i="1"/>
  <c r="G863" i="1"/>
  <c r="G851" i="1"/>
  <c r="G843" i="1"/>
  <c r="G835" i="1"/>
  <c r="G819" i="1"/>
  <c r="G815" i="1"/>
  <c r="G803" i="1"/>
  <c r="G791" i="1"/>
  <c r="G779" i="1"/>
  <c r="G767" i="1"/>
  <c r="G755" i="1"/>
  <c r="G743" i="1"/>
  <c r="G731" i="1"/>
  <c r="G723" i="1"/>
  <c r="G711" i="1"/>
  <c r="G699" i="1"/>
  <c r="G691" i="1"/>
  <c r="G679" i="1"/>
  <c r="G667" i="1"/>
  <c r="G659" i="1"/>
  <c r="G647" i="1"/>
  <c r="G639" i="1"/>
  <c r="G627" i="1"/>
  <c r="G619" i="1"/>
  <c r="G607" i="1"/>
  <c r="G595" i="1"/>
  <c r="G587" i="1"/>
  <c r="G579" i="1"/>
  <c r="G571" i="1"/>
  <c r="G567" i="1"/>
  <c r="G559" i="1"/>
  <c r="G551" i="1"/>
  <c r="G543" i="1"/>
  <c r="G539" i="1"/>
  <c r="G531" i="1"/>
  <c r="G523" i="1"/>
  <c r="G515" i="1"/>
  <c r="G503" i="1"/>
  <c r="G495" i="1"/>
  <c r="G487" i="1"/>
  <c r="G959" i="1"/>
  <c r="G955" i="1"/>
  <c r="G951" i="1"/>
  <c r="G947" i="1"/>
  <c r="G943" i="1"/>
  <c r="G1303" i="1"/>
  <c r="G1299" i="1"/>
  <c r="G1295" i="1"/>
  <c r="G1291" i="1"/>
  <c r="G1287" i="1"/>
  <c r="G1283" i="1"/>
  <c r="G1279" i="1"/>
  <c r="G1275" i="1"/>
  <c r="G1271" i="1"/>
  <c r="G1267" i="1"/>
  <c r="G1263" i="1"/>
  <c r="G1259" i="1"/>
  <c r="G1255" i="1"/>
  <c r="G1251" i="1"/>
  <c r="G1247" i="1"/>
  <c r="G1243" i="1"/>
  <c r="G1239" i="1"/>
  <c r="G1235" i="1"/>
  <c r="G1231" i="1"/>
  <c r="G1227" i="1"/>
  <c r="G1223" i="1"/>
  <c r="G1219" i="1"/>
  <c r="G1215" i="1"/>
  <c r="G1211" i="1"/>
  <c r="G1207" i="1"/>
  <c r="G1203" i="1"/>
  <c r="G1199" i="1"/>
  <c r="G1195" i="1"/>
  <c r="G1191" i="1"/>
  <c r="G1187" i="1"/>
  <c r="G1183" i="1"/>
  <c r="G1179" i="1"/>
  <c r="G1175" i="1"/>
  <c r="G1171" i="1"/>
  <c r="G1167" i="1"/>
  <c r="G1163" i="1"/>
  <c r="G1159" i="1"/>
  <c r="G1155" i="1"/>
  <c r="G1151" i="1"/>
  <c r="G1147" i="1"/>
  <c r="G1143" i="1"/>
  <c r="G1139" i="1"/>
  <c r="G1135" i="1"/>
  <c r="G1131" i="1"/>
  <c r="G1127" i="1"/>
  <c r="G1123" i="1"/>
  <c r="G1119" i="1"/>
  <c r="G1115" i="1"/>
  <c r="G1111" i="1"/>
  <c r="G1107" i="1"/>
  <c r="G1103" i="1"/>
  <c r="G1099" i="1"/>
  <c r="G1095" i="1"/>
  <c r="G1091" i="1"/>
  <c r="G1087" i="1"/>
  <c r="G1083" i="1"/>
  <c r="G1079" i="1"/>
  <c r="G1075" i="1"/>
  <c r="G1071" i="1"/>
  <c r="G1067" i="1"/>
  <c r="G1063" i="1"/>
  <c r="G1059" i="1"/>
  <c r="G1055" i="1"/>
  <c r="G1051" i="1"/>
  <c r="G1047" i="1"/>
  <c r="G1043" i="1"/>
  <c r="G1039" i="1"/>
  <c r="G1035" i="1"/>
  <c r="G1031" i="1"/>
  <c r="G1027" i="1"/>
  <c r="G1023" i="1"/>
  <c r="G1019" i="1"/>
  <c r="G1015" i="1"/>
  <c r="G1011" i="1"/>
  <c r="G1007" i="1"/>
  <c r="G1003" i="1"/>
  <c r="G999" i="1"/>
  <c r="G995" i="1"/>
  <c r="G991" i="1"/>
  <c r="G987" i="1"/>
  <c r="G983" i="1"/>
  <c r="G979" i="1"/>
  <c r="G975" i="1"/>
  <c r="G971" i="1"/>
  <c r="G967" i="1"/>
  <c r="G963" i="1"/>
  <c r="G304" i="1"/>
  <c r="G416" i="1"/>
  <c r="G412" i="1"/>
  <c r="G408" i="1"/>
  <c r="G404" i="1"/>
  <c r="G400" i="1"/>
  <c r="G396" i="1"/>
  <c r="G392" i="1"/>
  <c r="G388" i="1"/>
  <c r="G384" i="1"/>
  <c r="G380" i="1"/>
  <c r="G376" i="1"/>
  <c r="G372" i="1"/>
  <c r="G368" i="1"/>
  <c r="G364" i="1"/>
  <c r="G360" i="1"/>
  <c r="G356" i="1"/>
  <c r="G352" i="1"/>
  <c r="G348" i="1"/>
  <c r="G344" i="1"/>
  <c r="G340" i="1"/>
  <c r="G332" i="1"/>
  <c r="G328" i="1"/>
  <c r="G320" i="1"/>
  <c r="G316" i="1"/>
  <c r="G312" i="1"/>
  <c r="G308" i="1"/>
  <c r="G300" i="1"/>
  <c r="G296" i="1"/>
  <c r="G288" i="1"/>
  <c r="G284" i="1"/>
  <c r="G280" i="1"/>
  <c r="G276" i="1"/>
  <c r="G268" i="1"/>
  <c r="G264" i="1"/>
  <c r="G260" i="1"/>
  <c r="G256" i="1"/>
  <c r="G252" i="1"/>
  <c r="G248" i="1"/>
  <c r="G244" i="1"/>
  <c r="G240" i="1"/>
  <c r="G236" i="1"/>
  <c r="G232" i="1"/>
  <c r="G228" i="1"/>
  <c r="G224" i="1"/>
  <c r="G220" i="1"/>
  <c r="G216" i="1"/>
  <c r="G212" i="1"/>
  <c r="G208" i="1"/>
  <c r="G204" i="1"/>
  <c r="G200" i="1"/>
  <c r="G196" i="1"/>
  <c r="G192" i="1"/>
  <c r="G188" i="1"/>
  <c r="G184" i="1"/>
  <c r="G180" i="1"/>
  <c r="G176" i="1"/>
  <c r="G172" i="1"/>
  <c r="G168" i="1"/>
  <c r="G164" i="1"/>
  <c r="G160" i="1"/>
  <c r="G156" i="1"/>
  <c r="G152" i="1"/>
  <c r="G148" i="1"/>
  <c r="G144" i="1"/>
  <c r="G140" i="1"/>
  <c r="G136" i="1"/>
  <c r="G132" i="1"/>
  <c r="G128" i="1"/>
  <c r="G124" i="1"/>
  <c r="G120" i="1"/>
  <c r="G116" i="1"/>
  <c r="G112" i="1"/>
  <c r="G108" i="1"/>
  <c r="G104" i="1"/>
  <c r="G100" i="1"/>
  <c r="G96" i="1"/>
  <c r="G92" i="1"/>
  <c r="G88" i="1"/>
  <c r="G84" i="1"/>
  <c r="G80" i="1"/>
  <c r="G76" i="1"/>
  <c r="G72" i="1"/>
  <c r="G68" i="1"/>
  <c r="G64" i="1"/>
  <c r="G60" i="1"/>
  <c r="G56" i="1"/>
  <c r="G52" i="1"/>
  <c r="G48" i="1"/>
  <c r="G44" i="1"/>
  <c r="G40" i="1"/>
  <c r="G36" i="1"/>
  <c r="G32" i="1"/>
  <c r="G28" i="1"/>
  <c r="G24" i="1"/>
  <c r="G20" i="1"/>
  <c r="G16" i="1"/>
  <c r="G12" i="1"/>
  <c r="G8" i="1"/>
  <c r="G4" i="1"/>
</calcChain>
</file>

<file path=xl/sharedStrings.xml><?xml version="1.0" encoding="utf-8"?>
<sst xmlns="http://schemas.openxmlformats.org/spreadsheetml/2006/main" count="5238" uniqueCount="2569">
  <si>
    <t>INVENTARIO DE PRODUCTOS</t>
  </si>
  <si>
    <t>CODIGO DE PRODUCTO</t>
  </si>
  <si>
    <t>DESCRIPCION</t>
  </si>
  <si>
    <t>EXISTENCIAS INICIALES</t>
  </si>
  <si>
    <t>ENTRADAS</t>
  </si>
  <si>
    <t>SALIDAS</t>
  </si>
  <si>
    <t>STOCK</t>
  </si>
  <si>
    <t>BA 9.53+15.88+6.35</t>
  </si>
  <si>
    <t>BA 12.7+19.5+4.7</t>
  </si>
  <si>
    <t>BA 15.88+22.23+6.35</t>
  </si>
  <si>
    <t>BA 19.5+25.4+3.18</t>
  </si>
  <si>
    <t>BA 19.5+25.4+31.8</t>
  </si>
  <si>
    <t>BA 19.5+25.4+4.76</t>
  </si>
  <si>
    <t>BA 19.5+25.4+6.35</t>
  </si>
  <si>
    <t>BA 19.5+31.75+9.53</t>
  </si>
  <si>
    <t>BA 22.23+28.58+6.35</t>
  </si>
  <si>
    <t>BA 22+32+8</t>
  </si>
  <si>
    <t>BA 25.4+31.75+3.17</t>
  </si>
  <si>
    <t>BA 25.4+31.75+4.76</t>
  </si>
  <si>
    <t>BA 25.4+31.75+63.5</t>
  </si>
  <si>
    <t>BA 25.4+33.4+5.68</t>
  </si>
  <si>
    <t>BA 25.4+34.93+4.96</t>
  </si>
  <si>
    <t>BA 25.4+34.93+7.95</t>
  </si>
  <si>
    <t>BA 25.4+38.1+6.35</t>
  </si>
  <si>
    <t>BA 25.4+38.1+9.53</t>
  </si>
  <si>
    <t>BA 31.75+38.1+6.35</t>
  </si>
  <si>
    <t>BA 31.75+41.28+6.35</t>
  </si>
  <si>
    <t>BA 31.75+41.28+7.95</t>
  </si>
  <si>
    <t>BA 31.75+41.28+9.53</t>
  </si>
  <si>
    <t>BA 31.75+47.63+11.11</t>
  </si>
  <si>
    <t>BA 31.75+50.8+6.35</t>
  </si>
  <si>
    <t>BA 33.33+39.68+3.93</t>
  </si>
  <si>
    <t>BA 34.92+50.8+7.93</t>
  </si>
  <si>
    <t>BA 34.93+44.45+9.53</t>
  </si>
  <si>
    <t>BA 34.93+50.8+11.11</t>
  </si>
  <si>
    <t>BA 35+45+6</t>
  </si>
  <si>
    <t>BA 38.1+47.63+9.53</t>
  </si>
  <si>
    <t>BA 38.1+47.65+7.94</t>
  </si>
  <si>
    <t>BA 38.1+50.8+6.35</t>
  </si>
  <si>
    <t>BA 38.1+50.8+7.9</t>
  </si>
  <si>
    <t>BA 38.1+50.8+9.53</t>
  </si>
  <si>
    <t>BA 41.28+47.63+9.53</t>
  </si>
  <si>
    <t>BA 41.28+50.8+7.94</t>
  </si>
  <si>
    <t>BA 41.28+50.8+9.52</t>
  </si>
  <si>
    <t>BA 44.45+50.8+6.35</t>
  </si>
  <si>
    <t>BA 44.45+57.15+9.53</t>
  </si>
  <si>
    <t>BA 44.45+60.63+11.11</t>
  </si>
  <si>
    <t>BA 45+55+10</t>
  </si>
  <si>
    <t>BA 50.8+63.5+6.35</t>
  </si>
  <si>
    <t>BA 50.8+63.5+9.52</t>
  </si>
  <si>
    <t>BA 50.8+65.88+12.7</t>
  </si>
  <si>
    <t>BA 57.15+66.68+9.52</t>
  </si>
  <si>
    <t>BA 63.5+72.2+9.52</t>
  </si>
  <si>
    <t>BA 63.5+73.3+9.52</t>
  </si>
  <si>
    <t>BA 63.5+76.2+6.35</t>
  </si>
  <si>
    <t>BA 63.5+82.55+14.29</t>
  </si>
  <si>
    <t>BA 69.85+82.55+9.52</t>
  </si>
  <si>
    <t>BA 69.85+88.9+14.29</t>
  </si>
  <si>
    <t>BA 73.3+88.9</t>
  </si>
  <si>
    <t>BA 76.2+88.9+9.52</t>
  </si>
  <si>
    <t>BA 76.2+92.7+12.5</t>
  </si>
  <si>
    <t>DAS 30+22+13.5</t>
  </si>
  <si>
    <t>DAS 32+22+6+16.4</t>
  </si>
  <si>
    <t>DAS 35+25+16.4</t>
  </si>
  <si>
    <t>DAS 40+24+18.5</t>
  </si>
  <si>
    <t>DAS 40+30+12.5</t>
  </si>
  <si>
    <t>DAS 40+30+16.5</t>
  </si>
  <si>
    <t>DAS 40+32+15.5</t>
  </si>
  <si>
    <t>DAS 44.45+28.57+19.5</t>
  </si>
  <si>
    <t>DAS 45+29+18.4</t>
  </si>
  <si>
    <t>DAS 45+31+15.5</t>
  </si>
  <si>
    <t>DAS 45+37+15.5</t>
  </si>
  <si>
    <t>DAS 50+34+20.5</t>
  </si>
  <si>
    <t>DAS 50+38+20.8</t>
  </si>
  <si>
    <t>DAS 50+40+12.5</t>
  </si>
  <si>
    <t>DAS 55+39+18.4</t>
  </si>
  <si>
    <t>DAS 55+39+20.5</t>
  </si>
  <si>
    <t>DAS 60.32+44.45+19.5</t>
  </si>
  <si>
    <t>DAS 60+32+44.45</t>
  </si>
  <si>
    <t>DAS 60+44+18.5</t>
  </si>
  <si>
    <t>DAS 60+44+20.5</t>
  </si>
  <si>
    <t>DAS 60+48+20.5</t>
  </si>
  <si>
    <t>DAS 63.51+20.5</t>
  </si>
  <si>
    <t>DAS 63+47+19.5</t>
  </si>
  <si>
    <t>DAS 63+47+20.5</t>
  </si>
  <si>
    <t>DAS 65+49+20.5</t>
  </si>
  <si>
    <t>DAS 70+50+20.4</t>
  </si>
  <si>
    <t>DAS 70+54+20.5</t>
  </si>
  <si>
    <t>DAS 75.59+20.5</t>
  </si>
  <si>
    <t>DAS 75+55+22.4</t>
  </si>
  <si>
    <t>DAS 80+60+22.5</t>
  </si>
  <si>
    <t>DAS 80+62+22.5</t>
  </si>
  <si>
    <t>DAS 80+66+22.4</t>
  </si>
  <si>
    <t>DAS 82.55+63.5+23.81</t>
  </si>
  <si>
    <t>DAS 82+55+73.5</t>
  </si>
  <si>
    <t>DAS 85+75+20</t>
  </si>
  <si>
    <t>DAS 88.9+69.8+5/1</t>
  </si>
  <si>
    <t>DAS 90+70+22.4</t>
  </si>
  <si>
    <t>DHS 10+20+4.8</t>
  </si>
  <si>
    <t>DHS 10+20+4/8</t>
  </si>
  <si>
    <t>DHS 12+18+3.6/4.8</t>
  </si>
  <si>
    <t>DHS 12+20+4.5/6</t>
  </si>
  <si>
    <t>DHS 14+22+4.5/6</t>
  </si>
  <si>
    <t>DHS 16+22+3.6/4.8</t>
  </si>
  <si>
    <t>DHS 16+24+4.5/5</t>
  </si>
  <si>
    <t>DHS 16+24+4.5/6</t>
  </si>
  <si>
    <t>DHS 18+24+4.9</t>
  </si>
  <si>
    <t>DHS 18+26+4.5/6</t>
  </si>
  <si>
    <t>DHS 18+26+4/7</t>
  </si>
  <si>
    <t>DHS 20+26+3.6/4</t>
  </si>
  <si>
    <t>DHS 20+28+4.5/6</t>
  </si>
  <si>
    <t>DHS 20+30+7/10</t>
  </si>
  <si>
    <t>DHS 22.4+30.4+4.5/6</t>
  </si>
  <si>
    <t>DHS 22+30+4.5/6</t>
  </si>
  <si>
    <t>DHS 24+32+4.5/6</t>
  </si>
  <si>
    <t>DHS 25+33+4.5</t>
  </si>
  <si>
    <t>DHS 25+33+4.5/6</t>
  </si>
  <si>
    <t>DHS 26+32+2.5/4.2</t>
  </si>
  <si>
    <t>DHS 26+34+4.5/6</t>
  </si>
  <si>
    <t>DHS 28+36+6</t>
  </si>
  <si>
    <t>DHS 30+38+5/6.5</t>
  </si>
  <si>
    <t>DHS 31.5+39.5+5/6.5</t>
  </si>
  <si>
    <t>DHS 32+40+5/6.5</t>
  </si>
  <si>
    <t>DHS 35+43+5/6.5</t>
  </si>
  <si>
    <t>DHS 35+45+4.6/6.5</t>
  </si>
  <si>
    <t>DHS 35+45+4.6/8</t>
  </si>
  <si>
    <t>DHS 38+46+5/6.5</t>
  </si>
  <si>
    <t>DHS 40+48+5/6.5</t>
  </si>
  <si>
    <t>DHS 40+50+10/7</t>
  </si>
  <si>
    <t>DHS 40+50+4/7</t>
  </si>
  <si>
    <t>DHS 40+50+5/6</t>
  </si>
  <si>
    <t>DHS 45+53+5/6.5</t>
  </si>
  <si>
    <t>DHS 48+56+6.5</t>
  </si>
  <si>
    <t>DHS 50+58+4/7</t>
  </si>
  <si>
    <t>DHS 50+58+5/2</t>
  </si>
  <si>
    <t>DHS 50+58+5/6.5</t>
  </si>
  <si>
    <t>DHS 53+61+6.5</t>
  </si>
  <si>
    <t>DHS 55+63+5/6.5</t>
  </si>
  <si>
    <t>DHS 55+65+5/7</t>
  </si>
  <si>
    <t>DHS 55+65+6/7</t>
  </si>
  <si>
    <t>DHS 56+64+6.5</t>
  </si>
  <si>
    <t>DHS 60+68+6.5</t>
  </si>
  <si>
    <t>DHS 60+70+5.3/7.3</t>
  </si>
  <si>
    <t>DHS 60+70+6/8</t>
  </si>
  <si>
    <t>DHS 63.71+5/6.5</t>
  </si>
  <si>
    <t>dhs 63+71+5/6.5</t>
  </si>
  <si>
    <t>DHS 65+73+4/7</t>
  </si>
  <si>
    <t>DHS 65+73+5/6.5</t>
  </si>
  <si>
    <t>DHS 65+73+5/7</t>
  </si>
  <si>
    <t>DHS 67+75+5/6.5</t>
  </si>
  <si>
    <t>DHS 70+78+4/7</t>
  </si>
  <si>
    <t>DHS 70+80+6/8</t>
  </si>
  <si>
    <t>DHS 75+85+6/8</t>
  </si>
  <si>
    <t>DHS 80+90+6/8</t>
  </si>
  <si>
    <t>DHS 85+100+10</t>
  </si>
  <si>
    <t>dhs 85+100+7/10</t>
  </si>
  <si>
    <t>DHS 85+95+6/8</t>
  </si>
  <si>
    <t>DHS 90+100+6/8</t>
  </si>
  <si>
    <t>DHS 95+105+6/8</t>
  </si>
  <si>
    <t>DHS 95+105+8</t>
  </si>
  <si>
    <t>DHS 95+107+7/12</t>
  </si>
  <si>
    <t>DHS 98+108+6/8</t>
  </si>
  <si>
    <t>DHS 100+112+7/11</t>
  </si>
  <si>
    <t>LH -M 10+20+5/8</t>
  </si>
  <si>
    <t>LH -M 14+22+4.5/5</t>
  </si>
  <si>
    <t>LH-M 12+18+5.5/5</t>
  </si>
  <si>
    <t>LH-M 12+20+4/6</t>
  </si>
  <si>
    <t>LH-M 12+22+5/8</t>
  </si>
  <si>
    <t>LH-M 14+20+3/6</t>
  </si>
  <si>
    <t>LH-M 14+24+5/7</t>
  </si>
  <si>
    <t>LH-M 15+22+3/4</t>
  </si>
  <si>
    <t>LH-M 15+25+5/8</t>
  </si>
  <si>
    <t>LH-M 16+22+3/4</t>
  </si>
  <si>
    <t>LH-M 16+24+5/8</t>
  </si>
  <si>
    <t>LH-M 16+26+5/1</t>
  </si>
  <si>
    <t>LH-M 18+28+5/10</t>
  </si>
  <si>
    <t>LH-M 18+30+6/9</t>
  </si>
  <si>
    <t>LH-M 19.26+5/7</t>
  </si>
  <si>
    <t>LH-M 19.5+25.4+3.18/5.56</t>
  </si>
  <si>
    <t>LH-M 19.5+28.5+4.18/6.3</t>
  </si>
  <si>
    <t>LH-M 20+26+2.5/5</t>
  </si>
  <si>
    <t>LH-M 20+26+4/7</t>
  </si>
  <si>
    <t>LH-M 20+26+5/7</t>
  </si>
  <si>
    <t>LH-M 20+28+3.5/5</t>
  </si>
  <si>
    <t>LH-M 20+28+4/6</t>
  </si>
  <si>
    <t>LH-M 20+28+5/8</t>
  </si>
  <si>
    <t>LH-M 20+28+7/10</t>
  </si>
  <si>
    <t>LH-M 20+30+4/6</t>
  </si>
  <si>
    <t>LH-M 20+30+5/10</t>
  </si>
  <si>
    <t>LH-M 20+30+5/7</t>
  </si>
  <si>
    <t>LH-M 20+30+5/8</t>
  </si>
  <si>
    <t>LH-M 20+30+7/10</t>
  </si>
  <si>
    <t>LH-M 20+32+6/9</t>
  </si>
  <si>
    <t>LH-M 20+32+7/10</t>
  </si>
  <si>
    <t>LH-M 22+28+5/8</t>
  </si>
  <si>
    <t>LH-M 22+30+5/7</t>
  </si>
  <si>
    <t>LH-M 22+32+6/9</t>
  </si>
  <si>
    <t>LH-M 22+34+6/9</t>
  </si>
  <si>
    <t>LH-M 22+35+5/8</t>
  </si>
  <si>
    <t>LH-M 25.4+34.93+4.78/7.14</t>
  </si>
  <si>
    <t>LH-M 25+35+5/8</t>
  </si>
  <si>
    <t>LH-M 25+37+7/10</t>
  </si>
  <si>
    <t>LH-M 25+38+7/10</t>
  </si>
  <si>
    <t>LH-M 25+40+7/10</t>
  </si>
  <si>
    <t>LH-M 28.58+38.1+5.5/7.14</t>
  </si>
  <si>
    <t>LH-M 28.58+38.1+5.56/7.14</t>
  </si>
  <si>
    <t>LH-M 28+38+7/10</t>
  </si>
  <si>
    <t>LH-M 30+40+5/8</t>
  </si>
  <si>
    <t>LH-M 30+45+7/10</t>
  </si>
  <si>
    <t>LH-M 31.75+41.28+6.35</t>
  </si>
  <si>
    <t>LH-M 31+25+4</t>
  </si>
  <si>
    <t>LH-M 32+40+6/9</t>
  </si>
  <si>
    <t>LH-M 32+42+6/9</t>
  </si>
  <si>
    <t>LH-M 32+42+7/10</t>
  </si>
  <si>
    <t>LH-M 35+45+7/10</t>
  </si>
  <si>
    <t>LH-M 35+47+7/10</t>
  </si>
  <si>
    <t>LH-M 35+52+7/10</t>
  </si>
  <si>
    <t>LH-M 36+48+7/10</t>
  </si>
  <si>
    <t>LH-M 38+48+7/10</t>
  </si>
  <si>
    <t>LH-M 40+50+5/8</t>
  </si>
  <si>
    <t>LH-M 40+50+7/10</t>
  </si>
  <si>
    <t>LH-M 40+52+7/10</t>
  </si>
  <si>
    <t>LH-M 42+52+7/10</t>
  </si>
  <si>
    <t>LH-M 45+57+7/10</t>
  </si>
  <si>
    <t>LH-M 45+60+7/10</t>
  </si>
  <si>
    <t>LH-M 48+60+7/10</t>
  </si>
  <si>
    <t>LH-M 50+62+7/10</t>
  </si>
  <si>
    <t>LH-M 50+63+7/10</t>
  </si>
  <si>
    <t>LH-M 50+64+8/11</t>
  </si>
  <si>
    <t>LH-M 50+65+7/10</t>
  </si>
  <si>
    <t>LH-M 50+68+7/10</t>
  </si>
  <si>
    <t>LH-M 55+63+7/10</t>
  </si>
  <si>
    <t>LH-M 55+65+7/10</t>
  </si>
  <si>
    <t>LH-M 55+69+8/11</t>
  </si>
  <si>
    <t>LH-M 56+66+7/10</t>
  </si>
  <si>
    <t>LH-M 63.5+76.2+7.95/11</t>
  </si>
  <si>
    <t>LH-M 63+73+7/10</t>
  </si>
  <si>
    <t>LH-M 63+77+8/11</t>
  </si>
  <si>
    <t>LH-M 65+75+7/10</t>
  </si>
  <si>
    <t>LH-M 70+80+7/10</t>
  </si>
  <si>
    <t>LH-M 70+84+8/11</t>
  </si>
  <si>
    <t>LH-M 70+85+7/10</t>
  </si>
  <si>
    <t>LH-M 75+89+8/11</t>
  </si>
  <si>
    <t>LH-M 76.2+88.9+7.95/11.13</t>
  </si>
  <si>
    <t>LH-M 80+94+8/11</t>
  </si>
  <si>
    <t>LH-M 85+95+7/10</t>
  </si>
  <si>
    <t>LH-M 85+99+8/11</t>
  </si>
  <si>
    <t>LH-M 90+100+7/10</t>
  </si>
  <si>
    <t>LH-M 90+105+6</t>
  </si>
  <si>
    <t>LH-M 95+105+7/10</t>
  </si>
  <si>
    <t>ORING 1-123</t>
  </si>
  <si>
    <t>ORING 2-004</t>
  </si>
  <si>
    <t>ORING 2-007</t>
  </si>
  <si>
    <t>ORING 2-008</t>
  </si>
  <si>
    <t>ORING 2-010</t>
  </si>
  <si>
    <t>ORING 2-011</t>
  </si>
  <si>
    <t>ORING 2-014</t>
  </si>
  <si>
    <t xml:space="preserve">ORING 2-015 </t>
  </si>
  <si>
    <t>ORING 2-016</t>
  </si>
  <si>
    <t>ORING 2-017</t>
  </si>
  <si>
    <t>ORING 2-018</t>
  </si>
  <si>
    <t>ORING 2-019</t>
  </si>
  <si>
    <t>ORING 2-020</t>
  </si>
  <si>
    <t>ORING 2-021</t>
  </si>
  <si>
    <t>ORING 2-022</t>
  </si>
  <si>
    <t>ORING 2-023</t>
  </si>
  <si>
    <t>ORING 2-025</t>
  </si>
  <si>
    <t>ORING 2-027</t>
  </si>
  <si>
    <t>ORING 2-102</t>
  </si>
  <si>
    <t>ORING 2-104</t>
  </si>
  <si>
    <t>ORING 2-105</t>
  </si>
  <si>
    <t>ORING 2-106</t>
  </si>
  <si>
    <t>ORING 2-107</t>
  </si>
  <si>
    <t>ORING 2-109</t>
  </si>
  <si>
    <t>ORING 2-111</t>
  </si>
  <si>
    <t>ORING 2-112</t>
  </si>
  <si>
    <t>ORING 2-113</t>
  </si>
  <si>
    <t>ORING 2-114</t>
  </si>
  <si>
    <t>ORING 2-115</t>
  </si>
  <si>
    <t>ORING 2-117</t>
  </si>
  <si>
    <t>ORING 2-118</t>
  </si>
  <si>
    <t>ORING 2-119</t>
  </si>
  <si>
    <t>ORING 2-120</t>
  </si>
  <si>
    <t>ORING 2-121</t>
  </si>
  <si>
    <t>ORING 2-124</t>
  </si>
  <si>
    <t>ORING 2-125</t>
  </si>
  <si>
    <t>ORING 2-126</t>
  </si>
  <si>
    <t>ORING 2-127</t>
  </si>
  <si>
    <t>ORING 2-128</t>
  </si>
  <si>
    <t>ORING 2-129</t>
  </si>
  <si>
    <t>ORING 2-130</t>
  </si>
  <si>
    <t>ORING 2-131</t>
  </si>
  <si>
    <t>ORING 2-132</t>
  </si>
  <si>
    <t>ORING 2-133</t>
  </si>
  <si>
    <t>ORING 2-134</t>
  </si>
  <si>
    <t>ORING 2-135</t>
  </si>
  <si>
    <t>ORING 2-136</t>
  </si>
  <si>
    <t>ORING 2-137</t>
  </si>
  <si>
    <t>ORING 2-138</t>
  </si>
  <si>
    <t>ORING 2-139</t>
  </si>
  <si>
    <t>ORING 2-140</t>
  </si>
  <si>
    <t>ORING 2-141</t>
  </si>
  <si>
    <t>ORING 2-142</t>
  </si>
  <si>
    <t>ORING 2-143</t>
  </si>
  <si>
    <t>ORING 2-144</t>
  </si>
  <si>
    <t>ORING 2-145</t>
  </si>
  <si>
    <t>ORING 2-146</t>
  </si>
  <si>
    <t xml:space="preserve">ORING 2-147 </t>
  </si>
  <si>
    <t>ORING 2-148</t>
  </si>
  <si>
    <t>ORING 2-149</t>
  </si>
  <si>
    <t>ORING 2-150</t>
  </si>
  <si>
    <t>ORING 2-151</t>
  </si>
  <si>
    <t>ORING 2-152</t>
  </si>
  <si>
    <t>ORING 2-154</t>
  </si>
  <si>
    <t>ORING 2-162</t>
  </si>
  <si>
    <t>ORING 2-201</t>
  </si>
  <si>
    <t>ORING 2-202</t>
  </si>
  <si>
    <t>ORING 2-203</t>
  </si>
  <si>
    <t>ORING 2-205</t>
  </si>
  <si>
    <t>ORING 2-206</t>
  </si>
  <si>
    <t>ORING 2-207</t>
  </si>
  <si>
    <t>ORING 2-208</t>
  </si>
  <si>
    <t>ORING 2-209</t>
  </si>
  <si>
    <t>ORING 2-210</t>
  </si>
  <si>
    <t>ORING 2-211</t>
  </si>
  <si>
    <t>ORING 2-212</t>
  </si>
  <si>
    <t>ORING 2-216</t>
  </si>
  <si>
    <t>ORING 2-217</t>
  </si>
  <si>
    <t>ORING 2-218</t>
  </si>
  <si>
    <t>ORING 2-219</t>
  </si>
  <si>
    <t>ORING 2-220</t>
  </si>
  <si>
    <t>ORING 2-221</t>
  </si>
  <si>
    <t>ORING 2-222</t>
  </si>
  <si>
    <t>ORING 2-223</t>
  </si>
  <si>
    <t>ORING 2-224</t>
  </si>
  <si>
    <t>ORING 2-225</t>
  </si>
  <si>
    <t>ORING 2-226</t>
  </si>
  <si>
    <t>ORING 2-227</t>
  </si>
  <si>
    <t>ORING 2-228</t>
  </si>
  <si>
    <t>ORING 2-229</t>
  </si>
  <si>
    <t>ORING 2-230</t>
  </si>
  <si>
    <t>ORING 2-231</t>
  </si>
  <si>
    <t>ORING 2-236</t>
  </si>
  <si>
    <t>ORING 2X10</t>
  </si>
  <si>
    <t>ORING 2X11</t>
  </si>
  <si>
    <t>ORING 2X12</t>
  </si>
  <si>
    <t>ORING 2X13</t>
  </si>
  <si>
    <t>ORING 2X14</t>
  </si>
  <si>
    <t>ORING 2X15</t>
  </si>
  <si>
    <t>ORING 2X16</t>
  </si>
  <si>
    <t>ORING 2X17</t>
  </si>
  <si>
    <t>ORING 2X18</t>
  </si>
  <si>
    <t>ORING 2X19</t>
  </si>
  <si>
    <t>ORING 2X20</t>
  </si>
  <si>
    <t>ORING 2X21</t>
  </si>
  <si>
    <t>ORING 2X22</t>
  </si>
  <si>
    <t>ORING 2X23</t>
  </si>
  <si>
    <t>ORING 2X24</t>
  </si>
  <si>
    <t>ORING 2X25</t>
  </si>
  <si>
    <t>ORING 2X26</t>
  </si>
  <si>
    <t>ORING 2X27</t>
  </si>
  <si>
    <t>ORING 2X28</t>
  </si>
  <si>
    <t>ORING 2X29</t>
  </si>
  <si>
    <t>ORING 2X3</t>
  </si>
  <si>
    <t>ORING 2X30</t>
  </si>
  <si>
    <t>ORING 2X31</t>
  </si>
  <si>
    <t>ORING 2X32</t>
  </si>
  <si>
    <t>ORING 2X33</t>
  </si>
  <si>
    <t>ORING 2X34</t>
  </si>
  <si>
    <t>ORING 2X35</t>
  </si>
  <si>
    <t>ORING 2X36</t>
  </si>
  <si>
    <t>ORING 2X37</t>
  </si>
  <si>
    <t>ORING 2X38</t>
  </si>
  <si>
    <t>ORING 2X39</t>
  </si>
  <si>
    <t>ORING 2X4</t>
  </si>
  <si>
    <t>ORING 2X40</t>
  </si>
  <si>
    <t>ORING 2X41</t>
  </si>
  <si>
    <t>ORING 2X42</t>
  </si>
  <si>
    <t>ORING 2X43</t>
  </si>
  <si>
    <t>ORING 2X44</t>
  </si>
  <si>
    <t>ORING 2X45</t>
  </si>
  <si>
    <t>ORING 2X46</t>
  </si>
  <si>
    <t>ORING 2X47</t>
  </si>
  <si>
    <t>ORING 2X48</t>
  </si>
  <si>
    <t>ORING 2X49</t>
  </si>
  <si>
    <t>ORING 2X5</t>
  </si>
  <si>
    <t>ORING 2X50</t>
  </si>
  <si>
    <t>ORING 2X51</t>
  </si>
  <si>
    <t>ORING 2X52</t>
  </si>
  <si>
    <t>ORING 2X53</t>
  </si>
  <si>
    <t>ORING 2X54</t>
  </si>
  <si>
    <t>ORING 2X55</t>
  </si>
  <si>
    <t>ORING 2X56</t>
  </si>
  <si>
    <t>ORING 2X57</t>
  </si>
  <si>
    <t>ORING 2X58</t>
  </si>
  <si>
    <t>ORING 2X59</t>
  </si>
  <si>
    <t>ORING 2X6</t>
  </si>
  <si>
    <t>ORING 2X60</t>
  </si>
  <si>
    <t>ORING 2X61</t>
  </si>
  <si>
    <t>ORING 2X62</t>
  </si>
  <si>
    <t>ORING 2X63</t>
  </si>
  <si>
    <t>ORING 2X64</t>
  </si>
  <si>
    <t>ORING 2X65</t>
  </si>
  <si>
    <t>ORING 2X66</t>
  </si>
  <si>
    <t>ORING 2X67</t>
  </si>
  <si>
    <t>ORING 2X68</t>
  </si>
  <si>
    <t>ORING 2X69</t>
  </si>
  <si>
    <t>ORING 2X7</t>
  </si>
  <si>
    <t>ORING 2X70</t>
  </si>
  <si>
    <t>ORING 2X71</t>
  </si>
  <si>
    <t>ORING 2X72</t>
  </si>
  <si>
    <t>ORING 2X73</t>
  </si>
  <si>
    <t>ORING 2X74</t>
  </si>
  <si>
    <t>ORING 2X75</t>
  </si>
  <si>
    <t>ORING 2X76</t>
  </si>
  <si>
    <t>ORING 2X77.5</t>
  </si>
  <si>
    <t>ORING 2X79.5</t>
  </si>
  <si>
    <t>ORING 2X8</t>
  </si>
  <si>
    <t>ORING 2X80</t>
  </si>
  <si>
    <t>ORING 2X81</t>
  </si>
  <si>
    <t>ORING 2X82</t>
  </si>
  <si>
    <t>ORING 2X83</t>
  </si>
  <si>
    <t>ORING 2X84</t>
  </si>
  <si>
    <t>ORING 2X85</t>
  </si>
  <si>
    <t>ORING 2X86</t>
  </si>
  <si>
    <t>ORING 2X9</t>
  </si>
  <si>
    <t>ORING 2X90</t>
  </si>
  <si>
    <t>ORING 2X91</t>
  </si>
  <si>
    <t>ORING 2X92</t>
  </si>
  <si>
    <t>ORING 2X94.5</t>
  </si>
  <si>
    <t>ORING 2X96</t>
  </si>
  <si>
    <t>ORING 2X100</t>
  </si>
  <si>
    <t>ORING 3X10X16</t>
  </si>
  <si>
    <t>ORING 3X12X18</t>
  </si>
  <si>
    <t>ORING 3X14X20</t>
  </si>
  <si>
    <t>ORING 3X15X21</t>
  </si>
  <si>
    <t>ORING 3X16X22</t>
  </si>
  <si>
    <t>ORING 3X17X23</t>
  </si>
  <si>
    <t>ORING 3X18X24</t>
  </si>
  <si>
    <t xml:space="preserve">ORING 3X19X25 </t>
  </si>
  <si>
    <t>ORING 3X20X26</t>
  </si>
  <si>
    <t>ORING 3X21</t>
  </si>
  <si>
    <t>ORING 3X25</t>
  </si>
  <si>
    <t>ORING 3X26</t>
  </si>
  <si>
    <t>ORING 3X27</t>
  </si>
  <si>
    <t>ORING 3X28</t>
  </si>
  <si>
    <t>ORING 3X30</t>
  </si>
  <si>
    <t>ORING 3X33</t>
  </si>
  <si>
    <t>ORING 3X35</t>
  </si>
  <si>
    <t>ORING 3X36</t>
  </si>
  <si>
    <t>ORING 3X37</t>
  </si>
  <si>
    <t>ORING 3X38</t>
  </si>
  <si>
    <t>ORING 3X39</t>
  </si>
  <si>
    <t>ORING 3X40</t>
  </si>
  <si>
    <t>ORING 3X42</t>
  </si>
  <si>
    <t>ORING 3X43</t>
  </si>
  <si>
    <t>ORING 3X44</t>
  </si>
  <si>
    <t>ORING 3X46</t>
  </si>
  <si>
    <t>ORING 3X47</t>
  </si>
  <si>
    <t>ORING 3X48</t>
  </si>
  <si>
    <t>ORING 3X49</t>
  </si>
  <si>
    <t>ORING 3X52</t>
  </si>
  <si>
    <t>ORING 3X53</t>
  </si>
  <si>
    <t>ORING 3X60</t>
  </si>
  <si>
    <t>ORING 3X62</t>
  </si>
  <si>
    <t>ORING 3X63</t>
  </si>
  <si>
    <t>ORING 3X64</t>
  </si>
  <si>
    <t>ORING 3X65</t>
  </si>
  <si>
    <t>ORING 3X69</t>
  </si>
  <si>
    <t>ORING 3X70</t>
  </si>
  <si>
    <t>ORING 3X72</t>
  </si>
  <si>
    <t>ORING 3X73</t>
  </si>
  <si>
    <t>ORING 3X74</t>
  </si>
  <si>
    <t>ORING 3X75</t>
  </si>
  <si>
    <t>ORING 3X76</t>
  </si>
  <si>
    <t>ORING 3X77</t>
  </si>
  <si>
    <t>ORING 3X78</t>
  </si>
  <si>
    <t>ORING 3X79</t>
  </si>
  <si>
    <t>ORING 3X80</t>
  </si>
  <si>
    <t>ORING 3X82</t>
  </si>
  <si>
    <t>ORING 3X83</t>
  </si>
  <si>
    <t>ORING 3X84</t>
  </si>
  <si>
    <t>ORING 3X85</t>
  </si>
  <si>
    <t>ORING 3X88</t>
  </si>
  <si>
    <t>ORING 3X92</t>
  </si>
  <si>
    <t>ORING 3X94</t>
  </si>
  <si>
    <t>ORING 3X95</t>
  </si>
  <si>
    <t>ORING 3X98</t>
  </si>
  <si>
    <t>ORING 3X99</t>
  </si>
  <si>
    <t>ORING 3X100</t>
  </si>
  <si>
    <t>ORING 4X10X18</t>
  </si>
  <si>
    <t>ORING 4X12X20</t>
  </si>
  <si>
    <t>ORING 4X14X22</t>
  </si>
  <si>
    <t>ORING 4X18X24</t>
  </si>
  <si>
    <t>ORING 4X20X28</t>
  </si>
  <si>
    <t>ORING 4X22X30</t>
  </si>
  <si>
    <t>ORING 4X24X32</t>
  </si>
  <si>
    <t>ORING 4X26X34</t>
  </si>
  <si>
    <t>ORING 4X28X36</t>
  </si>
  <si>
    <t>ORING 4X30X38</t>
  </si>
  <si>
    <t>ORING 4X34X42</t>
  </si>
  <si>
    <t>ORING 4X36X44</t>
  </si>
  <si>
    <t>ORING 4X38X46</t>
  </si>
  <si>
    <t>ORING 4X40X48</t>
  </si>
  <si>
    <t>ORING 4X42X50</t>
  </si>
  <si>
    <t>ORING 4X44X52</t>
  </si>
  <si>
    <t>ORING 4X48X56</t>
  </si>
  <si>
    <t>ORING 4X50X58</t>
  </si>
  <si>
    <t>ORING 4X52X60</t>
  </si>
  <si>
    <t>ORING 4X54X62</t>
  </si>
  <si>
    <t>ORING 4X56X64</t>
  </si>
  <si>
    <t>ORING 4X63X67</t>
  </si>
  <si>
    <t>ORING 4X68X76</t>
  </si>
  <si>
    <t>ORING 4X70X78</t>
  </si>
  <si>
    <t>ORING 4X78X82</t>
  </si>
  <si>
    <t>ORING 4X79X83</t>
  </si>
  <si>
    <t>ORING 4X82X90</t>
  </si>
  <si>
    <t>ORING 4X83X91</t>
  </si>
  <si>
    <t>ORING 4X84X92</t>
  </si>
  <si>
    <t>ORING 4X85X93</t>
  </si>
  <si>
    <t>ORING 4X87X95</t>
  </si>
  <si>
    <t>ORING 4X92X100</t>
  </si>
  <si>
    <t>ORING 4X95X103</t>
  </si>
  <si>
    <t>ORING 4X98X106</t>
  </si>
  <si>
    <t>ORING 4X100X108</t>
  </si>
  <si>
    <t>ORING 4X101X109</t>
  </si>
  <si>
    <t>ORING 4X105X113</t>
  </si>
  <si>
    <t>ORING 4X108X116</t>
  </si>
  <si>
    <t>ORING 4X109X117</t>
  </si>
  <si>
    <t>ORING 4X110X118</t>
  </si>
  <si>
    <t>ORING 4X118X126</t>
  </si>
  <si>
    <t>ORING 4X119X127</t>
  </si>
  <si>
    <t>ORING 4X120X128</t>
  </si>
  <si>
    <t>ORING 4X124X132</t>
  </si>
  <si>
    <t>ORING 4X127X136</t>
  </si>
  <si>
    <t>ORING 4X128X137</t>
  </si>
  <si>
    <t>ORING 4X130X138</t>
  </si>
  <si>
    <t>ORING 4X132X140</t>
  </si>
  <si>
    <t>ORING 4X138X146</t>
  </si>
  <si>
    <t>ORING 4X142X150</t>
  </si>
  <si>
    <t>ORING 4X144X148</t>
  </si>
  <si>
    <t>ORING 4X150X158</t>
  </si>
  <si>
    <t>ORING 4X157X165</t>
  </si>
  <si>
    <t>ORING 4X162X170</t>
  </si>
  <si>
    <t>ORING 4X168X176</t>
  </si>
  <si>
    <t>ORING 4X174X182</t>
  </si>
  <si>
    <t>ORING 4X180X188</t>
  </si>
  <si>
    <t>ORING 4X182X190</t>
  </si>
  <si>
    <t>ORING 4X187X195</t>
  </si>
  <si>
    <t>ORING 4X192X200</t>
  </si>
  <si>
    <t>ORING 4X194X202</t>
  </si>
  <si>
    <t>ORING 4X196X204</t>
  </si>
  <si>
    <t>ORING 4X198</t>
  </si>
  <si>
    <t>ORING 4X202X210</t>
  </si>
  <si>
    <t>ORING 4X207X215</t>
  </si>
  <si>
    <t>PS 10+2.2</t>
  </si>
  <si>
    <t>PS 12+3.2</t>
  </si>
  <si>
    <t>PS 14+3.2</t>
  </si>
  <si>
    <t>PS 15+3.2</t>
  </si>
  <si>
    <t>PS 15+3.5</t>
  </si>
  <si>
    <t>PS 16+3.2</t>
  </si>
  <si>
    <t>PS 18+3.2</t>
  </si>
  <si>
    <t>PS 19.5+4.2</t>
  </si>
  <si>
    <t>PS 20+3.2</t>
  </si>
  <si>
    <t>PS 20+4.2</t>
  </si>
  <si>
    <t>PS 22+3.2</t>
  </si>
  <si>
    <t>PS 25+3.2</t>
  </si>
  <si>
    <t>PS 25+4.2</t>
  </si>
  <si>
    <t>PS 28+3.2</t>
  </si>
  <si>
    <t>PS 28+4.2</t>
  </si>
  <si>
    <t>PS 30+3.2</t>
  </si>
  <si>
    <t>PS 30+4.2</t>
  </si>
  <si>
    <t>PS 32+3.2</t>
  </si>
  <si>
    <t>PS 32+4.2</t>
  </si>
  <si>
    <t>PS 35+2.2</t>
  </si>
  <si>
    <t>PS 35+3.2</t>
  </si>
  <si>
    <t>PS 36+3.2</t>
  </si>
  <si>
    <t>PS 38+4.2</t>
  </si>
  <si>
    <t>PS 38+6.3</t>
  </si>
  <si>
    <t>PS 40+4.2</t>
  </si>
  <si>
    <t>PS 40+6.3</t>
  </si>
  <si>
    <t>PS 42+4.2</t>
  </si>
  <si>
    <t>PS 42+6.3</t>
  </si>
  <si>
    <t>PS 45+4.2</t>
  </si>
  <si>
    <t>PS 48+4.2</t>
  </si>
  <si>
    <t>PS 50+6.3</t>
  </si>
  <si>
    <t>PS 55+4.2</t>
  </si>
  <si>
    <t>PS 55+6.3</t>
  </si>
  <si>
    <t>PS 60+3.3</t>
  </si>
  <si>
    <t>PS 60+4.2</t>
  </si>
  <si>
    <t>PS 60+6.3</t>
  </si>
  <si>
    <t>PS 63+4.2</t>
  </si>
  <si>
    <t>PS 63+6.3</t>
  </si>
  <si>
    <t>PS 65+4.2</t>
  </si>
  <si>
    <t>PS 65+6.3</t>
  </si>
  <si>
    <t>PS 65+6+3</t>
  </si>
  <si>
    <t>PS 70+4.2</t>
  </si>
  <si>
    <t>PS 70+6.3</t>
  </si>
  <si>
    <t>PS 75+4.2</t>
  </si>
  <si>
    <t>PS 75+6.3</t>
  </si>
  <si>
    <t>PS 8+2.2</t>
  </si>
  <si>
    <t>PS 80+4.2</t>
  </si>
  <si>
    <t>PS 80+6.3</t>
  </si>
  <si>
    <t>PS 85+6.3</t>
  </si>
  <si>
    <t>PS 85+8.1</t>
  </si>
  <si>
    <t>PS 90+4.2</t>
  </si>
  <si>
    <t>PS 90+6.3</t>
  </si>
  <si>
    <t>PS 90+8.1</t>
  </si>
  <si>
    <t>PS 95+4.2</t>
  </si>
  <si>
    <t>PS 95+6.3</t>
  </si>
  <si>
    <t>PS 98+6.3</t>
  </si>
  <si>
    <t>PS 100+4.2</t>
  </si>
  <si>
    <t>PW 10+16+3.5/5</t>
  </si>
  <si>
    <t>PW 12+18+4/5</t>
  </si>
  <si>
    <t>PW 12+18+5/7</t>
  </si>
  <si>
    <t>PW 14+18+2/2.3</t>
  </si>
  <si>
    <t>PW 14+20+3.3/5</t>
  </si>
  <si>
    <t>PW 14+20+3.5/5</t>
  </si>
  <si>
    <t>PW 16+19+4.3/5</t>
  </si>
  <si>
    <t>PW 16+22+3/4</t>
  </si>
  <si>
    <t>PW 16+24 +5/7</t>
  </si>
  <si>
    <t>PW 18+24+3/4</t>
  </si>
  <si>
    <t>PW 18+24+6.3/5.3</t>
  </si>
  <si>
    <t>PW 18+26+5/7</t>
  </si>
  <si>
    <t>PW 18+30+5/7</t>
  </si>
  <si>
    <t>PW 19+26+2.5/4</t>
  </si>
  <si>
    <t>PW 19+28+5/7</t>
  </si>
  <si>
    <t>PW 20+28+5/7</t>
  </si>
  <si>
    <t>PW 20+28+6</t>
  </si>
  <si>
    <t>PW 20+30.5+5.3</t>
  </si>
  <si>
    <t>PW 20+30+5/7</t>
  </si>
  <si>
    <t>PW 22+30+5/7</t>
  </si>
  <si>
    <t>PW 24+ 32+5/7</t>
  </si>
  <si>
    <t>PW 24+32+5/7</t>
  </si>
  <si>
    <t>PW 25+30+4.5/6.5</t>
  </si>
  <si>
    <t>PW 25+33+3/5</t>
  </si>
  <si>
    <t>PW 25+33+5/7</t>
  </si>
  <si>
    <t>PW 27+35+7/5</t>
  </si>
  <si>
    <t>PW 28+32+2.4/4.2</t>
  </si>
  <si>
    <t>PW 28+36+5/7</t>
  </si>
  <si>
    <t>PW 28+38+5/7</t>
  </si>
  <si>
    <t>PW 30+45+5/8</t>
  </si>
  <si>
    <t>PW 32+40+3.5/6</t>
  </si>
  <si>
    <t>PW 32+40+5/7</t>
  </si>
  <si>
    <t>PW 33+42+5/7</t>
  </si>
  <si>
    <t>PW 34.92+44.45+5.15/6.63</t>
  </si>
  <si>
    <t>PW 35+43+5/7</t>
  </si>
  <si>
    <t>PW 36+44+5/7</t>
  </si>
  <si>
    <t>PW 36+48+5/7</t>
  </si>
  <si>
    <t>PW 38+44+5/7</t>
  </si>
  <si>
    <t>PW 38+46+2.5/4</t>
  </si>
  <si>
    <t>PW 38+46+5/7</t>
  </si>
  <si>
    <t>PW 40+48+5/6.5</t>
  </si>
  <si>
    <t>PW 40+48+5/7</t>
  </si>
  <si>
    <t>PW 40+50+5/7</t>
  </si>
  <si>
    <t>PW 42+50+5/7</t>
  </si>
  <si>
    <t>PW 45+53+5/7</t>
  </si>
  <si>
    <t>PW 45+55+5/7</t>
  </si>
  <si>
    <t>PW 48+54+5/7</t>
  </si>
  <si>
    <t>PW 50.8+56.47+2.2/4.7</t>
  </si>
  <si>
    <t>PW 50+50+5/7</t>
  </si>
  <si>
    <t>PW 50+58+5/7</t>
  </si>
  <si>
    <t>PW 50+60+5/7</t>
  </si>
  <si>
    <t>PW 50+65+7/2</t>
  </si>
  <si>
    <t>PW 55+63+5/7</t>
  </si>
  <si>
    <t>PW 55+65+5/7</t>
  </si>
  <si>
    <t>PW 56+64+5/7</t>
  </si>
  <si>
    <t>PW 56+66+5/7</t>
  </si>
  <si>
    <t>PW 58+68+5/7</t>
  </si>
  <si>
    <t>PW 60+68+5/7</t>
  </si>
  <si>
    <t>PW 60+70+5/7</t>
  </si>
  <si>
    <t>PW 63+71+5/7</t>
  </si>
  <si>
    <t>PW 63+73+5/7</t>
  </si>
  <si>
    <t>PW 65.75+5/7</t>
  </si>
  <si>
    <t>PW 65+73+5/7</t>
  </si>
  <si>
    <t>PW 65+75+5/7</t>
  </si>
  <si>
    <t>PW 67+75+5/6.5</t>
  </si>
  <si>
    <t>PW 70+78+5/7</t>
  </si>
  <si>
    <t>PW 70+80+5/7</t>
  </si>
  <si>
    <t>PW 70+80+5/8</t>
  </si>
  <si>
    <t>PW 70+82+7/12</t>
  </si>
  <si>
    <t>PW 70+88+5/7</t>
  </si>
  <si>
    <t>PW 73+81+5/7</t>
  </si>
  <si>
    <t>PW 8+14+3.5/4.5</t>
  </si>
  <si>
    <t>PW 80+90+5/7</t>
  </si>
  <si>
    <t>PW 80+92+7/12</t>
  </si>
  <si>
    <t>PW 80+93+7/9.5</t>
  </si>
  <si>
    <t>PW 85+93+5/7</t>
  </si>
  <si>
    <t>PW 90+102+12/7</t>
  </si>
  <si>
    <t>PW 90+98+5/7</t>
  </si>
  <si>
    <t>PW 95+7/12</t>
  </si>
  <si>
    <t>PW 95+97+7/12</t>
  </si>
  <si>
    <t>PW 100+112+7/10</t>
  </si>
  <si>
    <t>RB 10+19+7/7.5</t>
  </si>
  <si>
    <t>RB 10+20+6/6.5</t>
  </si>
  <si>
    <t>RB 10+22+6/6.5</t>
  </si>
  <si>
    <t>RB 10+26+7/7.5</t>
  </si>
  <si>
    <t>RB 12.7+25.4+6.3/6</t>
  </si>
  <si>
    <t>RB 12+25+7/7.5</t>
  </si>
  <si>
    <t>RB 12+26+7</t>
  </si>
  <si>
    <t>RB 12+28+7/7.5</t>
  </si>
  <si>
    <t>RB 14+22+6/6.5</t>
  </si>
  <si>
    <t>RB 14+25+7/7.5</t>
  </si>
  <si>
    <t>RB 15+30+7/7.5</t>
  </si>
  <si>
    <t>RB 15+32+7</t>
  </si>
  <si>
    <t>RB 15+35+7/7.5</t>
  </si>
  <si>
    <t>RB 17.48+28.58+6.3/7</t>
  </si>
  <si>
    <t>RB 17+28+5/5.5</t>
  </si>
  <si>
    <t>RB 17+28+7/7.5</t>
  </si>
  <si>
    <t>RB 17+30+7/7.5</t>
  </si>
  <si>
    <t>RB 18+35+7/7.5</t>
  </si>
  <si>
    <t>RB 19.5+31.75+6.35/6.8</t>
  </si>
  <si>
    <t>RB 19.5+44.45+9.5/10.4</t>
  </si>
  <si>
    <t>RB 19+32+7/7.5</t>
  </si>
  <si>
    <t>RB 19+35+6</t>
  </si>
  <si>
    <t>RB 19+35+7/7.5</t>
  </si>
  <si>
    <t>RB 20.65+41.28+6.35/6</t>
  </si>
  <si>
    <t>RB 20.65+41.28+6.35/6.85</t>
  </si>
  <si>
    <t>RB 20+30+6/6.5</t>
  </si>
  <si>
    <t>RB 20+32+6/6.5</t>
  </si>
  <si>
    <t>RB 20+35+6/6.5</t>
  </si>
  <si>
    <t>RB 20+37+7/7.5</t>
  </si>
  <si>
    <t>RB 20+40+7/7.5</t>
  </si>
  <si>
    <t>RB 20+42+7/7.5</t>
  </si>
  <si>
    <t>RB 20+47+7/7.5</t>
  </si>
  <si>
    <t>RB 22.2+12.7+6.3</t>
  </si>
  <si>
    <t>RB 22.23.34.92+6.3/6.8</t>
  </si>
  <si>
    <t>RB 22.23+38.1+6.35/7</t>
  </si>
  <si>
    <t>RB 22+32+6/6.5</t>
  </si>
  <si>
    <t>RB 22+34+7/5</t>
  </si>
  <si>
    <t>RB 22+36+12</t>
  </si>
  <si>
    <t>RB 22+36+7</t>
  </si>
  <si>
    <t>RB 22+38+6/6.5</t>
  </si>
  <si>
    <t>RB 22+40+7/7.5</t>
  </si>
  <si>
    <t>RB 22+42+11/11.5</t>
  </si>
  <si>
    <t>RB 24+47+7/7.5</t>
  </si>
  <si>
    <t>RB 25.4+34.92+6.35/7.1</t>
  </si>
  <si>
    <t>RB 25.4+41.28+6.35/6.85</t>
  </si>
  <si>
    <t>RB 25.4+41.28+7.9/8.74</t>
  </si>
  <si>
    <t>RB 25+40+7/7.5</t>
  </si>
  <si>
    <t>RB 25+45+11/11.5</t>
  </si>
  <si>
    <t>RB 25+45+7/7.5</t>
  </si>
  <si>
    <t>RB 25+47+6/6.5</t>
  </si>
  <si>
    <t>RB 25+52+7/7.5</t>
  </si>
  <si>
    <t>RB 26+37+7/7.5</t>
  </si>
  <si>
    <t>RB 27+35+7/7.5</t>
  </si>
  <si>
    <t>RB 28.58+42.88+6.38/7.53</t>
  </si>
  <si>
    <t>RB 28.58+50.8+6.35/7</t>
  </si>
  <si>
    <t>RB 28+37+7/7.5</t>
  </si>
  <si>
    <t>RB 28+38+7/7.5</t>
  </si>
  <si>
    <t>RB 28+40+6/6.5</t>
  </si>
  <si>
    <t>RB 28+42+6/6.5</t>
  </si>
  <si>
    <t>RB 30+40+6/6.5</t>
  </si>
  <si>
    <t>RB 30+52+10/11</t>
  </si>
  <si>
    <t>RB 30+52+7/7.5</t>
  </si>
  <si>
    <t>RB 31.7+44.45+6.3/6.8</t>
  </si>
  <si>
    <t>RB 31.75+44.45+6.35/6.85</t>
  </si>
  <si>
    <t>RB 31.75+50.8+7/7.5</t>
  </si>
  <si>
    <t>RB 32+42+7/7.5</t>
  </si>
  <si>
    <t>RB 32+44+7/7.5</t>
  </si>
  <si>
    <t>RB 32+45+7/7.5</t>
  </si>
  <si>
    <t>RB 32+47+6/6.5</t>
  </si>
  <si>
    <t>RB 32+50+7/7.5</t>
  </si>
  <si>
    <t>RB 35+45+7/7.5</t>
  </si>
  <si>
    <t>RB 35+48+5/5.5</t>
  </si>
  <si>
    <t>RB 35+50+7/7.5</t>
  </si>
  <si>
    <t>RB 35+52+7</t>
  </si>
  <si>
    <t>RB 35+54+6/6.5</t>
  </si>
  <si>
    <t>RB 35+55+7/8</t>
  </si>
  <si>
    <t>RB 35+57+8/8.5</t>
  </si>
  <si>
    <t>RB 36.5+50.8+7.9+8.7</t>
  </si>
  <si>
    <t>RB 38.1+57.15+7.95/9.12</t>
  </si>
  <si>
    <t>RB 38+52+7/7.5</t>
  </si>
  <si>
    <t>RB 40+52+11/11.5</t>
  </si>
  <si>
    <t>RB 40+52+7/7.5</t>
  </si>
  <si>
    <t>RB 40+55+7/7.5</t>
  </si>
  <si>
    <t>RB 40+56+6/6.5</t>
  </si>
  <si>
    <t>RB 40+60+7/7.5</t>
  </si>
  <si>
    <t>RB 40+62+11</t>
  </si>
  <si>
    <t>RB 40+62+7/7.5</t>
  </si>
  <si>
    <t>RB 40+70+5</t>
  </si>
  <si>
    <t>RB 40+80+7/7.5</t>
  </si>
  <si>
    <t>RB 42+65+12</t>
  </si>
  <si>
    <t>RB 42+72+6/6.5</t>
  </si>
  <si>
    <t>RB 45+58+6/6.5</t>
  </si>
  <si>
    <t>RB 45+60+8/8.5</t>
  </si>
  <si>
    <t>RB 45+62+7.7</t>
  </si>
  <si>
    <t>RB 45+65+7/7.5</t>
  </si>
  <si>
    <t>RB 45+68+12</t>
  </si>
  <si>
    <t>RB 45+80+7/7.5</t>
  </si>
  <si>
    <t>RB 48+62+9/9.5</t>
  </si>
  <si>
    <t>RB 48+70+12/13</t>
  </si>
  <si>
    <t>RB 49+68.2+8/8.5</t>
  </si>
  <si>
    <t>RB 50+62+7/7.5</t>
  </si>
  <si>
    <t>RB 50+65+7/7.5</t>
  </si>
  <si>
    <t>RB 50+68+7/7.5</t>
  </si>
  <si>
    <t>RB 50+70+10/11</t>
  </si>
  <si>
    <t>RB 50+72+7/7.5</t>
  </si>
  <si>
    <t>RB 50+8+8/8.5</t>
  </si>
  <si>
    <t>RB 52+72+7/7.5</t>
  </si>
  <si>
    <t>RB 55+68+7/7.5</t>
  </si>
  <si>
    <t>RB 55+70+7/7.5</t>
  </si>
  <si>
    <t>RB 55+72+7/7.5</t>
  </si>
  <si>
    <t>RB 55+75+12/12.5</t>
  </si>
  <si>
    <t>RB 55+78+12/13</t>
  </si>
  <si>
    <t>RB 55+80+8</t>
  </si>
  <si>
    <t>RB 55+90+5/7.5</t>
  </si>
  <si>
    <t>RB 56+72+8/8.5</t>
  </si>
  <si>
    <t>RB 57+75+7.5/7.5</t>
  </si>
  <si>
    <t>RB 58+80+9</t>
  </si>
  <si>
    <t>RB 60+75+8/9</t>
  </si>
  <si>
    <t>RB 60+90+7/7.5</t>
  </si>
  <si>
    <t>RH 4+10+7</t>
  </si>
  <si>
    <t>RH 4+12+4</t>
  </si>
  <si>
    <t>RH 5+12+5</t>
  </si>
  <si>
    <t>RH 5+12+6</t>
  </si>
  <si>
    <t>RH 5+12+8</t>
  </si>
  <si>
    <t>RH 5+14+4.5</t>
  </si>
  <si>
    <t>RH 5+14+6</t>
  </si>
  <si>
    <t>RH 5+14+8</t>
  </si>
  <si>
    <t>RH 6+12+5</t>
  </si>
  <si>
    <t>RH 6+12+5.5</t>
  </si>
  <si>
    <t>RH 6+13.5+5</t>
  </si>
  <si>
    <t>RH 6+13+5</t>
  </si>
  <si>
    <t>RH 7.1+17.1+8</t>
  </si>
  <si>
    <t>RH 8+14+4.6</t>
  </si>
  <si>
    <t>RH 8+14+6</t>
  </si>
  <si>
    <t>RH 8+14+8</t>
  </si>
  <si>
    <t>RH 8+16+5.7</t>
  </si>
  <si>
    <t>RH 8+19+8</t>
  </si>
  <si>
    <t>RH 9+16+6</t>
  </si>
  <si>
    <t>RH 10+14+4</t>
  </si>
  <si>
    <t>RH 10+15+3</t>
  </si>
  <si>
    <t>RH 10+16+6</t>
  </si>
  <si>
    <t>RH 10+18+8</t>
  </si>
  <si>
    <t>RH 10+20+5</t>
  </si>
  <si>
    <t>RH 10+20+6</t>
  </si>
  <si>
    <t>RH 10+22+5</t>
  </si>
  <si>
    <t>RH 10+22+6</t>
  </si>
  <si>
    <t>RH 10+22+8</t>
  </si>
  <si>
    <t>RH 12.7+19.05+3.18</t>
  </si>
  <si>
    <t>RH 12.7+19.05+3/11</t>
  </si>
  <si>
    <t>RH 12.7+25.4+6.35</t>
  </si>
  <si>
    <t>RH 12.70+22.23+6.35</t>
  </si>
  <si>
    <t>RH 12+10+6</t>
  </si>
  <si>
    <t>RH 12+18+4</t>
  </si>
  <si>
    <t>RH 12+18+6</t>
  </si>
  <si>
    <t>RH 12+19+5</t>
  </si>
  <si>
    <t>RH 12+20+7</t>
  </si>
  <si>
    <t>RH 12+22+5</t>
  </si>
  <si>
    <t>RH 12+22+6</t>
  </si>
  <si>
    <t>RH 12+22+7</t>
  </si>
  <si>
    <t>RH 12+22+8</t>
  </si>
  <si>
    <t>RH 13/8+15/8+5/32</t>
  </si>
  <si>
    <t>RH 14+20+5</t>
  </si>
  <si>
    <t>RH 14+20+6</t>
  </si>
  <si>
    <t>RH 14+20+8</t>
  </si>
  <si>
    <t>RH 14+22+5</t>
  </si>
  <si>
    <t>RH 14+24+5</t>
  </si>
  <si>
    <t>RH 14+24+8</t>
  </si>
  <si>
    <t>RH 14+28+10</t>
  </si>
  <si>
    <t>RH 15.8+28.58</t>
  </si>
  <si>
    <t>RH 15.88+22.24+4.76</t>
  </si>
  <si>
    <t>RH 15.88+25.4+4.76</t>
  </si>
  <si>
    <t>RH 15+22+8</t>
  </si>
  <si>
    <t>RH 15+25+6</t>
  </si>
  <si>
    <t>RH 16+22+4</t>
  </si>
  <si>
    <t>RH 16+22+5</t>
  </si>
  <si>
    <t>RH 16+23+7</t>
  </si>
  <si>
    <t>RH 16+24+4</t>
  </si>
  <si>
    <t>RH 16+24+5</t>
  </si>
  <si>
    <t>RH 16+24+6</t>
  </si>
  <si>
    <t>RH 16+24+9</t>
  </si>
  <si>
    <t>RH 16+25+5</t>
  </si>
  <si>
    <t>RH 16+26+5</t>
  </si>
  <si>
    <t>RH 16+26+8</t>
  </si>
  <si>
    <t>RH 16+28+6</t>
  </si>
  <si>
    <t>RH 16+6+5</t>
  </si>
  <si>
    <t>RH 17+30+6</t>
  </si>
  <si>
    <t>RH 18.5+31.74+6.35</t>
  </si>
  <si>
    <t>RH 18+20+7</t>
  </si>
  <si>
    <t>RH 18+24+4.9</t>
  </si>
  <si>
    <t>RH 18+24+5</t>
  </si>
  <si>
    <t>RH 18+24+8</t>
  </si>
  <si>
    <t>RH 18+26+5</t>
  </si>
  <si>
    <t>RH 18+26+6</t>
  </si>
  <si>
    <t>RH 18+26+8</t>
  </si>
  <si>
    <t>RH 18+28+5</t>
  </si>
  <si>
    <t>RH 18+30+8</t>
  </si>
  <si>
    <t>RH 19.5+28.58+6.35</t>
  </si>
  <si>
    <t>RH 19.5+30.16+6.3</t>
  </si>
  <si>
    <t>RH 2 1/4 +2 3/4 +3/8</t>
  </si>
  <si>
    <t>RH 2 1/8+2 1/2 +5/16</t>
  </si>
  <si>
    <t>RH 20+22+32+8</t>
  </si>
  <si>
    <t>RH 20+28+4</t>
  </si>
  <si>
    <t>RH 20+28+5</t>
  </si>
  <si>
    <t>RH 20+28+5.7</t>
  </si>
  <si>
    <t>RH 20+28+5/7</t>
  </si>
  <si>
    <t>RH 20+28+6</t>
  </si>
  <si>
    <t>RH 20+28+7</t>
  </si>
  <si>
    <t>RH 20+28+7.2</t>
  </si>
  <si>
    <t>RH 20+28+8</t>
  </si>
  <si>
    <t>RH 20+30+10</t>
  </si>
  <si>
    <t>RH 20+30+6</t>
  </si>
  <si>
    <t>RH 20+30+7</t>
  </si>
  <si>
    <t>RH 20+31+6</t>
  </si>
  <si>
    <t>RH 20+31+8</t>
  </si>
  <si>
    <t>RH 20+32+6</t>
  </si>
  <si>
    <t>RH 20+33+10</t>
  </si>
  <si>
    <t>RH 20+35+7</t>
  </si>
  <si>
    <t>RH 20+40+8</t>
  </si>
  <si>
    <t>RH 22.22+31.75+6.35</t>
  </si>
  <si>
    <t>RH 22+28+8</t>
  </si>
  <si>
    <t>RH 22+29+5</t>
  </si>
  <si>
    <t>RH 22+30+4</t>
  </si>
  <si>
    <t>RH 22+30+5</t>
  </si>
  <si>
    <t>RH 22+30+5.7</t>
  </si>
  <si>
    <t>RH 22+30+6</t>
  </si>
  <si>
    <t>RH 22+30+7</t>
  </si>
  <si>
    <t>RH 22+30+8</t>
  </si>
  <si>
    <t>RH 22+32+5</t>
  </si>
  <si>
    <t>RH 22+32+6</t>
  </si>
  <si>
    <t>RH 22+32+7</t>
  </si>
  <si>
    <t>RH 22+32+8</t>
  </si>
  <si>
    <t>RH 22+35+10</t>
  </si>
  <si>
    <t>RH 22+36+9</t>
  </si>
  <si>
    <t>RH 22+40+10</t>
  </si>
  <si>
    <t>RH 23.81+39.69+7.93</t>
  </si>
  <si>
    <t>RH 24+30+6</t>
  </si>
  <si>
    <t>RH 24+32+4</t>
  </si>
  <si>
    <t>RH 24+34+5</t>
  </si>
  <si>
    <t>RH 25.4+31.49+4.7</t>
  </si>
  <si>
    <t>RH 25.4+31.7+6.3</t>
  </si>
  <si>
    <t>RH 25.4+31.75+5.8</t>
  </si>
  <si>
    <t>RH 25.4+31.75+6.35</t>
  </si>
  <si>
    <t>RH 25.4+38.1+9.53</t>
  </si>
  <si>
    <t>RH 25.40+31.75+6.35</t>
  </si>
  <si>
    <t>RH 25.40+34.93+7.94</t>
  </si>
  <si>
    <t>RH 25+32+5</t>
  </si>
  <si>
    <t>RH 25+33+10</t>
  </si>
  <si>
    <t>RH 25+33+5.63</t>
  </si>
  <si>
    <t>RH 25+33+6</t>
  </si>
  <si>
    <t>RH 25+33+7</t>
  </si>
  <si>
    <t>RH 25+33+8</t>
  </si>
  <si>
    <t>RH 25+33+9</t>
  </si>
  <si>
    <t>RH 25+35+10</t>
  </si>
  <si>
    <t>RH 25+35+5</t>
  </si>
  <si>
    <t>RH 25+35+7.3</t>
  </si>
  <si>
    <t>RH 25+35+8</t>
  </si>
  <si>
    <t>RH 25+37+7</t>
  </si>
  <si>
    <t>RH 25+38+8</t>
  </si>
  <si>
    <t>RH 25+40+10</t>
  </si>
  <si>
    <t xml:space="preserve">RH 25+40+6.5                               </t>
  </si>
  <si>
    <t>RH 25+40+8</t>
  </si>
  <si>
    <t>RH 25+42+8</t>
  </si>
  <si>
    <t>RH 25+43+8</t>
  </si>
  <si>
    <t>RH 25+45+10</t>
  </si>
  <si>
    <t>RH 25+45+8</t>
  </si>
  <si>
    <t>RH 25+50+10</t>
  </si>
  <si>
    <t>RH 27+35+6</t>
  </si>
  <si>
    <t>RH 28+35+6</t>
  </si>
  <si>
    <t>RH 28+36+4</t>
  </si>
  <si>
    <t>RH 28+36+5.6</t>
  </si>
  <si>
    <t>RH 28+36+6</t>
  </si>
  <si>
    <t>RH 28+38+7</t>
  </si>
  <si>
    <t>RH 28+40+10</t>
  </si>
  <si>
    <t>RH 28+40+6</t>
  </si>
  <si>
    <t>RH 28+40+8</t>
  </si>
  <si>
    <t>RH 30.16+42.3+7.9</t>
  </si>
  <si>
    <t>RH 30+37+5</t>
  </si>
  <si>
    <t>RH 30+38+10</t>
  </si>
  <si>
    <t>RH 30+38+6</t>
  </si>
  <si>
    <t>RH 30+38+6.3</t>
  </si>
  <si>
    <t>RH 30+38+7</t>
  </si>
  <si>
    <t>RH 30+40+10</t>
  </si>
  <si>
    <t>RH 30+40+5</t>
  </si>
  <si>
    <t>RH 30+40+5.5</t>
  </si>
  <si>
    <t>RH 30+40+6</t>
  </si>
  <si>
    <t>RH 30+40+7</t>
  </si>
  <si>
    <t>RH 30+40+7.3</t>
  </si>
  <si>
    <t>RH 30+40+8</t>
  </si>
  <si>
    <t>RH 30+42+10</t>
  </si>
  <si>
    <t>RH 30+42+6</t>
  </si>
  <si>
    <t>RH 30+45+10</t>
  </si>
  <si>
    <t>RH 30+45+8</t>
  </si>
  <si>
    <t>RH 31.5+44.3+9.5</t>
  </si>
  <si>
    <t>RH 31.75+38.1+3.97</t>
  </si>
  <si>
    <t>RH 31.75+38.1+4.7</t>
  </si>
  <si>
    <t>RH 31.75+41.28+7.94</t>
  </si>
  <si>
    <t>RH 31.75+42.27+4.7</t>
  </si>
  <si>
    <t>RH 31.75+44.3+9.53</t>
  </si>
  <si>
    <t>RH 31.75+44.45+9.52</t>
  </si>
  <si>
    <t>RH 31+75+38.1+6.3</t>
  </si>
  <si>
    <t>RH 32.5+38+8</t>
  </si>
  <si>
    <t>RH 32+39+8</t>
  </si>
  <si>
    <t>RH 32+40+10</t>
  </si>
  <si>
    <t>RH 32+40+4</t>
  </si>
  <si>
    <t>RH 32+40+5/7</t>
  </si>
  <si>
    <t>RH 32+40+6</t>
  </si>
  <si>
    <t>RH 32+40+6.3</t>
  </si>
  <si>
    <t>RH 32+42+10</t>
  </si>
  <si>
    <t>RH 32+42+8</t>
  </si>
  <si>
    <t>RH 32+44+6.3</t>
  </si>
  <si>
    <t>RH 32+45+10</t>
  </si>
  <si>
    <t>RH 32+45+8</t>
  </si>
  <si>
    <t>RH 33+42+8</t>
  </si>
  <si>
    <t>RH 33+43.10</t>
  </si>
  <si>
    <t>RH 33+43+10</t>
  </si>
  <si>
    <t>RH 34.92+42.6+4.78</t>
  </si>
  <si>
    <t>RH 34.92+47.62+9.3</t>
  </si>
  <si>
    <t>RH 34.93+41.28+6.35</t>
  </si>
  <si>
    <t>RH 34+92+47.62+9.3</t>
  </si>
  <si>
    <t>RH 35+42+7</t>
  </si>
  <si>
    <t>RH 35+43+5</t>
  </si>
  <si>
    <t>RH 35+43+6</t>
  </si>
  <si>
    <t>RH 35+43+7</t>
  </si>
  <si>
    <t>RH 35+45+5</t>
  </si>
  <si>
    <t>RH 35+46+10</t>
  </si>
  <si>
    <t>RH 35+48+8</t>
  </si>
  <si>
    <t>RH 35+50+10</t>
  </si>
  <si>
    <t>RH 36+44+4</t>
  </si>
  <si>
    <t>RH 36+44+8</t>
  </si>
  <si>
    <t>RH 36+46+10</t>
  </si>
  <si>
    <t>RH 36+46+7.3</t>
  </si>
  <si>
    <t>RH 36+51+10</t>
  </si>
  <si>
    <t>RH 36+52+10</t>
  </si>
  <si>
    <t>RH 37+47+10</t>
  </si>
  <si>
    <t>RH 38.1+44.45+6.3</t>
  </si>
  <si>
    <t>RH 38.1+47.63+7.94</t>
  </si>
  <si>
    <t>RH 38.1+50.8+6.35</t>
  </si>
  <si>
    <t>RH 38+45+5</t>
  </si>
  <si>
    <t>RH 38+45+6.5</t>
  </si>
  <si>
    <t>RH 38+48+6.5</t>
  </si>
  <si>
    <t>RH 38+48+8</t>
  </si>
  <si>
    <t>RH 38+50+10</t>
  </si>
  <si>
    <t>RH 38+55+10</t>
  </si>
  <si>
    <t>RH 39+48+6.5</t>
  </si>
  <si>
    <t>RH 40+48+5</t>
  </si>
  <si>
    <t>RH 40+48+6</t>
  </si>
  <si>
    <t>RH 40+48+8</t>
  </si>
  <si>
    <t>RH 40+50+10</t>
  </si>
  <si>
    <t>RH 40+50+5</t>
  </si>
  <si>
    <t>RH 40+50+6</t>
  </si>
  <si>
    <t>RH 40+50+7.3</t>
  </si>
  <si>
    <t>RH 40+50+8</t>
  </si>
  <si>
    <t>RH 40+52+10</t>
  </si>
  <si>
    <t>RH 40+52+8</t>
  </si>
  <si>
    <t>RH 40+55+7</t>
  </si>
  <si>
    <t>RH 40+55+8</t>
  </si>
  <si>
    <t>RH 40+60+11.5</t>
  </si>
  <si>
    <t>RH 41.21+50.8+7.9</t>
  </si>
  <si>
    <t>RH 41.27+50.8+6.35</t>
  </si>
  <si>
    <t>RH 41.28+50.8+7.4</t>
  </si>
  <si>
    <t>RH 42+50+7</t>
  </si>
  <si>
    <t>RH 42+52+10</t>
  </si>
  <si>
    <t>RH 42+52+8</t>
  </si>
  <si>
    <t>RH 42+55+7</t>
  </si>
  <si>
    <t>RH 42+55+8</t>
  </si>
  <si>
    <t>RH 43+55+6</t>
  </si>
  <si>
    <t>RH 44.45+53.47+6.35</t>
  </si>
  <si>
    <t>RH 44.45+53.97</t>
  </si>
  <si>
    <t>RH 44.45+57.15+7.93</t>
  </si>
  <si>
    <t>RH 44+50+8.5</t>
  </si>
  <si>
    <t>RH 45+53+5.6</t>
  </si>
  <si>
    <t>RH 45+53+6</t>
  </si>
  <si>
    <t>RH 45+53+7</t>
  </si>
  <si>
    <t>RH 45+53+9</t>
  </si>
  <si>
    <t>RH 45+55+10</t>
  </si>
  <si>
    <t>RH 45+55+5</t>
  </si>
  <si>
    <t>RH 45+55+5.7</t>
  </si>
  <si>
    <t>RH 45+55+6</t>
  </si>
  <si>
    <t>RH 45+55+6.5</t>
  </si>
  <si>
    <t>RH 45+55+7</t>
  </si>
  <si>
    <t>RH 45+60+10</t>
  </si>
  <si>
    <t>RH 45+60+11.5</t>
  </si>
  <si>
    <t>RH 45+63+12</t>
  </si>
  <si>
    <t>RH 45+63+6</t>
  </si>
  <si>
    <t>RH 45+65+10</t>
  </si>
  <si>
    <t>RH 45+65+12</t>
  </si>
  <si>
    <t>RH 47.62+57.15+7.9</t>
  </si>
  <si>
    <t>RH 47.62+57.15+7.93</t>
  </si>
  <si>
    <t>RH 48+60+7.9</t>
  </si>
  <si>
    <t>RH 50.8+63.5+9.53</t>
  </si>
  <si>
    <t>RH 50+60+10</t>
  </si>
  <si>
    <t>RH 50+60+5</t>
  </si>
  <si>
    <t>RH 50+60+7</t>
  </si>
  <si>
    <t>RH 50+60+8</t>
  </si>
  <si>
    <t>RH 50+62+10</t>
  </si>
  <si>
    <t>RH 50+63+6.5</t>
  </si>
  <si>
    <t>RH 50+63+8</t>
  </si>
  <si>
    <t>RH 50+65+5.6</t>
  </si>
  <si>
    <t>RH 50+65+9</t>
  </si>
  <si>
    <t>RH 50+70+10</t>
  </si>
  <si>
    <t>RH 52+50+8</t>
  </si>
  <si>
    <t>RH 53.97+63.5+4.7</t>
  </si>
  <si>
    <t>RH 53+65+6</t>
  </si>
  <si>
    <t>RH 53+65+8</t>
  </si>
  <si>
    <t>RH 55+65+10</t>
  </si>
  <si>
    <t>RH 55+65+6</t>
  </si>
  <si>
    <t>RH 55+70+10</t>
  </si>
  <si>
    <t>RH 55+70+12</t>
  </si>
  <si>
    <t>RH 55+75+10</t>
  </si>
  <si>
    <t>RH 55+75+12</t>
  </si>
  <si>
    <t>RH 60.33+76.2+9.53</t>
  </si>
  <si>
    <t>RH 60+68+8</t>
  </si>
  <si>
    <t>RH 60+70+10</t>
  </si>
  <si>
    <t>RH 60+70+6</t>
  </si>
  <si>
    <t>RH 60+70+7</t>
  </si>
  <si>
    <t>RH 60+71+7</t>
  </si>
  <si>
    <t>RH 60+76+12</t>
  </si>
  <si>
    <t>RH 63.5+73.2+9.52</t>
  </si>
  <si>
    <t>RH 63.5+82.55+14.28</t>
  </si>
  <si>
    <t>RH 65+75+10</t>
  </si>
  <si>
    <t>RH 65+75+12</t>
  </si>
  <si>
    <t>RH 65+75+8</t>
  </si>
  <si>
    <t>RH 65+80+9</t>
  </si>
  <si>
    <t>RH 69.85+89.9+15.8</t>
  </si>
  <si>
    <t>RH 69+85+98.9</t>
  </si>
  <si>
    <t>RH 70+85+12</t>
  </si>
  <si>
    <t>RH 70+90+10</t>
  </si>
  <si>
    <t>RH 70+95+12</t>
  </si>
  <si>
    <t>RH 71+80+6</t>
  </si>
  <si>
    <t>RH 75+85+11.5</t>
  </si>
  <si>
    <t>RH 75+85+12</t>
  </si>
  <si>
    <t>RH 75+86+12</t>
  </si>
  <si>
    <t>RH 76.2+101.6+9.53</t>
  </si>
  <si>
    <t>RH 76+82+5</t>
  </si>
  <si>
    <t>RH 80+88+11.5</t>
  </si>
  <si>
    <t>RH 80+90+10</t>
  </si>
  <si>
    <t>RH 80+90+5</t>
  </si>
  <si>
    <t>RH 80+92+8</t>
  </si>
  <si>
    <t>RH 80+95+12</t>
  </si>
  <si>
    <t>RH 82.56+95.35+9.52</t>
  </si>
  <si>
    <t>RH 85.72+101.6+15.82</t>
  </si>
  <si>
    <t>RH 85+93+11.5</t>
  </si>
  <si>
    <t>RH 85+93+8</t>
  </si>
  <si>
    <t>RH 85+95+12</t>
  </si>
  <si>
    <t>RH 90+100+7</t>
  </si>
  <si>
    <t>RH 90+100+8</t>
  </si>
  <si>
    <t>RH 90+102+8.5</t>
  </si>
  <si>
    <t>RH 90+102+8.7</t>
  </si>
  <si>
    <t>RH 90+110+10</t>
  </si>
  <si>
    <t>RH 90+115+12</t>
  </si>
  <si>
    <t>RH 95.72+101.6+15.82</t>
  </si>
  <si>
    <t>RH 95+103+11.5</t>
  </si>
  <si>
    <t>RH 95+110+10</t>
  </si>
  <si>
    <t>RH 95+110+12</t>
  </si>
  <si>
    <t>RH 95+110+9</t>
  </si>
  <si>
    <t>RH 98+118+9</t>
  </si>
  <si>
    <t>WR 25+30+9.5</t>
  </si>
  <si>
    <t>WR 30+34+9.5</t>
  </si>
  <si>
    <t>WR 30+35+5.7</t>
  </si>
  <si>
    <t>WR 30+35+9.5</t>
  </si>
  <si>
    <t>WR 32+37+9.5</t>
  </si>
  <si>
    <t>WR 35+40+10</t>
  </si>
  <si>
    <t>WR 35+40+15</t>
  </si>
  <si>
    <t>WR 35+40+5.7</t>
  </si>
  <si>
    <t>WR 40+44+15</t>
  </si>
  <si>
    <t>WR 40+44+20</t>
  </si>
  <si>
    <t>WR 40+44+9.5</t>
  </si>
  <si>
    <t>WR 40+45+15</t>
  </si>
  <si>
    <t>WR 40+45+20</t>
  </si>
  <si>
    <t>WR 40+45+9.5</t>
  </si>
  <si>
    <t>WR 44.45+50..8+9.5</t>
  </si>
  <si>
    <t>WR 44.45+50.88+12.7</t>
  </si>
  <si>
    <t>WR 45+50+15</t>
  </si>
  <si>
    <t>WR 45+50+20</t>
  </si>
  <si>
    <t>WR 45+50+25</t>
  </si>
  <si>
    <t>WR 45+50+5.7</t>
  </si>
  <si>
    <t>WR 45+50+9.7</t>
  </si>
  <si>
    <t>WR 50.8+57.15+12.7</t>
  </si>
  <si>
    <t>WR 50.8+57.15+15.88</t>
  </si>
  <si>
    <t>WR 50.8+57.15+19.5</t>
  </si>
  <si>
    <t>WR 50.8+57.15+25.4</t>
  </si>
  <si>
    <t>WR 50.8+57.15+9.53</t>
  </si>
  <si>
    <t>WR 50+55+15</t>
  </si>
  <si>
    <t>WR 50+55+20</t>
  </si>
  <si>
    <t>WR 50+55+25</t>
  </si>
  <si>
    <t>WR 50+55+5.7</t>
  </si>
  <si>
    <t>WR 50+55+9.5</t>
  </si>
  <si>
    <t>WR 55+60+15</t>
  </si>
  <si>
    <t>WR 55+60+20</t>
  </si>
  <si>
    <t>WR 55+60+9.5</t>
  </si>
  <si>
    <t>WR 57.15+63.5+12.7</t>
  </si>
  <si>
    <t>WR 57.15+63.5+15.88</t>
  </si>
  <si>
    <t>WR 57.15+63.5+19.5</t>
  </si>
  <si>
    <t>WR 57.15+63.5+25.4</t>
  </si>
  <si>
    <t>WR 57.15+63.5+9.53</t>
  </si>
  <si>
    <t>WR 60+65+15</t>
  </si>
  <si>
    <t>WR 60+65+20</t>
  </si>
  <si>
    <t>WR 60+65+5.7</t>
  </si>
  <si>
    <t>WR 60+65+9.5</t>
  </si>
  <si>
    <t>WR 63.5+69.8+9.5</t>
  </si>
  <si>
    <t>WR 63.5+69.85+12.7</t>
  </si>
  <si>
    <t>WR 63.5+69.85+15.88</t>
  </si>
  <si>
    <t>WR 63.5+69.85+19.5</t>
  </si>
  <si>
    <t>WR 63.5+69.85+25.4</t>
  </si>
  <si>
    <t>WR 65+70+15</t>
  </si>
  <si>
    <t>WR 65+70+20</t>
  </si>
  <si>
    <t>WR 65+70+5.7</t>
  </si>
  <si>
    <t>WR 65+70+9.5</t>
  </si>
  <si>
    <t>WR 69.8+76.2+19.5</t>
  </si>
  <si>
    <t>WR 69.85+76.2+12.7</t>
  </si>
  <si>
    <t>WR 69.85+76.2+15+88</t>
  </si>
  <si>
    <t>WR 69.85+76.2+25.4</t>
  </si>
  <si>
    <t>WR 70+75+15</t>
  </si>
  <si>
    <t>WR 70+75+20</t>
  </si>
  <si>
    <t>WR 70+75+5.7</t>
  </si>
  <si>
    <t>WR 70+75+9.5</t>
  </si>
  <si>
    <t>WR 70+76+12.7</t>
  </si>
  <si>
    <t>WR 74+80+15</t>
  </si>
  <si>
    <t>WR 75+80+20</t>
  </si>
  <si>
    <t>WR 75+80+5.7</t>
  </si>
  <si>
    <t>WR 75+80+6.8</t>
  </si>
  <si>
    <t>WR 75+80+9.5</t>
  </si>
  <si>
    <t>WR 76.2+82.55+25.5</t>
  </si>
  <si>
    <t>WR 76.2+82.55+9.5</t>
  </si>
  <si>
    <t>WR 80+85+15</t>
  </si>
  <si>
    <t>WR 80+85+20</t>
  </si>
  <si>
    <t>WR 80+85+9.5</t>
  </si>
  <si>
    <t>WR 80+86+25</t>
  </si>
  <si>
    <t>WR 82.55+88.9+12.7</t>
  </si>
  <si>
    <t>WR 82.55+88.9+15.5</t>
  </si>
  <si>
    <t>WR 82.55+88.9+19.5</t>
  </si>
  <si>
    <t>WR 82.55+88.9+25.4</t>
  </si>
  <si>
    <t>WR 82.55+88.9+9.5</t>
  </si>
  <si>
    <t>WR 84+90+15</t>
  </si>
  <si>
    <t>WR 84+90+25</t>
  </si>
  <si>
    <t>WR 84+90+9.5</t>
  </si>
  <si>
    <t>WR 85+90+15</t>
  </si>
  <si>
    <t>WR 85+90+20</t>
  </si>
  <si>
    <t>WR 85+90+5.7</t>
  </si>
  <si>
    <t>WR 85+90+9.5</t>
  </si>
  <si>
    <t>WR 88.9+95.25+19.5</t>
  </si>
  <si>
    <t>WR 88.9+95.25+25.4</t>
  </si>
  <si>
    <t>WR 88.96+95.25+9.5</t>
  </si>
  <si>
    <t>WR 90+95+15</t>
  </si>
  <si>
    <t>WR 90+95+20</t>
  </si>
  <si>
    <t>WR 90+95+9.5</t>
  </si>
  <si>
    <t>WR 94+100+20</t>
  </si>
  <si>
    <t>WR 95.25+101.6+15.8</t>
  </si>
  <si>
    <t>WR 95.25+101.6+19.5</t>
  </si>
  <si>
    <t>WR 95.25+101.6+25.4</t>
  </si>
  <si>
    <t>WR 95+100+15</t>
  </si>
  <si>
    <t>WR 95+100+20</t>
  </si>
  <si>
    <t>WR 95+100+25</t>
  </si>
  <si>
    <t>WR 100+105+15</t>
  </si>
  <si>
    <t>WR 100+105+20</t>
  </si>
  <si>
    <t>WR 100+105+9.5</t>
  </si>
  <si>
    <t>WR 101.6+107.9+12.7</t>
  </si>
  <si>
    <t>WR 101.6+107.9+19.5</t>
  </si>
  <si>
    <t>WR 101.6+107.9+9.5</t>
  </si>
  <si>
    <t>WR 104+110+15</t>
  </si>
  <si>
    <t>WR 105+110+15</t>
  </si>
  <si>
    <t>BA0001</t>
  </si>
  <si>
    <t>BA0002</t>
  </si>
  <si>
    <t>BA0003</t>
  </si>
  <si>
    <t>BA0004</t>
  </si>
  <si>
    <t>BA0005</t>
  </si>
  <si>
    <t>BA0006</t>
  </si>
  <si>
    <t>BA0007</t>
  </si>
  <si>
    <t>BA0008</t>
  </si>
  <si>
    <t>BA0009</t>
  </si>
  <si>
    <t>BA0010</t>
  </si>
  <si>
    <t>BA0011</t>
  </si>
  <si>
    <t>BA0012</t>
  </si>
  <si>
    <t>BA0013</t>
  </si>
  <si>
    <t>BA0014</t>
  </si>
  <si>
    <t>BA0015</t>
  </si>
  <si>
    <t>BA0016</t>
  </si>
  <si>
    <t>BA0017</t>
  </si>
  <si>
    <t>BA0018</t>
  </si>
  <si>
    <t>BA0019</t>
  </si>
  <si>
    <t>BA0020</t>
  </si>
  <si>
    <t>BA0021</t>
  </si>
  <si>
    <t>BA0022</t>
  </si>
  <si>
    <t>BA0023</t>
  </si>
  <si>
    <t>BA0024</t>
  </si>
  <si>
    <t>BA0025</t>
  </si>
  <si>
    <t>BA0026</t>
  </si>
  <si>
    <t>BA0027</t>
  </si>
  <si>
    <t>BA0028</t>
  </si>
  <si>
    <t>BA0029</t>
  </si>
  <si>
    <t>BA0030</t>
  </si>
  <si>
    <t>BA0031</t>
  </si>
  <si>
    <t>BA0032</t>
  </si>
  <si>
    <t>BA0033</t>
  </si>
  <si>
    <t>BA0034</t>
  </si>
  <si>
    <t>BA0035</t>
  </si>
  <si>
    <t>BA0036</t>
  </si>
  <si>
    <t>BA0037</t>
  </si>
  <si>
    <t>BA0038</t>
  </si>
  <si>
    <t>BA0039</t>
  </si>
  <si>
    <t>BA0040</t>
  </si>
  <si>
    <t>BA0041</t>
  </si>
  <si>
    <t>BA0042</t>
  </si>
  <si>
    <t>BA0043</t>
  </si>
  <si>
    <t>BA0044</t>
  </si>
  <si>
    <t>BA0045</t>
  </si>
  <si>
    <t>BA0046</t>
  </si>
  <si>
    <t>BA0047</t>
  </si>
  <si>
    <t>BA0048</t>
  </si>
  <si>
    <t>BA0049</t>
  </si>
  <si>
    <t>BA0050</t>
  </si>
  <si>
    <t>BA0051</t>
  </si>
  <si>
    <t>BA0052</t>
  </si>
  <si>
    <t>BA0053</t>
  </si>
  <si>
    <t>BA0054</t>
  </si>
  <si>
    <t>DAS001</t>
  </si>
  <si>
    <t>DAS002</t>
  </si>
  <si>
    <t>DAS003</t>
  </si>
  <si>
    <t>DAS004</t>
  </si>
  <si>
    <t>DAS005</t>
  </si>
  <si>
    <t>DAS006</t>
  </si>
  <si>
    <t>DAS007</t>
  </si>
  <si>
    <t>DAS008</t>
  </si>
  <si>
    <t>DAS009</t>
  </si>
  <si>
    <t>DAS010</t>
  </si>
  <si>
    <t>DAS011</t>
  </si>
  <si>
    <t>DAS012</t>
  </si>
  <si>
    <t>DAS013</t>
  </si>
  <si>
    <t>DAS014</t>
  </si>
  <si>
    <t>DAS015</t>
  </si>
  <si>
    <t>DAS016</t>
  </si>
  <si>
    <t>DAS017</t>
  </si>
  <si>
    <t>DAS018</t>
  </si>
  <si>
    <t>DAS019</t>
  </si>
  <si>
    <t>DAS020</t>
  </si>
  <si>
    <t>DAS021</t>
  </si>
  <si>
    <t>DAS022</t>
  </si>
  <si>
    <t>DAS023</t>
  </si>
  <si>
    <t>DAS024</t>
  </si>
  <si>
    <t>DAS025</t>
  </si>
  <si>
    <t>DAS026</t>
  </si>
  <si>
    <t>DAS027</t>
  </si>
  <si>
    <t>DAS028</t>
  </si>
  <si>
    <t>DAS029</t>
  </si>
  <si>
    <t>DAS030</t>
  </si>
  <si>
    <t>DAS031</t>
  </si>
  <si>
    <t>DAS032</t>
  </si>
  <si>
    <t>DAS033</t>
  </si>
  <si>
    <t>DAS034</t>
  </si>
  <si>
    <t>DAS035</t>
  </si>
  <si>
    <t>DAS036</t>
  </si>
  <si>
    <t>DAS037</t>
  </si>
  <si>
    <t>DAS038</t>
  </si>
  <si>
    <t>DAS039</t>
  </si>
  <si>
    <t>DHS001</t>
  </si>
  <si>
    <t>DHS002</t>
  </si>
  <si>
    <t>DHS003</t>
  </si>
  <si>
    <t>DHS004</t>
  </si>
  <si>
    <t>DHS005</t>
  </si>
  <si>
    <t>DHS006</t>
  </si>
  <si>
    <t>DHS007</t>
  </si>
  <si>
    <t>DHS008</t>
  </si>
  <si>
    <t>DHS009</t>
  </si>
  <si>
    <t>DHS010</t>
  </si>
  <si>
    <t>DHS011</t>
  </si>
  <si>
    <t>DHS012</t>
  </si>
  <si>
    <t>DHS013</t>
  </si>
  <si>
    <t>DHS014</t>
  </si>
  <si>
    <t>DHS015</t>
  </si>
  <si>
    <t>DHS016</t>
  </si>
  <si>
    <t>DHS017</t>
  </si>
  <si>
    <t>DHS018</t>
  </si>
  <si>
    <t>DHS019</t>
  </si>
  <si>
    <t>DHS020</t>
  </si>
  <si>
    <t>DHS021</t>
  </si>
  <si>
    <t>DHS022</t>
  </si>
  <si>
    <t>DHS023</t>
  </si>
  <si>
    <t>DHS024</t>
  </si>
  <si>
    <t>DHS025</t>
  </si>
  <si>
    <t>DHS026</t>
  </si>
  <si>
    <t>DHS027</t>
  </si>
  <si>
    <t>DHS028</t>
  </si>
  <si>
    <t>DHS029</t>
  </si>
  <si>
    <t>DHS030</t>
  </si>
  <si>
    <t>DHS031</t>
  </si>
  <si>
    <t>DHS032</t>
  </si>
  <si>
    <t>DHS033</t>
  </si>
  <si>
    <t>DHS034</t>
  </si>
  <si>
    <t>DHS035</t>
  </si>
  <si>
    <t>DHS036</t>
  </si>
  <si>
    <t>DHS037</t>
  </si>
  <si>
    <t>DHS038</t>
  </si>
  <si>
    <t>DHS039</t>
  </si>
  <si>
    <t>DHS040</t>
  </si>
  <si>
    <t>DHS041</t>
  </si>
  <si>
    <t>DHS042</t>
  </si>
  <si>
    <t>DHS043</t>
  </si>
  <si>
    <t>DHS044</t>
  </si>
  <si>
    <t>DHS045</t>
  </si>
  <si>
    <t>DHS046</t>
  </si>
  <si>
    <t>DHS047</t>
  </si>
  <si>
    <t>DHS048</t>
  </si>
  <si>
    <t>DHS049</t>
  </si>
  <si>
    <t>DHS050</t>
  </si>
  <si>
    <t>DHS051</t>
  </si>
  <si>
    <t>DHS052</t>
  </si>
  <si>
    <t>DHS053</t>
  </si>
  <si>
    <t>DHS054</t>
  </si>
  <si>
    <t>DHS055</t>
  </si>
  <si>
    <t>DHS056</t>
  </si>
  <si>
    <t>DHS057</t>
  </si>
  <si>
    <t>DHS058</t>
  </si>
  <si>
    <t>DHS059</t>
  </si>
  <si>
    <t>DHS060</t>
  </si>
  <si>
    <t>DHS061</t>
  </si>
  <si>
    <t>DHS062</t>
  </si>
  <si>
    <t>DHS063</t>
  </si>
  <si>
    <t>DHS064</t>
  </si>
  <si>
    <t>DHS065</t>
  </si>
  <si>
    <t>LH0001</t>
  </si>
  <si>
    <t>LH0002</t>
  </si>
  <si>
    <t>LH0003</t>
  </si>
  <si>
    <t>LH0004</t>
  </si>
  <si>
    <t>LH0005</t>
  </si>
  <si>
    <t>LH0006</t>
  </si>
  <si>
    <t>LH0007</t>
  </si>
  <si>
    <t>LH0008</t>
  </si>
  <si>
    <t>LH0009</t>
  </si>
  <si>
    <t>LH0010</t>
  </si>
  <si>
    <t>LH0011</t>
  </si>
  <si>
    <t>LH0012</t>
  </si>
  <si>
    <t>LH0013</t>
  </si>
  <si>
    <t>LH0014</t>
  </si>
  <si>
    <t>LH0015</t>
  </si>
  <si>
    <t>LH0016</t>
  </si>
  <si>
    <t>LH0017</t>
  </si>
  <si>
    <t>LH0018</t>
  </si>
  <si>
    <t>LH0019</t>
  </si>
  <si>
    <t>LH0020</t>
  </si>
  <si>
    <t>LH0021</t>
  </si>
  <si>
    <t>LH0022</t>
  </si>
  <si>
    <t>LH0023</t>
  </si>
  <si>
    <t>LH0024</t>
  </si>
  <si>
    <t>LH0025</t>
  </si>
  <si>
    <t>LH0026</t>
  </si>
  <si>
    <t>LH0027</t>
  </si>
  <si>
    <t>LH0028</t>
  </si>
  <si>
    <t>LH0029</t>
  </si>
  <si>
    <t>LH0030</t>
  </si>
  <si>
    <t>LH0031</t>
  </si>
  <si>
    <t>LH0032</t>
  </si>
  <si>
    <t>LH0033</t>
  </si>
  <si>
    <t>LH0034</t>
  </si>
  <si>
    <t>LH0035</t>
  </si>
  <si>
    <t>LH0036</t>
  </si>
  <si>
    <t>LH0037</t>
  </si>
  <si>
    <t>LH0038</t>
  </si>
  <si>
    <t>LH0039</t>
  </si>
  <si>
    <t>LH0040</t>
  </si>
  <si>
    <t>LH0041</t>
  </si>
  <si>
    <t>LH0042</t>
  </si>
  <si>
    <t>LH0043</t>
  </si>
  <si>
    <t>LH0044</t>
  </si>
  <si>
    <t>LH0045</t>
  </si>
  <si>
    <t>LH0046</t>
  </si>
  <si>
    <t>LH0047</t>
  </si>
  <si>
    <t>LH0048</t>
  </si>
  <si>
    <t>LH0049</t>
  </si>
  <si>
    <t>LH0050</t>
  </si>
  <si>
    <t>LH0051</t>
  </si>
  <si>
    <t>LH0052</t>
  </si>
  <si>
    <t>LH0053</t>
  </si>
  <si>
    <t>LH0054</t>
  </si>
  <si>
    <t>LH0055</t>
  </si>
  <si>
    <t>LH0056</t>
  </si>
  <si>
    <t>LH0057</t>
  </si>
  <si>
    <t>LH0058</t>
  </si>
  <si>
    <t>LH0059</t>
  </si>
  <si>
    <t>LH0060</t>
  </si>
  <si>
    <t>LH0061</t>
  </si>
  <si>
    <t>LH0062</t>
  </si>
  <si>
    <t>LH0063</t>
  </si>
  <si>
    <t>LH0064</t>
  </si>
  <si>
    <t>LH0065</t>
  </si>
  <si>
    <t>LH0066</t>
  </si>
  <si>
    <t>LH0067</t>
  </si>
  <si>
    <t>LH0068</t>
  </si>
  <si>
    <t>LH0069</t>
  </si>
  <si>
    <t>LH0070</t>
  </si>
  <si>
    <t>LH0071</t>
  </si>
  <si>
    <t>LH0072</t>
  </si>
  <si>
    <t>LH0073</t>
  </si>
  <si>
    <t>LH0074</t>
  </si>
  <si>
    <t>LH0075</t>
  </si>
  <si>
    <t>LH0076</t>
  </si>
  <si>
    <t>LH0077</t>
  </si>
  <si>
    <t>LH0078</t>
  </si>
  <si>
    <t>LH0079</t>
  </si>
  <si>
    <t>LH0080</t>
  </si>
  <si>
    <t>LH0081</t>
  </si>
  <si>
    <t>LH0082</t>
  </si>
  <si>
    <t>LH0083</t>
  </si>
  <si>
    <t>LH0084</t>
  </si>
  <si>
    <t>LH0085</t>
  </si>
  <si>
    <t>LH0086</t>
  </si>
  <si>
    <t>LH0087</t>
  </si>
  <si>
    <t>LH0088</t>
  </si>
  <si>
    <t>LH0089</t>
  </si>
  <si>
    <t>LH0090</t>
  </si>
  <si>
    <t>LH0091</t>
  </si>
  <si>
    <t>ORI001</t>
  </si>
  <si>
    <t>ORI002</t>
  </si>
  <si>
    <t>ORI003</t>
  </si>
  <si>
    <t>ORI004</t>
  </si>
  <si>
    <t>ORI005</t>
  </si>
  <si>
    <t>ORI006</t>
  </si>
  <si>
    <t>ORI007</t>
  </si>
  <si>
    <t>ORI008</t>
  </si>
  <si>
    <t>ORI009</t>
  </si>
  <si>
    <t>ORI010</t>
  </si>
  <si>
    <t>ORI011</t>
  </si>
  <si>
    <t>ORI012</t>
  </si>
  <si>
    <t>ORI013</t>
  </si>
  <si>
    <t>ORI014</t>
  </si>
  <si>
    <t>ORI015</t>
  </si>
  <si>
    <t>ORI016</t>
  </si>
  <si>
    <t>ORI017</t>
  </si>
  <si>
    <t>ORI018</t>
  </si>
  <si>
    <t>ORI019</t>
  </si>
  <si>
    <t>ORI020</t>
  </si>
  <si>
    <t>ORI021</t>
  </si>
  <si>
    <t>ORI022</t>
  </si>
  <si>
    <t>ORI023</t>
  </si>
  <si>
    <t>ORI024</t>
  </si>
  <si>
    <t>ORI025</t>
  </si>
  <si>
    <t>ORI026</t>
  </si>
  <si>
    <t>ORI027</t>
  </si>
  <si>
    <t>ORI028</t>
  </si>
  <si>
    <t>ORI029</t>
  </si>
  <si>
    <t>ORI030</t>
  </si>
  <si>
    <t>ORI031</t>
  </si>
  <si>
    <t>ORI032</t>
  </si>
  <si>
    <t>ORI033</t>
  </si>
  <si>
    <t>ORI034</t>
  </si>
  <si>
    <t>ORI035</t>
  </si>
  <si>
    <t>ORI036</t>
  </si>
  <si>
    <t>ORI037</t>
  </si>
  <si>
    <t>ORI038</t>
  </si>
  <si>
    <t>ORI039</t>
  </si>
  <si>
    <t>ORI040</t>
  </si>
  <si>
    <t>ORI041</t>
  </si>
  <si>
    <t>ORI042</t>
  </si>
  <si>
    <t>ORI043</t>
  </si>
  <si>
    <t>ORI044</t>
  </si>
  <si>
    <t>ORI045</t>
  </si>
  <si>
    <t>ORI046</t>
  </si>
  <si>
    <t>ORI047</t>
  </si>
  <si>
    <t>ORI048</t>
  </si>
  <si>
    <t>ORI049</t>
  </si>
  <si>
    <t>ORI050</t>
  </si>
  <si>
    <t>ORI051</t>
  </si>
  <si>
    <t>ORI052</t>
  </si>
  <si>
    <t>ORI053</t>
  </si>
  <si>
    <t>ORI054</t>
  </si>
  <si>
    <t>ORI055</t>
  </si>
  <si>
    <t>ORI056</t>
  </si>
  <si>
    <t>ORI057</t>
  </si>
  <si>
    <t>ORI058</t>
  </si>
  <si>
    <t>ORI059</t>
  </si>
  <si>
    <t>ORI060</t>
  </si>
  <si>
    <t>ORI061</t>
  </si>
  <si>
    <t>ORI062</t>
  </si>
  <si>
    <t>ORI063</t>
  </si>
  <si>
    <t>ORI064</t>
  </si>
  <si>
    <t>ORI065</t>
  </si>
  <si>
    <t>ORI066</t>
  </si>
  <si>
    <t>ORI067</t>
  </si>
  <si>
    <t>ORI068</t>
  </si>
  <si>
    <t>ORI069</t>
  </si>
  <si>
    <t>ORI070</t>
  </si>
  <si>
    <t>ORI071</t>
  </si>
  <si>
    <t>ORI072</t>
  </si>
  <si>
    <t>ORI073</t>
  </si>
  <si>
    <t>ORI074</t>
  </si>
  <si>
    <t>ORI075</t>
  </si>
  <si>
    <t>ORI076</t>
  </si>
  <si>
    <t>ORI077</t>
  </si>
  <si>
    <t>ORI078</t>
  </si>
  <si>
    <t>ORI079</t>
  </si>
  <si>
    <t>ORI080</t>
  </si>
  <si>
    <t>ORI081</t>
  </si>
  <si>
    <t>ORI082</t>
  </si>
  <si>
    <t>ORI083</t>
  </si>
  <si>
    <t>ORI084</t>
  </si>
  <si>
    <t>ORI085</t>
  </si>
  <si>
    <t>ORI086</t>
  </si>
  <si>
    <t>ORI087</t>
  </si>
  <si>
    <t>ORI088</t>
  </si>
  <si>
    <t>ORI089</t>
  </si>
  <si>
    <t>ORI090</t>
  </si>
  <si>
    <t>ORI091</t>
  </si>
  <si>
    <t>ORI092</t>
  </si>
  <si>
    <t>ORI093</t>
  </si>
  <si>
    <t>ORI094</t>
  </si>
  <si>
    <t>ORI095</t>
  </si>
  <si>
    <t>ORI096</t>
  </si>
  <si>
    <t>ORI097</t>
  </si>
  <si>
    <t>ORI098</t>
  </si>
  <si>
    <t>ORI099</t>
  </si>
  <si>
    <t>ORI100</t>
  </si>
  <si>
    <t>ORI101</t>
  </si>
  <si>
    <t>ORI102</t>
  </si>
  <si>
    <t>ORI103</t>
  </si>
  <si>
    <t>ORI104</t>
  </si>
  <si>
    <t>ORI105</t>
  </si>
  <si>
    <t>ORI106</t>
  </si>
  <si>
    <t>ORI107</t>
  </si>
  <si>
    <t>ORI108</t>
  </si>
  <si>
    <t>ORI109</t>
  </si>
  <si>
    <t>ORI110</t>
  </si>
  <si>
    <t>ORI111</t>
  </si>
  <si>
    <t>ORI112</t>
  </si>
  <si>
    <t>ORI113</t>
  </si>
  <si>
    <t>ORI114</t>
  </si>
  <si>
    <t>ORI115</t>
  </si>
  <si>
    <t>ORI116</t>
  </si>
  <si>
    <t>ORI117</t>
  </si>
  <si>
    <t>ORI118</t>
  </si>
  <si>
    <t>ORI119</t>
  </si>
  <si>
    <t>ORI120</t>
  </si>
  <si>
    <t>ORI121</t>
  </si>
  <si>
    <t>ORI122</t>
  </si>
  <si>
    <t>ORI123</t>
  </si>
  <si>
    <t>ORI124</t>
  </si>
  <si>
    <t>ORI125</t>
  </si>
  <si>
    <t>ORI126</t>
  </si>
  <si>
    <t>ORI127</t>
  </si>
  <si>
    <t>ORI128</t>
  </si>
  <si>
    <t>ORI129</t>
  </si>
  <si>
    <t>ORI130</t>
  </si>
  <si>
    <t>ORI131</t>
  </si>
  <si>
    <t>ORI132</t>
  </si>
  <si>
    <t>ORI133</t>
  </si>
  <si>
    <t>ORI134</t>
  </si>
  <si>
    <t>ORI135</t>
  </si>
  <si>
    <t>ORI136</t>
  </si>
  <si>
    <t>ORI137</t>
  </si>
  <si>
    <t>ORI138</t>
  </si>
  <si>
    <t>ORI139</t>
  </si>
  <si>
    <t>ORI140</t>
  </si>
  <si>
    <t>ORI141</t>
  </si>
  <si>
    <t>ORI142</t>
  </si>
  <si>
    <t>ORI143</t>
  </si>
  <si>
    <t>ORI144</t>
  </si>
  <si>
    <t>ORI145</t>
  </si>
  <si>
    <t>ORI146</t>
  </si>
  <si>
    <t>ORI147</t>
  </si>
  <si>
    <t>ORI148</t>
  </si>
  <si>
    <t>ORI149</t>
  </si>
  <si>
    <t>ORI150</t>
  </si>
  <si>
    <t>ORI151</t>
  </si>
  <si>
    <t>ORI152</t>
  </si>
  <si>
    <t>ORI153</t>
  </si>
  <si>
    <t>ORI154</t>
  </si>
  <si>
    <t>ORI155</t>
  </si>
  <si>
    <t>ORI156</t>
  </si>
  <si>
    <t>ORI157</t>
  </si>
  <si>
    <t>ORI158</t>
  </si>
  <si>
    <t>ORI159</t>
  </si>
  <si>
    <t>ORI160</t>
  </si>
  <si>
    <t>ORI161</t>
  </si>
  <si>
    <t>ORI162</t>
  </si>
  <si>
    <t>ORI163</t>
  </si>
  <si>
    <t>ORI164</t>
  </si>
  <si>
    <t>ORI165</t>
  </si>
  <si>
    <t>ORI166</t>
  </si>
  <si>
    <t>ORI167</t>
  </si>
  <si>
    <t>ORI168</t>
  </si>
  <si>
    <t>ORI169</t>
  </si>
  <si>
    <t>ORI170</t>
  </si>
  <si>
    <t>ORI171</t>
  </si>
  <si>
    <t>ORI172</t>
  </si>
  <si>
    <t>ORI173</t>
  </si>
  <si>
    <t>ORI174</t>
  </si>
  <si>
    <t>ORI175</t>
  </si>
  <si>
    <t>ORI176</t>
  </si>
  <si>
    <t>ORI177</t>
  </si>
  <si>
    <t>ORI178</t>
  </si>
  <si>
    <t>ORI179</t>
  </si>
  <si>
    <t>ORI180</t>
  </si>
  <si>
    <t>ORI181</t>
  </si>
  <si>
    <t>ORI182</t>
  </si>
  <si>
    <t>ORI183</t>
  </si>
  <si>
    <t>ORI184</t>
  </si>
  <si>
    <t>ORI185</t>
  </si>
  <si>
    <t>ORI186</t>
  </si>
  <si>
    <t>ORI187</t>
  </si>
  <si>
    <t>ORI188</t>
  </si>
  <si>
    <t>ORI189</t>
  </si>
  <si>
    <t>ORI190</t>
  </si>
  <si>
    <t>ORI191</t>
  </si>
  <si>
    <t>ORI192</t>
  </si>
  <si>
    <t>ORI193</t>
  </si>
  <si>
    <t>ORI194</t>
  </si>
  <si>
    <t>ORI195</t>
  </si>
  <si>
    <t>ORI196</t>
  </si>
  <si>
    <t>ORI197</t>
  </si>
  <si>
    <t>ORI198</t>
  </si>
  <si>
    <t>ORI199</t>
  </si>
  <si>
    <t>ORI200</t>
  </si>
  <si>
    <t>ORI201</t>
  </si>
  <si>
    <t>ORI202</t>
  </si>
  <si>
    <t>ORI203</t>
  </si>
  <si>
    <t>ORI204</t>
  </si>
  <si>
    <t>ORI205</t>
  </si>
  <si>
    <t>ORI206</t>
  </si>
  <si>
    <t>ORI207</t>
  </si>
  <si>
    <t>ORI208</t>
  </si>
  <si>
    <t>ORI209</t>
  </si>
  <si>
    <t>ORI210</t>
  </si>
  <si>
    <t>ORI211</t>
  </si>
  <si>
    <t>ORI212</t>
  </si>
  <si>
    <t>ORI213</t>
  </si>
  <si>
    <t>ORI214</t>
  </si>
  <si>
    <t>ORI215</t>
  </si>
  <si>
    <t>ORI216</t>
  </si>
  <si>
    <t>ORI217</t>
  </si>
  <si>
    <t>ORI218</t>
  </si>
  <si>
    <t>ORI219</t>
  </si>
  <si>
    <t>ORI220</t>
  </si>
  <si>
    <t>ORI221</t>
  </si>
  <si>
    <t>ORI222</t>
  </si>
  <si>
    <t>ORI223</t>
  </si>
  <si>
    <t>ORI224</t>
  </si>
  <si>
    <t>ORI225</t>
  </si>
  <si>
    <t>ORI226</t>
  </si>
  <si>
    <t>ORI227</t>
  </si>
  <si>
    <t>ORI228</t>
  </si>
  <si>
    <t>ORI229</t>
  </si>
  <si>
    <t>ORI230</t>
  </si>
  <si>
    <t>ORI231</t>
  </si>
  <si>
    <t>ORI232</t>
  </si>
  <si>
    <t>ORI233</t>
  </si>
  <si>
    <t>ORI234</t>
  </si>
  <si>
    <t>ORI235</t>
  </si>
  <si>
    <t>ORI236</t>
  </si>
  <si>
    <t>ORI237</t>
  </si>
  <si>
    <t>ORI238</t>
  </si>
  <si>
    <t>ORI239</t>
  </si>
  <si>
    <t>ORI240</t>
  </si>
  <si>
    <t>ORI241</t>
  </si>
  <si>
    <t>ORI242</t>
  </si>
  <si>
    <t>ORI243</t>
  </si>
  <si>
    <t>ORI244</t>
  </si>
  <si>
    <t>ORI245</t>
  </si>
  <si>
    <t>ORI246</t>
  </si>
  <si>
    <t>ORI247</t>
  </si>
  <si>
    <t>ORI248</t>
  </si>
  <si>
    <t>ORI249</t>
  </si>
  <si>
    <t>ORI250</t>
  </si>
  <si>
    <t>ORI251</t>
  </si>
  <si>
    <t>ORI252</t>
  </si>
  <si>
    <t>ORI253</t>
  </si>
  <si>
    <t>ORI254</t>
  </si>
  <si>
    <t>ORI255</t>
  </si>
  <si>
    <t>ORI256</t>
  </si>
  <si>
    <t>ORI257</t>
  </si>
  <si>
    <t>ORI258</t>
  </si>
  <si>
    <t>ORI259</t>
  </si>
  <si>
    <t>ORI260</t>
  </si>
  <si>
    <t>ORI261</t>
  </si>
  <si>
    <t>ORI262</t>
  </si>
  <si>
    <t>ORI263</t>
  </si>
  <si>
    <t>ORI264</t>
  </si>
  <si>
    <t>ORI265</t>
  </si>
  <si>
    <t>ORI266</t>
  </si>
  <si>
    <t>ORI267</t>
  </si>
  <si>
    <t>ORI268</t>
  </si>
  <si>
    <t>ORI269</t>
  </si>
  <si>
    <t>ORI270</t>
  </si>
  <si>
    <t>ORI271</t>
  </si>
  <si>
    <t>ORI272</t>
  </si>
  <si>
    <t>ORI273</t>
  </si>
  <si>
    <t>ORI274</t>
  </si>
  <si>
    <t>ORI275</t>
  </si>
  <si>
    <t>ORI276</t>
  </si>
  <si>
    <t>ORI277</t>
  </si>
  <si>
    <t>ORI278</t>
  </si>
  <si>
    <t>ORI279</t>
  </si>
  <si>
    <t>ORI280</t>
  </si>
  <si>
    <t>ORI281</t>
  </si>
  <si>
    <t>ORI282</t>
  </si>
  <si>
    <t>ORI283</t>
  </si>
  <si>
    <t>ORI284</t>
  </si>
  <si>
    <t>ORI285</t>
  </si>
  <si>
    <t>ORI286</t>
  </si>
  <si>
    <t>ORI287</t>
  </si>
  <si>
    <t>ORI288</t>
  </si>
  <si>
    <t>ORI289</t>
  </si>
  <si>
    <t>ORI290</t>
  </si>
  <si>
    <t>ORI291</t>
  </si>
  <si>
    <t>ORI292</t>
  </si>
  <si>
    <t>ORI293</t>
  </si>
  <si>
    <t>ORI294</t>
  </si>
  <si>
    <t>ORI295</t>
  </si>
  <si>
    <t>ORI296</t>
  </si>
  <si>
    <t>ORI297</t>
  </si>
  <si>
    <t>ORI298</t>
  </si>
  <si>
    <t>ORI299</t>
  </si>
  <si>
    <t>ORI300</t>
  </si>
  <si>
    <t>ORI301</t>
  </si>
  <si>
    <t>ORI302</t>
  </si>
  <si>
    <t>ORI303</t>
  </si>
  <si>
    <t>ORI304</t>
  </si>
  <si>
    <t>ORI305</t>
  </si>
  <si>
    <t>ORI306</t>
  </si>
  <si>
    <t>ORI307</t>
  </si>
  <si>
    <t>ORI308</t>
  </si>
  <si>
    <t>ORI309</t>
  </si>
  <si>
    <t>PS0001</t>
  </si>
  <si>
    <t>PS0002</t>
  </si>
  <si>
    <t>PS0003</t>
  </si>
  <si>
    <t>PS0004</t>
  </si>
  <si>
    <t>PS0005</t>
  </si>
  <si>
    <t>PS0006</t>
  </si>
  <si>
    <t>PS0007</t>
  </si>
  <si>
    <t>PS0008</t>
  </si>
  <si>
    <t>PS0009</t>
  </si>
  <si>
    <t>PS0010</t>
  </si>
  <si>
    <t>PS0011</t>
  </si>
  <si>
    <t>PS0012</t>
  </si>
  <si>
    <t>PS0013</t>
  </si>
  <si>
    <t>PS0014</t>
  </si>
  <si>
    <t>PS0015</t>
  </si>
  <si>
    <t>PS0016</t>
  </si>
  <si>
    <t>PS0017</t>
  </si>
  <si>
    <t>PS0018</t>
  </si>
  <si>
    <t>PS0019</t>
  </si>
  <si>
    <t>PS0020</t>
  </si>
  <si>
    <t>PS0021</t>
  </si>
  <si>
    <t>PS0022</t>
  </si>
  <si>
    <t>PS0023</t>
  </si>
  <si>
    <t>PS0024</t>
  </si>
  <si>
    <t>PS0025</t>
  </si>
  <si>
    <t>PS0026</t>
  </si>
  <si>
    <t>PS0027</t>
  </si>
  <si>
    <t>PS0028</t>
  </si>
  <si>
    <t>PS0029</t>
  </si>
  <si>
    <t>PS0030</t>
  </si>
  <si>
    <t>PS0031</t>
  </si>
  <si>
    <t>PS0032</t>
  </si>
  <si>
    <t>PS0033</t>
  </si>
  <si>
    <t>PS0034</t>
  </si>
  <si>
    <t>PS0035</t>
  </si>
  <si>
    <t>PS0036</t>
  </si>
  <si>
    <t>PS0037</t>
  </si>
  <si>
    <t>PS0038</t>
  </si>
  <si>
    <t>PS0039</t>
  </si>
  <si>
    <t>PS0040</t>
  </si>
  <si>
    <t>PS0041</t>
  </si>
  <si>
    <t>PS0042</t>
  </si>
  <si>
    <t>PS0043</t>
  </si>
  <si>
    <t>PS0044</t>
  </si>
  <si>
    <t>PS0045</t>
  </si>
  <si>
    <t>PS0046</t>
  </si>
  <si>
    <t>PS0047</t>
  </si>
  <si>
    <t>PS0048</t>
  </si>
  <si>
    <t>PS0049</t>
  </si>
  <si>
    <t>PS0050</t>
  </si>
  <si>
    <t>PS0051</t>
  </si>
  <si>
    <t>PS0052</t>
  </si>
  <si>
    <t>PS0053</t>
  </si>
  <si>
    <t>PS0054</t>
  </si>
  <si>
    <t>PS0055</t>
  </si>
  <si>
    <t>PS0056</t>
  </si>
  <si>
    <t>PS0057</t>
  </si>
  <si>
    <t>PS0058</t>
  </si>
  <si>
    <t>PS0059</t>
  </si>
  <si>
    <t>PS0060</t>
  </si>
  <si>
    <t>PS0061</t>
  </si>
  <si>
    <t>PS0062</t>
  </si>
  <si>
    <t>PS0063</t>
  </si>
  <si>
    <t>PS0064</t>
  </si>
  <si>
    <t>PS0065</t>
  </si>
  <si>
    <t>PS0066</t>
  </si>
  <si>
    <t>PS0067</t>
  </si>
  <si>
    <t>PS0068</t>
  </si>
  <si>
    <t>PS0069</t>
  </si>
  <si>
    <t>PS0070</t>
  </si>
  <si>
    <t>N° FACTURA</t>
  </si>
  <si>
    <t>FECHA</t>
  </si>
  <si>
    <t>CANTIDAD</t>
  </si>
  <si>
    <t>DESCRIPCIÓN</t>
  </si>
  <si>
    <t>CÓDIGO PRODUCTO</t>
  </si>
  <si>
    <t>PW001</t>
  </si>
  <si>
    <t>PW002</t>
  </si>
  <si>
    <t>PW003</t>
  </si>
  <si>
    <t>PW004</t>
  </si>
  <si>
    <t>PW005</t>
  </si>
  <si>
    <t>PW006</t>
  </si>
  <si>
    <t>PW007</t>
  </si>
  <si>
    <t>PW008</t>
  </si>
  <si>
    <t>PW009</t>
  </si>
  <si>
    <t>PW010</t>
  </si>
  <si>
    <t>PW011</t>
  </si>
  <si>
    <t>PW012</t>
  </si>
  <si>
    <t>PW013</t>
  </si>
  <si>
    <t>PW014</t>
  </si>
  <si>
    <t>PW015</t>
  </si>
  <si>
    <t>PW016</t>
  </si>
  <si>
    <t>PW017</t>
  </si>
  <si>
    <t>PW018</t>
  </si>
  <si>
    <t>PW019</t>
  </si>
  <si>
    <t>PW020</t>
  </si>
  <si>
    <t>PW021</t>
  </si>
  <si>
    <t>PW022</t>
  </si>
  <si>
    <t>PW023</t>
  </si>
  <si>
    <t>PW024</t>
  </si>
  <si>
    <t>PW025</t>
  </si>
  <si>
    <t>PW026</t>
  </si>
  <si>
    <t>PW027</t>
  </si>
  <si>
    <t>PW028</t>
  </si>
  <si>
    <t>PW029</t>
  </si>
  <si>
    <t>PW030</t>
  </si>
  <si>
    <t>PW031</t>
  </si>
  <si>
    <t>PW032</t>
  </si>
  <si>
    <t>PW033</t>
  </si>
  <si>
    <t>PW034</t>
  </si>
  <si>
    <t>PW035</t>
  </si>
  <si>
    <t>PW036</t>
  </si>
  <si>
    <t>PW037</t>
  </si>
  <si>
    <t>PW038</t>
  </si>
  <si>
    <t>PW039</t>
  </si>
  <si>
    <t>PW040</t>
  </si>
  <si>
    <t>PW041</t>
  </si>
  <si>
    <t>PW042</t>
  </si>
  <si>
    <t>PW043</t>
  </si>
  <si>
    <t>PW044</t>
  </si>
  <si>
    <t>PW045</t>
  </si>
  <si>
    <t>PW046</t>
  </si>
  <si>
    <t>PW047</t>
  </si>
  <si>
    <t>PW048</t>
  </si>
  <si>
    <t>PW049</t>
  </si>
  <si>
    <t>PW050</t>
  </si>
  <si>
    <t>PW051</t>
  </si>
  <si>
    <t>PW052</t>
  </si>
  <si>
    <t>PW053</t>
  </si>
  <si>
    <t>PW054</t>
  </si>
  <si>
    <t>PW055</t>
  </si>
  <si>
    <t>PW056</t>
  </si>
  <si>
    <t>PW057</t>
  </si>
  <si>
    <t>PW058</t>
  </si>
  <si>
    <t>PW059</t>
  </si>
  <si>
    <t>PW060</t>
  </si>
  <si>
    <t>PW061</t>
  </si>
  <si>
    <t>PW062</t>
  </si>
  <si>
    <t>PW063</t>
  </si>
  <si>
    <t>PW064</t>
  </si>
  <si>
    <t>PW065</t>
  </si>
  <si>
    <t>PW066</t>
  </si>
  <si>
    <t>PW067</t>
  </si>
  <si>
    <t>PW068</t>
  </si>
  <si>
    <t>PW069</t>
  </si>
  <si>
    <t>PW070</t>
  </si>
  <si>
    <t>PW071</t>
  </si>
  <si>
    <t>PW072</t>
  </si>
  <si>
    <t>PW073</t>
  </si>
  <si>
    <t>PW074</t>
  </si>
  <si>
    <t>PW075</t>
  </si>
  <si>
    <t>PW076</t>
  </si>
  <si>
    <t>PW077</t>
  </si>
  <si>
    <t>PW078</t>
  </si>
  <si>
    <t>PW079</t>
  </si>
  <si>
    <t>PW080</t>
  </si>
  <si>
    <t>PW081</t>
  </si>
  <si>
    <t>RB0001</t>
  </si>
  <si>
    <t>RB0002</t>
  </si>
  <si>
    <t>RB0003</t>
  </si>
  <si>
    <t>RB0004</t>
  </si>
  <si>
    <t>RB0005</t>
  </si>
  <si>
    <t>RB0006</t>
  </si>
  <si>
    <t>RB0007</t>
  </si>
  <si>
    <t>RB0008</t>
  </si>
  <si>
    <t>RB0009</t>
  </si>
  <si>
    <t>RB0010</t>
  </si>
  <si>
    <t>RB0011</t>
  </si>
  <si>
    <t>RB0012</t>
  </si>
  <si>
    <t>RB0013</t>
  </si>
  <si>
    <t>RB0014</t>
  </si>
  <si>
    <t>RB0015</t>
  </si>
  <si>
    <t>RB0016</t>
  </si>
  <si>
    <t>RB0017</t>
  </si>
  <si>
    <t>RB0018</t>
  </si>
  <si>
    <t>RB0019</t>
  </si>
  <si>
    <t>RB0020</t>
  </si>
  <si>
    <t>RB0021</t>
  </si>
  <si>
    <t>RB0022</t>
  </si>
  <si>
    <t>RB0023</t>
  </si>
  <si>
    <t>RB0024</t>
  </si>
  <si>
    <t>RB0025</t>
  </si>
  <si>
    <t>RB0026</t>
  </si>
  <si>
    <t>RB0027</t>
  </si>
  <si>
    <t>RB0028</t>
  </si>
  <si>
    <t>RB0029</t>
  </si>
  <si>
    <t>RB0030</t>
  </si>
  <si>
    <t>RB0031</t>
  </si>
  <si>
    <t>RB0032</t>
  </si>
  <si>
    <t>RB0033</t>
  </si>
  <si>
    <t>RB0034</t>
  </si>
  <si>
    <t>RB0035</t>
  </si>
  <si>
    <t>RB0036</t>
  </si>
  <si>
    <t>RB0037</t>
  </si>
  <si>
    <t>RB0038</t>
  </si>
  <si>
    <t>RB0039</t>
  </si>
  <si>
    <t>RB0040</t>
  </si>
  <si>
    <t>RB0041</t>
  </si>
  <si>
    <t>RB0042</t>
  </si>
  <si>
    <t>RB0043</t>
  </si>
  <si>
    <t>RB0044</t>
  </si>
  <si>
    <t>RB0045</t>
  </si>
  <si>
    <t>RB0046</t>
  </si>
  <si>
    <t>RB0047</t>
  </si>
  <si>
    <t>RB0048</t>
  </si>
  <si>
    <t>RB0049</t>
  </si>
  <si>
    <t>RB0050</t>
  </si>
  <si>
    <t>RB0051</t>
  </si>
  <si>
    <t>RB0052</t>
  </si>
  <si>
    <t>RB0053</t>
  </si>
  <si>
    <t>RB0054</t>
  </si>
  <si>
    <t>RB0055</t>
  </si>
  <si>
    <t>RB0056</t>
  </si>
  <si>
    <t>RB0057</t>
  </si>
  <si>
    <t>RB0058</t>
  </si>
  <si>
    <t>RB0059</t>
  </si>
  <si>
    <t>RB0060</t>
  </si>
  <si>
    <t>RB0061</t>
  </si>
  <si>
    <t>RB0062</t>
  </si>
  <si>
    <t>RB0063</t>
  </si>
  <si>
    <t>RB0064</t>
  </si>
  <si>
    <t>RB0065</t>
  </si>
  <si>
    <t>RB0066</t>
  </si>
  <si>
    <t>RB0067</t>
  </si>
  <si>
    <t>RB0068</t>
  </si>
  <si>
    <t>RB0069</t>
  </si>
  <si>
    <t>RB0070</t>
  </si>
  <si>
    <t>RB0071</t>
  </si>
  <si>
    <t>RB0072</t>
  </si>
  <si>
    <t>RB0073</t>
  </si>
  <si>
    <t>RB0074</t>
  </si>
  <si>
    <t>RB0075</t>
  </si>
  <si>
    <t>RB0076</t>
  </si>
  <si>
    <t>RB0077</t>
  </si>
  <si>
    <t>RB0078</t>
  </si>
  <si>
    <t>RB0079</t>
  </si>
  <si>
    <t>RB0080</t>
  </si>
  <si>
    <t>RB0081</t>
  </si>
  <si>
    <t>RB0082</t>
  </si>
  <si>
    <t>RB0083</t>
  </si>
  <si>
    <t>RB0084</t>
  </si>
  <si>
    <t>RB0085</t>
  </si>
  <si>
    <t>RB0086</t>
  </si>
  <si>
    <t>RB0087</t>
  </si>
  <si>
    <t>RB0088</t>
  </si>
  <si>
    <t>RB0089</t>
  </si>
  <si>
    <t>RB0090</t>
  </si>
  <si>
    <t>RB0091</t>
  </si>
  <si>
    <t>RB0092</t>
  </si>
  <si>
    <t>RB0093</t>
  </si>
  <si>
    <t>RB0094</t>
  </si>
  <si>
    <t>RB0095</t>
  </si>
  <si>
    <t>RB0096</t>
  </si>
  <si>
    <t>RB0097</t>
  </si>
  <si>
    <t>RB0098</t>
  </si>
  <si>
    <t>RB0099</t>
  </si>
  <si>
    <t>RB0100</t>
  </si>
  <si>
    <t>RB0101</t>
  </si>
  <si>
    <t>RB0102</t>
  </si>
  <si>
    <t>RB0103</t>
  </si>
  <si>
    <t>RB0104</t>
  </si>
  <si>
    <t>RB0105</t>
  </si>
  <si>
    <t>RB0106</t>
  </si>
  <si>
    <t>RB0107</t>
  </si>
  <si>
    <t>RB0108</t>
  </si>
  <si>
    <t>RB0109</t>
  </si>
  <si>
    <t>RB0110</t>
  </si>
  <si>
    <t>RB0111</t>
  </si>
  <si>
    <t>RB0112</t>
  </si>
  <si>
    <t>RB0113</t>
  </si>
  <si>
    <t>RB0114</t>
  </si>
  <si>
    <t>RB0115</t>
  </si>
  <si>
    <t>RB0116</t>
  </si>
  <si>
    <t>RB0117</t>
  </si>
  <si>
    <t>RB0118</t>
  </si>
  <si>
    <t>RB0119</t>
  </si>
  <si>
    <t>RH0001</t>
  </si>
  <si>
    <t>RH0002</t>
  </si>
  <si>
    <t>RH0003</t>
  </si>
  <si>
    <t>RH0004</t>
  </si>
  <si>
    <t>RH0005</t>
  </si>
  <si>
    <t>RH0006</t>
  </si>
  <si>
    <t>RH0007</t>
  </si>
  <si>
    <t>RH0008</t>
  </si>
  <si>
    <t>RH0009</t>
  </si>
  <si>
    <t>RH0010</t>
  </si>
  <si>
    <t>RH0011</t>
  </si>
  <si>
    <t>RH0012</t>
  </si>
  <si>
    <t>RH0013</t>
  </si>
  <si>
    <t>RH0014</t>
  </si>
  <si>
    <t>RH0015</t>
  </si>
  <si>
    <t>RH0016</t>
  </si>
  <si>
    <t>RH0017</t>
  </si>
  <si>
    <t>RH0018</t>
  </si>
  <si>
    <t>RH0019</t>
  </si>
  <si>
    <t>RH0020</t>
  </si>
  <si>
    <t>RH0021</t>
  </si>
  <si>
    <t>RH0022</t>
  </si>
  <si>
    <t>RH0023</t>
  </si>
  <si>
    <t>RH0024</t>
  </si>
  <si>
    <t>RH0025</t>
  </si>
  <si>
    <t>RH0026</t>
  </si>
  <si>
    <t>RH0027</t>
  </si>
  <si>
    <t>RH0028</t>
  </si>
  <si>
    <t>RH0029</t>
  </si>
  <si>
    <t>RH0030</t>
  </si>
  <si>
    <t>RH0031</t>
  </si>
  <si>
    <t>RH0032</t>
  </si>
  <si>
    <t>RH0033</t>
  </si>
  <si>
    <t>RH0034</t>
  </si>
  <si>
    <t>RH0035</t>
  </si>
  <si>
    <t>RH0036</t>
  </si>
  <si>
    <t>RH0037</t>
  </si>
  <si>
    <t>RH0038</t>
  </si>
  <si>
    <t>RH0039</t>
  </si>
  <si>
    <t>RH0040</t>
  </si>
  <si>
    <t>RH0041</t>
  </si>
  <si>
    <t>RH0042</t>
  </si>
  <si>
    <t>RH0043</t>
  </si>
  <si>
    <t>RH0044</t>
  </si>
  <si>
    <t>RH0045</t>
  </si>
  <si>
    <t>RH0046</t>
  </si>
  <si>
    <t>RH0047</t>
  </si>
  <si>
    <t>RH0048</t>
  </si>
  <si>
    <t>RH0049</t>
  </si>
  <si>
    <t>RH0050</t>
  </si>
  <si>
    <t>RH0051</t>
  </si>
  <si>
    <t>RH0052</t>
  </si>
  <si>
    <t>RH0053</t>
  </si>
  <si>
    <t>RH0054</t>
  </si>
  <si>
    <t>RH0055</t>
  </si>
  <si>
    <t>RH0056</t>
  </si>
  <si>
    <t>RH0057</t>
  </si>
  <si>
    <t>RH0058</t>
  </si>
  <si>
    <t>RH0059</t>
  </si>
  <si>
    <t>RH0060</t>
  </si>
  <si>
    <t>RH0061</t>
  </si>
  <si>
    <t>RH0062</t>
  </si>
  <si>
    <t>RH0063</t>
  </si>
  <si>
    <t>RH0064</t>
  </si>
  <si>
    <t>RH0065</t>
  </si>
  <si>
    <t>RH0066</t>
  </si>
  <si>
    <t>RH0067</t>
  </si>
  <si>
    <t>RH0068</t>
  </si>
  <si>
    <t>RH0069</t>
  </si>
  <si>
    <t>RH0070</t>
  </si>
  <si>
    <t>RH0071</t>
  </si>
  <si>
    <t>RH0072</t>
  </si>
  <si>
    <t>RH0073</t>
  </si>
  <si>
    <t>RH0074</t>
  </si>
  <si>
    <t>RH0075</t>
  </si>
  <si>
    <t>RH0076</t>
  </si>
  <si>
    <t>RH0077</t>
  </si>
  <si>
    <t>RH0078</t>
  </si>
  <si>
    <t>RH0079</t>
  </si>
  <si>
    <t>RH0080</t>
  </si>
  <si>
    <t>RH0081</t>
  </si>
  <si>
    <t>RH0082</t>
  </si>
  <si>
    <t>RH0083</t>
  </si>
  <si>
    <t>RH0084</t>
  </si>
  <si>
    <t>RH0085</t>
  </si>
  <si>
    <t>RH0086</t>
  </si>
  <si>
    <t>RH0087</t>
  </si>
  <si>
    <t>RH0088</t>
  </si>
  <si>
    <t>RH0089</t>
  </si>
  <si>
    <t>RH0090</t>
  </si>
  <si>
    <t>RH0091</t>
  </si>
  <si>
    <t>RH0092</t>
  </si>
  <si>
    <t>RH0093</t>
  </si>
  <si>
    <t>RH0094</t>
  </si>
  <si>
    <t>RH0095</t>
  </si>
  <si>
    <t>RH0096</t>
  </si>
  <si>
    <t>RH0097</t>
  </si>
  <si>
    <t>RH0098</t>
  </si>
  <si>
    <t>RH0099</t>
  </si>
  <si>
    <t>RH0100</t>
  </si>
  <si>
    <t>RH0101</t>
  </si>
  <si>
    <t>RH0102</t>
  </si>
  <si>
    <t>RH0103</t>
  </si>
  <si>
    <t>RH0104</t>
  </si>
  <si>
    <t>RH0105</t>
  </si>
  <si>
    <t>RH0106</t>
  </si>
  <si>
    <t>RH0107</t>
  </si>
  <si>
    <t>RH0108</t>
  </si>
  <si>
    <t>RH0109</t>
  </si>
  <si>
    <t>RH0110</t>
  </si>
  <si>
    <t>RH0111</t>
  </si>
  <si>
    <t>RH0112</t>
  </si>
  <si>
    <t>RH0113</t>
  </si>
  <si>
    <t>RH0114</t>
  </si>
  <si>
    <t>RH0115</t>
  </si>
  <si>
    <t>RH0116</t>
  </si>
  <si>
    <t>RH0117</t>
  </si>
  <si>
    <t>RH0118</t>
  </si>
  <si>
    <t>RH0119</t>
  </si>
  <si>
    <t>RH0120</t>
  </si>
  <si>
    <t>RH0121</t>
  </si>
  <si>
    <t>RH0122</t>
  </si>
  <si>
    <t>RH0123</t>
  </si>
  <si>
    <t>RH0124</t>
  </si>
  <si>
    <t>RH0125</t>
  </si>
  <si>
    <t>RH0126</t>
  </si>
  <si>
    <t>RH0127</t>
  </si>
  <si>
    <t>RH0128</t>
  </si>
  <si>
    <t>RH0129</t>
  </si>
  <si>
    <t>RH0130</t>
  </si>
  <si>
    <t>RH0131</t>
  </si>
  <si>
    <t>RH0132</t>
  </si>
  <si>
    <t>RH0133</t>
  </si>
  <si>
    <t>RH0134</t>
  </si>
  <si>
    <t>RH0135</t>
  </si>
  <si>
    <t>RH0136</t>
  </si>
  <si>
    <t>RH0137</t>
  </si>
  <si>
    <t>RH0138</t>
  </si>
  <si>
    <t>RH0139</t>
  </si>
  <si>
    <t>RH0140</t>
  </si>
  <si>
    <t>RH0141</t>
  </si>
  <si>
    <t>RH0142</t>
  </si>
  <si>
    <t>RH0143</t>
  </si>
  <si>
    <t>RH0144</t>
  </si>
  <si>
    <t>RH0145</t>
  </si>
  <si>
    <t>RH0146</t>
  </si>
  <si>
    <t>RH0147</t>
  </si>
  <si>
    <t>RH0148</t>
  </si>
  <si>
    <t>RH0149</t>
  </si>
  <si>
    <t>RH0150</t>
  </si>
  <si>
    <t>RH0151</t>
  </si>
  <si>
    <t>RH0152</t>
  </si>
  <si>
    <t>RH0153</t>
  </si>
  <si>
    <t>RH0154</t>
  </si>
  <si>
    <t>RH0155</t>
  </si>
  <si>
    <t>RH0156</t>
  </si>
  <si>
    <t>RH0157</t>
  </si>
  <si>
    <t>RH0158</t>
  </si>
  <si>
    <t>RH0159</t>
  </si>
  <si>
    <t>RH0160</t>
  </si>
  <si>
    <t>RH0161</t>
  </si>
  <si>
    <t>RH0162</t>
  </si>
  <si>
    <t>RH0163</t>
  </si>
  <si>
    <t>RH0164</t>
  </si>
  <si>
    <t>RH0165</t>
  </si>
  <si>
    <t>RH0166</t>
  </si>
  <si>
    <t>RH0167</t>
  </si>
  <si>
    <t>RH0168</t>
  </si>
  <si>
    <t>RH0169</t>
  </si>
  <si>
    <t>RH0170</t>
  </si>
  <si>
    <t>RH0171</t>
  </si>
  <si>
    <t>RH0172</t>
  </si>
  <si>
    <t>RH0173</t>
  </si>
  <si>
    <t>RH0174</t>
  </si>
  <si>
    <t>RH0175</t>
  </si>
  <si>
    <t>RH0176</t>
  </si>
  <si>
    <t>RH0177</t>
  </si>
  <si>
    <t>RH0178</t>
  </si>
  <si>
    <t>RH0179</t>
  </si>
  <si>
    <t>RH0180</t>
  </si>
  <si>
    <t>RH0181</t>
  </si>
  <si>
    <t>RH0182</t>
  </si>
  <si>
    <t>RH0183</t>
  </si>
  <si>
    <t>RH0184</t>
  </si>
  <si>
    <t>RH0185</t>
  </si>
  <si>
    <t>RH0186</t>
  </si>
  <si>
    <t>RH0187</t>
  </si>
  <si>
    <t>RH0188</t>
  </si>
  <si>
    <t>RH0189</t>
  </si>
  <si>
    <t>RH0190</t>
  </si>
  <si>
    <t>RH0191</t>
  </si>
  <si>
    <t>RH0192</t>
  </si>
  <si>
    <t>RH0193</t>
  </si>
  <si>
    <t>RH0194</t>
  </si>
  <si>
    <t>RH0195</t>
  </si>
  <si>
    <t>RH0196</t>
  </si>
  <si>
    <t>RH0197</t>
  </si>
  <si>
    <t>RH0198</t>
  </si>
  <si>
    <t>RH0199</t>
  </si>
  <si>
    <t>RH0200</t>
  </si>
  <si>
    <t>RH0201</t>
  </si>
  <si>
    <t>RH0202</t>
  </si>
  <si>
    <t>RH0203</t>
  </si>
  <si>
    <t>RH0204</t>
  </si>
  <si>
    <t>RH0205</t>
  </si>
  <si>
    <t>RH0206</t>
  </si>
  <si>
    <t>RH0207</t>
  </si>
  <si>
    <t>RH0208</t>
  </si>
  <si>
    <t>RH0209</t>
  </si>
  <si>
    <t>RH0210</t>
  </si>
  <si>
    <t>RH0211</t>
  </si>
  <si>
    <t>RH0212</t>
  </si>
  <si>
    <t>RH0213</t>
  </si>
  <si>
    <t>RH0214</t>
  </si>
  <si>
    <t>RH0215</t>
  </si>
  <si>
    <t>RH0216</t>
  </si>
  <si>
    <t>RH0217</t>
  </si>
  <si>
    <t>RH0218</t>
  </si>
  <si>
    <t>RH0219</t>
  </si>
  <si>
    <t>RH0220</t>
  </si>
  <si>
    <t>RH0221</t>
  </si>
  <si>
    <t>RH0222</t>
  </si>
  <si>
    <t>RH0223</t>
  </si>
  <si>
    <t>RH0224</t>
  </si>
  <si>
    <t>RH0225</t>
  </si>
  <si>
    <t>RH0226</t>
  </si>
  <si>
    <t>RH0227</t>
  </si>
  <si>
    <t>RH0228</t>
  </si>
  <si>
    <t>RH0229</t>
  </si>
  <si>
    <t>RH0230</t>
  </si>
  <si>
    <t>RH0231</t>
  </si>
  <si>
    <t>RH0232</t>
  </si>
  <si>
    <t>RH0233</t>
  </si>
  <si>
    <t>RH0234</t>
  </si>
  <si>
    <t>RH0235</t>
  </si>
  <si>
    <t>RH0236</t>
  </si>
  <si>
    <t>RH0237</t>
  </si>
  <si>
    <t>RH0238</t>
  </si>
  <si>
    <t>RH0239</t>
  </si>
  <si>
    <t>RH0240</t>
  </si>
  <si>
    <t>RH0241</t>
  </si>
  <si>
    <t>RH0242</t>
  </si>
  <si>
    <t>RH0243</t>
  </si>
  <si>
    <t>RH0244</t>
  </si>
  <si>
    <t>RH0245</t>
  </si>
  <si>
    <t>RH0246</t>
  </si>
  <si>
    <t>RH0247</t>
  </si>
  <si>
    <t>RH0248</t>
  </si>
  <si>
    <t>RH0249</t>
  </si>
  <si>
    <t>RH0250</t>
  </si>
  <si>
    <t>RH0251</t>
  </si>
  <si>
    <t>RH0252</t>
  </si>
  <si>
    <t>RH0253</t>
  </si>
  <si>
    <t>RH0254</t>
  </si>
  <si>
    <t>RH0255</t>
  </si>
  <si>
    <t>RH0256</t>
  </si>
  <si>
    <t>RH0257</t>
  </si>
  <si>
    <t>RH0258</t>
  </si>
  <si>
    <t>RH0259</t>
  </si>
  <si>
    <t>RH0260</t>
  </si>
  <si>
    <t>RH0261</t>
  </si>
  <si>
    <t>RH0262</t>
  </si>
  <si>
    <t>RH0263</t>
  </si>
  <si>
    <t>RH0264</t>
  </si>
  <si>
    <t>RH0265</t>
  </si>
  <si>
    <t>RH0266</t>
  </si>
  <si>
    <t>RH0267</t>
  </si>
  <si>
    <t>RH0268</t>
  </si>
  <si>
    <t>RH0269</t>
  </si>
  <si>
    <t>RH0270</t>
  </si>
  <si>
    <t>RH0271</t>
  </si>
  <si>
    <t>RH0272</t>
  </si>
  <si>
    <t>RH0273</t>
  </si>
  <si>
    <t>RH0274</t>
  </si>
  <si>
    <t>RH0275</t>
  </si>
  <si>
    <t>RH0276</t>
  </si>
  <si>
    <t>RH0277</t>
  </si>
  <si>
    <t>RH0278</t>
  </si>
  <si>
    <t>RH0279</t>
  </si>
  <si>
    <t>RH0280</t>
  </si>
  <si>
    <t>RH0281</t>
  </si>
  <si>
    <t>RH0282</t>
  </si>
  <si>
    <t>RH0283</t>
  </si>
  <si>
    <t>RH0284</t>
  </si>
  <si>
    <t>RH0285</t>
  </si>
  <si>
    <t>RH0286</t>
  </si>
  <si>
    <t>RH0287</t>
  </si>
  <si>
    <t>RH0288</t>
  </si>
  <si>
    <t>RH0289</t>
  </si>
  <si>
    <t>RH0290</t>
  </si>
  <si>
    <t>RH0291</t>
  </si>
  <si>
    <t>RH0292</t>
  </si>
  <si>
    <t>RH0293</t>
  </si>
  <si>
    <t>RH0294</t>
  </si>
  <si>
    <t>RH0295</t>
  </si>
  <si>
    <t>RH0296</t>
  </si>
  <si>
    <t>RH0297</t>
  </si>
  <si>
    <t>RH0298</t>
  </si>
  <si>
    <t>RH0299</t>
  </si>
  <si>
    <t>RH0300</t>
  </si>
  <si>
    <t>RH0301</t>
  </si>
  <si>
    <t>RH0302</t>
  </si>
  <si>
    <t>RH0303</t>
  </si>
  <si>
    <t>RH0304</t>
  </si>
  <si>
    <t>RH0305</t>
  </si>
  <si>
    <t>RH0306</t>
  </si>
  <si>
    <t>RH0307</t>
  </si>
  <si>
    <t>RH0308</t>
  </si>
  <si>
    <t>RH0309</t>
  </si>
  <si>
    <t>RH0310</t>
  </si>
  <si>
    <t>RH0311</t>
  </si>
  <si>
    <t>RH0312</t>
  </si>
  <si>
    <t>RH0313</t>
  </si>
  <si>
    <t>RH0314</t>
  </si>
  <si>
    <t>RH0315</t>
  </si>
  <si>
    <t>RH0316</t>
  </si>
  <si>
    <t>RH0317</t>
  </si>
  <si>
    <t>RH0318</t>
  </si>
  <si>
    <t>RH0319</t>
  </si>
  <si>
    <t>RH0320</t>
  </si>
  <si>
    <t>RH0321</t>
  </si>
  <si>
    <t>RH0322</t>
  </si>
  <si>
    <t>RH0323</t>
  </si>
  <si>
    <t>RH0324</t>
  </si>
  <si>
    <t>RH0325</t>
  </si>
  <si>
    <t>RH0326</t>
  </si>
  <si>
    <t>RH0327</t>
  </si>
  <si>
    <t>RH0328</t>
  </si>
  <si>
    <t>RH0329</t>
  </si>
  <si>
    <t>RH0330</t>
  </si>
  <si>
    <t>RH0331</t>
  </si>
  <si>
    <t>RH0332</t>
  </si>
  <si>
    <t>RH0333</t>
  </si>
  <si>
    <t>RH0334</t>
  </si>
  <si>
    <t>RH0335</t>
  </si>
  <si>
    <t>RH0336</t>
  </si>
  <si>
    <t>RH0337</t>
  </si>
  <si>
    <t>RH0338</t>
  </si>
  <si>
    <t>RH0339</t>
  </si>
  <si>
    <t>RH0340</t>
  </si>
  <si>
    <t>RH0341</t>
  </si>
  <si>
    <t>RH0342</t>
  </si>
  <si>
    <t>RH0343</t>
  </si>
  <si>
    <t>RH0344</t>
  </si>
  <si>
    <t>RH0345</t>
  </si>
  <si>
    <t>RH0346</t>
  </si>
  <si>
    <t>RH0347</t>
  </si>
  <si>
    <t>RH0348</t>
  </si>
  <si>
    <t>RH0349</t>
  </si>
  <si>
    <t>RH0350</t>
  </si>
  <si>
    <t>RH0351</t>
  </si>
  <si>
    <t>RH0352</t>
  </si>
  <si>
    <t>RH0353</t>
  </si>
  <si>
    <t>RH0354</t>
  </si>
  <si>
    <t>RH0355</t>
  </si>
  <si>
    <t>RH0356</t>
  </si>
  <si>
    <t>RH0357</t>
  </si>
  <si>
    <t>RH0358</t>
  </si>
  <si>
    <t>RH0359</t>
  </si>
  <si>
    <t>RH0360</t>
  </si>
  <si>
    <t>RH0361</t>
  </si>
  <si>
    <t>RH0362</t>
  </si>
  <si>
    <t>RH0363</t>
  </si>
  <si>
    <t>RH0364</t>
  </si>
  <si>
    <t>RH0365</t>
  </si>
  <si>
    <t>RH0366</t>
  </si>
  <si>
    <t>WR0001</t>
  </si>
  <si>
    <t>WR0002</t>
  </si>
  <si>
    <t>WR0003</t>
  </si>
  <si>
    <t>WR0004</t>
  </si>
  <si>
    <t>WR0005</t>
  </si>
  <si>
    <t>WR0006</t>
  </si>
  <si>
    <t>WR0007</t>
  </si>
  <si>
    <t>WR0008</t>
  </si>
  <si>
    <t>WR0009</t>
  </si>
  <si>
    <t>WR0010</t>
  </si>
  <si>
    <t>WR0011</t>
  </si>
  <si>
    <t>WR0012</t>
  </si>
  <si>
    <t>WR0013</t>
  </si>
  <si>
    <t>WR0014</t>
  </si>
  <si>
    <t>WR0015</t>
  </si>
  <si>
    <t>WR0016</t>
  </si>
  <si>
    <t>WR0017</t>
  </si>
  <si>
    <t>WR0018</t>
  </si>
  <si>
    <t>WR0019</t>
  </si>
  <si>
    <t>WR0020</t>
  </si>
  <si>
    <t>WR0021</t>
  </si>
  <si>
    <t>WR0022</t>
  </si>
  <si>
    <t>WR0023</t>
  </si>
  <si>
    <t>WR0024</t>
  </si>
  <si>
    <t>WR0025</t>
  </si>
  <si>
    <t>WR0026</t>
  </si>
  <si>
    <t>WR0027</t>
  </si>
  <si>
    <t>WR0028</t>
  </si>
  <si>
    <t>WR0029</t>
  </si>
  <si>
    <t>WR0030</t>
  </si>
  <si>
    <t>WR0031</t>
  </si>
  <si>
    <t>WR0032</t>
  </si>
  <si>
    <t>WR0033</t>
  </si>
  <si>
    <t>WR0034</t>
  </si>
  <si>
    <t>WR0035</t>
  </si>
  <si>
    <t>WR0036</t>
  </si>
  <si>
    <t>WR0037</t>
  </si>
  <si>
    <t>WR0038</t>
  </si>
  <si>
    <t>WR0039</t>
  </si>
  <si>
    <t>WR0040</t>
  </si>
  <si>
    <t>WR0041</t>
  </si>
  <si>
    <t>WR0042</t>
  </si>
  <si>
    <t>WR0043</t>
  </si>
  <si>
    <t>WR0044</t>
  </si>
  <si>
    <t>WR0045</t>
  </si>
  <si>
    <t>WR0046</t>
  </si>
  <si>
    <t>WR0047</t>
  </si>
  <si>
    <t>WR0048</t>
  </si>
  <si>
    <t>WR0049</t>
  </si>
  <si>
    <t>WR0050</t>
  </si>
  <si>
    <t>WR0051</t>
  </si>
  <si>
    <t>WR0052</t>
  </si>
  <si>
    <t>WR0053</t>
  </si>
  <si>
    <t>WR0054</t>
  </si>
  <si>
    <t>WR0055</t>
  </si>
  <si>
    <t>WR0056</t>
  </si>
  <si>
    <t>WR0057</t>
  </si>
  <si>
    <t>WR0058</t>
  </si>
  <si>
    <t>WR0059</t>
  </si>
  <si>
    <t>WR0060</t>
  </si>
  <si>
    <t>WR0061</t>
  </si>
  <si>
    <t>WR0062</t>
  </si>
  <si>
    <t>WR0063</t>
  </si>
  <si>
    <t>WR0064</t>
  </si>
  <si>
    <t>WR0065</t>
  </si>
  <si>
    <t>WR0066</t>
  </si>
  <si>
    <t>WR0067</t>
  </si>
  <si>
    <t>WR0068</t>
  </si>
  <si>
    <t>WR0069</t>
  </si>
  <si>
    <t>WR0070</t>
  </si>
  <si>
    <t>WR0071</t>
  </si>
  <si>
    <t>WR0072</t>
  </si>
  <si>
    <t>WR0073</t>
  </si>
  <si>
    <t>WR0074</t>
  </si>
  <si>
    <t>WR0075</t>
  </si>
  <si>
    <t>WR0076</t>
  </si>
  <si>
    <t>WR0077</t>
  </si>
  <si>
    <t>WR0078</t>
  </si>
  <si>
    <t>WR0079</t>
  </si>
  <si>
    <t>WR0080</t>
  </si>
  <si>
    <t>WR0081</t>
  </si>
  <si>
    <t>WR0082</t>
  </si>
  <si>
    <t>WR0083</t>
  </si>
  <si>
    <t>WR0084</t>
  </si>
  <si>
    <t>WR0085</t>
  </si>
  <si>
    <t>WR0086</t>
  </si>
  <si>
    <t>WR0087</t>
  </si>
  <si>
    <t>WR0088</t>
  </si>
  <si>
    <t>WR0089</t>
  </si>
  <si>
    <t>WR0090</t>
  </si>
  <si>
    <t>WR0091</t>
  </si>
  <si>
    <t>WR0092</t>
  </si>
  <si>
    <t>WR0093</t>
  </si>
  <si>
    <t>WR0094</t>
  </si>
  <si>
    <t>WR0095</t>
  </si>
  <si>
    <t>WR0096</t>
  </si>
  <si>
    <t>WR0097</t>
  </si>
  <si>
    <t>WR0098</t>
  </si>
  <si>
    <t>WR0099</t>
  </si>
  <si>
    <t>WR0100</t>
  </si>
  <si>
    <t>WR0101</t>
  </si>
  <si>
    <t>WR0102</t>
  </si>
  <si>
    <t>WR0103</t>
  </si>
  <si>
    <t>WR0104</t>
  </si>
  <si>
    <t>WR0105</t>
  </si>
  <si>
    <t>WR0106</t>
  </si>
  <si>
    <t>WR0107</t>
  </si>
  <si>
    <t>WR0108</t>
  </si>
  <si>
    <t>PRECIO</t>
  </si>
  <si>
    <t>TOTAL</t>
  </si>
  <si>
    <t>CODIGO</t>
  </si>
  <si>
    <t>ID</t>
  </si>
  <si>
    <t>NOMBRE</t>
  </si>
  <si>
    <t>CATEGORIA</t>
  </si>
  <si>
    <t>IMAGEN</t>
  </si>
  <si>
    <t>ESTADO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</si>
</sst>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wrapText="1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vertical="center" wrapText="1"/>
    </xf>
    <xf numFmtId="0" fontId="1" fillId="0" borderId="2" xfId="0" applyFont="1" applyBorder="1" applyAlignment="1">
      <alignment vertical="center"/>
    </xf>
    <xf numFmtId="0" fontId="0" fillId="0" borderId="1" xfId="0" applyFont="1" applyBorder="1" applyAlignment="1">
      <alignment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vertical="center" wrapText="1"/>
    </xf>
    <xf numFmtId="0" fontId="0" fillId="0" borderId="1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wrapText="1"/>
    </xf>
    <xf numFmtId="0" fontId="1" fillId="0" borderId="3" xfId="0" applyFont="1" applyBorder="1" applyAlignment="1">
      <alignment horizontal="center" vertical="center" wrapText="1"/>
    </xf>
    <xf numFmtId="0" fontId="1" fillId="0" borderId="3" xfId="0" applyFont="1" applyBorder="1" applyAlignment="1">
      <alignment vertical="center" wrapText="1"/>
    </xf>
    <xf numFmtId="0" fontId="1" fillId="0" borderId="3" xfId="0" applyFont="1" applyBorder="1" applyAlignment="1">
      <alignment vertical="center"/>
    </xf>
    <xf numFmtId="0" fontId="1" fillId="0" borderId="3" xfId="0" applyFont="1" applyBorder="1" applyAlignment="1">
      <alignment horizontal="center" vertical="center"/>
    </xf>
    <xf numFmtId="0" fontId="0" fillId="0" borderId="1" xfId="0" applyFont="1" applyBorder="1"/>
    <xf numFmtId="14" fontId="0" fillId="0" borderId="1" xfId="0" applyNumberFormat="1" applyFont="1" applyBorder="1"/>
    <xf numFmtId="0" fontId="0" fillId="0" borderId="1" xfId="0" applyFont="1" applyBorder="1" applyAlignment="1" applyProtection="1">
      <alignment vertical="center"/>
    </xf>
    <xf numFmtId="0" fontId="0" fillId="0" borderId="0" xfId="0" applyProtection="1">
      <protection locked="0"/>
    </xf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 applyFont="1" applyFill="1" applyBorder="1" applyAlignment="1">
      <alignment horizontal="right"/>
    </xf>
    <xf numFmtId="0" fontId="0" fillId="0" borderId="0" xfId="0" applyAlignment="1">
      <alignment horizontal="center"/>
    </xf>
  </cellXfs>
  <cellStyles count="1">
    <cellStyle name="Normal" xfId="0" builtinId="0"/>
  </cellStyles>
  <dxfs count="2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</font>
      <numFmt numFmtId="164" formatCode="d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indexed="64"/>
        </top>
      </border>
    </dxf>
    <dxf>
      <font>
        <b val="0"/>
      </font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numFmt numFmtId="164" formatCode="dd/mm/yyyy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font>
        <b val="0"/>
      </font>
    </dxf>
    <dxf>
      <border outline="0">
        <bottom style="thin">
          <color rgb="FF00000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la35" displayName="Tabla35" ref="A3:E1375" totalsRowShown="0" dataDxfId="23" headerRowBorderDxfId="24" tableBorderDxfId="22">
  <autoFilter ref="A3:E1375" xr:uid="{00000000-0009-0000-0100-000004000000}"/>
  <tableColumns count="5">
    <tableColumn id="1" xr3:uid="{00000000-0010-0000-0100-000001000000}" name="N° FACTURA" dataDxfId="21"/>
    <tableColumn id="2" xr3:uid="{00000000-0010-0000-0100-000002000000}" name="FECHA" dataDxfId="20"/>
    <tableColumn id="3" xr3:uid="{00000000-0010-0000-0100-000003000000}" name="CÓDIGO PRODUCTO" dataDxfId="19"/>
    <tableColumn id="4" xr3:uid="{00000000-0010-0000-0100-000004000000}" name="DESCRIPCIÓN" dataDxfId="18">
      <calculatedColumnFormula>IF(Tabla35[[#This Row],[CÓDIGO PRODUCTO]]="","-",VLOOKUP(Tabla35[CÓDIGO PRODUCTO],PRODUCTOS,2,0))</calculatedColumnFormula>
    </tableColumn>
    <tableColumn id="5" xr3:uid="{00000000-0010-0000-0100-000005000000}" name="CANTIDAD" dataDxfId="1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a3" displayName="Tabla3" ref="A3:G1044" totalsRowShown="0" dataDxfId="15" headerRowBorderDxfId="16" tableBorderDxfId="14">
  <autoFilter ref="A3:G1044" xr:uid="{00000000-0009-0000-0100-000003000000}"/>
  <tableColumns count="7">
    <tableColumn id="1" xr3:uid="{00000000-0010-0000-0200-000001000000}" name="N° FACTURA" dataDxfId="13"/>
    <tableColumn id="2" xr3:uid="{00000000-0010-0000-0200-000002000000}" name="FECHA" dataDxfId="12"/>
    <tableColumn id="3" xr3:uid="{00000000-0010-0000-0200-000003000000}" name="CÓDIGO PRODUCTO" dataDxfId="11"/>
    <tableColumn id="4" xr3:uid="{00000000-0010-0000-0200-000004000000}" name="DESCRIPCIÓN" dataDxfId="10">
      <calculatedColumnFormula>IF(Tabla3[[#This Row],[CÓDIGO PRODUCTO]]="","-",VLOOKUP(Tabla3[CÓDIGO PRODUCTO],PRODUCTOS,2,0))</calculatedColumnFormula>
    </tableColumn>
    <tableColumn id="6" xr3:uid="{00000000-0010-0000-0200-000006000000}" name="PRECIO" dataDxfId="9">
      <calculatedColumnFormula>IF(Tabla3[[#This Row],[CÓDIGO PRODUCTO]]="","-",VLOOKUP(Tabla3[[#This Row],[CÓDIGO PRODUCTO]],PRODUCTOS,3,0))</calculatedColumnFormula>
    </tableColumn>
    <tableColumn id="5" xr3:uid="{00000000-0010-0000-0200-000005000000}" name="CANTIDAD" dataDxfId="8"/>
    <tableColumn id="7" xr3:uid="{00000000-0010-0000-0200-000007000000}" name="TOTAL" dataDxfId="7">
      <calculatedColumnFormula>IF(Tabla3[[#This Row],[PRECIO]]="-","",+Tabla3[[#This Row],[PRECIO]]*Tabla3[[#This Row],[CANTIDAD]])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3000000}" name="Tabla1" displayName="Tabla1" ref="A3:G1305" totalsRowShown="0" headerRowDxfId="6" headerRowBorderDxfId="5" tableBorderDxfId="4">
  <autoFilter ref="A3:G1305" xr:uid="{00000000-0009-0000-0100-000001000000}"/>
  <tableColumns count="7">
    <tableColumn id="1" xr3:uid="{00000000-0010-0000-0300-000001000000}" name="CODIGO DE PRODUCTO"/>
    <tableColumn id="2" xr3:uid="{00000000-0010-0000-0300-000002000000}" name="DESCRIPCION"/>
    <tableColumn id="7" xr3:uid="{00000000-0010-0000-0300-000007000000}" name="PRECIO" dataDxfId="3">
      <calculatedColumnFormula>VLOOKUP(Tabla1[[#This Row],[CODIGO DE PRODUCTO]],PRODUCTOS!#REF!,5,0)</calculatedColumnFormula>
    </tableColumn>
    <tableColumn id="3" xr3:uid="{00000000-0010-0000-0300-000003000000}" name="EXISTENCIAS INICIALES"/>
    <tableColumn id="4" xr3:uid="{00000000-0010-0000-0300-000004000000}" name="ENTRADAS" dataDxfId="2">
      <calculatedColumnFormula>SUMIF(Tabla35[CÓDIGO PRODUCTO],Tabla1[[#This Row],[CODIGO DE PRODUCTO]],Tabla35[CANTIDAD])</calculatedColumnFormula>
    </tableColumn>
    <tableColumn id="5" xr3:uid="{00000000-0010-0000-0300-000005000000}" name="SALIDAS" dataDxfId="1">
      <calculatedColumnFormula>SUMIF(Tabla3[CÓDIGO PRODUCTO],Tabla1[[#This Row],[CODIGO DE PRODUCTO]],Tabla3[CANTIDAD])</calculatedColumnFormula>
    </tableColumn>
    <tableColumn id="6" xr3:uid="{00000000-0010-0000-0300-000006000000}" name="STOCK" dataDxfId="0">
      <calculatedColumnFormula>Tabla1[[#This Row],[EXISTENCIAS INICIALES]]+Tabla1[[#This Row],[ENTRADAS]]-Tabla1[[#This Row],[SALIDAS]]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03"/>
  <sheetViews>
    <sheetView tabSelected="1" zoomScale="115" zoomScaleNormal="115" workbookViewId="0">
      <selection activeCell="D6" sqref="D6"/>
    </sheetView>
  </sheetViews>
  <sheetFormatPr baseColWidth="10" defaultRowHeight="15" x14ac:dyDescent="0.25"/>
  <cols>
    <col min="1" max="4" width="11.42578125" style="28"/>
    <col min="5" max="5" width="22.7109375" style="28" customWidth="1"/>
    <col min="6" max="6" width="14.7109375" style="28" customWidth="1"/>
    <col min="7" max="8" width="11.42578125" style="28"/>
  </cols>
  <sheetData>
    <row r="1" spans="1:8" s="30" customFormat="1" x14ac:dyDescent="0.25">
      <c r="A1" s="27" t="s">
        <v>2564</v>
      </c>
      <c r="B1" s="27" t="s">
        <v>2565</v>
      </c>
      <c r="C1" s="27" t="s">
        <v>2566</v>
      </c>
      <c r="D1" s="24" t="s">
        <v>2563</v>
      </c>
      <c r="E1" s="24" t="s">
        <v>2</v>
      </c>
      <c r="F1" s="24" t="s">
        <v>6</v>
      </c>
      <c r="G1" s="24" t="s">
        <v>2567</v>
      </c>
      <c r="H1" s="24" t="s">
        <v>2568</v>
      </c>
    </row>
    <row r="2" spans="1:8" ht="15" customHeight="1" x14ac:dyDescent="0.25">
      <c r="A2" s="28">
        <v>1</v>
      </c>
      <c r="B2" s="28">
        <v>1</v>
      </c>
      <c r="C2" s="28">
        <v>1</v>
      </c>
      <c r="D2" s="29" t="s">
        <v>1254</v>
      </c>
      <c r="E2" s="29" t="s">
        <v>7</v>
      </c>
      <c r="F2" s="28">
        <v>100</v>
      </c>
      <c r="H2" s="28">
        <v>1</v>
      </c>
    </row>
    <row r="3" spans="1:8" x14ac:dyDescent="0.25">
      <c r="A3" s="28">
        <v>2</v>
      </c>
      <c r="B3" s="28">
        <v>2</v>
      </c>
      <c r="C3" s="28">
        <v>1</v>
      </c>
      <c r="D3" s="29" t="s">
        <v>1255</v>
      </c>
      <c r="E3" s="29" t="s">
        <v>8</v>
      </c>
      <c r="F3" s="28">
        <v>100</v>
      </c>
      <c r="H3" s="28">
        <v>1</v>
      </c>
    </row>
    <row r="4" spans="1:8" x14ac:dyDescent="0.25">
      <c r="A4" s="28">
        <v>3</v>
      </c>
      <c r="B4" s="28">
        <v>3</v>
      </c>
      <c r="C4" s="28">
        <v>1</v>
      </c>
      <c r="D4" s="29" t="s">
        <v>1256</v>
      </c>
      <c r="E4" s="29" t="s">
        <v>9</v>
      </c>
      <c r="F4" s="28">
        <v>100</v>
      </c>
      <c r="H4" s="28">
        <v>1</v>
      </c>
    </row>
    <row r="5" spans="1:8" x14ac:dyDescent="0.25">
      <c r="A5" s="28">
        <v>4</v>
      </c>
      <c r="B5" s="28">
        <v>4</v>
      </c>
      <c r="C5" s="28">
        <v>1</v>
      </c>
      <c r="D5" s="29" t="s">
        <v>1257</v>
      </c>
      <c r="E5" s="29" t="s">
        <v>10</v>
      </c>
      <c r="F5" s="28">
        <v>100</v>
      </c>
      <c r="H5" s="28">
        <v>1</v>
      </c>
    </row>
    <row r="6" spans="1:8" x14ac:dyDescent="0.25">
      <c r="A6" s="28">
        <v>5</v>
      </c>
      <c r="B6" s="28">
        <v>5</v>
      </c>
      <c r="C6" s="28">
        <v>1</v>
      </c>
      <c r="D6" s="29" t="s">
        <v>1258</v>
      </c>
      <c r="E6" s="29" t="s">
        <v>11</v>
      </c>
      <c r="F6" s="28">
        <v>100</v>
      </c>
      <c r="H6" s="28">
        <v>1</v>
      </c>
    </row>
    <row r="7" spans="1:8" x14ac:dyDescent="0.25">
      <c r="A7" s="28">
        <v>6</v>
      </c>
      <c r="B7" s="28">
        <v>6</v>
      </c>
      <c r="C7" s="28">
        <v>1</v>
      </c>
      <c r="D7" s="29" t="s">
        <v>1259</v>
      </c>
      <c r="E7" s="29" t="s">
        <v>12</v>
      </c>
      <c r="F7" s="28">
        <v>100</v>
      </c>
      <c r="H7" s="28">
        <v>1</v>
      </c>
    </row>
    <row r="8" spans="1:8" x14ac:dyDescent="0.25">
      <c r="A8" s="28">
        <v>7</v>
      </c>
      <c r="B8" s="28">
        <v>7</v>
      </c>
      <c r="C8" s="28">
        <v>1</v>
      </c>
      <c r="D8" s="29" t="s">
        <v>1260</v>
      </c>
      <c r="E8" s="29" t="s">
        <v>13</v>
      </c>
      <c r="F8" s="28">
        <v>100</v>
      </c>
      <c r="H8" s="28">
        <v>1</v>
      </c>
    </row>
    <row r="9" spans="1:8" x14ac:dyDescent="0.25">
      <c r="A9" s="28">
        <v>8</v>
      </c>
      <c r="B9" s="28">
        <v>8</v>
      </c>
      <c r="C9" s="28">
        <v>1</v>
      </c>
      <c r="D9" s="29" t="s">
        <v>1261</v>
      </c>
      <c r="E9" s="29" t="s">
        <v>14</v>
      </c>
      <c r="F9" s="28">
        <v>100</v>
      </c>
      <c r="H9" s="28">
        <v>1</v>
      </c>
    </row>
    <row r="10" spans="1:8" x14ac:dyDescent="0.25">
      <c r="A10" s="28">
        <v>9</v>
      </c>
      <c r="B10" s="28">
        <v>9</v>
      </c>
      <c r="C10" s="28">
        <v>1</v>
      </c>
      <c r="D10" s="29" t="s">
        <v>1262</v>
      </c>
      <c r="E10" s="29" t="s">
        <v>15</v>
      </c>
      <c r="F10" s="28">
        <v>100</v>
      </c>
      <c r="H10" s="28">
        <v>1</v>
      </c>
    </row>
    <row r="11" spans="1:8" x14ac:dyDescent="0.25">
      <c r="A11" s="28">
        <v>10</v>
      </c>
      <c r="B11" s="28">
        <v>10</v>
      </c>
      <c r="C11" s="28">
        <v>1</v>
      </c>
      <c r="D11" s="29" t="s">
        <v>1263</v>
      </c>
      <c r="E11" s="29" t="s">
        <v>16</v>
      </c>
      <c r="F11" s="28">
        <v>100</v>
      </c>
      <c r="H11" s="28">
        <v>1</v>
      </c>
    </row>
    <row r="12" spans="1:8" x14ac:dyDescent="0.25">
      <c r="A12" s="28">
        <v>11</v>
      </c>
      <c r="B12" s="28">
        <v>11</v>
      </c>
      <c r="C12" s="28">
        <v>1</v>
      </c>
      <c r="D12" s="29" t="s">
        <v>1264</v>
      </c>
      <c r="E12" s="29" t="s">
        <v>17</v>
      </c>
      <c r="F12" s="28">
        <v>100</v>
      </c>
      <c r="H12" s="28">
        <v>1</v>
      </c>
    </row>
    <row r="13" spans="1:8" x14ac:dyDescent="0.25">
      <c r="A13" s="28">
        <v>12</v>
      </c>
      <c r="B13" s="28">
        <v>12</v>
      </c>
      <c r="C13" s="28">
        <v>1</v>
      </c>
      <c r="D13" s="29" t="s">
        <v>1265</v>
      </c>
      <c r="E13" s="29" t="s">
        <v>18</v>
      </c>
      <c r="F13" s="28">
        <v>100</v>
      </c>
      <c r="H13" s="28">
        <v>1</v>
      </c>
    </row>
    <row r="14" spans="1:8" x14ac:dyDescent="0.25">
      <c r="A14" s="28">
        <v>13</v>
      </c>
      <c r="B14" s="28">
        <v>13</v>
      </c>
      <c r="C14" s="28">
        <v>1</v>
      </c>
      <c r="D14" s="29" t="s">
        <v>1266</v>
      </c>
      <c r="E14" s="29" t="s">
        <v>19</v>
      </c>
      <c r="F14" s="28">
        <v>100</v>
      </c>
      <c r="H14" s="28">
        <v>1</v>
      </c>
    </row>
    <row r="15" spans="1:8" x14ac:dyDescent="0.25">
      <c r="A15" s="28">
        <v>14</v>
      </c>
      <c r="B15" s="28">
        <v>14</v>
      </c>
      <c r="C15" s="28">
        <v>1</v>
      </c>
      <c r="D15" s="29" t="s">
        <v>1267</v>
      </c>
      <c r="E15" s="29" t="s">
        <v>20</v>
      </c>
      <c r="F15" s="28">
        <v>100</v>
      </c>
      <c r="H15" s="28">
        <v>1</v>
      </c>
    </row>
    <row r="16" spans="1:8" x14ac:dyDescent="0.25">
      <c r="A16" s="28">
        <v>15</v>
      </c>
      <c r="B16" s="28">
        <v>15</v>
      </c>
      <c r="C16" s="28">
        <v>1</v>
      </c>
      <c r="D16" s="29" t="s">
        <v>1268</v>
      </c>
      <c r="E16" s="29" t="s">
        <v>21</v>
      </c>
      <c r="F16" s="28">
        <v>100</v>
      </c>
      <c r="H16" s="28">
        <v>1</v>
      </c>
    </row>
    <row r="17" spans="1:8" x14ac:dyDescent="0.25">
      <c r="A17" s="28">
        <v>16</v>
      </c>
      <c r="B17" s="28">
        <v>16</v>
      </c>
      <c r="C17" s="28">
        <v>1</v>
      </c>
      <c r="D17" s="29" t="s">
        <v>1269</v>
      </c>
      <c r="E17" s="29" t="s">
        <v>22</v>
      </c>
      <c r="F17" s="28">
        <v>100</v>
      </c>
      <c r="H17" s="28">
        <v>1</v>
      </c>
    </row>
    <row r="18" spans="1:8" x14ac:dyDescent="0.25">
      <c r="A18" s="28">
        <v>17</v>
      </c>
      <c r="B18" s="28">
        <v>17</v>
      </c>
      <c r="C18" s="28">
        <v>1</v>
      </c>
      <c r="D18" s="29" t="s">
        <v>1270</v>
      </c>
      <c r="E18" s="29" t="s">
        <v>23</v>
      </c>
      <c r="F18" s="28">
        <v>100</v>
      </c>
      <c r="H18" s="28">
        <v>1</v>
      </c>
    </row>
    <row r="19" spans="1:8" x14ac:dyDescent="0.25">
      <c r="A19" s="28">
        <v>18</v>
      </c>
      <c r="B19" s="28">
        <v>18</v>
      </c>
      <c r="C19" s="28">
        <v>1</v>
      </c>
      <c r="D19" s="29" t="s">
        <v>1271</v>
      </c>
      <c r="E19" s="29" t="s">
        <v>24</v>
      </c>
      <c r="F19" s="28">
        <v>100</v>
      </c>
      <c r="H19" s="28">
        <v>1</v>
      </c>
    </row>
    <row r="20" spans="1:8" x14ac:dyDescent="0.25">
      <c r="A20" s="28">
        <v>19</v>
      </c>
      <c r="B20" s="28">
        <v>19</v>
      </c>
      <c r="C20" s="28">
        <v>1</v>
      </c>
      <c r="D20" s="29" t="s">
        <v>1272</v>
      </c>
      <c r="E20" s="29" t="s">
        <v>25</v>
      </c>
      <c r="F20" s="28">
        <v>100</v>
      </c>
      <c r="H20" s="28">
        <v>1</v>
      </c>
    </row>
    <row r="21" spans="1:8" x14ac:dyDescent="0.25">
      <c r="A21" s="28">
        <v>20</v>
      </c>
      <c r="B21" s="28">
        <v>20</v>
      </c>
      <c r="C21" s="28">
        <v>1</v>
      </c>
      <c r="D21" s="29" t="s">
        <v>1273</v>
      </c>
      <c r="E21" s="29" t="s">
        <v>26</v>
      </c>
      <c r="F21" s="28">
        <v>100</v>
      </c>
      <c r="H21" s="28">
        <v>1</v>
      </c>
    </row>
    <row r="22" spans="1:8" x14ac:dyDescent="0.25">
      <c r="A22" s="28">
        <v>21</v>
      </c>
      <c r="B22" s="28">
        <v>21</v>
      </c>
      <c r="C22" s="28">
        <v>1</v>
      </c>
      <c r="D22" s="29" t="s">
        <v>1274</v>
      </c>
      <c r="E22" s="29" t="s">
        <v>27</v>
      </c>
      <c r="F22" s="28">
        <v>100</v>
      </c>
      <c r="H22" s="28">
        <v>1</v>
      </c>
    </row>
    <row r="23" spans="1:8" x14ac:dyDescent="0.25">
      <c r="A23" s="28">
        <v>22</v>
      </c>
      <c r="B23" s="28">
        <v>22</v>
      </c>
      <c r="C23" s="28">
        <v>1</v>
      </c>
      <c r="D23" s="29" t="s">
        <v>1275</v>
      </c>
      <c r="E23" s="29" t="s">
        <v>28</v>
      </c>
      <c r="F23" s="28">
        <v>100</v>
      </c>
      <c r="H23" s="28">
        <v>1</v>
      </c>
    </row>
    <row r="24" spans="1:8" x14ac:dyDescent="0.25">
      <c r="A24" s="28">
        <v>23</v>
      </c>
      <c r="B24" s="28">
        <v>23</v>
      </c>
      <c r="C24" s="28">
        <v>1</v>
      </c>
      <c r="D24" s="29" t="s">
        <v>1276</v>
      </c>
      <c r="E24" s="29" t="s">
        <v>29</v>
      </c>
      <c r="F24" s="28">
        <v>100</v>
      </c>
      <c r="H24" s="28">
        <v>1</v>
      </c>
    </row>
    <row r="25" spans="1:8" x14ac:dyDescent="0.25">
      <c r="A25" s="28">
        <v>24</v>
      </c>
      <c r="B25" s="28">
        <v>24</v>
      </c>
      <c r="C25" s="28">
        <v>1</v>
      </c>
      <c r="D25" s="29" t="s">
        <v>1277</v>
      </c>
      <c r="E25" s="29" t="s">
        <v>30</v>
      </c>
      <c r="F25" s="28">
        <v>100</v>
      </c>
      <c r="H25" s="28">
        <v>1</v>
      </c>
    </row>
    <row r="26" spans="1:8" x14ac:dyDescent="0.25">
      <c r="A26" s="28">
        <v>25</v>
      </c>
      <c r="B26" s="28">
        <v>25</v>
      </c>
      <c r="C26" s="28">
        <v>1</v>
      </c>
      <c r="D26" s="29" t="s">
        <v>1278</v>
      </c>
      <c r="E26" s="29" t="s">
        <v>31</v>
      </c>
      <c r="F26" s="28">
        <v>100</v>
      </c>
      <c r="H26" s="28">
        <v>1</v>
      </c>
    </row>
    <row r="27" spans="1:8" x14ac:dyDescent="0.25">
      <c r="A27" s="28">
        <v>26</v>
      </c>
      <c r="B27" s="28">
        <v>26</v>
      </c>
      <c r="C27" s="28">
        <v>1</v>
      </c>
      <c r="D27" s="29" t="s">
        <v>1279</v>
      </c>
      <c r="E27" s="29" t="s">
        <v>32</v>
      </c>
      <c r="F27" s="28">
        <v>100</v>
      </c>
      <c r="H27" s="28">
        <v>1</v>
      </c>
    </row>
    <row r="28" spans="1:8" x14ac:dyDescent="0.25">
      <c r="A28" s="28">
        <v>27</v>
      </c>
      <c r="B28" s="28">
        <v>27</v>
      </c>
      <c r="C28" s="28">
        <v>1</v>
      </c>
      <c r="D28" s="29" t="s">
        <v>1280</v>
      </c>
      <c r="E28" s="29" t="s">
        <v>33</v>
      </c>
      <c r="F28" s="28">
        <v>100</v>
      </c>
      <c r="H28" s="28">
        <v>1</v>
      </c>
    </row>
    <row r="29" spans="1:8" x14ac:dyDescent="0.25">
      <c r="A29" s="28">
        <v>28</v>
      </c>
      <c r="B29" s="28">
        <v>28</v>
      </c>
      <c r="C29" s="28">
        <v>1</v>
      </c>
      <c r="D29" s="29" t="s">
        <v>1281</v>
      </c>
      <c r="E29" s="29" t="s">
        <v>34</v>
      </c>
      <c r="F29" s="28">
        <v>100</v>
      </c>
      <c r="H29" s="28">
        <v>1</v>
      </c>
    </row>
    <row r="30" spans="1:8" x14ac:dyDescent="0.25">
      <c r="A30" s="28">
        <v>29</v>
      </c>
      <c r="B30" s="28">
        <v>29</v>
      </c>
      <c r="C30" s="28">
        <v>1</v>
      </c>
      <c r="D30" s="29" t="s">
        <v>1282</v>
      </c>
      <c r="E30" s="29" t="s">
        <v>35</v>
      </c>
      <c r="F30" s="28">
        <v>100</v>
      </c>
      <c r="H30" s="28">
        <v>1</v>
      </c>
    </row>
    <row r="31" spans="1:8" x14ac:dyDescent="0.25">
      <c r="A31" s="28">
        <v>30</v>
      </c>
      <c r="B31" s="28">
        <v>30</v>
      </c>
      <c r="C31" s="28">
        <v>1</v>
      </c>
      <c r="D31" s="29" t="s">
        <v>1283</v>
      </c>
      <c r="E31" s="29" t="s">
        <v>36</v>
      </c>
      <c r="F31" s="28">
        <v>100</v>
      </c>
      <c r="H31" s="28">
        <v>1</v>
      </c>
    </row>
    <row r="32" spans="1:8" x14ac:dyDescent="0.25">
      <c r="A32" s="28">
        <v>31</v>
      </c>
      <c r="B32" s="28">
        <v>31</v>
      </c>
      <c r="C32" s="28">
        <v>1</v>
      </c>
      <c r="D32" s="29" t="s">
        <v>1284</v>
      </c>
      <c r="E32" s="29" t="s">
        <v>37</v>
      </c>
      <c r="F32" s="28">
        <v>100</v>
      </c>
      <c r="H32" s="28">
        <v>1</v>
      </c>
    </row>
    <row r="33" spans="1:8" x14ac:dyDescent="0.25">
      <c r="A33" s="28">
        <v>32</v>
      </c>
      <c r="B33" s="28">
        <v>32</v>
      </c>
      <c r="C33" s="28">
        <v>1</v>
      </c>
      <c r="D33" s="29" t="s">
        <v>1285</v>
      </c>
      <c r="E33" s="29" t="s">
        <v>38</v>
      </c>
      <c r="F33" s="28">
        <v>100</v>
      </c>
      <c r="H33" s="28">
        <v>1</v>
      </c>
    </row>
    <row r="34" spans="1:8" x14ac:dyDescent="0.25">
      <c r="A34" s="28">
        <v>33</v>
      </c>
      <c r="B34" s="28">
        <v>33</v>
      </c>
      <c r="C34" s="28">
        <v>1</v>
      </c>
      <c r="D34" s="29" t="s">
        <v>1286</v>
      </c>
      <c r="E34" s="29" t="s">
        <v>39</v>
      </c>
      <c r="F34" s="28">
        <v>100</v>
      </c>
      <c r="H34" s="28">
        <v>1</v>
      </c>
    </row>
    <row r="35" spans="1:8" x14ac:dyDescent="0.25">
      <c r="A35" s="28">
        <v>34</v>
      </c>
      <c r="B35" s="28">
        <v>34</v>
      </c>
      <c r="C35" s="28">
        <v>1</v>
      </c>
      <c r="D35" s="29" t="s">
        <v>1287</v>
      </c>
      <c r="E35" s="29" t="s">
        <v>40</v>
      </c>
      <c r="F35" s="28">
        <v>100</v>
      </c>
      <c r="H35" s="28">
        <v>1</v>
      </c>
    </row>
    <row r="36" spans="1:8" x14ac:dyDescent="0.25">
      <c r="A36" s="28">
        <v>35</v>
      </c>
      <c r="B36" s="28">
        <v>35</v>
      </c>
      <c r="C36" s="28">
        <v>1</v>
      </c>
      <c r="D36" s="29" t="s">
        <v>1288</v>
      </c>
      <c r="E36" s="29" t="s">
        <v>41</v>
      </c>
      <c r="F36" s="28">
        <v>100</v>
      </c>
      <c r="H36" s="28">
        <v>1</v>
      </c>
    </row>
    <row r="37" spans="1:8" x14ac:dyDescent="0.25">
      <c r="A37" s="28">
        <v>36</v>
      </c>
      <c r="B37" s="28">
        <v>36</v>
      </c>
      <c r="C37" s="28">
        <v>1</v>
      </c>
      <c r="D37" s="29" t="s">
        <v>1289</v>
      </c>
      <c r="E37" s="29" t="s">
        <v>42</v>
      </c>
      <c r="F37" s="28">
        <v>100</v>
      </c>
      <c r="H37" s="28">
        <v>1</v>
      </c>
    </row>
    <row r="38" spans="1:8" x14ac:dyDescent="0.25">
      <c r="A38" s="28">
        <v>37</v>
      </c>
      <c r="B38" s="28">
        <v>37</v>
      </c>
      <c r="C38" s="28">
        <v>1</v>
      </c>
      <c r="D38" s="29" t="s">
        <v>1290</v>
      </c>
      <c r="E38" s="29" t="s">
        <v>43</v>
      </c>
      <c r="F38" s="28">
        <v>100</v>
      </c>
      <c r="H38" s="28">
        <v>1</v>
      </c>
    </row>
    <row r="39" spans="1:8" x14ac:dyDescent="0.25">
      <c r="A39" s="28">
        <v>38</v>
      </c>
      <c r="B39" s="28">
        <v>38</v>
      </c>
      <c r="C39" s="28">
        <v>1</v>
      </c>
      <c r="D39" s="29" t="s">
        <v>1291</v>
      </c>
      <c r="E39" s="29" t="s">
        <v>44</v>
      </c>
      <c r="F39" s="28">
        <v>100</v>
      </c>
      <c r="H39" s="28">
        <v>1</v>
      </c>
    </row>
    <row r="40" spans="1:8" x14ac:dyDescent="0.25">
      <c r="A40" s="28">
        <v>39</v>
      </c>
      <c r="B40" s="28">
        <v>39</v>
      </c>
      <c r="C40" s="28">
        <v>1</v>
      </c>
      <c r="D40" s="29" t="s">
        <v>1292</v>
      </c>
      <c r="E40" s="29" t="s">
        <v>45</v>
      </c>
      <c r="F40" s="28">
        <v>100</v>
      </c>
      <c r="H40" s="28">
        <v>1</v>
      </c>
    </row>
    <row r="41" spans="1:8" x14ac:dyDescent="0.25">
      <c r="A41" s="28">
        <v>40</v>
      </c>
      <c r="B41" s="28">
        <v>40</v>
      </c>
      <c r="C41" s="28">
        <v>1</v>
      </c>
      <c r="D41" s="29" t="s">
        <v>1293</v>
      </c>
      <c r="E41" s="29" t="s">
        <v>46</v>
      </c>
      <c r="F41" s="28">
        <v>100</v>
      </c>
      <c r="H41" s="28">
        <v>1</v>
      </c>
    </row>
    <row r="42" spans="1:8" x14ac:dyDescent="0.25">
      <c r="A42" s="28">
        <v>41</v>
      </c>
      <c r="B42" s="28">
        <v>41</v>
      </c>
      <c r="C42" s="28">
        <v>1</v>
      </c>
      <c r="D42" s="29" t="s">
        <v>1294</v>
      </c>
      <c r="E42" s="29" t="s">
        <v>47</v>
      </c>
      <c r="F42" s="28">
        <v>100</v>
      </c>
      <c r="H42" s="28">
        <v>1</v>
      </c>
    </row>
    <row r="43" spans="1:8" x14ac:dyDescent="0.25">
      <c r="A43" s="28">
        <v>42</v>
      </c>
      <c r="B43" s="28">
        <v>42</v>
      </c>
      <c r="C43" s="28">
        <v>1</v>
      </c>
      <c r="D43" s="29" t="s">
        <v>1295</v>
      </c>
      <c r="E43" s="29" t="s">
        <v>48</v>
      </c>
      <c r="F43" s="28">
        <v>100</v>
      </c>
      <c r="H43" s="28">
        <v>1</v>
      </c>
    </row>
    <row r="44" spans="1:8" x14ac:dyDescent="0.25">
      <c r="A44" s="28">
        <v>43</v>
      </c>
      <c r="B44" s="28">
        <v>43</v>
      </c>
      <c r="C44" s="28">
        <v>1</v>
      </c>
      <c r="D44" s="29" t="s">
        <v>1296</v>
      </c>
      <c r="E44" s="29" t="s">
        <v>49</v>
      </c>
      <c r="F44" s="28">
        <v>100</v>
      </c>
      <c r="H44" s="28">
        <v>1</v>
      </c>
    </row>
    <row r="45" spans="1:8" x14ac:dyDescent="0.25">
      <c r="A45" s="28">
        <v>44</v>
      </c>
      <c r="B45" s="28">
        <v>44</v>
      </c>
      <c r="C45" s="28">
        <v>1</v>
      </c>
      <c r="D45" s="29" t="s">
        <v>1297</v>
      </c>
      <c r="E45" s="29" t="s">
        <v>50</v>
      </c>
      <c r="F45" s="28">
        <v>100</v>
      </c>
      <c r="H45" s="28">
        <v>1</v>
      </c>
    </row>
    <row r="46" spans="1:8" x14ac:dyDescent="0.25">
      <c r="A46" s="28">
        <v>45</v>
      </c>
      <c r="B46" s="28">
        <v>45</v>
      </c>
      <c r="C46" s="28">
        <v>1</v>
      </c>
      <c r="D46" s="29" t="s">
        <v>1298</v>
      </c>
      <c r="E46" s="29" t="s">
        <v>51</v>
      </c>
      <c r="F46" s="28">
        <v>100</v>
      </c>
      <c r="H46" s="28">
        <v>1</v>
      </c>
    </row>
    <row r="47" spans="1:8" x14ac:dyDescent="0.25">
      <c r="A47" s="28">
        <v>46</v>
      </c>
      <c r="B47" s="28">
        <v>46</v>
      </c>
      <c r="C47" s="28">
        <v>1</v>
      </c>
      <c r="D47" s="29" t="s">
        <v>1299</v>
      </c>
      <c r="E47" s="29" t="s">
        <v>52</v>
      </c>
      <c r="F47" s="28">
        <v>100</v>
      </c>
      <c r="H47" s="28">
        <v>1</v>
      </c>
    </row>
    <row r="48" spans="1:8" x14ac:dyDescent="0.25">
      <c r="A48" s="28">
        <v>47</v>
      </c>
      <c r="B48" s="28">
        <v>47</v>
      </c>
      <c r="C48" s="28">
        <v>1</v>
      </c>
      <c r="D48" s="29" t="s">
        <v>1300</v>
      </c>
      <c r="E48" s="29" t="s">
        <v>53</v>
      </c>
      <c r="F48" s="28">
        <v>100</v>
      </c>
      <c r="H48" s="28">
        <v>1</v>
      </c>
    </row>
    <row r="49" spans="1:8" x14ac:dyDescent="0.25">
      <c r="A49" s="28">
        <v>48</v>
      </c>
      <c r="B49" s="28">
        <v>48</v>
      </c>
      <c r="C49" s="28">
        <v>1</v>
      </c>
      <c r="D49" s="29" t="s">
        <v>1301</v>
      </c>
      <c r="E49" s="29" t="s">
        <v>54</v>
      </c>
      <c r="F49" s="28">
        <v>100</v>
      </c>
      <c r="H49" s="28">
        <v>1</v>
      </c>
    </row>
    <row r="50" spans="1:8" x14ac:dyDescent="0.25">
      <c r="A50" s="28">
        <v>49</v>
      </c>
      <c r="B50" s="28">
        <v>49</v>
      </c>
      <c r="C50" s="28">
        <v>1</v>
      </c>
      <c r="D50" s="29" t="s">
        <v>1302</v>
      </c>
      <c r="E50" s="29" t="s">
        <v>55</v>
      </c>
      <c r="F50" s="28">
        <v>100</v>
      </c>
      <c r="H50" s="28">
        <v>1</v>
      </c>
    </row>
    <row r="51" spans="1:8" x14ac:dyDescent="0.25">
      <c r="A51" s="28">
        <v>50</v>
      </c>
      <c r="B51" s="28">
        <v>50</v>
      </c>
      <c r="C51" s="28">
        <v>1</v>
      </c>
      <c r="D51" s="29" t="s">
        <v>1303</v>
      </c>
      <c r="E51" s="29" t="s">
        <v>56</v>
      </c>
      <c r="F51" s="28">
        <v>100</v>
      </c>
      <c r="H51" s="28">
        <v>1</v>
      </c>
    </row>
    <row r="52" spans="1:8" x14ac:dyDescent="0.25">
      <c r="A52" s="28">
        <v>51</v>
      </c>
      <c r="B52" s="28">
        <v>51</v>
      </c>
      <c r="C52" s="28">
        <v>1</v>
      </c>
      <c r="D52" s="29" t="s">
        <v>1304</v>
      </c>
      <c r="E52" s="29" t="s">
        <v>57</v>
      </c>
      <c r="F52" s="28">
        <v>100</v>
      </c>
      <c r="H52" s="28">
        <v>1</v>
      </c>
    </row>
    <row r="53" spans="1:8" x14ac:dyDescent="0.25">
      <c r="A53" s="28">
        <v>52</v>
      </c>
      <c r="B53" s="28">
        <v>52</v>
      </c>
      <c r="C53" s="28">
        <v>1</v>
      </c>
      <c r="D53" s="29" t="s">
        <v>1305</v>
      </c>
      <c r="E53" s="29" t="s">
        <v>58</v>
      </c>
      <c r="F53" s="28">
        <v>100</v>
      </c>
      <c r="H53" s="28">
        <v>1</v>
      </c>
    </row>
    <row r="54" spans="1:8" x14ac:dyDescent="0.25">
      <c r="A54" s="28">
        <v>53</v>
      </c>
      <c r="B54" s="28">
        <v>53</v>
      </c>
      <c r="C54" s="28">
        <v>1</v>
      </c>
      <c r="D54" s="29" t="s">
        <v>1306</v>
      </c>
      <c r="E54" s="29" t="s">
        <v>59</v>
      </c>
      <c r="F54" s="28">
        <v>100</v>
      </c>
      <c r="H54" s="28">
        <v>1</v>
      </c>
    </row>
    <row r="55" spans="1:8" x14ac:dyDescent="0.25">
      <c r="A55" s="28">
        <v>54</v>
      </c>
      <c r="B55" s="28">
        <v>54</v>
      </c>
      <c r="C55" s="28">
        <v>1</v>
      </c>
      <c r="D55" s="29" t="s">
        <v>1307</v>
      </c>
      <c r="E55" s="29" t="s">
        <v>60</v>
      </c>
      <c r="F55" s="28">
        <v>100</v>
      </c>
      <c r="H55" s="28">
        <v>1</v>
      </c>
    </row>
    <row r="56" spans="1:8" x14ac:dyDescent="0.25">
      <c r="A56" s="28">
        <v>55</v>
      </c>
      <c r="B56" s="28">
        <v>55</v>
      </c>
      <c r="C56" s="28">
        <v>1</v>
      </c>
      <c r="D56" s="29" t="s">
        <v>1308</v>
      </c>
      <c r="E56" s="29" t="s">
        <v>61</v>
      </c>
      <c r="F56" s="28">
        <v>100</v>
      </c>
      <c r="H56" s="28">
        <v>1</v>
      </c>
    </row>
    <row r="57" spans="1:8" x14ac:dyDescent="0.25">
      <c r="A57" s="28">
        <v>56</v>
      </c>
      <c r="B57" s="28">
        <v>56</v>
      </c>
      <c r="C57" s="28">
        <v>1</v>
      </c>
      <c r="D57" s="29" t="s">
        <v>1309</v>
      </c>
      <c r="E57" s="29" t="s">
        <v>62</v>
      </c>
      <c r="F57" s="28">
        <v>100</v>
      </c>
      <c r="H57" s="28">
        <v>1</v>
      </c>
    </row>
    <row r="58" spans="1:8" x14ac:dyDescent="0.25">
      <c r="A58" s="28">
        <v>57</v>
      </c>
      <c r="B58" s="28">
        <v>57</v>
      </c>
      <c r="C58" s="28">
        <v>1</v>
      </c>
      <c r="D58" s="29" t="s">
        <v>1310</v>
      </c>
      <c r="E58" s="29" t="s">
        <v>63</v>
      </c>
      <c r="F58" s="28">
        <v>100</v>
      </c>
      <c r="H58" s="28">
        <v>1</v>
      </c>
    </row>
    <row r="59" spans="1:8" x14ac:dyDescent="0.25">
      <c r="A59" s="28">
        <v>58</v>
      </c>
      <c r="B59" s="28">
        <v>58</v>
      </c>
      <c r="C59" s="28">
        <v>1</v>
      </c>
      <c r="D59" s="29" t="s">
        <v>1311</v>
      </c>
      <c r="E59" s="29" t="s">
        <v>64</v>
      </c>
      <c r="F59" s="28">
        <v>100</v>
      </c>
      <c r="H59" s="28">
        <v>1</v>
      </c>
    </row>
    <row r="60" spans="1:8" x14ac:dyDescent="0.25">
      <c r="A60" s="28">
        <v>59</v>
      </c>
      <c r="B60" s="28">
        <v>59</v>
      </c>
      <c r="C60" s="28">
        <v>1</v>
      </c>
      <c r="D60" s="29" t="s">
        <v>1312</v>
      </c>
      <c r="E60" s="29" t="s">
        <v>65</v>
      </c>
      <c r="F60" s="28">
        <v>100</v>
      </c>
      <c r="H60" s="28">
        <v>1</v>
      </c>
    </row>
    <row r="61" spans="1:8" x14ac:dyDescent="0.25">
      <c r="A61" s="28">
        <v>60</v>
      </c>
      <c r="B61" s="28">
        <v>60</v>
      </c>
      <c r="C61" s="28">
        <v>1</v>
      </c>
      <c r="D61" s="29" t="s">
        <v>1313</v>
      </c>
      <c r="E61" s="29" t="s">
        <v>66</v>
      </c>
      <c r="F61" s="28">
        <v>100</v>
      </c>
      <c r="H61" s="28">
        <v>1</v>
      </c>
    </row>
    <row r="62" spans="1:8" x14ac:dyDescent="0.25">
      <c r="A62" s="28">
        <v>61</v>
      </c>
      <c r="B62" s="28">
        <v>61</v>
      </c>
      <c r="C62" s="28">
        <v>1</v>
      </c>
      <c r="D62" s="29" t="s">
        <v>1314</v>
      </c>
      <c r="E62" s="29" t="s">
        <v>67</v>
      </c>
      <c r="F62" s="28">
        <v>100</v>
      </c>
      <c r="H62" s="28">
        <v>1</v>
      </c>
    </row>
    <row r="63" spans="1:8" x14ac:dyDescent="0.25">
      <c r="A63" s="28">
        <v>62</v>
      </c>
      <c r="B63" s="28">
        <v>62</v>
      </c>
      <c r="C63" s="28">
        <v>1</v>
      </c>
      <c r="D63" s="29" t="s">
        <v>1315</v>
      </c>
      <c r="E63" s="29" t="s">
        <v>68</v>
      </c>
      <c r="F63" s="28">
        <v>100</v>
      </c>
      <c r="H63" s="28">
        <v>1</v>
      </c>
    </row>
    <row r="64" spans="1:8" x14ac:dyDescent="0.25">
      <c r="A64" s="28">
        <v>63</v>
      </c>
      <c r="B64" s="28">
        <v>63</v>
      </c>
      <c r="C64" s="28">
        <v>1</v>
      </c>
      <c r="D64" s="29" t="s">
        <v>1316</v>
      </c>
      <c r="E64" s="29" t="s">
        <v>69</v>
      </c>
      <c r="F64" s="28">
        <v>100</v>
      </c>
      <c r="H64" s="28">
        <v>1</v>
      </c>
    </row>
    <row r="65" spans="1:8" x14ac:dyDescent="0.25">
      <c r="A65" s="28">
        <v>64</v>
      </c>
      <c r="B65" s="28">
        <v>64</v>
      </c>
      <c r="C65" s="28">
        <v>1</v>
      </c>
      <c r="D65" s="29" t="s">
        <v>1317</v>
      </c>
      <c r="E65" s="29" t="s">
        <v>70</v>
      </c>
      <c r="F65" s="28">
        <v>100</v>
      </c>
      <c r="H65" s="28">
        <v>1</v>
      </c>
    </row>
    <row r="66" spans="1:8" x14ac:dyDescent="0.25">
      <c r="A66" s="28">
        <v>65</v>
      </c>
      <c r="B66" s="28">
        <v>65</v>
      </c>
      <c r="C66" s="28">
        <v>1</v>
      </c>
      <c r="D66" s="29" t="s">
        <v>1318</v>
      </c>
      <c r="E66" s="29" t="s">
        <v>71</v>
      </c>
      <c r="F66" s="28">
        <v>100</v>
      </c>
      <c r="H66" s="28">
        <v>1</v>
      </c>
    </row>
    <row r="67" spans="1:8" x14ac:dyDescent="0.25">
      <c r="A67" s="28">
        <v>66</v>
      </c>
      <c r="B67" s="28">
        <v>66</v>
      </c>
      <c r="C67" s="28">
        <v>1</v>
      </c>
      <c r="D67" s="29" t="s">
        <v>1319</v>
      </c>
      <c r="E67" s="29" t="s">
        <v>72</v>
      </c>
      <c r="F67" s="28">
        <v>100</v>
      </c>
      <c r="H67" s="28">
        <v>1</v>
      </c>
    </row>
    <row r="68" spans="1:8" x14ac:dyDescent="0.25">
      <c r="A68" s="28">
        <v>67</v>
      </c>
      <c r="B68" s="28">
        <v>67</v>
      </c>
      <c r="C68" s="28">
        <v>1</v>
      </c>
      <c r="D68" s="29" t="s">
        <v>1320</v>
      </c>
      <c r="E68" s="29" t="s">
        <v>73</v>
      </c>
      <c r="F68" s="28">
        <v>100</v>
      </c>
      <c r="H68" s="28">
        <v>1</v>
      </c>
    </row>
    <row r="69" spans="1:8" x14ac:dyDescent="0.25">
      <c r="A69" s="28">
        <v>68</v>
      </c>
      <c r="B69" s="28">
        <v>68</v>
      </c>
      <c r="C69" s="28">
        <v>1</v>
      </c>
      <c r="D69" s="29" t="s">
        <v>1321</v>
      </c>
      <c r="E69" s="29" t="s">
        <v>74</v>
      </c>
      <c r="F69" s="28">
        <v>100</v>
      </c>
      <c r="H69" s="28">
        <v>1</v>
      </c>
    </row>
    <row r="70" spans="1:8" x14ac:dyDescent="0.25">
      <c r="A70" s="28">
        <v>69</v>
      </c>
      <c r="B70" s="28">
        <v>69</v>
      </c>
      <c r="C70" s="28">
        <v>1</v>
      </c>
      <c r="D70" s="29" t="s">
        <v>1322</v>
      </c>
      <c r="E70" s="29" t="s">
        <v>75</v>
      </c>
      <c r="F70" s="28">
        <v>100</v>
      </c>
      <c r="H70" s="28">
        <v>1</v>
      </c>
    </row>
    <row r="71" spans="1:8" x14ac:dyDescent="0.25">
      <c r="A71" s="28">
        <v>70</v>
      </c>
      <c r="B71" s="28">
        <v>70</v>
      </c>
      <c r="C71" s="28">
        <v>1</v>
      </c>
      <c r="D71" s="29" t="s">
        <v>1323</v>
      </c>
      <c r="E71" s="29" t="s">
        <v>76</v>
      </c>
      <c r="F71" s="28">
        <v>100</v>
      </c>
      <c r="H71" s="28">
        <v>1</v>
      </c>
    </row>
    <row r="72" spans="1:8" x14ac:dyDescent="0.25">
      <c r="A72" s="28">
        <v>71</v>
      </c>
      <c r="B72" s="28">
        <v>71</v>
      </c>
      <c r="C72" s="28">
        <v>1</v>
      </c>
      <c r="D72" s="29" t="s">
        <v>1324</v>
      </c>
      <c r="E72" s="29" t="s">
        <v>77</v>
      </c>
      <c r="F72" s="28">
        <v>100</v>
      </c>
      <c r="H72" s="28">
        <v>1</v>
      </c>
    </row>
    <row r="73" spans="1:8" x14ac:dyDescent="0.25">
      <c r="A73" s="28">
        <v>72</v>
      </c>
      <c r="B73" s="28">
        <v>72</v>
      </c>
      <c r="C73" s="28">
        <v>1</v>
      </c>
      <c r="D73" s="29" t="s">
        <v>1325</v>
      </c>
      <c r="E73" s="29" t="s">
        <v>78</v>
      </c>
      <c r="F73" s="28">
        <v>100</v>
      </c>
      <c r="H73" s="28">
        <v>1</v>
      </c>
    </row>
    <row r="74" spans="1:8" x14ac:dyDescent="0.25">
      <c r="A74" s="28">
        <v>73</v>
      </c>
      <c r="B74" s="28">
        <v>73</v>
      </c>
      <c r="C74" s="28">
        <v>1</v>
      </c>
      <c r="D74" s="29" t="s">
        <v>1326</v>
      </c>
      <c r="E74" s="29" t="s">
        <v>79</v>
      </c>
      <c r="F74" s="28">
        <v>100</v>
      </c>
      <c r="H74" s="28">
        <v>1</v>
      </c>
    </row>
    <row r="75" spans="1:8" x14ac:dyDescent="0.25">
      <c r="A75" s="28">
        <v>74</v>
      </c>
      <c r="B75" s="28">
        <v>74</v>
      </c>
      <c r="C75" s="28">
        <v>1</v>
      </c>
      <c r="D75" s="29" t="s">
        <v>1327</v>
      </c>
      <c r="E75" s="29" t="s">
        <v>79</v>
      </c>
      <c r="F75" s="28">
        <v>100</v>
      </c>
      <c r="H75" s="28">
        <v>1</v>
      </c>
    </row>
    <row r="76" spans="1:8" x14ac:dyDescent="0.25">
      <c r="A76" s="28">
        <v>75</v>
      </c>
      <c r="B76" s="28">
        <v>75</v>
      </c>
      <c r="C76" s="28">
        <v>1</v>
      </c>
      <c r="D76" s="29" t="s">
        <v>1328</v>
      </c>
      <c r="E76" s="29" t="s">
        <v>80</v>
      </c>
      <c r="F76" s="28">
        <v>100</v>
      </c>
      <c r="H76" s="28">
        <v>1</v>
      </c>
    </row>
    <row r="77" spans="1:8" x14ac:dyDescent="0.25">
      <c r="A77" s="28">
        <v>76</v>
      </c>
      <c r="B77" s="28">
        <v>76</v>
      </c>
      <c r="C77" s="28">
        <v>1</v>
      </c>
      <c r="D77" s="29" t="s">
        <v>1329</v>
      </c>
      <c r="E77" s="29" t="s">
        <v>80</v>
      </c>
      <c r="F77" s="28">
        <v>100</v>
      </c>
      <c r="H77" s="28">
        <v>1</v>
      </c>
    </row>
    <row r="78" spans="1:8" x14ac:dyDescent="0.25">
      <c r="A78" s="28">
        <v>77</v>
      </c>
      <c r="B78" s="28">
        <v>77</v>
      </c>
      <c r="C78" s="28">
        <v>1</v>
      </c>
      <c r="D78" s="29" t="s">
        <v>1330</v>
      </c>
      <c r="E78" s="29" t="s">
        <v>81</v>
      </c>
      <c r="F78" s="28">
        <v>100</v>
      </c>
      <c r="H78" s="28">
        <v>1</v>
      </c>
    </row>
    <row r="79" spans="1:8" x14ac:dyDescent="0.25">
      <c r="A79" s="28">
        <v>78</v>
      </c>
      <c r="B79" s="28">
        <v>78</v>
      </c>
      <c r="C79" s="28">
        <v>1</v>
      </c>
      <c r="D79" s="29" t="s">
        <v>1331</v>
      </c>
      <c r="E79" s="29" t="s">
        <v>82</v>
      </c>
      <c r="F79" s="28">
        <v>100</v>
      </c>
      <c r="H79" s="28">
        <v>1</v>
      </c>
    </row>
    <row r="80" spans="1:8" x14ac:dyDescent="0.25">
      <c r="A80" s="28">
        <v>79</v>
      </c>
      <c r="B80" s="28">
        <v>79</v>
      </c>
      <c r="C80" s="28">
        <v>1</v>
      </c>
      <c r="D80" s="29" t="s">
        <v>1332</v>
      </c>
      <c r="E80" s="29" t="s">
        <v>83</v>
      </c>
      <c r="F80" s="28">
        <v>100</v>
      </c>
      <c r="H80" s="28">
        <v>1</v>
      </c>
    </row>
    <row r="81" spans="1:8" x14ac:dyDescent="0.25">
      <c r="A81" s="28">
        <v>80</v>
      </c>
      <c r="B81" s="28">
        <v>80</v>
      </c>
      <c r="C81" s="28">
        <v>1</v>
      </c>
      <c r="D81" s="29" t="s">
        <v>1333</v>
      </c>
      <c r="E81" s="29" t="s">
        <v>84</v>
      </c>
      <c r="F81" s="28">
        <v>100</v>
      </c>
      <c r="H81" s="28">
        <v>1</v>
      </c>
    </row>
    <row r="82" spans="1:8" x14ac:dyDescent="0.25">
      <c r="A82" s="28">
        <v>81</v>
      </c>
      <c r="B82" s="28">
        <v>81</v>
      </c>
      <c r="C82" s="28">
        <v>1</v>
      </c>
      <c r="D82" s="29" t="s">
        <v>1334</v>
      </c>
      <c r="E82" s="29" t="s">
        <v>85</v>
      </c>
      <c r="F82" s="28">
        <v>100</v>
      </c>
      <c r="H82" s="28">
        <v>1</v>
      </c>
    </row>
    <row r="83" spans="1:8" x14ac:dyDescent="0.25">
      <c r="A83" s="28">
        <v>82</v>
      </c>
      <c r="B83" s="28">
        <v>82</v>
      </c>
      <c r="C83" s="28">
        <v>1</v>
      </c>
      <c r="D83" s="29" t="s">
        <v>1335</v>
      </c>
      <c r="E83" s="29" t="s">
        <v>86</v>
      </c>
      <c r="F83" s="28">
        <v>100</v>
      </c>
      <c r="H83" s="28">
        <v>1</v>
      </c>
    </row>
    <row r="84" spans="1:8" x14ac:dyDescent="0.25">
      <c r="A84" s="28">
        <v>83</v>
      </c>
      <c r="B84" s="28">
        <v>83</v>
      </c>
      <c r="C84" s="28">
        <v>1</v>
      </c>
      <c r="D84" s="29" t="s">
        <v>1336</v>
      </c>
      <c r="E84" s="29" t="s">
        <v>87</v>
      </c>
      <c r="F84" s="28">
        <v>100</v>
      </c>
      <c r="H84" s="28">
        <v>1</v>
      </c>
    </row>
    <row r="85" spans="1:8" x14ac:dyDescent="0.25">
      <c r="A85" s="28">
        <v>84</v>
      </c>
      <c r="B85" s="28">
        <v>84</v>
      </c>
      <c r="C85" s="28">
        <v>1</v>
      </c>
      <c r="D85" s="29" t="s">
        <v>1337</v>
      </c>
      <c r="E85" s="29" t="s">
        <v>88</v>
      </c>
      <c r="F85" s="28">
        <v>100</v>
      </c>
      <c r="H85" s="28">
        <v>1</v>
      </c>
    </row>
    <row r="86" spans="1:8" x14ac:dyDescent="0.25">
      <c r="A86" s="28">
        <v>85</v>
      </c>
      <c r="B86" s="28">
        <v>85</v>
      </c>
      <c r="C86" s="28">
        <v>1</v>
      </c>
      <c r="D86" s="29" t="s">
        <v>1338</v>
      </c>
      <c r="E86" s="29" t="s">
        <v>89</v>
      </c>
      <c r="F86" s="28">
        <v>100</v>
      </c>
      <c r="H86" s="28">
        <v>1</v>
      </c>
    </row>
    <row r="87" spans="1:8" x14ac:dyDescent="0.25">
      <c r="A87" s="28">
        <v>86</v>
      </c>
      <c r="B87" s="28">
        <v>86</v>
      </c>
      <c r="C87" s="28">
        <v>1</v>
      </c>
      <c r="D87" s="29" t="s">
        <v>1339</v>
      </c>
      <c r="E87" s="29" t="s">
        <v>90</v>
      </c>
      <c r="F87" s="28">
        <v>100</v>
      </c>
      <c r="H87" s="28">
        <v>1</v>
      </c>
    </row>
    <row r="88" spans="1:8" x14ac:dyDescent="0.25">
      <c r="A88" s="28">
        <v>87</v>
      </c>
      <c r="B88" s="28">
        <v>87</v>
      </c>
      <c r="C88" s="28">
        <v>1</v>
      </c>
      <c r="D88" s="29" t="s">
        <v>1340</v>
      </c>
      <c r="E88" s="29" t="s">
        <v>91</v>
      </c>
      <c r="F88" s="28">
        <v>100</v>
      </c>
      <c r="H88" s="28">
        <v>1</v>
      </c>
    </row>
    <row r="89" spans="1:8" x14ac:dyDescent="0.25">
      <c r="A89" s="28">
        <v>88</v>
      </c>
      <c r="B89" s="28">
        <v>88</v>
      </c>
      <c r="C89" s="28">
        <v>1</v>
      </c>
      <c r="D89" s="29" t="s">
        <v>1341</v>
      </c>
      <c r="E89" s="29" t="s">
        <v>92</v>
      </c>
      <c r="F89" s="28">
        <v>100</v>
      </c>
      <c r="H89" s="28">
        <v>1</v>
      </c>
    </row>
    <row r="90" spans="1:8" x14ac:dyDescent="0.25">
      <c r="A90" s="28">
        <v>89</v>
      </c>
      <c r="B90" s="28">
        <v>89</v>
      </c>
      <c r="C90" s="28">
        <v>1</v>
      </c>
      <c r="D90" s="29" t="s">
        <v>1342</v>
      </c>
      <c r="E90" s="29" t="s">
        <v>93</v>
      </c>
      <c r="F90" s="28">
        <v>100</v>
      </c>
      <c r="H90" s="28">
        <v>1</v>
      </c>
    </row>
    <row r="91" spans="1:8" x14ac:dyDescent="0.25">
      <c r="A91" s="28">
        <v>90</v>
      </c>
      <c r="B91" s="28">
        <v>90</v>
      </c>
      <c r="C91" s="28">
        <v>1</v>
      </c>
      <c r="D91" s="29" t="s">
        <v>1343</v>
      </c>
      <c r="E91" s="29" t="s">
        <v>94</v>
      </c>
      <c r="F91" s="28">
        <v>100</v>
      </c>
      <c r="H91" s="28">
        <v>1</v>
      </c>
    </row>
    <row r="92" spans="1:8" x14ac:dyDescent="0.25">
      <c r="A92" s="28">
        <v>91</v>
      </c>
      <c r="B92" s="28">
        <v>91</v>
      </c>
      <c r="C92" s="28">
        <v>1</v>
      </c>
      <c r="D92" s="29" t="s">
        <v>1344</v>
      </c>
      <c r="E92" s="29" t="s">
        <v>95</v>
      </c>
      <c r="F92" s="28">
        <v>100</v>
      </c>
      <c r="H92" s="28">
        <v>1</v>
      </c>
    </row>
    <row r="93" spans="1:8" x14ac:dyDescent="0.25">
      <c r="A93" s="28">
        <v>92</v>
      </c>
      <c r="B93" s="28">
        <v>92</v>
      </c>
      <c r="C93" s="28">
        <v>1</v>
      </c>
      <c r="D93" s="29" t="s">
        <v>1345</v>
      </c>
      <c r="E93" s="29" t="s">
        <v>96</v>
      </c>
      <c r="F93" s="28">
        <v>100</v>
      </c>
      <c r="H93" s="28">
        <v>1</v>
      </c>
    </row>
    <row r="94" spans="1:8" x14ac:dyDescent="0.25">
      <c r="A94" s="28">
        <v>93</v>
      </c>
      <c r="B94" s="28">
        <v>93</v>
      </c>
      <c r="C94" s="28">
        <v>1</v>
      </c>
      <c r="D94" s="29" t="s">
        <v>1346</v>
      </c>
      <c r="E94" s="29" t="s">
        <v>97</v>
      </c>
      <c r="F94" s="28">
        <v>100</v>
      </c>
      <c r="H94" s="28">
        <v>1</v>
      </c>
    </row>
    <row r="95" spans="1:8" x14ac:dyDescent="0.25">
      <c r="A95" s="28">
        <v>94</v>
      </c>
      <c r="B95" s="28">
        <v>94</v>
      </c>
      <c r="C95" s="28">
        <v>1</v>
      </c>
      <c r="D95" s="29" t="s">
        <v>1347</v>
      </c>
      <c r="E95" s="29" t="s">
        <v>98</v>
      </c>
      <c r="F95" s="28">
        <v>100</v>
      </c>
      <c r="H95" s="28">
        <v>1</v>
      </c>
    </row>
    <row r="96" spans="1:8" x14ac:dyDescent="0.25">
      <c r="A96" s="28">
        <v>95</v>
      </c>
      <c r="B96" s="28">
        <v>95</v>
      </c>
      <c r="C96" s="28">
        <v>1</v>
      </c>
      <c r="D96" s="29" t="s">
        <v>1348</v>
      </c>
      <c r="E96" s="29" t="s">
        <v>99</v>
      </c>
      <c r="F96" s="28">
        <v>100</v>
      </c>
      <c r="H96" s="28">
        <v>1</v>
      </c>
    </row>
    <row r="97" spans="1:8" x14ac:dyDescent="0.25">
      <c r="A97" s="28">
        <v>96</v>
      </c>
      <c r="B97" s="28">
        <v>96</v>
      </c>
      <c r="C97" s="28">
        <v>1</v>
      </c>
      <c r="D97" s="29" t="s">
        <v>1349</v>
      </c>
      <c r="E97" s="29" t="s">
        <v>100</v>
      </c>
      <c r="F97" s="28">
        <v>100</v>
      </c>
      <c r="H97" s="28">
        <v>1</v>
      </c>
    </row>
    <row r="98" spans="1:8" x14ac:dyDescent="0.25">
      <c r="A98" s="28">
        <v>97</v>
      </c>
      <c r="B98" s="28">
        <v>97</v>
      </c>
      <c r="C98" s="28">
        <v>1</v>
      </c>
      <c r="D98" s="29" t="s">
        <v>1350</v>
      </c>
      <c r="E98" s="29" t="s">
        <v>101</v>
      </c>
      <c r="F98" s="28">
        <v>100</v>
      </c>
      <c r="H98" s="28">
        <v>1</v>
      </c>
    </row>
    <row r="99" spans="1:8" x14ac:dyDescent="0.25">
      <c r="A99" s="28">
        <v>98</v>
      </c>
      <c r="B99" s="28">
        <v>98</v>
      </c>
      <c r="C99" s="28">
        <v>1</v>
      </c>
      <c r="D99" s="29" t="s">
        <v>1351</v>
      </c>
      <c r="E99" s="29" t="s">
        <v>102</v>
      </c>
      <c r="F99" s="28">
        <v>100</v>
      </c>
      <c r="H99" s="28">
        <v>1</v>
      </c>
    </row>
    <row r="100" spans="1:8" x14ac:dyDescent="0.25">
      <c r="A100" s="28">
        <v>99</v>
      </c>
      <c r="B100" s="28">
        <v>99</v>
      </c>
      <c r="C100" s="28">
        <v>1</v>
      </c>
      <c r="D100" s="29" t="s">
        <v>1352</v>
      </c>
      <c r="E100" s="29" t="s">
        <v>103</v>
      </c>
      <c r="F100" s="28">
        <v>100</v>
      </c>
      <c r="H100" s="28">
        <v>1</v>
      </c>
    </row>
    <row r="101" spans="1:8" x14ac:dyDescent="0.25">
      <c r="A101" s="28">
        <v>100</v>
      </c>
      <c r="B101" s="28">
        <v>100</v>
      </c>
      <c r="C101" s="28">
        <v>1</v>
      </c>
      <c r="D101" s="29" t="s">
        <v>1353</v>
      </c>
      <c r="E101" s="29" t="s">
        <v>104</v>
      </c>
      <c r="F101" s="28">
        <v>100</v>
      </c>
      <c r="H101" s="28">
        <v>1</v>
      </c>
    </row>
    <row r="102" spans="1:8" x14ac:dyDescent="0.25">
      <c r="A102" s="28">
        <v>101</v>
      </c>
      <c r="B102" s="28">
        <v>101</v>
      </c>
      <c r="C102" s="28">
        <v>1</v>
      </c>
      <c r="D102" s="29" t="s">
        <v>1354</v>
      </c>
      <c r="E102" s="29" t="s">
        <v>105</v>
      </c>
      <c r="F102" s="28">
        <v>100</v>
      </c>
      <c r="H102" s="28">
        <v>1</v>
      </c>
    </row>
    <row r="103" spans="1:8" x14ac:dyDescent="0.25">
      <c r="A103" s="28">
        <v>102</v>
      </c>
      <c r="B103" s="28">
        <v>102</v>
      </c>
      <c r="C103" s="28">
        <v>1</v>
      </c>
      <c r="D103" s="29" t="s">
        <v>1355</v>
      </c>
      <c r="E103" s="29" t="s">
        <v>106</v>
      </c>
      <c r="F103" s="28">
        <v>100</v>
      </c>
      <c r="H103" s="28">
        <v>1</v>
      </c>
    </row>
    <row r="104" spans="1:8" x14ac:dyDescent="0.25">
      <c r="A104" s="28">
        <v>103</v>
      </c>
      <c r="B104" s="28">
        <v>103</v>
      </c>
      <c r="C104" s="28">
        <v>1</v>
      </c>
      <c r="D104" s="29" t="s">
        <v>1356</v>
      </c>
      <c r="E104" s="29" t="s">
        <v>107</v>
      </c>
      <c r="F104" s="28">
        <v>100</v>
      </c>
      <c r="H104" s="28">
        <v>1</v>
      </c>
    </row>
    <row r="105" spans="1:8" x14ac:dyDescent="0.25">
      <c r="A105" s="28">
        <v>104</v>
      </c>
      <c r="B105" s="28">
        <v>104</v>
      </c>
      <c r="C105" s="28">
        <v>1</v>
      </c>
      <c r="D105" s="29" t="s">
        <v>1357</v>
      </c>
      <c r="E105" s="29" t="s">
        <v>108</v>
      </c>
      <c r="F105" s="28">
        <v>100</v>
      </c>
      <c r="H105" s="28">
        <v>1</v>
      </c>
    </row>
    <row r="106" spans="1:8" x14ac:dyDescent="0.25">
      <c r="A106" s="28">
        <v>105</v>
      </c>
      <c r="B106" s="28">
        <v>105</v>
      </c>
      <c r="C106" s="28">
        <v>1</v>
      </c>
      <c r="D106" s="29" t="s">
        <v>1358</v>
      </c>
      <c r="E106" s="29" t="s">
        <v>109</v>
      </c>
      <c r="F106" s="28">
        <v>100</v>
      </c>
      <c r="H106" s="28">
        <v>1</v>
      </c>
    </row>
    <row r="107" spans="1:8" x14ac:dyDescent="0.25">
      <c r="A107" s="28">
        <v>106</v>
      </c>
      <c r="B107" s="28">
        <v>106</v>
      </c>
      <c r="C107" s="28">
        <v>1</v>
      </c>
      <c r="D107" s="29" t="s">
        <v>1359</v>
      </c>
      <c r="E107" s="29" t="s">
        <v>110</v>
      </c>
      <c r="F107" s="28">
        <v>100</v>
      </c>
      <c r="H107" s="28">
        <v>1</v>
      </c>
    </row>
    <row r="108" spans="1:8" x14ac:dyDescent="0.25">
      <c r="A108" s="28">
        <v>107</v>
      </c>
      <c r="B108" s="28">
        <v>107</v>
      </c>
      <c r="C108" s="28">
        <v>1</v>
      </c>
      <c r="D108" s="29" t="s">
        <v>1360</v>
      </c>
      <c r="E108" s="29" t="s">
        <v>111</v>
      </c>
      <c r="F108" s="28">
        <v>100</v>
      </c>
      <c r="H108" s="28">
        <v>1</v>
      </c>
    </row>
    <row r="109" spans="1:8" x14ac:dyDescent="0.25">
      <c r="A109" s="28">
        <v>108</v>
      </c>
      <c r="B109" s="28">
        <v>108</v>
      </c>
      <c r="C109" s="28">
        <v>1</v>
      </c>
      <c r="D109" s="29" t="s">
        <v>1361</v>
      </c>
      <c r="E109" s="29" t="s">
        <v>112</v>
      </c>
      <c r="F109" s="28">
        <v>100</v>
      </c>
      <c r="H109" s="28">
        <v>1</v>
      </c>
    </row>
    <row r="110" spans="1:8" x14ac:dyDescent="0.25">
      <c r="A110" s="28">
        <v>109</v>
      </c>
      <c r="B110" s="28">
        <v>109</v>
      </c>
      <c r="C110" s="28">
        <v>1</v>
      </c>
      <c r="D110" s="29" t="s">
        <v>1362</v>
      </c>
      <c r="E110" s="29" t="s">
        <v>113</v>
      </c>
      <c r="F110" s="28">
        <v>100</v>
      </c>
      <c r="H110" s="28">
        <v>1</v>
      </c>
    </row>
    <row r="111" spans="1:8" x14ac:dyDescent="0.25">
      <c r="A111" s="28">
        <v>110</v>
      </c>
      <c r="B111" s="28">
        <v>110</v>
      </c>
      <c r="C111" s="28">
        <v>1</v>
      </c>
      <c r="D111" s="29" t="s">
        <v>1363</v>
      </c>
      <c r="E111" s="29" t="s">
        <v>114</v>
      </c>
      <c r="F111" s="28">
        <v>100</v>
      </c>
      <c r="H111" s="28">
        <v>1</v>
      </c>
    </row>
    <row r="112" spans="1:8" x14ac:dyDescent="0.25">
      <c r="A112" s="28">
        <v>111</v>
      </c>
      <c r="B112" s="28">
        <v>111</v>
      </c>
      <c r="C112" s="28">
        <v>1</v>
      </c>
      <c r="D112" s="29" t="s">
        <v>1364</v>
      </c>
      <c r="E112" s="29" t="s">
        <v>115</v>
      </c>
      <c r="F112" s="28">
        <v>100</v>
      </c>
      <c r="H112" s="28">
        <v>1</v>
      </c>
    </row>
    <row r="113" spans="1:8" x14ac:dyDescent="0.25">
      <c r="A113" s="28">
        <v>112</v>
      </c>
      <c r="B113" s="28">
        <v>112</v>
      </c>
      <c r="C113" s="28">
        <v>1</v>
      </c>
      <c r="D113" s="29" t="s">
        <v>1365</v>
      </c>
      <c r="E113" s="29" t="s">
        <v>116</v>
      </c>
      <c r="F113" s="28">
        <v>100</v>
      </c>
      <c r="H113" s="28">
        <v>1</v>
      </c>
    </row>
    <row r="114" spans="1:8" x14ac:dyDescent="0.25">
      <c r="A114" s="28">
        <v>113</v>
      </c>
      <c r="B114" s="28">
        <v>113</v>
      </c>
      <c r="C114" s="28">
        <v>1</v>
      </c>
      <c r="D114" s="29" t="s">
        <v>1366</v>
      </c>
      <c r="E114" s="29" t="s">
        <v>117</v>
      </c>
      <c r="F114" s="28">
        <v>100</v>
      </c>
      <c r="H114" s="28">
        <v>1</v>
      </c>
    </row>
    <row r="115" spans="1:8" x14ac:dyDescent="0.25">
      <c r="A115" s="28">
        <v>114</v>
      </c>
      <c r="B115" s="28">
        <v>114</v>
      </c>
      <c r="C115" s="28">
        <v>1</v>
      </c>
      <c r="D115" s="29" t="s">
        <v>1367</v>
      </c>
      <c r="E115" s="29" t="s">
        <v>118</v>
      </c>
      <c r="F115" s="28">
        <v>100</v>
      </c>
      <c r="H115" s="28">
        <v>1</v>
      </c>
    </row>
    <row r="116" spans="1:8" x14ac:dyDescent="0.25">
      <c r="A116" s="28">
        <v>115</v>
      </c>
      <c r="B116" s="28">
        <v>115</v>
      </c>
      <c r="C116" s="28">
        <v>1</v>
      </c>
      <c r="D116" s="29" t="s">
        <v>1368</v>
      </c>
      <c r="E116" s="29" t="s">
        <v>119</v>
      </c>
      <c r="F116" s="28">
        <v>100</v>
      </c>
      <c r="H116" s="28">
        <v>1</v>
      </c>
    </row>
    <row r="117" spans="1:8" x14ac:dyDescent="0.25">
      <c r="A117" s="28">
        <v>116</v>
      </c>
      <c r="B117" s="28">
        <v>116</v>
      </c>
      <c r="C117" s="28">
        <v>1</v>
      </c>
      <c r="D117" s="29" t="s">
        <v>1369</v>
      </c>
      <c r="E117" s="29" t="s">
        <v>120</v>
      </c>
      <c r="F117" s="28">
        <v>100</v>
      </c>
      <c r="H117" s="28">
        <v>1</v>
      </c>
    </row>
    <row r="118" spans="1:8" x14ac:dyDescent="0.25">
      <c r="A118" s="28">
        <v>117</v>
      </c>
      <c r="B118" s="28">
        <v>117</v>
      </c>
      <c r="C118" s="28">
        <v>1</v>
      </c>
      <c r="D118" s="29" t="s">
        <v>1370</v>
      </c>
      <c r="E118" s="29" t="s">
        <v>121</v>
      </c>
      <c r="F118" s="28">
        <v>100</v>
      </c>
      <c r="H118" s="28">
        <v>1</v>
      </c>
    </row>
    <row r="119" spans="1:8" x14ac:dyDescent="0.25">
      <c r="A119" s="28">
        <v>118</v>
      </c>
      <c r="B119" s="28">
        <v>118</v>
      </c>
      <c r="C119" s="28">
        <v>1</v>
      </c>
      <c r="D119" s="29" t="s">
        <v>1371</v>
      </c>
      <c r="E119" s="29" t="s">
        <v>122</v>
      </c>
      <c r="F119" s="28">
        <v>100</v>
      </c>
      <c r="H119" s="28">
        <v>1</v>
      </c>
    </row>
    <row r="120" spans="1:8" x14ac:dyDescent="0.25">
      <c r="A120" s="28">
        <v>119</v>
      </c>
      <c r="B120" s="28">
        <v>119</v>
      </c>
      <c r="C120" s="28">
        <v>1</v>
      </c>
      <c r="D120" s="29" t="s">
        <v>1372</v>
      </c>
      <c r="E120" s="29" t="s">
        <v>123</v>
      </c>
      <c r="F120" s="28">
        <v>100</v>
      </c>
      <c r="H120" s="28">
        <v>1</v>
      </c>
    </row>
    <row r="121" spans="1:8" x14ac:dyDescent="0.25">
      <c r="A121" s="28">
        <v>120</v>
      </c>
      <c r="B121" s="28">
        <v>120</v>
      </c>
      <c r="C121" s="28">
        <v>1</v>
      </c>
      <c r="D121" s="29" t="s">
        <v>1373</v>
      </c>
      <c r="E121" s="29" t="s">
        <v>124</v>
      </c>
      <c r="F121" s="28">
        <v>100</v>
      </c>
      <c r="H121" s="28">
        <v>1</v>
      </c>
    </row>
    <row r="122" spans="1:8" x14ac:dyDescent="0.25">
      <c r="A122" s="28">
        <v>121</v>
      </c>
      <c r="B122" s="28">
        <v>121</v>
      </c>
      <c r="C122" s="28">
        <v>1</v>
      </c>
      <c r="D122" s="29" t="s">
        <v>1374</v>
      </c>
      <c r="E122" s="29" t="s">
        <v>125</v>
      </c>
      <c r="F122" s="28">
        <v>100</v>
      </c>
      <c r="H122" s="28">
        <v>1</v>
      </c>
    </row>
    <row r="123" spans="1:8" x14ac:dyDescent="0.25">
      <c r="A123" s="28">
        <v>122</v>
      </c>
      <c r="B123" s="28">
        <v>122</v>
      </c>
      <c r="C123" s="28">
        <v>1</v>
      </c>
      <c r="D123" s="29" t="s">
        <v>1375</v>
      </c>
      <c r="E123" s="29" t="s">
        <v>126</v>
      </c>
      <c r="F123" s="28">
        <v>100</v>
      </c>
      <c r="H123" s="28">
        <v>1</v>
      </c>
    </row>
    <row r="124" spans="1:8" x14ac:dyDescent="0.25">
      <c r="A124" s="28">
        <v>123</v>
      </c>
      <c r="B124" s="28">
        <v>123</v>
      </c>
      <c r="C124" s="28">
        <v>1</v>
      </c>
      <c r="D124" s="29" t="s">
        <v>1376</v>
      </c>
      <c r="E124" s="29" t="s">
        <v>127</v>
      </c>
      <c r="F124" s="28">
        <v>100</v>
      </c>
      <c r="H124" s="28">
        <v>1</v>
      </c>
    </row>
    <row r="125" spans="1:8" x14ac:dyDescent="0.25">
      <c r="A125" s="28">
        <v>124</v>
      </c>
      <c r="B125" s="28">
        <v>124</v>
      </c>
      <c r="C125" s="28">
        <v>1</v>
      </c>
      <c r="D125" s="29" t="s">
        <v>1377</v>
      </c>
      <c r="E125" s="29" t="s">
        <v>128</v>
      </c>
      <c r="F125" s="28">
        <v>100</v>
      </c>
      <c r="H125" s="28">
        <v>1</v>
      </c>
    </row>
    <row r="126" spans="1:8" x14ac:dyDescent="0.25">
      <c r="A126" s="28">
        <v>125</v>
      </c>
      <c r="B126" s="28">
        <v>125</v>
      </c>
      <c r="C126" s="28">
        <v>1</v>
      </c>
      <c r="D126" s="29" t="s">
        <v>1378</v>
      </c>
      <c r="E126" s="29" t="s">
        <v>129</v>
      </c>
      <c r="F126" s="28">
        <v>100</v>
      </c>
      <c r="H126" s="28">
        <v>1</v>
      </c>
    </row>
    <row r="127" spans="1:8" x14ac:dyDescent="0.25">
      <c r="A127" s="28">
        <v>126</v>
      </c>
      <c r="B127" s="28">
        <v>126</v>
      </c>
      <c r="C127" s="28">
        <v>1</v>
      </c>
      <c r="D127" s="29" t="s">
        <v>1379</v>
      </c>
      <c r="E127" s="29" t="s">
        <v>130</v>
      </c>
      <c r="F127" s="28">
        <v>100</v>
      </c>
      <c r="H127" s="28">
        <v>1</v>
      </c>
    </row>
    <row r="128" spans="1:8" x14ac:dyDescent="0.25">
      <c r="A128" s="28">
        <v>127</v>
      </c>
      <c r="B128" s="28">
        <v>127</v>
      </c>
      <c r="C128" s="28">
        <v>1</v>
      </c>
      <c r="D128" s="29" t="s">
        <v>1380</v>
      </c>
      <c r="E128" s="29" t="s">
        <v>131</v>
      </c>
      <c r="F128" s="28">
        <v>100</v>
      </c>
      <c r="H128" s="28">
        <v>1</v>
      </c>
    </row>
    <row r="129" spans="1:8" x14ac:dyDescent="0.25">
      <c r="A129" s="28">
        <v>128</v>
      </c>
      <c r="B129" s="28">
        <v>128</v>
      </c>
      <c r="C129" s="28">
        <v>1</v>
      </c>
      <c r="D129" s="29" t="s">
        <v>1381</v>
      </c>
      <c r="E129" s="29" t="s">
        <v>132</v>
      </c>
      <c r="F129" s="28">
        <v>100</v>
      </c>
      <c r="H129" s="28">
        <v>1</v>
      </c>
    </row>
    <row r="130" spans="1:8" x14ac:dyDescent="0.25">
      <c r="A130" s="28">
        <v>129</v>
      </c>
      <c r="B130" s="28">
        <v>129</v>
      </c>
      <c r="C130" s="28">
        <v>1</v>
      </c>
      <c r="D130" s="29" t="s">
        <v>1382</v>
      </c>
      <c r="E130" s="29" t="s">
        <v>133</v>
      </c>
      <c r="F130" s="28">
        <v>100</v>
      </c>
      <c r="H130" s="28">
        <v>1</v>
      </c>
    </row>
    <row r="131" spans="1:8" x14ac:dyDescent="0.25">
      <c r="A131" s="28">
        <v>130</v>
      </c>
      <c r="B131" s="28">
        <v>130</v>
      </c>
      <c r="C131" s="28">
        <v>1</v>
      </c>
      <c r="D131" s="29" t="s">
        <v>1383</v>
      </c>
      <c r="E131" s="29" t="s">
        <v>134</v>
      </c>
      <c r="F131" s="28">
        <v>100</v>
      </c>
      <c r="H131" s="28">
        <v>1</v>
      </c>
    </row>
    <row r="132" spans="1:8" x14ac:dyDescent="0.25">
      <c r="A132" s="28">
        <v>131</v>
      </c>
      <c r="B132" s="28">
        <v>131</v>
      </c>
      <c r="C132" s="28">
        <v>1</v>
      </c>
      <c r="D132" s="29" t="s">
        <v>1384</v>
      </c>
      <c r="E132" s="29" t="s">
        <v>135</v>
      </c>
      <c r="F132" s="28">
        <v>100</v>
      </c>
      <c r="H132" s="28">
        <v>1</v>
      </c>
    </row>
    <row r="133" spans="1:8" x14ac:dyDescent="0.25">
      <c r="A133" s="28">
        <v>132</v>
      </c>
      <c r="B133" s="28">
        <v>132</v>
      </c>
      <c r="C133" s="28">
        <v>1</v>
      </c>
      <c r="D133" s="29" t="s">
        <v>1385</v>
      </c>
      <c r="E133" s="29" t="s">
        <v>136</v>
      </c>
      <c r="F133" s="28">
        <v>100</v>
      </c>
      <c r="H133" s="28">
        <v>1</v>
      </c>
    </row>
    <row r="134" spans="1:8" x14ac:dyDescent="0.25">
      <c r="A134" s="28">
        <v>133</v>
      </c>
      <c r="B134" s="28">
        <v>133</v>
      </c>
      <c r="C134" s="28">
        <v>1</v>
      </c>
      <c r="D134" s="29" t="s">
        <v>1386</v>
      </c>
      <c r="E134" s="29" t="s">
        <v>137</v>
      </c>
      <c r="F134" s="28">
        <v>100</v>
      </c>
      <c r="H134" s="28">
        <v>1</v>
      </c>
    </row>
    <row r="135" spans="1:8" x14ac:dyDescent="0.25">
      <c r="A135" s="28">
        <v>134</v>
      </c>
      <c r="B135" s="28">
        <v>134</v>
      </c>
      <c r="C135" s="28">
        <v>1</v>
      </c>
      <c r="D135" s="29" t="s">
        <v>1387</v>
      </c>
      <c r="E135" s="29" t="s">
        <v>138</v>
      </c>
      <c r="F135" s="28">
        <v>100</v>
      </c>
      <c r="H135" s="28">
        <v>1</v>
      </c>
    </row>
    <row r="136" spans="1:8" x14ac:dyDescent="0.25">
      <c r="A136" s="28">
        <v>135</v>
      </c>
      <c r="B136" s="28">
        <v>135</v>
      </c>
      <c r="C136" s="28">
        <v>1</v>
      </c>
      <c r="D136" s="29" t="s">
        <v>1388</v>
      </c>
      <c r="E136" s="29" t="s">
        <v>139</v>
      </c>
      <c r="F136" s="28">
        <v>100</v>
      </c>
      <c r="H136" s="28">
        <v>1</v>
      </c>
    </row>
    <row r="137" spans="1:8" x14ac:dyDescent="0.25">
      <c r="A137" s="28">
        <v>136</v>
      </c>
      <c r="B137" s="28">
        <v>136</v>
      </c>
      <c r="C137" s="28">
        <v>1</v>
      </c>
      <c r="D137" s="29" t="s">
        <v>1389</v>
      </c>
      <c r="E137" s="29" t="s">
        <v>140</v>
      </c>
      <c r="F137" s="28">
        <v>100</v>
      </c>
      <c r="H137" s="28">
        <v>1</v>
      </c>
    </row>
    <row r="138" spans="1:8" x14ac:dyDescent="0.25">
      <c r="A138" s="28">
        <v>137</v>
      </c>
      <c r="B138" s="28">
        <v>137</v>
      </c>
      <c r="C138" s="28">
        <v>1</v>
      </c>
      <c r="D138" s="29" t="s">
        <v>1390</v>
      </c>
      <c r="E138" s="29" t="s">
        <v>141</v>
      </c>
      <c r="F138" s="28">
        <v>100</v>
      </c>
      <c r="H138" s="28">
        <v>1</v>
      </c>
    </row>
    <row r="139" spans="1:8" x14ac:dyDescent="0.25">
      <c r="A139" s="28">
        <v>138</v>
      </c>
      <c r="B139" s="28">
        <v>138</v>
      </c>
      <c r="C139" s="28">
        <v>1</v>
      </c>
      <c r="D139" s="29" t="s">
        <v>1391</v>
      </c>
      <c r="E139" s="29" t="s">
        <v>142</v>
      </c>
      <c r="F139" s="28">
        <v>100</v>
      </c>
      <c r="H139" s="28">
        <v>1</v>
      </c>
    </row>
    <row r="140" spans="1:8" x14ac:dyDescent="0.25">
      <c r="A140" s="28">
        <v>139</v>
      </c>
      <c r="B140" s="28">
        <v>139</v>
      </c>
      <c r="C140" s="28">
        <v>1</v>
      </c>
      <c r="D140" s="29" t="s">
        <v>1392</v>
      </c>
      <c r="E140" s="29" t="s">
        <v>143</v>
      </c>
      <c r="F140" s="28">
        <v>100</v>
      </c>
      <c r="H140" s="28">
        <v>1</v>
      </c>
    </row>
    <row r="141" spans="1:8" x14ac:dyDescent="0.25">
      <c r="A141" s="28">
        <v>140</v>
      </c>
      <c r="B141" s="28">
        <v>140</v>
      </c>
      <c r="C141" s="28">
        <v>1</v>
      </c>
      <c r="D141" s="29" t="s">
        <v>1393</v>
      </c>
      <c r="E141" s="29" t="s">
        <v>144</v>
      </c>
      <c r="F141" s="28">
        <v>100</v>
      </c>
      <c r="H141" s="28">
        <v>1</v>
      </c>
    </row>
    <row r="142" spans="1:8" x14ac:dyDescent="0.25">
      <c r="A142" s="28">
        <v>141</v>
      </c>
      <c r="B142" s="28">
        <v>141</v>
      </c>
      <c r="C142" s="28">
        <v>1</v>
      </c>
      <c r="D142" s="29" t="s">
        <v>1394</v>
      </c>
      <c r="E142" s="29" t="s">
        <v>145</v>
      </c>
      <c r="F142" s="28">
        <v>100</v>
      </c>
      <c r="H142" s="28">
        <v>1</v>
      </c>
    </row>
    <row r="143" spans="1:8" x14ac:dyDescent="0.25">
      <c r="A143" s="28">
        <v>142</v>
      </c>
      <c r="B143" s="28">
        <v>142</v>
      </c>
      <c r="C143" s="28">
        <v>1</v>
      </c>
      <c r="D143" s="29" t="s">
        <v>1395</v>
      </c>
      <c r="E143" s="29" t="s">
        <v>146</v>
      </c>
      <c r="F143" s="28">
        <v>100</v>
      </c>
      <c r="H143" s="28">
        <v>1</v>
      </c>
    </row>
    <row r="144" spans="1:8" x14ac:dyDescent="0.25">
      <c r="A144" s="28">
        <v>143</v>
      </c>
      <c r="B144" s="28">
        <v>143</v>
      </c>
      <c r="C144" s="28">
        <v>1</v>
      </c>
      <c r="D144" s="29" t="s">
        <v>1396</v>
      </c>
      <c r="E144" s="29" t="s">
        <v>147</v>
      </c>
      <c r="F144" s="28">
        <v>100</v>
      </c>
      <c r="H144" s="28">
        <v>1</v>
      </c>
    </row>
    <row r="145" spans="1:8" x14ac:dyDescent="0.25">
      <c r="A145" s="28">
        <v>144</v>
      </c>
      <c r="B145" s="28">
        <v>144</v>
      </c>
      <c r="C145" s="28">
        <v>1</v>
      </c>
      <c r="D145" s="29" t="s">
        <v>1397</v>
      </c>
      <c r="E145" s="29" t="s">
        <v>148</v>
      </c>
      <c r="F145" s="28">
        <v>100</v>
      </c>
      <c r="H145" s="28">
        <v>1</v>
      </c>
    </row>
    <row r="146" spans="1:8" x14ac:dyDescent="0.25">
      <c r="A146" s="28">
        <v>145</v>
      </c>
      <c r="B146" s="28">
        <v>145</v>
      </c>
      <c r="C146" s="28">
        <v>1</v>
      </c>
      <c r="D146" s="29" t="s">
        <v>1398</v>
      </c>
      <c r="E146" s="29" t="s">
        <v>149</v>
      </c>
      <c r="F146" s="28">
        <v>100</v>
      </c>
      <c r="H146" s="28">
        <v>1</v>
      </c>
    </row>
    <row r="147" spans="1:8" x14ac:dyDescent="0.25">
      <c r="A147" s="28">
        <v>146</v>
      </c>
      <c r="B147" s="28">
        <v>146</v>
      </c>
      <c r="C147" s="28">
        <v>1</v>
      </c>
      <c r="D147" s="29" t="s">
        <v>1399</v>
      </c>
      <c r="E147" s="29" t="s">
        <v>150</v>
      </c>
      <c r="F147" s="28">
        <v>100</v>
      </c>
      <c r="H147" s="28">
        <v>1</v>
      </c>
    </row>
    <row r="148" spans="1:8" x14ac:dyDescent="0.25">
      <c r="A148" s="28">
        <v>147</v>
      </c>
      <c r="B148" s="28">
        <v>147</v>
      </c>
      <c r="C148" s="28">
        <v>1</v>
      </c>
      <c r="D148" s="29" t="s">
        <v>1400</v>
      </c>
      <c r="E148" s="29" t="s">
        <v>151</v>
      </c>
      <c r="F148" s="28">
        <v>100</v>
      </c>
      <c r="H148" s="28">
        <v>1</v>
      </c>
    </row>
    <row r="149" spans="1:8" x14ac:dyDescent="0.25">
      <c r="A149" s="28">
        <v>148</v>
      </c>
      <c r="B149" s="28">
        <v>148</v>
      </c>
      <c r="C149" s="28">
        <v>1</v>
      </c>
      <c r="D149" s="29" t="s">
        <v>1401</v>
      </c>
      <c r="E149" s="29" t="s">
        <v>152</v>
      </c>
      <c r="F149" s="28">
        <v>100</v>
      </c>
      <c r="H149" s="28">
        <v>1</v>
      </c>
    </row>
    <row r="150" spans="1:8" x14ac:dyDescent="0.25">
      <c r="A150" s="28">
        <v>149</v>
      </c>
      <c r="B150" s="28">
        <v>149</v>
      </c>
      <c r="C150" s="28">
        <v>1</v>
      </c>
      <c r="D150" s="29" t="s">
        <v>1402</v>
      </c>
      <c r="E150" s="29" t="s">
        <v>153</v>
      </c>
      <c r="F150" s="28">
        <v>100</v>
      </c>
      <c r="H150" s="28">
        <v>1</v>
      </c>
    </row>
    <row r="151" spans="1:8" x14ac:dyDescent="0.25">
      <c r="A151" s="28">
        <v>150</v>
      </c>
      <c r="B151" s="28">
        <v>150</v>
      </c>
      <c r="C151" s="28">
        <v>1</v>
      </c>
      <c r="D151" s="29" t="s">
        <v>1403</v>
      </c>
      <c r="E151" s="29" t="s">
        <v>154</v>
      </c>
      <c r="F151" s="28">
        <v>100</v>
      </c>
      <c r="H151" s="28">
        <v>1</v>
      </c>
    </row>
    <row r="152" spans="1:8" x14ac:dyDescent="0.25">
      <c r="A152" s="28">
        <v>151</v>
      </c>
      <c r="B152" s="28">
        <v>151</v>
      </c>
      <c r="C152" s="28">
        <v>1</v>
      </c>
      <c r="D152" s="29" t="s">
        <v>1404</v>
      </c>
      <c r="E152" s="29" t="s">
        <v>155</v>
      </c>
      <c r="F152" s="28">
        <v>100</v>
      </c>
      <c r="H152" s="28">
        <v>1</v>
      </c>
    </row>
    <row r="153" spans="1:8" x14ac:dyDescent="0.25">
      <c r="A153" s="28">
        <v>152</v>
      </c>
      <c r="B153" s="28">
        <v>152</v>
      </c>
      <c r="C153" s="28">
        <v>1</v>
      </c>
      <c r="D153" s="29" t="s">
        <v>1405</v>
      </c>
      <c r="E153" s="29" t="s">
        <v>156</v>
      </c>
      <c r="F153" s="28">
        <v>100</v>
      </c>
      <c r="H153" s="28">
        <v>1</v>
      </c>
    </row>
    <row r="154" spans="1:8" x14ac:dyDescent="0.25">
      <c r="A154" s="28">
        <v>153</v>
      </c>
      <c r="B154" s="28">
        <v>153</v>
      </c>
      <c r="C154" s="28">
        <v>1</v>
      </c>
      <c r="D154" s="29" t="s">
        <v>1406</v>
      </c>
      <c r="E154" s="29" t="s">
        <v>157</v>
      </c>
      <c r="F154" s="28">
        <v>100</v>
      </c>
      <c r="H154" s="28">
        <v>1</v>
      </c>
    </row>
    <row r="155" spans="1:8" x14ac:dyDescent="0.25">
      <c r="A155" s="28">
        <v>154</v>
      </c>
      <c r="B155" s="28">
        <v>154</v>
      </c>
      <c r="C155" s="28">
        <v>1</v>
      </c>
      <c r="D155" s="29" t="s">
        <v>1407</v>
      </c>
      <c r="E155" s="29" t="s">
        <v>158</v>
      </c>
      <c r="F155" s="28">
        <v>100</v>
      </c>
      <c r="H155" s="28">
        <v>1</v>
      </c>
    </row>
    <row r="156" spans="1:8" x14ac:dyDescent="0.25">
      <c r="A156" s="28">
        <v>155</v>
      </c>
      <c r="B156" s="28">
        <v>155</v>
      </c>
      <c r="C156" s="28">
        <v>1</v>
      </c>
      <c r="D156" s="29" t="s">
        <v>1408</v>
      </c>
      <c r="E156" s="29" t="s">
        <v>159</v>
      </c>
      <c r="F156" s="28">
        <v>100</v>
      </c>
      <c r="H156" s="28">
        <v>1</v>
      </c>
    </row>
    <row r="157" spans="1:8" x14ac:dyDescent="0.25">
      <c r="A157" s="28">
        <v>156</v>
      </c>
      <c r="B157" s="28">
        <v>156</v>
      </c>
      <c r="C157" s="28">
        <v>1</v>
      </c>
      <c r="D157" s="29" t="s">
        <v>1409</v>
      </c>
      <c r="E157" s="29" t="s">
        <v>160</v>
      </c>
      <c r="F157" s="28">
        <v>100</v>
      </c>
      <c r="H157" s="28">
        <v>1</v>
      </c>
    </row>
    <row r="158" spans="1:8" x14ac:dyDescent="0.25">
      <c r="A158" s="28">
        <v>157</v>
      </c>
      <c r="B158" s="28">
        <v>157</v>
      </c>
      <c r="C158" s="28">
        <v>1</v>
      </c>
      <c r="D158" s="29" t="s">
        <v>1410</v>
      </c>
      <c r="E158" s="29" t="s">
        <v>161</v>
      </c>
      <c r="F158" s="28">
        <v>100</v>
      </c>
      <c r="H158" s="28">
        <v>1</v>
      </c>
    </row>
    <row r="159" spans="1:8" x14ac:dyDescent="0.25">
      <c r="A159" s="28">
        <v>158</v>
      </c>
      <c r="B159" s="28">
        <v>158</v>
      </c>
      <c r="C159" s="28">
        <v>1</v>
      </c>
      <c r="D159" s="29" t="s">
        <v>1411</v>
      </c>
      <c r="E159" s="29" t="s">
        <v>162</v>
      </c>
      <c r="F159" s="28">
        <v>100</v>
      </c>
      <c r="H159" s="28">
        <v>1</v>
      </c>
    </row>
    <row r="160" spans="1:8" x14ac:dyDescent="0.25">
      <c r="A160" s="28">
        <v>159</v>
      </c>
      <c r="B160" s="28">
        <v>159</v>
      </c>
      <c r="C160" s="28">
        <v>1</v>
      </c>
      <c r="D160" s="29" t="s">
        <v>1412</v>
      </c>
      <c r="E160" s="29" t="s">
        <v>163</v>
      </c>
      <c r="F160" s="28">
        <v>100</v>
      </c>
      <c r="H160" s="28">
        <v>1</v>
      </c>
    </row>
    <row r="161" spans="1:8" x14ac:dyDescent="0.25">
      <c r="A161" s="28">
        <v>160</v>
      </c>
      <c r="B161" s="28">
        <v>160</v>
      </c>
      <c r="C161" s="28">
        <v>1</v>
      </c>
      <c r="D161" s="29" t="s">
        <v>1413</v>
      </c>
      <c r="E161" s="29" t="s">
        <v>164</v>
      </c>
      <c r="F161" s="28">
        <v>100</v>
      </c>
      <c r="H161" s="28">
        <v>1</v>
      </c>
    </row>
    <row r="162" spans="1:8" x14ac:dyDescent="0.25">
      <c r="A162" s="28">
        <v>161</v>
      </c>
      <c r="B162" s="28">
        <v>161</v>
      </c>
      <c r="C162" s="28">
        <v>1</v>
      </c>
      <c r="D162" s="29" t="s">
        <v>1414</v>
      </c>
      <c r="E162" s="29" t="s">
        <v>165</v>
      </c>
      <c r="F162" s="28">
        <v>100</v>
      </c>
      <c r="H162" s="28">
        <v>1</v>
      </c>
    </row>
    <row r="163" spans="1:8" x14ac:dyDescent="0.25">
      <c r="A163" s="28">
        <v>162</v>
      </c>
      <c r="B163" s="28">
        <v>162</v>
      </c>
      <c r="C163" s="28">
        <v>1</v>
      </c>
      <c r="D163" s="29" t="s">
        <v>1415</v>
      </c>
      <c r="E163" s="29" t="s">
        <v>166</v>
      </c>
      <c r="F163" s="28">
        <v>100</v>
      </c>
      <c r="H163" s="28">
        <v>1</v>
      </c>
    </row>
    <row r="164" spans="1:8" x14ac:dyDescent="0.25">
      <c r="A164" s="28">
        <v>163</v>
      </c>
      <c r="B164" s="28">
        <v>163</v>
      </c>
      <c r="C164" s="28">
        <v>1</v>
      </c>
      <c r="D164" s="29" t="s">
        <v>1416</v>
      </c>
      <c r="E164" s="29" t="s">
        <v>167</v>
      </c>
      <c r="F164" s="28">
        <v>100</v>
      </c>
      <c r="H164" s="28">
        <v>1</v>
      </c>
    </row>
    <row r="165" spans="1:8" x14ac:dyDescent="0.25">
      <c r="A165" s="28">
        <v>164</v>
      </c>
      <c r="B165" s="28">
        <v>164</v>
      </c>
      <c r="C165" s="28">
        <v>1</v>
      </c>
      <c r="D165" s="29" t="s">
        <v>1417</v>
      </c>
      <c r="E165" s="29" t="s">
        <v>168</v>
      </c>
      <c r="F165" s="28">
        <v>100</v>
      </c>
      <c r="H165" s="28">
        <v>1</v>
      </c>
    </row>
    <row r="166" spans="1:8" x14ac:dyDescent="0.25">
      <c r="A166" s="28">
        <v>165</v>
      </c>
      <c r="B166" s="28">
        <v>165</v>
      </c>
      <c r="C166" s="28">
        <v>1</v>
      </c>
      <c r="D166" s="29" t="s">
        <v>1418</v>
      </c>
      <c r="E166" s="29" t="s">
        <v>169</v>
      </c>
      <c r="F166" s="28">
        <v>100</v>
      </c>
      <c r="H166" s="28">
        <v>1</v>
      </c>
    </row>
    <row r="167" spans="1:8" x14ac:dyDescent="0.25">
      <c r="A167" s="28">
        <v>166</v>
      </c>
      <c r="B167" s="28">
        <v>166</v>
      </c>
      <c r="C167" s="28">
        <v>1</v>
      </c>
      <c r="D167" s="29" t="s">
        <v>1419</v>
      </c>
      <c r="E167" s="29" t="s">
        <v>170</v>
      </c>
      <c r="F167" s="28">
        <v>100</v>
      </c>
      <c r="H167" s="28">
        <v>1</v>
      </c>
    </row>
    <row r="168" spans="1:8" x14ac:dyDescent="0.25">
      <c r="A168" s="28">
        <v>167</v>
      </c>
      <c r="B168" s="28">
        <v>167</v>
      </c>
      <c r="C168" s="28">
        <v>1</v>
      </c>
      <c r="D168" s="29" t="s">
        <v>1420</v>
      </c>
      <c r="E168" s="29" t="s">
        <v>171</v>
      </c>
      <c r="F168" s="28">
        <v>100</v>
      </c>
      <c r="H168" s="28">
        <v>1</v>
      </c>
    </row>
    <row r="169" spans="1:8" x14ac:dyDescent="0.25">
      <c r="A169" s="28">
        <v>168</v>
      </c>
      <c r="B169" s="28">
        <v>168</v>
      </c>
      <c r="C169" s="28">
        <v>1</v>
      </c>
      <c r="D169" s="29" t="s">
        <v>1421</v>
      </c>
      <c r="E169" s="29" t="s">
        <v>172</v>
      </c>
      <c r="F169" s="28">
        <v>100</v>
      </c>
      <c r="H169" s="28">
        <v>1</v>
      </c>
    </row>
    <row r="170" spans="1:8" x14ac:dyDescent="0.25">
      <c r="A170" s="28">
        <v>169</v>
      </c>
      <c r="B170" s="28">
        <v>169</v>
      </c>
      <c r="C170" s="28">
        <v>1</v>
      </c>
      <c r="D170" s="29" t="s">
        <v>1422</v>
      </c>
      <c r="E170" s="29" t="s">
        <v>173</v>
      </c>
      <c r="F170" s="28">
        <v>100</v>
      </c>
      <c r="H170" s="28">
        <v>1</v>
      </c>
    </row>
    <row r="171" spans="1:8" x14ac:dyDescent="0.25">
      <c r="A171" s="28">
        <v>170</v>
      </c>
      <c r="B171" s="28">
        <v>170</v>
      </c>
      <c r="C171" s="28">
        <v>1</v>
      </c>
      <c r="D171" s="29" t="s">
        <v>1423</v>
      </c>
      <c r="E171" s="29" t="s">
        <v>174</v>
      </c>
      <c r="F171" s="28">
        <v>100</v>
      </c>
      <c r="H171" s="28">
        <v>1</v>
      </c>
    </row>
    <row r="172" spans="1:8" x14ac:dyDescent="0.25">
      <c r="A172" s="28">
        <v>171</v>
      </c>
      <c r="B172" s="28">
        <v>171</v>
      </c>
      <c r="C172" s="28">
        <v>1</v>
      </c>
      <c r="D172" s="29" t="s">
        <v>1424</v>
      </c>
      <c r="E172" s="29" t="s">
        <v>175</v>
      </c>
      <c r="F172" s="28">
        <v>100</v>
      </c>
      <c r="H172" s="28">
        <v>1</v>
      </c>
    </row>
    <row r="173" spans="1:8" x14ac:dyDescent="0.25">
      <c r="A173" s="28">
        <v>172</v>
      </c>
      <c r="B173" s="28">
        <v>172</v>
      </c>
      <c r="C173" s="28">
        <v>1</v>
      </c>
      <c r="D173" s="29" t="s">
        <v>1425</v>
      </c>
      <c r="E173" s="29" t="s">
        <v>176</v>
      </c>
      <c r="F173" s="28">
        <v>100</v>
      </c>
      <c r="H173" s="28">
        <v>1</v>
      </c>
    </row>
    <row r="174" spans="1:8" x14ac:dyDescent="0.25">
      <c r="A174" s="28">
        <v>173</v>
      </c>
      <c r="B174" s="28">
        <v>173</v>
      </c>
      <c r="C174" s="28">
        <v>1</v>
      </c>
      <c r="D174" s="29" t="s">
        <v>1426</v>
      </c>
      <c r="E174" s="29" t="s">
        <v>177</v>
      </c>
      <c r="F174" s="28">
        <v>100</v>
      </c>
      <c r="H174" s="28">
        <v>1</v>
      </c>
    </row>
    <row r="175" spans="1:8" x14ac:dyDescent="0.25">
      <c r="A175" s="28">
        <v>174</v>
      </c>
      <c r="B175" s="28">
        <v>174</v>
      </c>
      <c r="C175" s="28">
        <v>1</v>
      </c>
      <c r="D175" s="29" t="s">
        <v>1427</v>
      </c>
      <c r="E175" s="29" t="s">
        <v>178</v>
      </c>
      <c r="F175" s="28">
        <v>100</v>
      </c>
      <c r="H175" s="28">
        <v>1</v>
      </c>
    </row>
    <row r="176" spans="1:8" x14ac:dyDescent="0.25">
      <c r="A176" s="28">
        <v>175</v>
      </c>
      <c r="B176" s="28">
        <v>175</v>
      </c>
      <c r="C176" s="28">
        <v>1</v>
      </c>
      <c r="D176" s="29" t="s">
        <v>1428</v>
      </c>
      <c r="E176" s="29" t="s">
        <v>179</v>
      </c>
      <c r="F176" s="28">
        <v>100</v>
      </c>
      <c r="H176" s="28">
        <v>1</v>
      </c>
    </row>
    <row r="177" spans="1:8" x14ac:dyDescent="0.25">
      <c r="A177" s="28">
        <v>176</v>
      </c>
      <c r="B177" s="28">
        <v>176</v>
      </c>
      <c r="C177" s="28">
        <v>1</v>
      </c>
      <c r="D177" s="29" t="s">
        <v>1429</v>
      </c>
      <c r="E177" s="29" t="s">
        <v>180</v>
      </c>
      <c r="F177" s="28">
        <v>100</v>
      </c>
      <c r="H177" s="28">
        <v>1</v>
      </c>
    </row>
    <row r="178" spans="1:8" x14ac:dyDescent="0.25">
      <c r="A178" s="28">
        <v>177</v>
      </c>
      <c r="B178" s="28">
        <v>177</v>
      </c>
      <c r="C178" s="28">
        <v>1</v>
      </c>
      <c r="D178" s="29" t="s">
        <v>1430</v>
      </c>
      <c r="E178" s="29" t="s">
        <v>181</v>
      </c>
      <c r="F178" s="28">
        <v>100</v>
      </c>
      <c r="H178" s="28">
        <v>1</v>
      </c>
    </row>
    <row r="179" spans="1:8" x14ac:dyDescent="0.25">
      <c r="A179" s="28">
        <v>178</v>
      </c>
      <c r="B179" s="28">
        <v>178</v>
      </c>
      <c r="C179" s="28">
        <v>1</v>
      </c>
      <c r="D179" s="29" t="s">
        <v>1431</v>
      </c>
      <c r="E179" s="29" t="s">
        <v>181</v>
      </c>
      <c r="F179" s="28">
        <v>100</v>
      </c>
      <c r="H179" s="28">
        <v>1</v>
      </c>
    </row>
    <row r="180" spans="1:8" x14ac:dyDescent="0.25">
      <c r="A180" s="28">
        <v>179</v>
      </c>
      <c r="B180" s="28">
        <v>179</v>
      </c>
      <c r="C180" s="28">
        <v>1</v>
      </c>
      <c r="D180" s="29" t="s">
        <v>1432</v>
      </c>
      <c r="E180" s="29" t="s">
        <v>182</v>
      </c>
      <c r="F180" s="28">
        <v>100</v>
      </c>
      <c r="H180" s="28">
        <v>1</v>
      </c>
    </row>
    <row r="181" spans="1:8" x14ac:dyDescent="0.25">
      <c r="A181" s="28">
        <v>180</v>
      </c>
      <c r="B181" s="28">
        <v>180</v>
      </c>
      <c r="C181" s="28">
        <v>1</v>
      </c>
      <c r="D181" s="29" t="s">
        <v>1433</v>
      </c>
      <c r="E181" s="29" t="s">
        <v>183</v>
      </c>
      <c r="F181" s="28">
        <v>100</v>
      </c>
      <c r="H181" s="28">
        <v>1</v>
      </c>
    </row>
    <row r="182" spans="1:8" x14ac:dyDescent="0.25">
      <c r="A182" s="28">
        <v>181</v>
      </c>
      <c r="B182" s="28">
        <v>181</v>
      </c>
      <c r="C182" s="28">
        <v>1</v>
      </c>
      <c r="D182" s="29" t="s">
        <v>1434</v>
      </c>
      <c r="E182" s="29" t="s">
        <v>183</v>
      </c>
      <c r="F182" s="28">
        <v>100</v>
      </c>
      <c r="H182" s="28">
        <v>1</v>
      </c>
    </row>
    <row r="183" spans="1:8" x14ac:dyDescent="0.25">
      <c r="A183" s="28">
        <v>182</v>
      </c>
      <c r="B183" s="28">
        <v>182</v>
      </c>
      <c r="C183" s="28">
        <v>1</v>
      </c>
      <c r="D183" s="29" t="s">
        <v>1435</v>
      </c>
      <c r="E183" s="29" t="s">
        <v>184</v>
      </c>
      <c r="F183" s="28">
        <v>100</v>
      </c>
      <c r="H183" s="28">
        <v>1</v>
      </c>
    </row>
    <row r="184" spans="1:8" x14ac:dyDescent="0.25">
      <c r="A184" s="28">
        <v>183</v>
      </c>
      <c r="B184" s="28">
        <v>183</v>
      </c>
      <c r="C184" s="28">
        <v>1</v>
      </c>
      <c r="D184" s="29" t="s">
        <v>1436</v>
      </c>
      <c r="E184" s="29" t="s">
        <v>185</v>
      </c>
      <c r="F184" s="28">
        <v>100</v>
      </c>
      <c r="H184" s="28">
        <v>1</v>
      </c>
    </row>
    <row r="185" spans="1:8" x14ac:dyDescent="0.25">
      <c r="A185" s="28">
        <v>184</v>
      </c>
      <c r="B185" s="28">
        <v>184</v>
      </c>
      <c r="C185" s="28">
        <v>1</v>
      </c>
      <c r="D185" s="29" t="s">
        <v>1437</v>
      </c>
      <c r="E185" s="29" t="s">
        <v>186</v>
      </c>
      <c r="F185" s="28">
        <v>100</v>
      </c>
      <c r="H185" s="28">
        <v>1</v>
      </c>
    </row>
    <row r="186" spans="1:8" x14ac:dyDescent="0.25">
      <c r="A186" s="28">
        <v>185</v>
      </c>
      <c r="B186" s="28">
        <v>185</v>
      </c>
      <c r="C186" s="28">
        <v>1</v>
      </c>
      <c r="D186" s="29" t="s">
        <v>1438</v>
      </c>
      <c r="E186" s="29" t="s">
        <v>187</v>
      </c>
      <c r="F186" s="28">
        <v>100</v>
      </c>
      <c r="H186" s="28">
        <v>1</v>
      </c>
    </row>
    <row r="187" spans="1:8" x14ac:dyDescent="0.25">
      <c r="A187" s="28">
        <v>186</v>
      </c>
      <c r="B187" s="28">
        <v>186</v>
      </c>
      <c r="C187" s="28">
        <v>1</v>
      </c>
      <c r="D187" s="29" t="s">
        <v>1439</v>
      </c>
      <c r="E187" s="29" t="s">
        <v>188</v>
      </c>
      <c r="F187" s="28">
        <v>100</v>
      </c>
      <c r="H187" s="28">
        <v>1</v>
      </c>
    </row>
    <row r="188" spans="1:8" x14ac:dyDescent="0.25">
      <c r="A188" s="28">
        <v>187</v>
      </c>
      <c r="B188" s="28">
        <v>187</v>
      </c>
      <c r="C188" s="28">
        <v>1</v>
      </c>
      <c r="D188" s="29" t="s">
        <v>1440</v>
      </c>
      <c r="E188" s="29" t="s">
        <v>189</v>
      </c>
      <c r="F188" s="28">
        <v>100</v>
      </c>
      <c r="H188" s="28">
        <v>1</v>
      </c>
    </row>
    <row r="189" spans="1:8" x14ac:dyDescent="0.25">
      <c r="A189" s="28">
        <v>188</v>
      </c>
      <c r="B189" s="28">
        <v>188</v>
      </c>
      <c r="C189" s="28">
        <v>1</v>
      </c>
      <c r="D189" s="29" t="s">
        <v>1441</v>
      </c>
      <c r="E189" s="29" t="s">
        <v>189</v>
      </c>
      <c r="F189" s="28">
        <v>100</v>
      </c>
      <c r="H189" s="28">
        <v>1</v>
      </c>
    </row>
    <row r="190" spans="1:8" x14ac:dyDescent="0.25">
      <c r="A190" s="28">
        <v>189</v>
      </c>
      <c r="B190" s="28">
        <v>189</v>
      </c>
      <c r="C190" s="28">
        <v>1</v>
      </c>
      <c r="D190" s="29" t="s">
        <v>1442</v>
      </c>
      <c r="E190" s="29" t="s">
        <v>190</v>
      </c>
      <c r="F190" s="28">
        <v>100</v>
      </c>
      <c r="H190" s="28">
        <v>1</v>
      </c>
    </row>
    <row r="191" spans="1:8" x14ac:dyDescent="0.25">
      <c r="A191" s="28">
        <v>190</v>
      </c>
      <c r="B191" s="28">
        <v>190</v>
      </c>
      <c r="C191" s="28">
        <v>1</v>
      </c>
      <c r="D191" s="29" t="s">
        <v>1443</v>
      </c>
      <c r="E191" s="29" t="s">
        <v>191</v>
      </c>
      <c r="F191" s="28">
        <v>100</v>
      </c>
      <c r="H191" s="28">
        <v>1</v>
      </c>
    </row>
    <row r="192" spans="1:8" x14ac:dyDescent="0.25">
      <c r="A192" s="28">
        <v>191</v>
      </c>
      <c r="B192" s="28">
        <v>191</v>
      </c>
      <c r="C192" s="28">
        <v>1</v>
      </c>
      <c r="D192" s="29" t="s">
        <v>1444</v>
      </c>
      <c r="E192" s="29" t="s">
        <v>192</v>
      </c>
      <c r="F192" s="28">
        <v>100</v>
      </c>
      <c r="H192" s="28">
        <v>1</v>
      </c>
    </row>
    <row r="193" spans="1:8" x14ac:dyDescent="0.25">
      <c r="A193" s="28">
        <v>192</v>
      </c>
      <c r="B193" s="28">
        <v>192</v>
      </c>
      <c r="C193" s="28">
        <v>1</v>
      </c>
      <c r="D193" s="29" t="s">
        <v>1445</v>
      </c>
      <c r="E193" s="29" t="s">
        <v>193</v>
      </c>
      <c r="F193" s="28">
        <v>100</v>
      </c>
      <c r="H193" s="28">
        <v>1</v>
      </c>
    </row>
    <row r="194" spans="1:8" x14ac:dyDescent="0.25">
      <c r="A194" s="28">
        <v>193</v>
      </c>
      <c r="B194" s="28">
        <v>193</v>
      </c>
      <c r="C194" s="28">
        <v>1</v>
      </c>
      <c r="D194" s="29" t="s">
        <v>1446</v>
      </c>
      <c r="E194" s="29" t="s">
        <v>194</v>
      </c>
      <c r="F194" s="28">
        <v>100</v>
      </c>
      <c r="H194" s="28">
        <v>1</v>
      </c>
    </row>
    <row r="195" spans="1:8" x14ac:dyDescent="0.25">
      <c r="A195" s="28">
        <v>194</v>
      </c>
      <c r="B195" s="28">
        <v>194</v>
      </c>
      <c r="C195" s="28">
        <v>1</v>
      </c>
      <c r="D195" s="29" t="s">
        <v>1447</v>
      </c>
      <c r="E195" s="29" t="s">
        <v>195</v>
      </c>
      <c r="F195" s="28">
        <v>100</v>
      </c>
      <c r="H195" s="28">
        <v>1</v>
      </c>
    </row>
    <row r="196" spans="1:8" x14ac:dyDescent="0.25">
      <c r="A196" s="28">
        <v>195</v>
      </c>
      <c r="B196" s="28">
        <v>195</v>
      </c>
      <c r="C196" s="28">
        <v>1</v>
      </c>
      <c r="D196" s="29" t="s">
        <v>1448</v>
      </c>
      <c r="E196" s="29" t="s">
        <v>196</v>
      </c>
      <c r="F196" s="28">
        <v>100</v>
      </c>
      <c r="H196" s="28">
        <v>1</v>
      </c>
    </row>
    <row r="197" spans="1:8" x14ac:dyDescent="0.25">
      <c r="A197" s="28">
        <v>196</v>
      </c>
      <c r="B197" s="28">
        <v>196</v>
      </c>
      <c r="C197" s="28">
        <v>1</v>
      </c>
      <c r="D197" s="29" t="s">
        <v>1449</v>
      </c>
      <c r="E197" s="29" t="s">
        <v>197</v>
      </c>
      <c r="F197" s="28">
        <v>100</v>
      </c>
      <c r="H197" s="28">
        <v>1</v>
      </c>
    </row>
    <row r="198" spans="1:8" x14ac:dyDescent="0.25">
      <c r="A198" s="28">
        <v>197</v>
      </c>
      <c r="B198" s="28">
        <v>197</v>
      </c>
      <c r="C198" s="28">
        <v>1</v>
      </c>
      <c r="D198" s="29" t="s">
        <v>1450</v>
      </c>
      <c r="E198" s="29" t="s">
        <v>198</v>
      </c>
      <c r="F198" s="28">
        <v>100</v>
      </c>
      <c r="H198" s="28">
        <v>1</v>
      </c>
    </row>
    <row r="199" spans="1:8" x14ac:dyDescent="0.25">
      <c r="A199" s="28">
        <v>198</v>
      </c>
      <c r="B199" s="28">
        <v>198</v>
      </c>
      <c r="C199" s="28">
        <v>1</v>
      </c>
      <c r="D199" s="29" t="s">
        <v>1451</v>
      </c>
      <c r="E199" s="29" t="s">
        <v>199</v>
      </c>
      <c r="F199" s="28">
        <v>100</v>
      </c>
      <c r="H199" s="28">
        <v>1</v>
      </c>
    </row>
    <row r="200" spans="1:8" x14ac:dyDescent="0.25">
      <c r="A200" s="28">
        <v>199</v>
      </c>
      <c r="B200" s="28">
        <v>199</v>
      </c>
      <c r="C200" s="28">
        <v>1</v>
      </c>
      <c r="D200" s="29" t="s">
        <v>1452</v>
      </c>
      <c r="E200" s="29" t="s">
        <v>200</v>
      </c>
      <c r="F200" s="28">
        <v>100</v>
      </c>
      <c r="H200" s="28">
        <v>1</v>
      </c>
    </row>
    <row r="201" spans="1:8" x14ac:dyDescent="0.25">
      <c r="A201" s="28">
        <v>200</v>
      </c>
      <c r="B201" s="28">
        <v>200</v>
      </c>
      <c r="C201" s="28">
        <v>1</v>
      </c>
      <c r="D201" s="29" t="s">
        <v>1453</v>
      </c>
      <c r="E201" s="29" t="s">
        <v>201</v>
      </c>
      <c r="F201" s="28">
        <v>100</v>
      </c>
      <c r="H201" s="28">
        <v>1</v>
      </c>
    </row>
    <row r="202" spans="1:8" x14ac:dyDescent="0.25">
      <c r="A202" s="28">
        <v>201</v>
      </c>
      <c r="B202" s="28">
        <v>201</v>
      </c>
      <c r="C202" s="28">
        <v>1</v>
      </c>
      <c r="D202" s="29" t="s">
        <v>1454</v>
      </c>
      <c r="E202" s="29" t="s">
        <v>202</v>
      </c>
      <c r="F202" s="28">
        <v>100</v>
      </c>
      <c r="H202" s="28">
        <v>1</v>
      </c>
    </row>
    <row r="203" spans="1:8" x14ac:dyDescent="0.25">
      <c r="A203" s="28">
        <v>202</v>
      </c>
      <c r="B203" s="28">
        <v>202</v>
      </c>
      <c r="C203" s="28">
        <v>1</v>
      </c>
      <c r="D203" s="29" t="s">
        <v>1455</v>
      </c>
      <c r="E203" s="29" t="s">
        <v>203</v>
      </c>
      <c r="F203" s="28">
        <v>100</v>
      </c>
      <c r="H203" s="28">
        <v>1</v>
      </c>
    </row>
    <row r="204" spans="1:8" x14ac:dyDescent="0.25">
      <c r="A204" s="28">
        <v>203</v>
      </c>
      <c r="B204" s="28">
        <v>203</v>
      </c>
      <c r="C204" s="28">
        <v>1</v>
      </c>
      <c r="D204" s="29" t="s">
        <v>1456</v>
      </c>
      <c r="E204" s="29" t="s">
        <v>204</v>
      </c>
      <c r="F204" s="28">
        <v>100</v>
      </c>
      <c r="H204" s="28">
        <v>1</v>
      </c>
    </row>
    <row r="205" spans="1:8" x14ac:dyDescent="0.25">
      <c r="A205" s="28">
        <v>204</v>
      </c>
      <c r="B205" s="28">
        <v>204</v>
      </c>
      <c r="C205" s="28">
        <v>1</v>
      </c>
      <c r="D205" s="29" t="s">
        <v>1457</v>
      </c>
      <c r="E205" s="29" t="s">
        <v>205</v>
      </c>
      <c r="F205" s="28">
        <v>100</v>
      </c>
      <c r="H205" s="28">
        <v>1</v>
      </c>
    </row>
    <row r="206" spans="1:8" x14ac:dyDescent="0.25">
      <c r="A206" s="28">
        <v>205</v>
      </c>
      <c r="B206" s="28">
        <v>205</v>
      </c>
      <c r="C206" s="28">
        <v>1</v>
      </c>
      <c r="D206" s="29" t="s">
        <v>1458</v>
      </c>
      <c r="E206" s="29" t="s">
        <v>206</v>
      </c>
      <c r="F206" s="28">
        <v>100</v>
      </c>
      <c r="H206" s="28">
        <v>1</v>
      </c>
    </row>
    <row r="207" spans="1:8" x14ac:dyDescent="0.25">
      <c r="A207" s="28">
        <v>206</v>
      </c>
      <c r="B207" s="28">
        <v>206</v>
      </c>
      <c r="C207" s="28">
        <v>1</v>
      </c>
      <c r="D207" s="29" t="s">
        <v>1459</v>
      </c>
      <c r="E207" s="29" t="s">
        <v>207</v>
      </c>
      <c r="F207" s="28">
        <v>100</v>
      </c>
      <c r="H207" s="28">
        <v>1</v>
      </c>
    </row>
    <row r="208" spans="1:8" x14ac:dyDescent="0.25">
      <c r="A208" s="28">
        <v>207</v>
      </c>
      <c r="B208" s="28">
        <v>207</v>
      </c>
      <c r="C208" s="28">
        <v>1</v>
      </c>
      <c r="D208" s="29" t="s">
        <v>1460</v>
      </c>
      <c r="E208" s="29" t="s">
        <v>208</v>
      </c>
      <c r="F208" s="28">
        <v>100</v>
      </c>
      <c r="H208" s="28">
        <v>1</v>
      </c>
    </row>
    <row r="209" spans="1:8" x14ac:dyDescent="0.25">
      <c r="A209" s="28">
        <v>208</v>
      </c>
      <c r="B209" s="28">
        <v>208</v>
      </c>
      <c r="C209" s="28">
        <v>1</v>
      </c>
      <c r="D209" s="29" t="s">
        <v>1461</v>
      </c>
      <c r="E209" s="29" t="s">
        <v>209</v>
      </c>
      <c r="F209" s="28">
        <v>100</v>
      </c>
      <c r="H209" s="28">
        <v>1</v>
      </c>
    </row>
    <row r="210" spans="1:8" x14ac:dyDescent="0.25">
      <c r="A210" s="28">
        <v>209</v>
      </c>
      <c r="B210" s="28">
        <v>209</v>
      </c>
      <c r="C210" s="28">
        <v>1</v>
      </c>
      <c r="D210" s="29" t="s">
        <v>1462</v>
      </c>
      <c r="E210" s="29" t="s">
        <v>210</v>
      </c>
      <c r="F210" s="28">
        <v>100</v>
      </c>
      <c r="H210" s="28">
        <v>1</v>
      </c>
    </row>
    <row r="211" spans="1:8" x14ac:dyDescent="0.25">
      <c r="A211" s="28">
        <v>210</v>
      </c>
      <c r="B211" s="28">
        <v>210</v>
      </c>
      <c r="C211" s="28">
        <v>1</v>
      </c>
      <c r="D211" s="29" t="s">
        <v>1463</v>
      </c>
      <c r="E211" s="29" t="s">
        <v>211</v>
      </c>
      <c r="F211" s="28">
        <v>100</v>
      </c>
      <c r="H211" s="28">
        <v>1</v>
      </c>
    </row>
    <row r="212" spans="1:8" x14ac:dyDescent="0.25">
      <c r="A212" s="28">
        <v>211</v>
      </c>
      <c r="B212" s="28">
        <v>211</v>
      </c>
      <c r="C212" s="28">
        <v>1</v>
      </c>
      <c r="D212" s="29" t="s">
        <v>1464</v>
      </c>
      <c r="E212" s="29" t="s">
        <v>212</v>
      </c>
      <c r="F212" s="28">
        <v>100</v>
      </c>
      <c r="H212" s="28">
        <v>1</v>
      </c>
    </row>
    <row r="213" spans="1:8" x14ac:dyDescent="0.25">
      <c r="A213" s="28">
        <v>212</v>
      </c>
      <c r="B213" s="28">
        <v>212</v>
      </c>
      <c r="C213" s="28">
        <v>1</v>
      </c>
      <c r="D213" s="29" t="s">
        <v>1465</v>
      </c>
      <c r="E213" s="29" t="s">
        <v>213</v>
      </c>
      <c r="F213" s="28">
        <v>100</v>
      </c>
      <c r="H213" s="28">
        <v>1</v>
      </c>
    </row>
    <row r="214" spans="1:8" x14ac:dyDescent="0.25">
      <c r="A214" s="28">
        <v>213</v>
      </c>
      <c r="B214" s="28">
        <v>213</v>
      </c>
      <c r="C214" s="28">
        <v>1</v>
      </c>
      <c r="D214" s="29" t="s">
        <v>1466</v>
      </c>
      <c r="E214" s="29" t="s">
        <v>214</v>
      </c>
      <c r="F214" s="28">
        <v>100</v>
      </c>
      <c r="H214" s="28">
        <v>1</v>
      </c>
    </row>
    <row r="215" spans="1:8" x14ac:dyDescent="0.25">
      <c r="A215" s="28">
        <v>214</v>
      </c>
      <c r="B215" s="28">
        <v>214</v>
      </c>
      <c r="C215" s="28">
        <v>1</v>
      </c>
      <c r="D215" s="29" t="s">
        <v>1467</v>
      </c>
      <c r="E215" s="29" t="s">
        <v>215</v>
      </c>
      <c r="F215" s="28">
        <v>100</v>
      </c>
      <c r="H215" s="28">
        <v>1</v>
      </c>
    </row>
    <row r="216" spans="1:8" x14ac:dyDescent="0.25">
      <c r="A216" s="28">
        <v>215</v>
      </c>
      <c r="B216" s="28">
        <v>215</v>
      </c>
      <c r="C216" s="28">
        <v>1</v>
      </c>
      <c r="D216" s="29" t="s">
        <v>1468</v>
      </c>
      <c r="E216" s="29" t="s">
        <v>216</v>
      </c>
      <c r="F216" s="28">
        <v>100</v>
      </c>
      <c r="H216" s="28">
        <v>1</v>
      </c>
    </row>
    <row r="217" spans="1:8" x14ac:dyDescent="0.25">
      <c r="A217" s="28">
        <v>216</v>
      </c>
      <c r="B217" s="28">
        <v>216</v>
      </c>
      <c r="C217" s="28">
        <v>1</v>
      </c>
      <c r="D217" s="29" t="s">
        <v>1469</v>
      </c>
      <c r="E217" s="29" t="s">
        <v>217</v>
      </c>
      <c r="F217" s="28">
        <v>100</v>
      </c>
      <c r="H217" s="28">
        <v>1</v>
      </c>
    </row>
    <row r="218" spans="1:8" x14ac:dyDescent="0.25">
      <c r="A218" s="28">
        <v>217</v>
      </c>
      <c r="B218" s="28">
        <v>217</v>
      </c>
      <c r="C218" s="28">
        <v>1</v>
      </c>
      <c r="D218" s="29" t="s">
        <v>1470</v>
      </c>
      <c r="E218" s="29" t="s">
        <v>218</v>
      </c>
      <c r="F218" s="28">
        <v>100</v>
      </c>
      <c r="H218" s="28">
        <v>1</v>
      </c>
    </row>
    <row r="219" spans="1:8" x14ac:dyDescent="0.25">
      <c r="A219" s="28">
        <v>218</v>
      </c>
      <c r="B219" s="28">
        <v>218</v>
      </c>
      <c r="C219" s="28">
        <v>1</v>
      </c>
      <c r="D219" s="29" t="s">
        <v>1471</v>
      </c>
      <c r="E219" s="29" t="s">
        <v>219</v>
      </c>
      <c r="F219" s="28">
        <v>100</v>
      </c>
      <c r="H219" s="28">
        <v>1</v>
      </c>
    </row>
    <row r="220" spans="1:8" x14ac:dyDescent="0.25">
      <c r="A220" s="28">
        <v>219</v>
      </c>
      <c r="B220" s="28">
        <v>219</v>
      </c>
      <c r="C220" s="28">
        <v>1</v>
      </c>
      <c r="D220" s="29" t="s">
        <v>1472</v>
      </c>
      <c r="E220" s="29" t="s">
        <v>220</v>
      </c>
      <c r="F220" s="28">
        <v>100</v>
      </c>
      <c r="H220" s="28">
        <v>1</v>
      </c>
    </row>
    <row r="221" spans="1:8" x14ac:dyDescent="0.25">
      <c r="A221" s="28">
        <v>220</v>
      </c>
      <c r="B221" s="28">
        <v>220</v>
      </c>
      <c r="C221" s="28">
        <v>1</v>
      </c>
      <c r="D221" s="29" t="s">
        <v>1473</v>
      </c>
      <c r="E221" s="29" t="s">
        <v>221</v>
      </c>
      <c r="F221" s="28">
        <v>100</v>
      </c>
      <c r="H221" s="28">
        <v>1</v>
      </c>
    </row>
    <row r="222" spans="1:8" x14ac:dyDescent="0.25">
      <c r="A222" s="28">
        <v>221</v>
      </c>
      <c r="B222" s="28">
        <v>221</v>
      </c>
      <c r="C222" s="28">
        <v>1</v>
      </c>
      <c r="D222" s="29" t="s">
        <v>1474</v>
      </c>
      <c r="E222" s="29" t="s">
        <v>222</v>
      </c>
      <c r="F222" s="28">
        <v>100</v>
      </c>
      <c r="H222" s="28">
        <v>1</v>
      </c>
    </row>
    <row r="223" spans="1:8" x14ac:dyDescent="0.25">
      <c r="A223" s="28">
        <v>222</v>
      </c>
      <c r="B223" s="28">
        <v>222</v>
      </c>
      <c r="C223" s="28">
        <v>1</v>
      </c>
      <c r="D223" s="29" t="s">
        <v>1475</v>
      </c>
      <c r="E223" s="29" t="s">
        <v>223</v>
      </c>
      <c r="F223" s="28">
        <v>100</v>
      </c>
      <c r="H223" s="28">
        <v>1</v>
      </c>
    </row>
    <row r="224" spans="1:8" x14ac:dyDescent="0.25">
      <c r="A224" s="28">
        <v>223</v>
      </c>
      <c r="B224" s="28">
        <v>223</v>
      </c>
      <c r="C224" s="28">
        <v>1</v>
      </c>
      <c r="D224" s="29" t="s">
        <v>1476</v>
      </c>
      <c r="E224" s="29" t="s">
        <v>223</v>
      </c>
      <c r="F224" s="28">
        <v>100</v>
      </c>
      <c r="H224" s="28">
        <v>1</v>
      </c>
    </row>
    <row r="225" spans="1:8" x14ac:dyDescent="0.25">
      <c r="A225" s="28">
        <v>224</v>
      </c>
      <c r="B225" s="28">
        <v>224</v>
      </c>
      <c r="C225" s="28">
        <v>1</v>
      </c>
      <c r="D225" s="29" t="s">
        <v>1477</v>
      </c>
      <c r="E225" s="29" t="s">
        <v>224</v>
      </c>
      <c r="F225" s="28">
        <v>100</v>
      </c>
      <c r="H225" s="28">
        <v>1</v>
      </c>
    </row>
    <row r="226" spans="1:8" x14ac:dyDescent="0.25">
      <c r="A226" s="28">
        <v>225</v>
      </c>
      <c r="B226" s="28">
        <v>225</v>
      </c>
      <c r="C226" s="28">
        <v>1</v>
      </c>
      <c r="D226" s="29" t="s">
        <v>1478</v>
      </c>
      <c r="E226" s="29" t="s">
        <v>225</v>
      </c>
      <c r="F226" s="28">
        <v>100</v>
      </c>
      <c r="H226" s="28">
        <v>1</v>
      </c>
    </row>
    <row r="227" spans="1:8" x14ac:dyDescent="0.25">
      <c r="A227" s="28">
        <v>226</v>
      </c>
      <c r="B227" s="28">
        <v>226</v>
      </c>
      <c r="C227" s="28">
        <v>1</v>
      </c>
      <c r="D227" s="29" t="s">
        <v>1479</v>
      </c>
      <c r="E227" s="29" t="s">
        <v>226</v>
      </c>
      <c r="F227" s="28">
        <v>100</v>
      </c>
      <c r="H227" s="28">
        <v>1</v>
      </c>
    </row>
    <row r="228" spans="1:8" x14ac:dyDescent="0.25">
      <c r="A228" s="28">
        <v>227</v>
      </c>
      <c r="B228" s="28">
        <v>227</v>
      </c>
      <c r="C228" s="28">
        <v>1</v>
      </c>
      <c r="D228" s="29" t="s">
        <v>1480</v>
      </c>
      <c r="E228" s="29" t="s">
        <v>227</v>
      </c>
      <c r="F228" s="28">
        <v>100</v>
      </c>
      <c r="H228" s="28">
        <v>1</v>
      </c>
    </row>
    <row r="229" spans="1:8" x14ac:dyDescent="0.25">
      <c r="A229" s="28">
        <v>228</v>
      </c>
      <c r="B229" s="28">
        <v>228</v>
      </c>
      <c r="C229" s="28">
        <v>1</v>
      </c>
      <c r="D229" s="29" t="s">
        <v>1481</v>
      </c>
      <c r="E229" s="29" t="s">
        <v>228</v>
      </c>
      <c r="F229" s="28">
        <v>100</v>
      </c>
      <c r="H229" s="28">
        <v>1</v>
      </c>
    </row>
    <row r="230" spans="1:8" x14ac:dyDescent="0.25">
      <c r="A230" s="28">
        <v>229</v>
      </c>
      <c r="B230" s="28">
        <v>229</v>
      </c>
      <c r="C230" s="28">
        <v>1</v>
      </c>
      <c r="D230" s="29" t="s">
        <v>1482</v>
      </c>
      <c r="E230" s="29" t="s">
        <v>229</v>
      </c>
      <c r="F230" s="28">
        <v>100</v>
      </c>
      <c r="H230" s="28">
        <v>1</v>
      </c>
    </row>
    <row r="231" spans="1:8" x14ac:dyDescent="0.25">
      <c r="A231" s="28">
        <v>230</v>
      </c>
      <c r="B231" s="28">
        <v>230</v>
      </c>
      <c r="C231" s="28">
        <v>1</v>
      </c>
      <c r="D231" s="29" t="s">
        <v>1483</v>
      </c>
      <c r="E231" s="29" t="s">
        <v>230</v>
      </c>
      <c r="F231" s="28">
        <v>100</v>
      </c>
      <c r="H231" s="28">
        <v>1</v>
      </c>
    </row>
    <row r="232" spans="1:8" x14ac:dyDescent="0.25">
      <c r="A232" s="28">
        <v>231</v>
      </c>
      <c r="B232" s="28">
        <v>231</v>
      </c>
      <c r="C232" s="28">
        <v>1</v>
      </c>
      <c r="D232" s="29" t="s">
        <v>1484</v>
      </c>
      <c r="E232" s="29" t="s">
        <v>231</v>
      </c>
      <c r="F232" s="28">
        <v>100</v>
      </c>
      <c r="H232" s="28">
        <v>1</v>
      </c>
    </row>
    <row r="233" spans="1:8" x14ac:dyDescent="0.25">
      <c r="A233" s="28">
        <v>232</v>
      </c>
      <c r="B233" s="28">
        <v>232</v>
      </c>
      <c r="C233" s="28">
        <v>1</v>
      </c>
      <c r="D233" s="29" t="s">
        <v>1485</v>
      </c>
      <c r="E233" s="29" t="s">
        <v>232</v>
      </c>
      <c r="F233" s="28">
        <v>100</v>
      </c>
      <c r="H233" s="28">
        <v>1</v>
      </c>
    </row>
    <row r="234" spans="1:8" x14ac:dyDescent="0.25">
      <c r="A234" s="28">
        <v>233</v>
      </c>
      <c r="B234" s="28">
        <v>233</v>
      </c>
      <c r="C234" s="28">
        <v>1</v>
      </c>
      <c r="D234" s="29" t="s">
        <v>1486</v>
      </c>
      <c r="E234" s="29" t="s">
        <v>233</v>
      </c>
      <c r="F234" s="28">
        <v>100</v>
      </c>
      <c r="H234" s="28">
        <v>1</v>
      </c>
    </row>
    <row r="235" spans="1:8" x14ac:dyDescent="0.25">
      <c r="A235" s="28">
        <v>234</v>
      </c>
      <c r="B235" s="28">
        <v>234</v>
      </c>
      <c r="C235" s="28">
        <v>1</v>
      </c>
      <c r="D235" s="29" t="s">
        <v>1487</v>
      </c>
      <c r="E235" s="29" t="s">
        <v>234</v>
      </c>
      <c r="F235" s="28">
        <v>100</v>
      </c>
      <c r="H235" s="28">
        <v>1</v>
      </c>
    </row>
    <row r="236" spans="1:8" x14ac:dyDescent="0.25">
      <c r="A236" s="28">
        <v>235</v>
      </c>
      <c r="B236" s="28">
        <v>235</v>
      </c>
      <c r="C236" s="28">
        <v>1</v>
      </c>
      <c r="D236" s="29" t="s">
        <v>1488</v>
      </c>
      <c r="E236" s="29" t="s">
        <v>235</v>
      </c>
      <c r="F236" s="28">
        <v>100</v>
      </c>
      <c r="H236" s="28">
        <v>1</v>
      </c>
    </row>
    <row r="237" spans="1:8" x14ac:dyDescent="0.25">
      <c r="A237" s="28">
        <v>236</v>
      </c>
      <c r="B237" s="28">
        <v>236</v>
      </c>
      <c r="C237" s="28">
        <v>1</v>
      </c>
      <c r="D237" s="29" t="s">
        <v>1489</v>
      </c>
      <c r="E237" s="29" t="s">
        <v>236</v>
      </c>
      <c r="F237" s="28">
        <v>100</v>
      </c>
      <c r="H237" s="28">
        <v>1</v>
      </c>
    </row>
    <row r="238" spans="1:8" x14ac:dyDescent="0.25">
      <c r="A238" s="28">
        <v>237</v>
      </c>
      <c r="B238" s="28">
        <v>237</v>
      </c>
      <c r="C238" s="28">
        <v>1</v>
      </c>
      <c r="D238" s="29" t="s">
        <v>1490</v>
      </c>
      <c r="E238" s="29" t="s">
        <v>237</v>
      </c>
      <c r="F238" s="28">
        <v>100</v>
      </c>
      <c r="H238" s="28">
        <v>1</v>
      </c>
    </row>
    <row r="239" spans="1:8" x14ac:dyDescent="0.25">
      <c r="A239" s="28">
        <v>238</v>
      </c>
      <c r="B239" s="28">
        <v>238</v>
      </c>
      <c r="C239" s="28">
        <v>1</v>
      </c>
      <c r="D239" s="29" t="s">
        <v>1491</v>
      </c>
      <c r="E239" s="29" t="s">
        <v>238</v>
      </c>
      <c r="F239" s="28">
        <v>100</v>
      </c>
      <c r="H239" s="28">
        <v>1</v>
      </c>
    </row>
    <row r="240" spans="1:8" x14ac:dyDescent="0.25">
      <c r="A240" s="28">
        <v>239</v>
      </c>
      <c r="B240" s="28">
        <v>239</v>
      </c>
      <c r="C240" s="28">
        <v>1</v>
      </c>
      <c r="D240" s="29" t="s">
        <v>1492</v>
      </c>
      <c r="E240" s="29" t="s">
        <v>239</v>
      </c>
      <c r="F240" s="28">
        <v>100</v>
      </c>
      <c r="H240" s="28">
        <v>1</v>
      </c>
    </row>
    <row r="241" spans="1:8" x14ac:dyDescent="0.25">
      <c r="A241" s="28">
        <v>240</v>
      </c>
      <c r="B241" s="28">
        <v>240</v>
      </c>
      <c r="C241" s="28">
        <v>1</v>
      </c>
      <c r="D241" s="29" t="s">
        <v>1493</v>
      </c>
      <c r="E241" s="29" t="s">
        <v>240</v>
      </c>
      <c r="F241" s="28">
        <v>100</v>
      </c>
      <c r="H241" s="28">
        <v>1</v>
      </c>
    </row>
    <row r="242" spans="1:8" x14ac:dyDescent="0.25">
      <c r="A242" s="28">
        <v>241</v>
      </c>
      <c r="B242" s="28">
        <v>241</v>
      </c>
      <c r="C242" s="28">
        <v>1</v>
      </c>
      <c r="D242" s="29" t="s">
        <v>1494</v>
      </c>
      <c r="E242" s="29" t="s">
        <v>241</v>
      </c>
      <c r="F242" s="28">
        <v>100</v>
      </c>
      <c r="H242" s="28">
        <v>1</v>
      </c>
    </row>
    <row r="243" spans="1:8" x14ac:dyDescent="0.25">
      <c r="A243" s="28">
        <v>242</v>
      </c>
      <c r="B243" s="28">
        <v>242</v>
      </c>
      <c r="C243" s="28">
        <v>1</v>
      </c>
      <c r="D243" s="29" t="s">
        <v>1495</v>
      </c>
      <c r="E243" s="29" t="s">
        <v>242</v>
      </c>
      <c r="F243" s="28">
        <v>100</v>
      </c>
      <c r="H243" s="28">
        <v>1</v>
      </c>
    </row>
    <row r="244" spans="1:8" x14ac:dyDescent="0.25">
      <c r="A244" s="28">
        <v>243</v>
      </c>
      <c r="B244" s="28">
        <v>243</v>
      </c>
      <c r="C244" s="28">
        <v>1</v>
      </c>
      <c r="D244" s="29" t="s">
        <v>1496</v>
      </c>
      <c r="E244" s="29" t="s">
        <v>243</v>
      </c>
      <c r="F244" s="28">
        <v>100</v>
      </c>
      <c r="H244" s="28">
        <v>1</v>
      </c>
    </row>
    <row r="245" spans="1:8" x14ac:dyDescent="0.25">
      <c r="A245" s="28">
        <v>244</v>
      </c>
      <c r="B245" s="28">
        <v>244</v>
      </c>
      <c r="C245" s="28">
        <v>1</v>
      </c>
      <c r="D245" s="29" t="s">
        <v>1497</v>
      </c>
      <c r="E245" s="29" t="s">
        <v>244</v>
      </c>
      <c r="F245" s="28">
        <v>100</v>
      </c>
      <c r="H245" s="28">
        <v>1</v>
      </c>
    </row>
    <row r="246" spans="1:8" x14ac:dyDescent="0.25">
      <c r="A246" s="28">
        <v>245</v>
      </c>
      <c r="B246" s="28">
        <v>245</v>
      </c>
      <c r="C246" s="28">
        <v>1</v>
      </c>
      <c r="D246" s="29" t="s">
        <v>1498</v>
      </c>
      <c r="E246" s="29" t="s">
        <v>245</v>
      </c>
      <c r="F246" s="28">
        <v>100</v>
      </c>
      <c r="H246" s="28">
        <v>1</v>
      </c>
    </row>
    <row r="247" spans="1:8" x14ac:dyDescent="0.25">
      <c r="A247" s="28">
        <v>246</v>
      </c>
      <c r="B247" s="28">
        <v>246</v>
      </c>
      <c r="C247" s="28">
        <v>1</v>
      </c>
      <c r="D247" s="29" t="s">
        <v>1499</v>
      </c>
      <c r="E247" s="29" t="s">
        <v>246</v>
      </c>
      <c r="F247" s="28">
        <v>100</v>
      </c>
      <c r="H247" s="28">
        <v>1</v>
      </c>
    </row>
    <row r="248" spans="1:8" x14ac:dyDescent="0.25">
      <c r="A248" s="28">
        <v>247</v>
      </c>
      <c r="B248" s="28">
        <v>247</v>
      </c>
      <c r="C248" s="28">
        <v>1</v>
      </c>
      <c r="D248" s="29" t="s">
        <v>1500</v>
      </c>
      <c r="E248" s="29" t="s">
        <v>247</v>
      </c>
      <c r="F248" s="28">
        <v>100</v>
      </c>
      <c r="H248" s="28">
        <v>1</v>
      </c>
    </row>
    <row r="249" spans="1:8" x14ac:dyDescent="0.25">
      <c r="A249" s="28">
        <v>248</v>
      </c>
      <c r="B249" s="28">
        <v>248</v>
      </c>
      <c r="C249" s="28">
        <v>1</v>
      </c>
      <c r="D249" s="29" t="s">
        <v>1501</v>
      </c>
      <c r="E249" s="29" t="s">
        <v>248</v>
      </c>
      <c r="F249" s="28">
        <v>100</v>
      </c>
      <c r="H249" s="28">
        <v>1</v>
      </c>
    </row>
    <row r="250" spans="1:8" x14ac:dyDescent="0.25">
      <c r="A250" s="28">
        <v>249</v>
      </c>
      <c r="B250" s="28">
        <v>249</v>
      </c>
      <c r="C250" s="28">
        <v>1</v>
      </c>
      <c r="D250" s="29" t="s">
        <v>1502</v>
      </c>
      <c r="E250" s="29" t="s">
        <v>249</v>
      </c>
      <c r="F250" s="28">
        <v>100</v>
      </c>
      <c r="H250" s="28">
        <v>1</v>
      </c>
    </row>
    <row r="251" spans="1:8" x14ac:dyDescent="0.25">
      <c r="A251" s="28">
        <v>250</v>
      </c>
      <c r="B251" s="28">
        <v>250</v>
      </c>
      <c r="C251" s="28">
        <v>1</v>
      </c>
      <c r="D251" s="29" t="s">
        <v>1503</v>
      </c>
      <c r="E251" s="29" t="s">
        <v>250</v>
      </c>
      <c r="F251" s="28">
        <v>100</v>
      </c>
      <c r="H251" s="28">
        <v>1</v>
      </c>
    </row>
    <row r="252" spans="1:8" x14ac:dyDescent="0.25">
      <c r="A252" s="28">
        <v>251</v>
      </c>
      <c r="B252" s="28">
        <v>251</v>
      </c>
      <c r="C252" s="28">
        <v>1</v>
      </c>
      <c r="D252" s="29" t="s">
        <v>1504</v>
      </c>
      <c r="E252" s="29" t="s">
        <v>251</v>
      </c>
      <c r="F252" s="28">
        <v>100</v>
      </c>
      <c r="H252" s="28">
        <v>1</v>
      </c>
    </row>
    <row r="253" spans="1:8" x14ac:dyDescent="0.25">
      <c r="A253" s="28">
        <v>252</v>
      </c>
      <c r="B253" s="28">
        <v>252</v>
      </c>
      <c r="C253" s="28">
        <v>1</v>
      </c>
      <c r="D253" s="29" t="s">
        <v>1505</v>
      </c>
      <c r="E253" s="29" t="s">
        <v>252</v>
      </c>
      <c r="F253" s="28">
        <v>100</v>
      </c>
      <c r="H253" s="28">
        <v>1</v>
      </c>
    </row>
    <row r="254" spans="1:8" x14ac:dyDescent="0.25">
      <c r="A254" s="28">
        <v>253</v>
      </c>
      <c r="B254" s="28">
        <v>253</v>
      </c>
      <c r="C254" s="28">
        <v>1</v>
      </c>
      <c r="D254" s="29" t="s">
        <v>1506</v>
      </c>
      <c r="E254" s="29" t="s">
        <v>253</v>
      </c>
      <c r="F254" s="28">
        <v>100</v>
      </c>
      <c r="H254" s="28">
        <v>1</v>
      </c>
    </row>
    <row r="255" spans="1:8" x14ac:dyDescent="0.25">
      <c r="A255" s="28">
        <v>254</v>
      </c>
      <c r="B255" s="28">
        <v>254</v>
      </c>
      <c r="C255" s="28">
        <v>1</v>
      </c>
      <c r="D255" s="29" t="s">
        <v>1507</v>
      </c>
      <c r="E255" s="29" t="s">
        <v>254</v>
      </c>
      <c r="F255" s="28">
        <v>100</v>
      </c>
      <c r="H255" s="28">
        <v>1</v>
      </c>
    </row>
    <row r="256" spans="1:8" x14ac:dyDescent="0.25">
      <c r="A256" s="28">
        <v>255</v>
      </c>
      <c r="B256" s="28">
        <v>255</v>
      </c>
      <c r="C256" s="28">
        <v>1</v>
      </c>
      <c r="D256" s="29" t="s">
        <v>1508</v>
      </c>
      <c r="E256" s="29" t="s">
        <v>255</v>
      </c>
      <c r="F256" s="28">
        <v>100</v>
      </c>
      <c r="H256" s="28">
        <v>1</v>
      </c>
    </row>
    <row r="257" spans="1:8" x14ac:dyDescent="0.25">
      <c r="A257" s="28">
        <v>256</v>
      </c>
      <c r="B257" s="28">
        <v>256</v>
      </c>
      <c r="C257" s="28">
        <v>1</v>
      </c>
      <c r="D257" s="29" t="s">
        <v>1509</v>
      </c>
      <c r="E257" s="29" t="s">
        <v>256</v>
      </c>
      <c r="F257" s="28">
        <v>100</v>
      </c>
      <c r="H257" s="28">
        <v>1</v>
      </c>
    </row>
    <row r="258" spans="1:8" x14ac:dyDescent="0.25">
      <c r="A258" s="28">
        <v>257</v>
      </c>
      <c r="B258" s="28">
        <v>257</v>
      </c>
      <c r="C258" s="28">
        <v>1</v>
      </c>
      <c r="D258" s="29" t="s">
        <v>1510</v>
      </c>
      <c r="E258" s="29" t="s">
        <v>257</v>
      </c>
      <c r="F258" s="28">
        <v>100</v>
      </c>
      <c r="H258" s="28">
        <v>1</v>
      </c>
    </row>
    <row r="259" spans="1:8" x14ac:dyDescent="0.25">
      <c r="A259" s="28">
        <v>258</v>
      </c>
      <c r="B259" s="28">
        <v>258</v>
      </c>
      <c r="C259" s="28">
        <v>1</v>
      </c>
      <c r="D259" s="29" t="s">
        <v>1511</v>
      </c>
      <c r="E259" s="29" t="s">
        <v>258</v>
      </c>
      <c r="F259" s="28">
        <v>100</v>
      </c>
      <c r="H259" s="28">
        <v>1</v>
      </c>
    </row>
    <row r="260" spans="1:8" x14ac:dyDescent="0.25">
      <c r="A260" s="28">
        <v>259</v>
      </c>
      <c r="B260" s="28">
        <v>259</v>
      </c>
      <c r="C260" s="28">
        <v>1</v>
      </c>
      <c r="D260" s="29" t="s">
        <v>1512</v>
      </c>
      <c r="E260" s="29" t="s">
        <v>259</v>
      </c>
      <c r="F260" s="28">
        <v>100</v>
      </c>
      <c r="H260" s="28">
        <v>1</v>
      </c>
    </row>
    <row r="261" spans="1:8" x14ac:dyDescent="0.25">
      <c r="A261" s="28">
        <v>260</v>
      </c>
      <c r="B261" s="28">
        <v>260</v>
      </c>
      <c r="C261" s="28">
        <v>1</v>
      </c>
      <c r="D261" s="29" t="s">
        <v>1513</v>
      </c>
      <c r="E261" s="29" t="s">
        <v>260</v>
      </c>
      <c r="F261" s="28">
        <v>100</v>
      </c>
      <c r="H261" s="28">
        <v>1</v>
      </c>
    </row>
    <row r="262" spans="1:8" x14ac:dyDescent="0.25">
      <c r="A262" s="28">
        <v>261</v>
      </c>
      <c r="B262" s="28">
        <v>261</v>
      </c>
      <c r="C262" s="28">
        <v>1</v>
      </c>
      <c r="D262" s="29" t="s">
        <v>1514</v>
      </c>
      <c r="E262" s="29" t="s">
        <v>260</v>
      </c>
      <c r="F262" s="28">
        <v>100</v>
      </c>
      <c r="H262" s="28">
        <v>1</v>
      </c>
    </row>
    <row r="263" spans="1:8" x14ac:dyDescent="0.25">
      <c r="A263" s="28">
        <v>262</v>
      </c>
      <c r="B263" s="28">
        <v>262</v>
      </c>
      <c r="C263" s="28">
        <v>1</v>
      </c>
      <c r="D263" s="29" t="s">
        <v>1515</v>
      </c>
      <c r="E263" s="29" t="s">
        <v>261</v>
      </c>
      <c r="F263" s="28">
        <v>100</v>
      </c>
      <c r="H263" s="28">
        <v>1</v>
      </c>
    </row>
    <row r="264" spans="1:8" x14ac:dyDescent="0.25">
      <c r="A264" s="28">
        <v>263</v>
      </c>
      <c r="B264" s="28">
        <v>263</v>
      </c>
      <c r="C264" s="28">
        <v>1</v>
      </c>
      <c r="D264" s="29" t="s">
        <v>1516</v>
      </c>
      <c r="E264" s="29" t="s">
        <v>262</v>
      </c>
      <c r="F264" s="28">
        <v>100</v>
      </c>
      <c r="H264" s="28">
        <v>1</v>
      </c>
    </row>
    <row r="265" spans="1:8" x14ac:dyDescent="0.25">
      <c r="A265" s="28">
        <v>264</v>
      </c>
      <c r="B265" s="28">
        <v>264</v>
      </c>
      <c r="C265" s="28">
        <v>1</v>
      </c>
      <c r="D265" s="29" t="s">
        <v>1517</v>
      </c>
      <c r="E265" s="29" t="s">
        <v>263</v>
      </c>
      <c r="F265" s="28">
        <v>100</v>
      </c>
      <c r="H265" s="28">
        <v>1</v>
      </c>
    </row>
    <row r="266" spans="1:8" x14ac:dyDescent="0.25">
      <c r="A266" s="28">
        <v>265</v>
      </c>
      <c r="B266" s="28">
        <v>265</v>
      </c>
      <c r="C266" s="28">
        <v>1</v>
      </c>
      <c r="D266" s="29" t="s">
        <v>1518</v>
      </c>
      <c r="E266" s="29" t="s">
        <v>264</v>
      </c>
      <c r="F266" s="28">
        <v>100</v>
      </c>
      <c r="H266" s="28">
        <v>1</v>
      </c>
    </row>
    <row r="267" spans="1:8" x14ac:dyDescent="0.25">
      <c r="A267" s="28">
        <v>266</v>
      </c>
      <c r="B267" s="28">
        <v>266</v>
      </c>
      <c r="C267" s="28">
        <v>1</v>
      </c>
      <c r="D267" s="29" t="s">
        <v>1519</v>
      </c>
      <c r="E267" s="29" t="s">
        <v>265</v>
      </c>
      <c r="F267" s="28">
        <v>100</v>
      </c>
      <c r="H267" s="28">
        <v>1</v>
      </c>
    </row>
    <row r="268" spans="1:8" x14ac:dyDescent="0.25">
      <c r="A268" s="28">
        <v>267</v>
      </c>
      <c r="B268" s="28">
        <v>267</v>
      </c>
      <c r="C268" s="28">
        <v>1</v>
      </c>
      <c r="D268" s="29" t="s">
        <v>1520</v>
      </c>
      <c r="E268" s="29" t="s">
        <v>266</v>
      </c>
      <c r="F268" s="28">
        <v>100</v>
      </c>
      <c r="H268" s="28">
        <v>1</v>
      </c>
    </row>
    <row r="269" spans="1:8" x14ac:dyDescent="0.25">
      <c r="A269" s="28">
        <v>268</v>
      </c>
      <c r="B269" s="28">
        <v>268</v>
      </c>
      <c r="C269" s="28">
        <v>1</v>
      </c>
      <c r="D269" s="29" t="s">
        <v>1521</v>
      </c>
      <c r="E269" s="29" t="s">
        <v>267</v>
      </c>
      <c r="F269" s="28">
        <v>100</v>
      </c>
      <c r="H269" s="28">
        <v>1</v>
      </c>
    </row>
    <row r="270" spans="1:8" x14ac:dyDescent="0.25">
      <c r="A270" s="28">
        <v>269</v>
      </c>
      <c r="B270" s="28">
        <v>269</v>
      </c>
      <c r="C270" s="28">
        <v>1</v>
      </c>
      <c r="D270" s="29" t="s">
        <v>1522</v>
      </c>
      <c r="E270" s="29" t="s">
        <v>268</v>
      </c>
      <c r="F270" s="28">
        <v>100</v>
      </c>
      <c r="H270" s="28">
        <v>1</v>
      </c>
    </row>
    <row r="271" spans="1:8" x14ac:dyDescent="0.25">
      <c r="A271" s="28">
        <v>270</v>
      </c>
      <c r="B271" s="28">
        <v>270</v>
      </c>
      <c r="C271" s="28">
        <v>1</v>
      </c>
      <c r="D271" s="29" t="s">
        <v>1523</v>
      </c>
      <c r="E271" s="29" t="s">
        <v>269</v>
      </c>
      <c r="F271" s="28">
        <v>100</v>
      </c>
      <c r="H271" s="28">
        <v>1</v>
      </c>
    </row>
    <row r="272" spans="1:8" x14ac:dyDescent="0.25">
      <c r="A272" s="28">
        <v>271</v>
      </c>
      <c r="B272" s="28">
        <v>271</v>
      </c>
      <c r="C272" s="28">
        <v>1</v>
      </c>
      <c r="D272" s="29" t="s">
        <v>1524</v>
      </c>
      <c r="E272" s="29" t="s">
        <v>270</v>
      </c>
      <c r="F272" s="28">
        <v>100</v>
      </c>
      <c r="H272" s="28">
        <v>1</v>
      </c>
    </row>
    <row r="273" spans="1:8" x14ac:dyDescent="0.25">
      <c r="A273" s="28">
        <v>272</v>
      </c>
      <c r="B273" s="28">
        <v>272</v>
      </c>
      <c r="C273" s="28">
        <v>1</v>
      </c>
      <c r="D273" s="29" t="s">
        <v>1525</v>
      </c>
      <c r="E273" s="29" t="s">
        <v>271</v>
      </c>
      <c r="F273" s="28">
        <v>100</v>
      </c>
      <c r="H273" s="28">
        <v>1</v>
      </c>
    </row>
    <row r="274" spans="1:8" x14ac:dyDescent="0.25">
      <c r="A274" s="28">
        <v>273</v>
      </c>
      <c r="B274" s="28">
        <v>273</v>
      </c>
      <c r="C274" s="28">
        <v>1</v>
      </c>
      <c r="D274" s="29" t="s">
        <v>1526</v>
      </c>
      <c r="E274" s="29" t="s">
        <v>272</v>
      </c>
      <c r="F274" s="28">
        <v>100</v>
      </c>
      <c r="H274" s="28">
        <v>1</v>
      </c>
    </row>
    <row r="275" spans="1:8" x14ac:dyDescent="0.25">
      <c r="A275" s="28">
        <v>274</v>
      </c>
      <c r="B275" s="28">
        <v>274</v>
      </c>
      <c r="C275" s="28">
        <v>1</v>
      </c>
      <c r="D275" s="29" t="s">
        <v>1527</v>
      </c>
      <c r="E275" s="29" t="s">
        <v>273</v>
      </c>
      <c r="F275" s="28">
        <v>100</v>
      </c>
      <c r="H275" s="28">
        <v>1</v>
      </c>
    </row>
    <row r="276" spans="1:8" x14ac:dyDescent="0.25">
      <c r="A276" s="28">
        <v>275</v>
      </c>
      <c r="B276" s="28">
        <v>275</v>
      </c>
      <c r="C276" s="28">
        <v>1</v>
      </c>
      <c r="D276" s="29" t="s">
        <v>1528</v>
      </c>
      <c r="E276" s="29" t="s">
        <v>274</v>
      </c>
      <c r="F276" s="28">
        <v>100</v>
      </c>
      <c r="H276" s="28">
        <v>1</v>
      </c>
    </row>
    <row r="277" spans="1:8" x14ac:dyDescent="0.25">
      <c r="A277" s="28">
        <v>276</v>
      </c>
      <c r="B277" s="28">
        <v>276</v>
      </c>
      <c r="C277" s="28">
        <v>1</v>
      </c>
      <c r="D277" s="29" t="s">
        <v>1529</v>
      </c>
      <c r="E277" s="29" t="s">
        <v>275</v>
      </c>
      <c r="F277" s="28">
        <v>100</v>
      </c>
      <c r="H277" s="28">
        <v>1</v>
      </c>
    </row>
    <row r="278" spans="1:8" x14ac:dyDescent="0.25">
      <c r="A278" s="28">
        <v>277</v>
      </c>
      <c r="B278" s="28">
        <v>277</v>
      </c>
      <c r="C278" s="28">
        <v>1</v>
      </c>
      <c r="D278" s="29" t="s">
        <v>1530</v>
      </c>
      <c r="E278" s="29" t="s">
        <v>276</v>
      </c>
      <c r="F278" s="28">
        <v>100</v>
      </c>
      <c r="H278" s="28">
        <v>1</v>
      </c>
    </row>
    <row r="279" spans="1:8" x14ac:dyDescent="0.25">
      <c r="A279" s="28">
        <v>278</v>
      </c>
      <c r="B279" s="28">
        <v>278</v>
      </c>
      <c r="C279" s="28">
        <v>1</v>
      </c>
      <c r="D279" s="29" t="s">
        <v>1531</v>
      </c>
      <c r="E279" s="29" t="s">
        <v>277</v>
      </c>
      <c r="F279" s="28">
        <v>100</v>
      </c>
      <c r="H279" s="28">
        <v>1</v>
      </c>
    </row>
    <row r="280" spans="1:8" x14ac:dyDescent="0.25">
      <c r="A280" s="28">
        <v>279</v>
      </c>
      <c r="B280" s="28">
        <v>279</v>
      </c>
      <c r="C280" s="28">
        <v>1</v>
      </c>
      <c r="D280" s="29" t="s">
        <v>1532</v>
      </c>
      <c r="E280" s="29" t="s">
        <v>278</v>
      </c>
      <c r="F280" s="28">
        <v>100</v>
      </c>
      <c r="H280" s="28">
        <v>1</v>
      </c>
    </row>
    <row r="281" spans="1:8" x14ac:dyDescent="0.25">
      <c r="A281" s="28">
        <v>280</v>
      </c>
      <c r="B281" s="28">
        <v>280</v>
      </c>
      <c r="C281" s="28">
        <v>1</v>
      </c>
      <c r="D281" s="29" t="s">
        <v>1533</v>
      </c>
      <c r="E281" s="29" t="s">
        <v>279</v>
      </c>
      <c r="F281" s="28">
        <v>100</v>
      </c>
      <c r="H281" s="28">
        <v>1</v>
      </c>
    </row>
    <row r="282" spans="1:8" x14ac:dyDescent="0.25">
      <c r="A282" s="28">
        <v>281</v>
      </c>
      <c r="B282" s="28">
        <v>281</v>
      </c>
      <c r="C282" s="28">
        <v>1</v>
      </c>
      <c r="D282" s="29" t="s">
        <v>1534</v>
      </c>
      <c r="E282" s="29" t="s">
        <v>280</v>
      </c>
      <c r="F282" s="28">
        <v>100</v>
      </c>
      <c r="H282" s="28">
        <v>1</v>
      </c>
    </row>
    <row r="283" spans="1:8" x14ac:dyDescent="0.25">
      <c r="A283" s="28">
        <v>282</v>
      </c>
      <c r="B283" s="28">
        <v>282</v>
      </c>
      <c r="C283" s="28">
        <v>1</v>
      </c>
      <c r="D283" s="29" t="s">
        <v>1535</v>
      </c>
      <c r="E283" s="29" t="s">
        <v>281</v>
      </c>
      <c r="F283" s="28">
        <v>100</v>
      </c>
      <c r="H283" s="28">
        <v>1</v>
      </c>
    </row>
    <row r="284" spans="1:8" x14ac:dyDescent="0.25">
      <c r="A284" s="28">
        <v>283</v>
      </c>
      <c r="B284" s="28">
        <v>283</v>
      </c>
      <c r="C284" s="28">
        <v>1</v>
      </c>
      <c r="D284" s="29" t="s">
        <v>1536</v>
      </c>
      <c r="E284" s="29" t="s">
        <v>282</v>
      </c>
      <c r="F284" s="28">
        <v>100</v>
      </c>
      <c r="H284" s="28">
        <v>1</v>
      </c>
    </row>
    <row r="285" spans="1:8" x14ac:dyDescent="0.25">
      <c r="A285" s="28">
        <v>284</v>
      </c>
      <c r="B285" s="28">
        <v>284</v>
      </c>
      <c r="C285" s="28">
        <v>1</v>
      </c>
      <c r="D285" s="29" t="s">
        <v>1537</v>
      </c>
      <c r="E285" s="29" t="s">
        <v>283</v>
      </c>
      <c r="F285" s="28">
        <v>100</v>
      </c>
      <c r="H285" s="28">
        <v>1</v>
      </c>
    </row>
    <row r="286" spans="1:8" x14ac:dyDescent="0.25">
      <c r="A286" s="28">
        <v>285</v>
      </c>
      <c r="B286" s="28">
        <v>285</v>
      </c>
      <c r="C286" s="28">
        <v>1</v>
      </c>
      <c r="D286" s="29" t="s">
        <v>1538</v>
      </c>
      <c r="E286" s="29" t="s">
        <v>284</v>
      </c>
      <c r="F286" s="28">
        <v>100</v>
      </c>
      <c r="H286" s="28">
        <v>1</v>
      </c>
    </row>
    <row r="287" spans="1:8" x14ac:dyDescent="0.25">
      <c r="A287" s="28">
        <v>286</v>
      </c>
      <c r="B287" s="28">
        <v>286</v>
      </c>
      <c r="C287" s="28">
        <v>1</v>
      </c>
      <c r="D287" s="29" t="s">
        <v>1539</v>
      </c>
      <c r="E287" s="29" t="s">
        <v>285</v>
      </c>
      <c r="F287" s="28">
        <v>100</v>
      </c>
      <c r="H287" s="28">
        <v>1</v>
      </c>
    </row>
    <row r="288" spans="1:8" x14ac:dyDescent="0.25">
      <c r="A288" s="28">
        <v>287</v>
      </c>
      <c r="B288" s="28">
        <v>287</v>
      </c>
      <c r="C288" s="28">
        <v>1</v>
      </c>
      <c r="D288" s="29" t="s">
        <v>1540</v>
      </c>
      <c r="E288" s="29" t="s">
        <v>286</v>
      </c>
      <c r="F288" s="28">
        <v>100</v>
      </c>
      <c r="H288" s="28">
        <v>1</v>
      </c>
    </row>
    <row r="289" spans="1:8" x14ac:dyDescent="0.25">
      <c r="A289" s="28">
        <v>288</v>
      </c>
      <c r="B289" s="28">
        <v>288</v>
      </c>
      <c r="C289" s="28">
        <v>1</v>
      </c>
      <c r="D289" s="29" t="s">
        <v>1541</v>
      </c>
      <c r="E289" s="29" t="s">
        <v>287</v>
      </c>
      <c r="F289" s="28">
        <v>100</v>
      </c>
      <c r="H289" s="28">
        <v>1</v>
      </c>
    </row>
    <row r="290" spans="1:8" x14ac:dyDescent="0.25">
      <c r="A290" s="28">
        <v>289</v>
      </c>
      <c r="B290" s="28">
        <v>289</v>
      </c>
      <c r="C290" s="28">
        <v>1</v>
      </c>
      <c r="D290" s="29" t="s">
        <v>1542</v>
      </c>
      <c r="E290" s="29" t="s">
        <v>288</v>
      </c>
      <c r="F290" s="28">
        <v>100</v>
      </c>
      <c r="H290" s="28">
        <v>1</v>
      </c>
    </row>
    <row r="291" spans="1:8" x14ac:dyDescent="0.25">
      <c r="A291" s="28">
        <v>290</v>
      </c>
      <c r="B291" s="28">
        <v>290</v>
      </c>
      <c r="C291" s="28">
        <v>1</v>
      </c>
      <c r="D291" s="29" t="s">
        <v>1543</v>
      </c>
      <c r="E291" s="29" t="s">
        <v>289</v>
      </c>
      <c r="F291" s="28">
        <v>100</v>
      </c>
      <c r="H291" s="28">
        <v>1</v>
      </c>
    </row>
    <row r="292" spans="1:8" x14ac:dyDescent="0.25">
      <c r="A292" s="28">
        <v>291</v>
      </c>
      <c r="B292" s="28">
        <v>291</v>
      </c>
      <c r="C292" s="28">
        <v>1</v>
      </c>
      <c r="D292" s="29" t="s">
        <v>1544</v>
      </c>
      <c r="E292" s="29" t="s">
        <v>290</v>
      </c>
      <c r="F292" s="28">
        <v>100</v>
      </c>
      <c r="H292" s="28">
        <v>1</v>
      </c>
    </row>
    <row r="293" spans="1:8" x14ac:dyDescent="0.25">
      <c r="A293" s="28">
        <v>292</v>
      </c>
      <c r="B293" s="28">
        <v>292</v>
      </c>
      <c r="C293" s="28">
        <v>1</v>
      </c>
      <c r="D293" s="29" t="s">
        <v>1545</v>
      </c>
      <c r="E293" s="29" t="s">
        <v>291</v>
      </c>
      <c r="F293" s="28">
        <v>100</v>
      </c>
      <c r="H293" s="28">
        <v>1</v>
      </c>
    </row>
    <row r="294" spans="1:8" x14ac:dyDescent="0.25">
      <c r="A294" s="28">
        <v>293</v>
      </c>
      <c r="B294" s="28">
        <v>293</v>
      </c>
      <c r="C294" s="28">
        <v>1</v>
      </c>
      <c r="D294" s="29" t="s">
        <v>1546</v>
      </c>
      <c r="E294" s="29" t="s">
        <v>292</v>
      </c>
      <c r="F294" s="28">
        <v>100</v>
      </c>
      <c r="H294" s="28">
        <v>1</v>
      </c>
    </row>
    <row r="295" spans="1:8" x14ac:dyDescent="0.25">
      <c r="A295" s="28">
        <v>294</v>
      </c>
      <c r="B295" s="28">
        <v>294</v>
      </c>
      <c r="C295" s="28">
        <v>1</v>
      </c>
      <c r="D295" s="29" t="s">
        <v>1547</v>
      </c>
      <c r="E295" s="29" t="s">
        <v>293</v>
      </c>
      <c r="F295" s="28">
        <v>100</v>
      </c>
      <c r="H295" s="28">
        <v>1</v>
      </c>
    </row>
    <row r="296" spans="1:8" x14ac:dyDescent="0.25">
      <c r="A296" s="28">
        <v>295</v>
      </c>
      <c r="B296" s="28">
        <v>295</v>
      </c>
      <c r="C296" s="28">
        <v>1</v>
      </c>
      <c r="D296" s="29" t="s">
        <v>1548</v>
      </c>
      <c r="E296" s="29" t="s">
        <v>294</v>
      </c>
      <c r="F296" s="28">
        <v>100</v>
      </c>
      <c r="H296" s="28">
        <v>1</v>
      </c>
    </row>
    <row r="297" spans="1:8" x14ac:dyDescent="0.25">
      <c r="A297" s="28">
        <v>296</v>
      </c>
      <c r="B297" s="28">
        <v>296</v>
      </c>
      <c r="C297" s="28">
        <v>1</v>
      </c>
      <c r="D297" s="29" t="s">
        <v>1549</v>
      </c>
      <c r="E297" s="29" t="s">
        <v>295</v>
      </c>
      <c r="F297" s="28">
        <v>100</v>
      </c>
      <c r="H297" s="28">
        <v>1</v>
      </c>
    </row>
    <row r="298" spans="1:8" x14ac:dyDescent="0.25">
      <c r="A298" s="28">
        <v>297</v>
      </c>
      <c r="B298" s="28">
        <v>297</v>
      </c>
      <c r="C298" s="28">
        <v>1</v>
      </c>
      <c r="D298" s="29" t="s">
        <v>1550</v>
      </c>
      <c r="E298" s="29" t="s">
        <v>296</v>
      </c>
      <c r="F298" s="28">
        <v>100</v>
      </c>
      <c r="H298" s="28">
        <v>1</v>
      </c>
    </row>
    <row r="299" spans="1:8" x14ac:dyDescent="0.25">
      <c r="A299" s="28">
        <v>298</v>
      </c>
      <c r="B299" s="28">
        <v>298</v>
      </c>
      <c r="C299" s="28">
        <v>1</v>
      </c>
      <c r="D299" s="29" t="s">
        <v>1551</v>
      </c>
      <c r="E299" s="29" t="s">
        <v>297</v>
      </c>
      <c r="F299" s="28">
        <v>100</v>
      </c>
      <c r="H299" s="28">
        <v>1</v>
      </c>
    </row>
    <row r="300" spans="1:8" x14ac:dyDescent="0.25">
      <c r="A300" s="28">
        <v>299</v>
      </c>
      <c r="B300" s="28">
        <v>299</v>
      </c>
      <c r="C300" s="28">
        <v>1</v>
      </c>
      <c r="D300" s="29" t="s">
        <v>1552</v>
      </c>
      <c r="E300" s="29" t="s">
        <v>298</v>
      </c>
      <c r="F300" s="28">
        <v>100</v>
      </c>
      <c r="H300" s="28">
        <v>1</v>
      </c>
    </row>
    <row r="301" spans="1:8" x14ac:dyDescent="0.25">
      <c r="A301" s="28">
        <v>300</v>
      </c>
      <c r="B301" s="28">
        <v>300</v>
      </c>
      <c r="C301" s="28">
        <v>1</v>
      </c>
      <c r="D301" s="29" t="s">
        <v>1553</v>
      </c>
      <c r="E301" s="29" t="s">
        <v>299</v>
      </c>
      <c r="F301" s="28">
        <v>100</v>
      </c>
      <c r="H301" s="28">
        <v>1</v>
      </c>
    </row>
    <row r="302" spans="1:8" x14ac:dyDescent="0.25">
      <c r="A302" s="28">
        <v>301</v>
      </c>
      <c r="B302" s="28">
        <v>301</v>
      </c>
      <c r="C302" s="28">
        <v>1</v>
      </c>
      <c r="D302" s="29" t="s">
        <v>1554</v>
      </c>
      <c r="E302" s="29" t="s">
        <v>300</v>
      </c>
      <c r="F302" s="28">
        <v>100</v>
      </c>
      <c r="H302" s="28">
        <v>1</v>
      </c>
    </row>
    <row r="303" spans="1:8" x14ac:dyDescent="0.25">
      <c r="A303" s="28">
        <v>302</v>
      </c>
      <c r="B303" s="28">
        <v>302</v>
      </c>
      <c r="C303" s="28">
        <v>1</v>
      </c>
      <c r="D303" s="29" t="s">
        <v>1555</v>
      </c>
      <c r="E303" s="29" t="s">
        <v>301</v>
      </c>
      <c r="F303" s="28">
        <v>100</v>
      </c>
      <c r="H303" s="28">
        <v>1</v>
      </c>
    </row>
    <row r="304" spans="1:8" x14ac:dyDescent="0.25">
      <c r="A304" s="28">
        <v>303</v>
      </c>
      <c r="B304" s="28">
        <v>303</v>
      </c>
      <c r="C304" s="28">
        <v>1</v>
      </c>
      <c r="D304" s="29" t="s">
        <v>1556</v>
      </c>
      <c r="E304" s="29" t="s">
        <v>302</v>
      </c>
      <c r="F304" s="28">
        <v>100</v>
      </c>
      <c r="H304" s="28">
        <v>1</v>
      </c>
    </row>
    <row r="305" spans="1:8" x14ac:dyDescent="0.25">
      <c r="A305" s="28">
        <v>304</v>
      </c>
      <c r="B305" s="28">
        <v>304</v>
      </c>
      <c r="C305" s="28">
        <v>1</v>
      </c>
      <c r="D305" s="29" t="s">
        <v>1557</v>
      </c>
      <c r="E305" s="29" t="s">
        <v>302</v>
      </c>
      <c r="F305" s="28">
        <v>100</v>
      </c>
      <c r="H305" s="28">
        <v>1</v>
      </c>
    </row>
    <row r="306" spans="1:8" x14ac:dyDescent="0.25">
      <c r="A306" s="28">
        <v>305</v>
      </c>
      <c r="B306" s="28">
        <v>305</v>
      </c>
      <c r="C306" s="28">
        <v>1</v>
      </c>
      <c r="D306" s="29" t="s">
        <v>1558</v>
      </c>
      <c r="E306" s="29" t="s">
        <v>303</v>
      </c>
      <c r="F306" s="28">
        <v>100</v>
      </c>
      <c r="H306" s="28">
        <v>1</v>
      </c>
    </row>
    <row r="307" spans="1:8" x14ac:dyDescent="0.25">
      <c r="A307" s="28">
        <v>306</v>
      </c>
      <c r="B307" s="28">
        <v>306</v>
      </c>
      <c r="C307" s="28">
        <v>1</v>
      </c>
      <c r="D307" s="29" t="s">
        <v>1559</v>
      </c>
      <c r="E307" s="29" t="s">
        <v>304</v>
      </c>
      <c r="F307" s="28">
        <v>100</v>
      </c>
      <c r="H307" s="28">
        <v>1</v>
      </c>
    </row>
    <row r="308" spans="1:8" x14ac:dyDescent="0.25">
      <c r="A308" s="28">
        <v>307</v>
      </c>
      <c r="B308" s="28">
        <v>307</v>
      </c>
      <c r="C308" s="28">
        <v>1</v>
      </c>
      <c r="D308" s="29" t="s">
        <v>1560</v>
      </c>
      <c r="E308" s="29" t="s">
        <v>305</v>
      </c>
      <c r="F308" s="28">
        <v>100</v>
      </c>
      <c r="H308" s="28">
        <v>1</v>
      </c>
    </row>
    <row r="309" spans="1:8" x14ac:dyDescent="0.25">
      <c r="A309" s="28">
        <v>308</v>
      </c>
      <c r="B309" s="28">
        <v>308</v>
      </c>
      <c r="C309" s="28">
        <v>1</v>
      </c>
      <c r="D309" s="29" t="s">
        <v>1561</v>
      </c>
      <c r="E309" s="29" t="s">
        <v>306</v>
      </c>
      <c r="F309" s="28">
        <v>100</v>
      </c>
      <c r="H309" s="28">
        <v>1</v>
      </c>
    </row>
    <row r="310" spans="1:8" x14ac:dyDescent="0.25">
      <c r="A310" s="28">
        <v>309</v>
      </c>
      <c r="B310" s="28">
        <v>309</v>
      </c>
      <c r="C310" s="28">
        <v>1</v>
      </c>
      <c r="D310" s="29" t="s">
        <v>1562</v>
      </c>
      <c r="E310" s="29" t="s">
        <v>307</v>
      </c>
      <c r="F310" s="28">
        <v>100</v>
      </c>
      <c r="H310" s="28">
        <v>1</v>
      </c>
    </row>
    <row r="311" spans="1:8" x14ac:dyDescent="0.25">
      <c r="A311" s="28">
        <v>310</v>
      </c>
      <c r="B311" s="28">
        <v>310</v>
      </c>
      <c r="C311" s="28">
        <v>1</v>
      </c>
      <c r="D311" s="29" t="s">
        <v>1563</v>
      </c>
      <c r="E311" s="29" t="s">
        <v>308</v>
      </c>
      <c r="F311" s="28">
        <v>100</v>
      </c>
      <c r="H311" s="28">
        <v>1</v>
      </c>
    </row>
    <row r="312" spans="1:8" x14ac:dyDescent="0.25">
      <c r="A312" s="28">
        <v>311</v>
      </c>
      <c r="B312" s="28">
        <v>311</v>
      </c>
      <c r="C312" s="28">
        <v>1</v>
      </c>
      <c r="D312" s="29" t="s">
        <v>1564</v>
      </c>
      <c r="E312" s="29" t="s">
        <v>309</v>
      </c>
      <c r="F312" s="28">
        <v>100</v>
      </c>
      <c r="H312" s="28">
        <v>1</v>
      </c>
    </row>
    <row r="313" spans="1:8" x14ac:dyDescent="0.25">
      <c r="A313" s="28">
        <v>312</v>
      </c>
      <c r="B313" s="28">
        <v>312</v>
      </c>
      <c r="C313" s="28">
        <v>1</v>
      </c>
      <c r="D313" s="29" t="s">
        <v>1565</v>
      </c>
      <c r="E313" s="29" t="s">
        <v>310</v>
      </c>
      <c r="F313" s="28">
        <v>100</v>
      </c>
      <c r="H313" s="28">
        <v>1</v>
      </c>
    </row>
    <row r="314" spans="1:8" x14ac:dyDescent="0.25">
      <c r="A314" s="28">
        <v>313</v>
      </c>
      <c r="B314" s="28">
        <v>313</v>
      </c>
      <c r="C314" s="28">
        <v>1</v>
      </c>
      <c r="D314" s="29" t="s">
        <v>1566</v>
      </c>
      <c r="E314" s="29" t="s">
        <v>311</v>
      </c>
      <c r="F314" s="28">
        <v>100</v>
      </c>
      <c r="H314" s="28">
        <v>1</v>
      </c>
    </row>
    <row r="315" spans="1:8" x14ac:dyDescent="0.25">
      <c r="A315" s="28">
        <v>314</v>
      </c>
      <c r="B315" s="28">
        <v>314</v>
      </c>
      <c r="C315" s="28">
        <v>1</v>
      </c>
      <c r="D315" s="29" t="s">
        <v>1567</v>
      </c>
      <c r="E315" s="29" t="s">
        <v>312</v>
      </c>
      <c r="F315" s="28">
        <v>100</v>
      </c>
      <c r="H315" s="28">
        <v>1</v>
      </c>
    </row>
    <row r="316" spans="1:8" x14ac:dyDescent="0.25">
      <c r="A316" s="28">
        <v>315</v>
      </c>
      <c r="B316" s="28">
        <v>315</v>
      </c>
      <c r="C316" s="28">
        <v>1</v>
      </c>
      <c r="D316" s="29" t="s">
        <v>1568</v>
      </c>
      <c r="E316" s="29" t="s">
        <v>313</v>
      </c>
      <c r="F316" s="28">
        <v>100</v>
      </c>
      <c r="H316" s="28">
        <v>1</v>
      </c>
    </row>
    <row r="317" spans="1:8" x14ac:dyDescent="0.25">
      <c r="A317" s="28">
        <v>316</v>
      </c>
      <c r="B317" s="28">
        <v>316</v>
      </c>
      <c r="C317" s="28">
        <v>1</v>
      </c>
      <c r="D317" s="29" t="s">
        <v>1569</v>
      </c>
      <c r="E317" s="29" t="s">
        <v>314</v>
      </c>
      <c r="F317" s="28">
        <v>100</v>
      </c>
      <c r="H317" s="28">
        <v>1</v>
      </c>
    </row>
    <row r="318" spans="1:8" x14ac:dyDescent="0.25">
      <c r="A318" s="28">
        <v>317</v>
      </c>
      <c r="B318" s="28">
        <v>317</v>
      </c>
      <c r="C318" s="28">
        <v>1</v>
      </c>
      <c r="D318" s="29" t="s">
        <v>1570</v>
      </c>
      <c r="E318" s="29" t="s">
        <v>315</v>
      </c>
      <c r="F318" s="28">
        <v>100</v>
      </c>
      <c r="H318" s="28">
        <v>1</v>
      </c>
    </row>
    <row r="319" spans="1:8" x14ac:dyDescent="0.25">
      <c r="A319" s="28">
        <v>318</v>
      </c>
      <c r="B319" s="28">
        <v>318</v>
      </c>
      <c r="C319" s="28">
        <v>1</v>
      </c>
      <c r="D319" s="29" t="s">
        <v>1571</v>
      </c>
      <c r="E319" s="29" t="s">
        <v>316</v>
      </c>
      <c r="F319" s="28">
        <v>100</v>
      </c>
      <c r="H319" s="28">
        <v>1</v>
      </c>
    </row>
    <row r="320" spans="1:8" x14ac:dyDescent="0.25">
      <c r="A320" s="28">
        <v>319</v>
      </c>
      <c r="B320" s="28">
        <v>319</v>
      </c>
      <c r="C320" s="28">
        <v>1</v>
      </c>
      <c r="D320" s="29" t="s">
        <v>1572</v>
      </c>
      <c r="E320" s="29" t="s">
        <v>317</v>
      </c>
      <c r="F320" s="28">
        <v>100</v>
      </c>
      <c r="H320" s="28">
        <v>1</v>
      </c>
    </row>
    <row r="321" spans="1:8" x14ac:dyDescent="0.25">
      <c r="A321" s="28">
        <v>320</v>
      </c>
      <c r="B321" s="28">
        <v>320</v>
      </c>
      <c r="C321" s="28">
        <v>1</v>
      </c>
      <c r="D321" s="29" t="s">
        <v>1573</v>
      </c>
      <c r="E321" s="29" t="s">
        <v>318</v>
      </c>
      <c r="F321" s="28">
        <v>100</v>
      </c>
      <c r="H321" s="28">
        <v>1</v>
      </c>
    </row>
    <row r="322" spans="1:8" x14ac:dyDescent="0.25">
      <c r="A322" s="28">
        <v>321</v>
      </c>
      <c r="B322" s="28">
        <v>321</v>
      </c>
      <c r="C322" s="28">
        <v>1</v>
      </c>
      <c r="D322" s="29" t="s">
        <v>1574</v>
      </c>
      <c r="E322" s="29" t="s">
        <v>319</v>
      </c>
      <c r="F322" s="28">
        <v>100</v>
      </c>
      <c r="H322" s="28">
        <v>1</v>
      </c>
    </row>
    <row r="323" spans="1:8" x14ac:dyDescent="0.25">
      <c r="A323" s="28">
        <v>322</v>
      </c>
      <c r="B323" s="28">
        <v>322</v>
      </c>
      <c r="C323" s="28">
        <v>1</v>
      </c>
      <c r="D323" s="29" t="s">
        <v>1575</v>
      </c>
      <c r="E323" s="29" t="s">
        <v>320</v>
      </c>
      <c r="F323" s="28">
        <v>100</v>
      </c>
      <c r="H323" s="28">
        <v>1</v>
      </c>
    </row>
    <row r="324" spans="1:8" x14ac:dyDescent="0.25">
      <c r="A324" s="28">
        <v>323</v>
      </c>
      <c r="B324" s="28">
        <v>323</v>
      </c>
      <c r="C324" s="28">
        <v>1</v>
      </c>
      <c r="D324" s="29" t="s">
        <v>1576</v>
      </c>
      <c r="E324" s="29" t="s">
        <v>321</v>
      </c>
      <c r="F324" s="28">
        <v>100</v>
      </c>
      <c r="H324" s="28">
        <v>1</v>
      </c>
    </row>
    <row r="325" spans="1:8" x14ac:dyDescent="0.25">
      <c r="A325" s="28">
        <v>324</v>
      </c>
      <c r="B325" s="28">
        <v>324</v>
      </c>
      <c r="C325" s="28">
        <v>1</v>
      </c>
      <c r="D325" s="29" t="s">
        <v>1577</v>
      </c>
      <c r="E325" s="29" t="s">
        <v>322</v>
      </c>
      <c r="F325" s="28">
        <v>100</v>
      </c>
      <c r="H325" s="28">
        <v>1</v>
      </c>
    </row>
    <row r="326" spans="1:8" x14ac:dyDescent="0.25">
      <c r="A326" s="28">
        <v>325</v>
      </c>
      <c r="B326" s="28">
        <v>325</v>
      </c>
      <c r="C326" s="28">
        <v>1</v>
      </c>
      <c r="D326" s="29" t="s">
        <v>1578</v>
      </c>
      <c r="E326" s="29" t="s">
        <v>323</v>
      </c>
      <c r="F326" s="28">
        <v>100</v>
      </c>
      <c r="H326" s="28">
        <v>1</v>
      </c>
    </row>
    <row r="327" spans="1:8" x14ac:dyDescent="0.25">
      <c r="A327" s="28">
        <v>326</v>
      </c>
      <c r="B327" s="28">
        <v>326</v>
      </c>
      <c r="C327" s="28">
        <v>1</v>
      </c>
      <c r="D327" s="29" t="s">
        <v>1579</v>
      </c>
      <c r="E327" s="29" t="s">
        <v>324</v>
      </c>
      <c r="F327" s="28">
        <v>100</v>
      </c>
      <c r="H327" s="28">
        <v>1</v>
      </c>
    </row>
    <row r="328" spans="1:8" x14ac:dyDescent="0.25">
      <c r="A328" s="28">
        <v>327</v>
      </c>
      <c r="B328" s="28">
        <v>327</v>
      </c>
      <c r="C328" s="28">
        <v>1</v>
      </c>
      <c r="D328" s="29" t="s">
        <v>1580</v>
      </c>
      <c r="E328" s="29" t="s">
        <v>325</v>
      </c>
      <c r="F328" s="28">
        <v>100</v>
      </c>
      <c r="H328" s="28">
        <v>1</v>
      </c>
    </row>
    <row r="329" spans="1:8" x14ac:dyDescent="0.25">
      <c r="A329" s="28">
        <v>328</v>
      </c>
      <c r="B329" s="28">
        <v>328</v>
      </c>
      <c r="C329" s="28">
        <v>1</v>
      </c>
      <c r="D329" s="29" t="s">
        <v>1581</v>
      </c>
      <c r="E329" s="29" t="s">
        <v>326</v>
      </c>
      <c r="F329" s="28">
        <v>100</v>
      </c>
      <c r="H329" s="28">
        <v>1</v>
      </c>
    </row>
    <row r="330" spans="1:8" x14ac:dyDescent="0.25">
      <c r="A330" s="28">
        <v>329</v>
      </c>
      <c r="B330" s="28">
        <v>329</v>
      </c>
      <c r="C330" s="28">
        <v>1</v>
      </c>
      <c r="D330" s="29" t="s">
        <v>1582</v>
      </c>
      <c r="E330" s="29" t="s">
        <v>327</v>
      </c>
      <c r="F330" s="28">
        <v>100</v>
      </c>
      <c r="H330" s="28">
        <v>1</v>
      </c>
    </row>
    <row r="331" spans="1:8" x14ac:dyDescent="0.25">
      <c r="A331" s="28">
        <v>330</v>
      </c>
      <c r="B331" s="28">
        <v>330</v>
      </c>
      <c r="C331" s="28">
        <v>1</v>
      </c>
      <c r="D331" s="29" t="s">
        <v>1583</v>
      </c>
      <c r="E331" s="29" t="s">
        <v>328</v>
      </c>
      <c r="F331" s="28">
        <v>100</v>
      </c>
      <c r="H331" s="28">
        <v>1</v>
      </c>
    </row>
    <row r="332" spans="1:8" x14ac:dyDescent="0.25">
      <c r="A332" s="28">
        <v>331</v>
      </c>
      <c r="B332" s="28">
        <v>331</v>
      </c>
      <c r="C332" s="28">
        <v>1</v>
      </c>
      <c r="D332" s="29" t="s">
        <v>1584</v>
      </c>
      <c r="E332" s="29" t="s">
        <v>329</v>
      </c>
      <c r="F332" s="28">
        <v>100</v>
      </c>
      <c r="H332" s="28">
        <v>1</v>
      </c>
    </row>
    <row r="333" spans="1:8" x14ac:dyDescent="0.25">
      <c r="A333" s="28">
        <v>332</v>
      </c>
      <c r="B333" s="28">
        <v>332</v>
      </c>
      <c r="C333" s="28">
        <v>1</v>
      </c>
      <c r="D333" s="29" t="s">
        <v>1585</v>
      </c>
      <c r="E333" s="29" t="s">
        <v>330</v>
      </c>
      <c r="F333" s="28">
        <v>100</v>
      </c>
      <c r="H333" s="28">
        <v>1</v>
      </c>
    </row>
    <row r="334" spans="1:8" x14ac:dyDescent="0.25">
      <c r="A334" s="28">
        <v>333</v>
      </c>
      <c r="B334" s="28">
        <v>333</v>
      </c>
      <c r="C334" s="28">
        <v>1</v>
      </c>
      <c r="D334" s="29" t="s">
        <v>1586</v>
      </c>
      <c r="E334" s="29" t="s">
        <v>331</v>
      </c>
      <c r="F334" s="28">
        <v>100</v>
      </c>
      <c r="H334" s="28">
        <v>1</v>
      </c>
    </row>
    <row r="335" spans="1:8" x14ac:dyDescent="0.25">
      <c r="A335" s="28">
        <v>334</v>
      </c>
      <c r="B335" s="28">
        <v>334</v>
      </c>
      <c r="C335" s="28">
        <v>1</v>
      </c>
      <c r="D335" s="29" t="s">
        <v>1587</v>
      </c>
      <c r="E335" s="29" t="s">
        <v>332</v>
      </c>
      <c r="F335" s="28">
        <v>100</v>
      </c>
      <c r="H335" s="28">
        <v>1</v>
      </c>
    </row>
    <row r="336" spans="1:8" x14ac:dyDescent="0.25">
      <c r="A336" s="28">
        <v>335</v>
      </c>
      <c r="B336" s="28">
        <v>335</v>
      </c>
      <c r="C336" s="28">
        <v>1</v>
      </c>
      <c r="D336" s="29" t="s">
        <v>1588</v>
      </c>
      <c r="E336" s="29" t="s">
        <v>333</v>
      </c>
      <c r="F336" s="28">
        <v>100</v>
      </c>
      <c r="H336" s="28">
        <v>1</v>
      </c>
    </row>
    <row r="337" spans="1:8" x14ac:dyDescent="0.25">
      <c r="A337" s="28">
        <v>336</v>
      </c>
      <c r="B337" s="28">
        <v>336</v>
      </c>
      <c r="C337" s="28">
        <v>1</v>
      </c>
      <c r="D337" s="29" t="s">
        <v>1589</v>
      </c>
      <c r="E337" s="29" t="s">
        <v>334</v>
      </c>
      <c r="F337" s="28">
        <v>100</v>
      </c>
      <c r="H337" s="28">
        <v>1</v>
      </c>
    </row>
    <row r="338" spans="1:8" x14ac:dyDescent="0.25">
      <c r="A338" s="28">
        <v>337</v>
      </c>
      <c r="B338" s="28">
        <v>337</v>
      </c>
      <c r="C338" s="28">
        <v>1</v>
      </c>
      <c r="D338" s="29" t="s">
        <v>1590</v>
      </c>
      <c r="E338" s="29" t="s">
        <v>334</v>
      </c>
      <c r="F338" s="28">
        <v>100</v>
      </c>
      <c r="H338" s="28">
        <v>1</v>
      </c>
    </row>
    <row r="339" spans="1:8" x14ac:dyDescent="0.25">
      <c r="A339" s="28">
        <v>338</v>
      </c>
      <c r="B339" s="28">
        <v>338</v>
      </c>
      <c r="C339" s="28">
        <v>1</v>
      </c>
      <c r="D339" s="29" t="s">
        <v>1591</v>
      </c>
      <c r="E339" s="29" t="s">
        <v>335</v>
      </c>
      <c r="F339" s="28">
        <v>100</v>
      </c>
      <c r="H339" s="28">
        <v>1</v>
      </c>
    </row>
    <row r="340" spans="1:8" x14ac:dyDescent="0.25">
      <c r="A340" s="28">
        <v>339</v>
      </c>
      <c r="B340" s="28">
        <v>339</v>
      </c>
      <c r="C340" s="28">
        <v>1</v>
      </c>
      <c r="D340" s="29" t="s">
        <v>1592</v>
      </c>
      <c r="E340" s="29" t="s">
        <v>336</v>
      </c>
      <c r="F340" s="28">
        <v>100</v>
      </c>
      <c r="H340" s="28">
        <v>1</v>
      </c>
    </row>
    <row r="341" spans="1:8" x14ac:dyDescent="0.25">
      <c r="A341" s="28">
        <v>340</v>
      </c>
      <c r="B341" s="28">
        <v>340</v>
      </c>
      <c r="C341" s="28">
        <v>1</v>
      </c>
      <c r="D341" s="29" t="s">
        <v>1593</v>
      </c>
      <c r="E341" s="29" t="s">
        <v>337</v>
      </c>
      <c r="F341" s="28">
        <v>100</v>
      </c>
      <c r="H341" s="28">
        <v>1</v>
      </c>
    </row>
    <row r="342" spans="1:8" x14ac:dyDescent="0.25">
      <c r="A342" s="28">
        <v>341</v>
      </c>
      <c r="B342" s="28">
        <v>341</v>
      </c>
      <c r="C342" s="28">
        <v>1</v>
      </c>
      <c r="D342" s="29" t="s">
        <v>1594</v>
      </c>
      <c r="E342" s="29" t="s">
        <v>338</v>
      </c>
      <c r="F342" s="28">
        <v>100</v>
      </c>
      <c r="H342" s="28">
        <v>1</v>
      </c>
    </row>
    <row r="343" spans="1:8" x14ac:dyDescent="0.25">
      <c r="A343" s="28">
        <v>342</v>
      </c>
      <c r="B343" s="28">
        <v>342</v>
      </c>
      <c r="C343" s="28">
        <v>1</v>
      </c>
      <c r="D343" s="29" t="s">
        <v>1595</v>
      </c>
      <c r="E343" s="29" t="s">
        <v>339</v>
      </c>
      <c r="F343" s="28">
        <v>100</v>
      </c>
      <c r="H343" s="28">
        <v>1</v>
      </c>
    </row>
    <row r="344" spans="1:8" x14ac:dyDescent="0.25">
      <c r="A344" s="28">
        <v>343</v>
      </c>
      <c r="B344" s="28">
        <v>343</v>
      </c>
      <c r="C344" s="28">
        <v>1</v>
      </c>
      <c r="D344" s="29" t="s">
        <v>1596</v>
      </c>
      <c r="E344" s="29" t="s">
        <v>340</v>
      </c>
      <c r="F344" s="28">
        <v>100</v>
      </c>
      <c r="H344" s="28">
        <v>1</v>
      </c>
    </row>
    <row r="345" spans="1:8" x14ac:dyDescent="0.25">
      <c r="A345" s="28">
        <v>344</v>
      </c>
      <c r="B345" s="28">
        <v>344</v>
      </c>
      <c r="C345" s="28">
        <v>1</v>
      </c>
      <c r="D345" s="29" t="s">
        <v>1597</v>
      </c>
      <c r="E345" s="29" t="s">
        <v>341</v>
      </c>
      <c r="F345" s="28">
        <v>100</v>
      </c>
      <c r="H345" s="28">
        <v>1</v>
      </c>
    </row>
    <row r="346" spans="1:8" x14ac:dyDescent="0.25">
      <c r="A346" s="28">
        <v>345</v>
      </c>
      <c r="B346" s="28">
        <v>345</v>
      </c>
      <c r="C346" s="28">
        <v>1</v>
      </c>
      <c r="D346" s="29" t="s">
        <v>1598</v>
      </c>
      <c r="E346" s="29" t="s">
        <v>342</v>
      </c>
      <c r="F346" s="28">
        <v>100</v>
      </c>
      <c r="H346" s="28">
        <v>1</v>
      </c>
    </row>
    <row r="347" spans="1:8" x14ac:dyDescent="0.25">
      <c r="A347" s="28">
        <v>346</v>
      </c>
      <c r="B347" s="28">
        <v>346</v>
      </c>
      <c r="C347" s="28">
        <v>1</v>
      </c>
      <c r="D347" s="29" t="s">
        <v>1599</v>
      </c>
      <c r="E347" s="29" t="s">
        <v>343</v>
      </c>
      <c r="F347" s="28">
        <v>100</v>
      </c>
      <c r="H347" s="28">
        <v>1</v>
      </c>
    </row>
    <row r="348" spans="1:8" x14ac:dyDescent="0.25">
      <c r="A348" s="28">
        <v>347</v>
      </c>
      <c r="B348" s="28">
        <v>347</v>
      </c>
      <c r="C348" s="28">
        <v>1</v>
      </c>
      <c r="D348" s="29" t="s">
        <v>1600</v>
      </c>
      <c r="E348" s="29" t="s">
        <v>344</v>
      </c>
      <c r="F348" s="28">
        <v>100</v>
      </c>
      <c r="H348" s="28">
        <v>1</v>
      </c>
    </row>
    <row r="349" spans="1:8" x14ac:dyDescent="0.25">
      <c r="A349" s="28">
        <v>348</v>
      </c>
      <c r="B349" s="28">
        <v>348</v>
      </c>
      <c r="C349" s="28">
        <v>1</v>
      </c>
      <c r="D349" s="29" t="s">
        <v>1601</v>
      </c>
      <c r="E349" s="29" t="s">
        <v>345</v>
      </c>
      <c r="F349" s="28">
        <v>100</v>
      </c>
      <c r="H349" s="28">
        <v>1</v>
      </c>
    </row>
    <row r="350" spans="1:8" x14ac:dyDescent="0.25">
      <c r="A350" s="28">
        <v>349</v>
      </c>
      <c r="B350" s="28">
        <v>349</v>
      </c>
      <c r="C350" s="28">
        <v>1</v>
      </c>
      <c r="D350" s="29" t="s">
        <v>1602</v>
      </c>
      <c r="E350" s="29" t="s">
        <v>346</v>
      </c>
      <c r="F350" s="28">
        <v>100</v>
      </c>
      <c r="H350" s="28">
        <v>1</v>
      </c>
    </row>
    <row r="351" spans="1:8" x14ac:dyDescent="0.25">
      <c r="A351" s="28">
        <v>350</v>
      </c>
      <c r="B351" s="28">
        <v>350</v>
      </c>
      <c r="C351" s="28">
        <v>1</v>
      </c>
      <c r="D351" s="29" t="s">
        <v>1603</v>
      </c>
      <c r="E351" s="29" t="s">
        <v>347</v>
      </c>
      <c r="F351" s="28">
        <v>100</v>
      </c>
      <c r="H351" s="28">
        <v>1</v>
      </c>
    </row>
    <row r="352" spans="1:8" x14ac:dyDescent="0.25">
      <c r="A352" s="28">
        <v>351</v>
      </c>
      <c r="B352" s="28">
        <v>351</v>
      </c>
      <c r="C352" s="28">
        <v>1</v>
      </c>
      <c r="D352" s="29" t="s">
        <v>1604</v>
      </c>
      <c r="E352" s="29" t="s">
        <v>348</v>
      </c>
      <c r="F352" s="28">
        <v>100</v>
      </c>
      <c r="H352" s="28">
        <v>1</v>
      </c>
    </row>
    <row r="353" spans="1:8" x14ac:dyDescent="0.25">
      <c r="A353" s="28">
        <v>352</v>
      </c>
      <c r="B353" s="28">
        <v>352</v>
      </c>
      <c r="C353" s="28">
        <v>1</v>
      </c>
      <c r="D353" s="29" t="s">
        <v>1605</v>
      </c>
      <c r="E353" s="29" t="s">
        <v>349</v>
      </c>
      <c r="F353" s="28">
        <v>100</v>
      </c>
      <c r="H353" s="28">
        <v>1</v>
      </c>
    </row>
    <row r="354" spans="1:8" x14ac:dyDescent="0.25">
      <c r="A354" s="28">
        <v>353</v>
      </c>
      <c r="B354" s="28">
        <v>353</v>
      </c>
      <c r="C354" s="28">
        <v>1</v>
      </c>
      <c r="D354" s="29" t="s">
        <v>1606</v>
      </c>
      <c r="E354" s="29" t="s">
        <v>350</v>
      </c>
      <c r="F354" s="28">
        <v>100</v>
      </c>
      <c r="H354" s="28">
        <v>1</v>
      </c>
    </row>
    <row r="355" spans="1:8" x14ac:dyDescent="0.25">
      <c r="A355" s="28">
        <v>354</v>
      </c>
      <c r="B355" s="28">
        <v>354</v>
      </c>
      <c r="C355" s="28">
        <v>1</v>
      </c>
      <c r="D355" s="29" t="s">
        <v>1607</v>
      </c>
      <c r="E355" s="29" t="s">
        <v>351</v>
      </c>
      <c r="F355" s="28">
        <v>100</v>
      </c>
      <c r="H355" s="28">
        <v>1</v>
      </c>
    </row>
    <row r="356" spans="1:8" x14ac:dyDescent="0.25">
      <c r="A356" s="28">
        <v>355</v>
      </c>
      <c r="B356" s="28">
        <v>355</v>
      </c>
      <c r="C356" s="28">
        <v>1</v>
      </c>
      <c r="D356" s="29" t="s">
        <v>1608</v>
      </c>
      <c r="E356" s="29" t="s">
        <v>352</v>
      </c>
      <c r="F356" s="28">
        <v>100</v>
      </c>
      <c r="H356" s="28">
        <v>1</v>
      </c>
    </row>
    <row r="357" spans="1:8" x14ac:dyDescent="0.25">
      <c r="A357" s="28">
        <v>356</v>
      </c>
      <c r="B357" s="28">
        <v>356</v>
      </c>
      <c r="C357" s="28">
        <v>1</v>
      </c>
      <c r="D357" s="29" t="s">
        <v>1609</v>
      </c>
      <c r="E357" s="29" t="s">
        <v>353</v>
      </c>
      <c r="F357" s="28">
        <v>100</v>
      </c>
      <c r="H357" s="28">
        <v>1</v>
      </c>
    </row>
    <row r="358" spans="1:8" x14ac:dyDescent="0.25">
      <c r="A358" s="28">
        <v>357</v>
      </c>
      <c r="B358" s="28">
        <v>357</v>
      </c>
      <c r="C358" s="28">
        <v>1</v>
      </c>
      <c r="D358" s="29" t="s">
        <v>1610</v>
      </c>
      <c r="E358" s="29" t="s">
        <v>354</v>
      </c>
      <c r="F358" s="28">
        <v>100</v>
      </c>
      <c r="H358" s="28">
        <v>1</v>
      </c>
    </row>
    <row r="359" spans="1:8" x14ac:dyDescent="0.25">
      <c r="A359" s="28">
        <v>358</v>
      </c>
      <c r="B359" s="28">
        <v>358</v>
      </c>
      <c r="C359" s="28">
        <v>1</v>
      </c>
      <c r="D359" s="29" t="s">
        <v>1611</v>
      </c>
      <c r="E359" s="29" t="s">
        <v>355</v>
      </c>
      <c r="F359" s="28">
        <v>100</v>
      </c>
      <c r="H359" s="28">
        <v>1</v>
      </c>
    </row>
    <row r="360" spans="1:8" x14ac:dyDescent="0.25">
      <c r="A360" s="28">
        <v>359</v>
      </c>
      <c r="B360" s="28">
        <v>359</v>
      </c>
      <c r="C360" s="28">
        <v>1</v>
      </c>
      <c r="D360" s="29" t="s">
        <v>1612</v>
      </c>
      <c r="E360" s="29" t="s">
        <v>356</v>
      </c>
      <c r="F360" s="28">
        <v>100</v>
      </c>
      <c r="H360" s="28">
        <v>1</v>
      </c>
    </row>
    <row r="361" spans="1:8" x14ac:dyDescent="0.25">
      <c r="A361" s="28">
        <v>360</v>
      </c>
      <c r="B361" s="28">
        <v>360</v>
      </c>
      <c r="C361" s="28">
        <v>1</v>
      </c>
      <c r="D361" s="29" t="s">
        <v>1613</v>
      </c>
      <c r="E361" s="29" t="s">
        <v>357</v>
      </c>
      <c r="F361" s="28">
        <v>100</v>
      </c>
      <c r="H361" s="28">
        <v>1</v>
      </c>
    </row>
    <row r="362" spans="1:8" x14ac:dyDescent="0.25">
      <c r="A362" s="28">
        <v>361</v>
      </c>
      <c r="B362" s="28">
        <v>361</v>
      </c>
      <c r="C362" s="28">
        <v>1</v>
      </c>
      <c r="D362" s="29" t="s">
        <v>1614</v>
      </c>
      <c r="E362" s="29" t="s">
        <v>358</v>
      </c>
      <c r="F362" s="28">
        <v>100</v>
      </c>
      <c r="H362" s="28">
        <v>1</v>
      </c>
    </row>
    <row r="363" spans="1:8" x14ac:dyDescent="0.25">
      <c r="A363" s="28">
        <v>362</v>
      </c>
      <c r="B363" s="28">
        <v>362</v>
      </c>
      <c r="C363" s="28">
        <v>1</v>
      </c>
      <c r="D363" s="29" t="s">
        <v>1615</v>
      </c>
      <c r="E363" s="29" t="s">
        <v>359</v>
      </c>
      <c r="F363" s="28">
        <v>100</v>
      </c>
      <c r="H363" s="28">
        <v>1</v>
      </c>
    </row>
    <row r="364" spans="1:8" x14ac:dyDescent="0.25">
      <c r="A364" s="28">
        <v>363</v>
      </c>
      <c r="B364" s="28">
        <v>363</v>
      </c>
      <c r="C364" s="28">
        <v>1</v>
      </c>
      <c r="D364" s="29" t="s">
        <v>1616</v>
      </c>
      <c r="E364" s="29" t="s">
        <v>360</v>
      </c>
      <c r="F364" s="28">
        <v>100</v>
      </c>
      <c r="H364" s="28">
        <v>1</v>
      </c>
    </row>
    <row r="365" spans="1:8" x14ac:dyDescent="0.25">
      <c r="A365" s="28">
        <v>364</v>
      </c>
      <c r="B365" s="28">
        <v>364</v>
      </c>
      <c r="C365" s="28">
        <v>1</v>
      </c>
      <c r="D365" s="29" t="s">
        <v>1617</v>
      </c>
      <c r="E365" s="29" t="s">
        <v>361</v>
      </c>
      <c r="F365" s="28">
        <v>100</v>
      </c>
      <c r="H365" s="28">
        <v>1</v>
      </c>
    </row>
    <row r="366" spans="1:8" x14ac:dyDescent="0.25">
      <c r="A366" s="28">
        <v>365</v>
      </c>
      <c r="B366" s="28">
        <v>365</v>
      </c>
      <c r="C366" s="28">
        <v>1</v>
      </c>
      <c r="D366" s="29" t="s">
        <v>1618</v>
      </c>
      <c r="E366" s="29" t="s">
        <v>362</v>
      </c>
      <c r="F366" s="28">
        <v>100</v>
      </c>
      <c r="H366" s="28">
        <v>1</v>
      </c>
    </row>
    <row r="367" spans="1:8" x14ac:dyDescent="0.25">
      <c r="A367" s="28">
        <v>366</v>
      </c>
      <c r="B367" s="28">
        <v>366</v>
      </c>
      <c r="C367" s="28">
        <v>1</v>
      </c>
      <c r="D367" s="29" t="s">
        <v>1619</v>
      </c>
      <c r="E367" s="29" t="s">
        <v>363</v>
      </c>
      <c r="F367" s="28">
        <v>100</v>
      </c>
      <c r="H367" s="28">
        <v>1</v>
      </c>
    </row>
    <row r="368" spans="1:8" x14ac:dyDescent="0.25">
      <c r="A368" s="28">
        <v>367</v>
      </c>
      <c r="B368" s="28">
        <v>367</v>
      </c>
      <c r="C368" s="28">
        <v>1</v>
      </c>
      <c r="D368" s="29" t="s">
        <v>1620</v>
      </c>
      <c r="E368" s="29" t="s">
        <v>364</v>
      </c>
      <c r="F368" s="28">
        <v>100</v>
      </c>
      <c r="H368" s="28">
        <v>1</v>
      </c>
    </row>
    <row r="369" spans="1:8" x14ac:dyDescent="0.25">
      <c r="A369" s="28">
        <v>368</v>
      </c>
      <c r="B369" s="28">
        <v>368</v>
      </c>
      <c r="C369" s="28">
        <v>1</v>
      </c>
      <c r="D369" s="29" t="s">
        <v>1621</v>
      </c>
      <c r="E369" s="29" t="s">
        <v>365</v>
      </c>
      <c r="F369" s="28">
        <v>100</v>
      </c>
      <c r="H369" s="28">
        <v>1</v>
      </c>
    </row>
    <row r="370" spans="1:8" x14ac:dyDescent="0.25">
      <c r="A370" s="28">
        <v>369</v>
      </c>
      <c r="B370" s="28">
        <v>369</v>
      </c>
      <c r="C370" s="28">
        <v>1</v>
      </c>
      <c r="D370" s="29" t="s">
        <v>1622</v>
      </c>
      <c r="E370" s="29" t="s">
        <v>366</v>
      </c>
      <c r="F370" s="28">
        <v>100</v>
      </c>
      <c r="H370" s="28">
        <v>1</v>
      </c>
    </row>
    <row r="371" spans="1:8" x14ac:dyDescent="0.25">
      <c r="A371" s="28">
        <v>370</v>
      </c>
      <c r="B371" s="28">
        <v>370</v>
      </c>
      <c r="C371" s="28">
        <v>1</v>
      </c>
      <c r="D371" s="29" t="s">
        <v>1623</v>
      </c>
      <c r="E371" s="29" t="s">
        <v>367</v>
      </c>
      <c r="F371" s="28">
        <v>100</v>
      </c>
      <c r="H371" s="28">
        <v>1</v>
      </c>
    </row>
    <row r="372" spans="1:8" x14ac:dyDescent="0.25">
      <c r="A372" s="28">
        <v>371</v>
      </c>
      <c r="B372" s="28">
        <v>371</v>
      </c>
      <c r="C372" s="28">
        <v>1</v>
      </c>
      <c r="D372" s="29" t="s">
        <v>1624</v>
      </c>
      <c r="E372" s="29" t="s">
        <v>368</v>
      </c>
      <c r="F372" s="28">
        <v>100</v>
      </c>
      <c r="H372" s="28">
        <v>1</v>
      </c>
    </row>
    <row r="373" spans="1:8" x14ac:dyDescent="0.25">
      <c r="A373" s="28">
        <v>372</v>
      </c>
      <c r="B373" s="28">
        <v>372</v>
      </c>
      <c r="C373" s="28">
        <v>1</v>
      </c>
      <c r="D373" s="29" t="s">
        <v>1625</v>
      </c>
      <c r="E373" s="29" t="s">
        <v>369</v>
      </c>
      <c r="F373" s="28">
        <v>100</v>
      </c>
      <c r="H373" s="28">
        <v>1</v>
      </c>
    </row>
    <row r="374" spans="1:8" x14ac:dyDescent="0.25">
      <c r="A374" s="28">
        <v>373</v>
      </c>
      <c r="B374" s="28">
        <v>373</v>
      </c>
      <c r="C374" s="28">
        <v>1</v>
      </c>
      <c r="D374" s="29" t="s">
        <v>1626</v>
      </c>
      <c r="E374" s="29" t="s">
        <v>370</v>
      </c>
      <c r="F374" s="28">
        <v>100</v>
      </c>
      <c r="H374" s="28">
        <v>1</v>
      </c>
    </row>
    <row r="375" spans="1:8" x14ac:dyDescent="0.25">
      <c r="A375" s="28">
        <v>374</v>
      </c>
      <c r="B375" s="28">
        <v>374</v>
      </c>
      <c r="C375" s="28">
        <v>1</v>
      </c>
      <c r="D375" s="29" t="s">
        <v>1627</v>
      </c>
      <c r="E375" s="29" t="s">
        <v>371</v>
      </c>
      <c r="F375" s="28">
        <v>100</v>
      </c>
      <c r="H375" s="28">
        <v>1</v>
      </c>
    </row>
    <row r="376" spans="1:8" x14ac:dyDescent="0.25">
      <c r="A376" s="28">
        <v>375</v>
      </c>
      <c r="B376" s="28">
        <v>375</v>
      </c>
      <c r="C376" s="28">
        <v>1</v>
      </c>
      <c r="D376" s="29" t="s">
        <v>1628</v>
      </c>
      <c r="E376" s="29" t="s">
        <v>372</v>
      </c>
      <c r="F376" s="28">
        <v>100</v>
      </c>
      <c r="H376" s="28">
        <v>1</v>
      </c>
    </row>
    <row r="377" spans="1:8" x14ac:dyDescent="0.25">
      <c r="A377" s="28">
        <v>376</v>
      </c>
      <c r="B377" s="28">
        <v>376</v>
      </c>
      <c r="C377" s="28">
        <v>1</v>
      </c>
      <c r="D377" s="29" t="s">
        <v>1629</v>
      </c>
      <c r="E377" s="29" t="s">
        <v>373</v>
      </c>
      <c r="F377" s="28">
        <v>100</v>
      </c>
      <c r="H377" s="28">
        <v>1</v>
      </c>
    </row>
    <row r="378" spans="1:8" x14ac:dyDescent="0.25">
      <c r="A378" s="28">
        <v>377</v>
      </c>
      <c r="B378" s="28">
        <v>377</v>
      </c>
      <c r="C378" s="28">
        <v>1</v>
      </c>
      <c r="D378" s="29" t="s">
        <v>1630</v>
      </c>
      <c r="E378" s="29" t="s">
        <v>374</v>
      </c>
      <c r="F378" s="28">
        <v>100</v>
      </c>
      <c r="H378" s="28">
        <v>1</v>
      </c>
    </row>
    <row r="379" spans="1:8" x14ac:dyDescent="0.25">
      <c r="A379" s="28">
        <v>378</v>
      </c>
      <c r="B379" s="28">
        <v>378</v>
      </c>
      <c r="C379" s="28">
        <v>1</v>
      </c>
      <c r="D379" s="29" t="s">
        <v>1631</v>
      </c>
      <c r="E379" s="29" t="s">
        <v>375</v>
      </c>
      <c r="F379" s="28">
        <v>100</v>
      </c>
      <c r="H379" s="28">
        <v>1</v>
      </c>
    </row>
    <row r="380" spans="1:8" x14ac:dyDescent="0.25">
      <c r="A380" s="28">
        <v>379</v>
      </c>
      <c r="B380" s="28">
        <v>379</v>
      </c>
      <c r="C380" s="28">
        <v>1</v>
      </c>
      <c r="D380" s="29" t="s">
        <v>1632</v>
      </c>
      <c r="E380" s="29" t="s">
        <v>376</v>
      </c>
      <c r="F380" s="28">
        <v>100</v>
      </c>
      <c r="H380" s="28">
        <v>1</v>
      </c>
    </row>
    <row r="381" spans="1:8" x14ac:dyDescent="0.25">
      <c r="A381" s="28">
        <v>380</v>
      </c>
      <c r="B381" s="28">
        <v>380</v>
      </c>
      <c r="C381" s="28">
        <v>1</v>
      </c>
      <c r="D381" s="29" t="s">
        <v>1633</v>
      </c>
      <c r="E381" s="29" t="s">
        <v>377</v>
      </c>
      <c r="F381" s="28">
        <v>100</v>
      </c>
      <c r="H381" s="28">
        <v>1</v>
      </c>
    </row>
    <row r="382" spans="1:8" x14ac:dyDescent="0.25">
      <c r="A382" s="28">
        <v>381</v>
      </c>
      <c r="B382" s="28">
        <v>381</v>
      </c>
      <c r="C382" s="28">
        <v>1</v>
      </c>
      <c r="D382" s="29" t="s">
        <v>1634</v>
      </c>
      <c r="E382" s="29" t="s">
        <v>378</v>
      </c>
      <c r="F382" s="28">
        <v>100</v>
      </c>
      <c r="H382" s="28">
        <v>1</v>
      </c>
    </row>
    <row r="383" spans="1:8" x14ac:dyDescent="0.25">
      <c r="A383" s="28">
        <v>382</v>
      </c>
      <c r="B383" s="28">
        <v>382</v>
      </c>
      <c r="C383" s="28">
        <v>1</v>
      </c>
      <c r="D383" s="29" t="s">
        <v>1635</v>
      </c>
      <c r="E383" s="29" t="s">
        <v>379</v>
      </c>
      <c r="F383" s="28">
        <v>100</v>
      </c>
      <c r="H383" s="28">
        <v>1</v>
      </c>
    </row>
    <row r="384" spans="1:8" x14ac:dyDescent="0.25">
      <c r="A384" s="28">
        <v>383</v>
      </c>
      <c r="B384" s="28">
        <v>383</v>
      </c>
      <c r="C384" s="28">
        <v>1</v>
      </c>
      <c r="D384" s="29" t="s">
        <v>1636</v>
      </c>
      <c r="E384" s="29" t="s">
        <v>380</v>
      </c>
      <c r="F384" s="28">
        <v>100</v>
      </c>
      <c r="H384" s="28">
        <v>1</v>
      </c>
    </row>
    <row r="385" spans="1:8" x14ac:dyDescent="0.25">
      <c r="A385" s="28">
        <v>384</v>
      </c>
      <c r="B385" s="28">
        <v>384</v>
      </c>
      <c r="C385" s="28">
        <v>1</v>
      </c>
      <c r="D385" s="29" t="s">
        <v>1637</v>
      </c>
      <c r="E385" s="29" t="s">
        <v>381</v>
      </c>
      <c r="F385" s="28">
        <v>100</v>
      </c>
      <c r="H385" s="28">
        <v>1</v>
      </c>
    </row>
    <row r="386" spans="1:8" x14ac:dyDescent="0.25">
      <c r="A386" s="28">
        <v>385</v>
      </c>
      <c r="B386" s="28">
        <v>385</v>
      </c>
      <c r="C386" s="28">
        <v>1</v>
      </c>
      <c r="D386" s="29" t="s">
        <v>1638</v>
      </c>
      <c r="E386" s="29" t="s">
        <v>382</v>
      </c>
      <c r="F386" s="28">
        <v>100</v>
      </c>
      <c r="H386" s="28">
        <v>1</v>
      </c>
    </row>
    <row r="387" spans="1:8" x14ac:dyDescent="0.25">
      <c r="A387" s="28">
        <v>386</v>
      </c>
      <c r="B387" s="28">
        <v>386</v>
      </c>
      <c r="C387" s="28">
        <v>1</v>
      </c>
      <c r="D387" s="29" t="s">
        <v>1639</v>
      </c>
      <c r="E387" s="29" t="s">
        <v>383</v>
      </c>
      <c r="F387" s="28">
        <v>100</v>
      </c>
      <c r="H387" s="28">
        <v>1</v>
      </c>
    </row>
    <row r="388" spans="1:8" x14ac:dyDescent="0.25">
      <c r="A388" s="28">
        <v>387</v>
      </c>
      <c r="B388" s="28">
        <v>387</v>
      </c>
      <c r="C388" s="28">
        <v>1</v>
      </c>
      <c r="D388" s="29" t="s">
        <v>1640</v>
      </c>
      <c r="E388" s="29" t="s">
        <v>384</v>
      </c>
      <c r="F388" s="28">
        <v>100</v>
      </c>
      <c r="H388" s="28">
        <v>1</v>
      </c>
    </row>
    <row r="389" spans="1:8" x14ac:dyDescent="0.25">
      <c r="A389" s="28">
        <v>388</v>
      </c>
      <c r="B389" s="28">
        <v>388</v>
      </c>
      <c r="C389" s="28">
        <v>1</v>
      </c>
      <c r="D389" s="29" t="s">
        <v>1641</v>
      </c>
      <c r="E389" s="29" t="s">
        <v>385</v>
      </c>
      <c r="F389" s="28">
        <v>100</v>
      </c>
      <c r="H389" s="28">
        <v>1</v>
      </c>
    </row>
    <row r="390" spans="1:8" x14ac:dyDescent="0.25">
      <c r="A390" s="28">
        <v>389</v>
      </c>
      <c r="B390" s="28">
        <v>389</v>
      </c>
      <c r="C390" s="28">
        <v>1</v>
      </c>
      <c r="D390" s="29" t="s">
        <v>1642</v>
      </c>
      <c r="E390" s="29" t="s">
        <v>386</v>
      </c>
      <c r="F390" s="28">
        <v>100</v>
      </c>
      <c r="H390" s="28">
        <v>1</v>
      </c>
    </row>
    <row r="391" spans="1:8" x14ac:dyDescent="0.25">
      <c r="A391" s="28">
        <v>390</v>
      </c>
      <c r="B391" s="28">
        <v>390</v>
      </c>
      <c r="C391" s="28">
        <v>1</v>
      </c>
      <c r="D391" s="29" t="s">
        <v>1643</v>
      </c>
      <c r="E391" s="29" t="s">
        <v>387</v>
      </c>
      <c r="F391" s="28">
        <v>100</v>
      </c>
      <c r="H391" s="28">
        <v>1</v>
      </c>
    </row>
    <row r="392" spans="1:8" x14ac:dyDescent="0.25">
      <c r="A392" s="28">
        <v>391</v>
      </c>
      <c r="B392" s="28">
        <v>391</v>
      </c>
      <c r="C392" s="28">
        <v>1</v>
      </c>
      <c r="D392" s="29" t="s">
        <v>1644</v>
      </c>
      <c r="E392" s="29" t="s">
        <v>388</v>
      </c>
      <c r="F392" s="28">
        <v>100</v>
      </c>
      <c r="H392" s="28">
        <v>1</v>
      </c>
    </row>
    <row r="393" spans="1:8" x14ac:dyDescent="0.25">
      <c r="A393" s="28">
        <v>392</v>
      </c>
      <c r="B393" s="28">
        <v>392</v>
      </c>
      <c r="C393" s="28">
        <v>1</v>
      </c>
      <c r="D393" s="29" t="s">
        <v>1645</v>
      </c>
      <c r="E393" s="29" t="s">
        <v>389</v>
      </c>
      <c r="F393" s="28">
        <v>100</v>
      </c>
      <c r="H393" s="28">
        <v>1</v>
      </c>
    </row>
    <row r="394" spans="1:8" x14ac:dyDescent="0.25">
      <c r="A394" s="28">
        <v>393</v>
      </c>
      <c r="B394" s="28">
        <v>393</v>
      </c>
      <c r="C394" s="28">
        <v>1</v>
      </c>
      <c r="D394" s="29" t="s">
        <v>1646</v>
      </c>
      <c r="E394" s="29" t="s">
        <v>390</v>
      </c>
      <c r="F394" s="28">
        <v>100</v>
      </c>
      <c r="H394" s="28">
        <v>1</v>
      </c>
    </row>
    <row r="395" spans="1:8" x14ac:dyDescent="0.25">
      <c r="A395" s="28">
        <v>394</v>
      </c>
      <c r="B395" s="28">
        <v>394</v>
      </c>
      <c r="C395" s="28">
        <v>1</v>
      </c>
      <c r="D395" s="29" t="s">
        <v>1647</v>
      </c>
      <c r="E395" s="29" t="s">
        <v>391</v>
      </c>
      <c r="F395" s="28">
        <v>100</v>
      </c>
      <c r="H395" s="28">
        <v>1</v>
      </c>
    </row>
    <row r="396" spans="1:8" x14ac:dyDescent="0.25">
      <c r="A396" s="28">
        <v>395</v>
      </c>
      <c r="B396" s="28">
        <v>395</v>
      </c>
      <c r="C396" s="28">
        <v>1</v>
      </c>
      <c r="D396" s="29" t="s">
        <v>1648</v>
      </c>
      <c r="E396" s="29" t="s">
        <v>392</v>
      </c>
      <c r="F396" s="28">
        <v>100</v>
      </c>
      <c r="H396" s="28">
        <v>1</v>
      </c>
    </row>
    <row r="397" spans="1:8" x14ac:dyDescent="0.25">
      <c r="A397" s="28">
        <v>396</v>
      </c>
      <c r="B397" s="28">
        <v>396</v>
      </c>
      <c r="C397" s="28">
        <v>1</v>
      </c>
      <c r="D397" s="29" t="s">
        <v>1649</v>
      </c>
      <c r="E397" s="29" t="s">
        <v>393</v>
      </c>
      <c r="F397" s="28">
        <v>100</v>
      </c>
      <c r="H397" s="28">
        <v>1</v>
      </c>
    </row>
    <row r="398" spans="1:8" x14ac:dyDescent="0.25">
      <c r="A398" s="28">
        <v>397</v>
      </c>
      <c r="B398" s="28">
        <v>397</v>
      </c>
      <c r="C398" s="28">
        <v>1</v>
      </c>
      <c r="D398" s="29" t="s">
        <v>1650</v>
      </c>
      <c r="E398" s="29" t="s">
        <v>394</v>
      </c>
      <c r="F398" s="28">
        <v>100</v>
      </c>
      <c r="H398" s="28">
        <v>1</v>
      </c>
    </row>
    <row r="399" spans="1:8" x14ac:dyDescent="0.25">
      <c r="A399" s="28">
        <v>398</v>
      </c>
      <c r="B399" s="28">
        <v>398</v>
      </c>
      <c r="C399" s="28">
        <v>1</v>
      </c>
      <c r="D399" s="29" t="s">
        <v>1651</v>
      </c>
      <c r="E399" s="29" t="s">
        <v>395</v>
      </c>
      <c r="F399" s="28">
        <v>100</v>
      </c>
      <c r="H399" s="28">
        <v>1</v>
      </c>
    </row>
    <row r="400" spans="1:8" x14ac:dyDescent="0.25">
      <c r="A400" s="28">
        <v>399</v>
      </c>
      <c r="B400" s="28">
        <v>399</v>
      </c>
      <c r="C400" s="28">
        <v>1</v>
      </c>
      <c r="D400" s="29" t="s">
        <v>1652</v>
      </c>
      <c r="E400" s="29" t="s">
        <v>396</v>
      </c>
      <c r="F400" s="28">
        <v>100</v>
      </c>
      <c r="H400" s="28">
        <v>1</v>
      </c>
    </row>
    <row r="401" spans="1:8" x14ac:dyDescent="0.25">
      <c r="A401" s="28">
        <v>400</v>
      </c>
      <c r="B401" s="28">
        <v>400</v>
      </c>
      <c r="C401" s="28">
        <v>1</v>
      </c>
      <c r="D401" s="29" t="s">
        <v>1653</v>
      </c>
      <c r="E401" s="29" t="s">
        <v>397</v>
      </c>
      <c r="F401" s="28">
        <v>100</v>
      </c>
      <c r="H401" s="28">
        <v>1</v>
      </c>
    </row>
    <row r="402" spans="1:8" x14ac:dyDescent="0.25">
      <c r="A402" s="28">
        <v>401</v>
      </c>
      <c r="B402" s="28">
        <v>401</v>
      </c>
      <c r="C402" s="28">
        <v>1</v>
      </c>
      <c r="D402" s="29" t="s">
        <v>1654</v>
      </c>
      <c r="E402" s="29" t="s">
        <v>398</v>
      </c>
      <c r="F402" s="28">
        <v>100</v>
      </c>
      <c r="H402" s="28">
        <v>1</v>
      </c>
    </row>
    <row r="403" spans="1:8" x14ac:dyDescent="0.25">
      <c r="A403" s="28">
        <v>402</v>
      </c>
      <c r="B403" s="28">
        <v>402</v>
      </c>
      <c r="C403" s="28">
        <v>1</v>
      </c>
      <c r="D403" s="29" t="s">
        <v>1655</v>
      </c>
      <c r="E403" s="29" t="s">
        <v>399</v>
      </c>
      <c r="F403" s="28">
        <v>100</v>
      </c>
      <c r="H403" s="28">
        <v>1</v>
      </c>
    </row>
    <row r="404" spans="1:8" x14ac:dyDescent="0.25">
      <c r="A404" s="28">
        <v>403</v>
      </c>
      <c r="B404" s="28">
        <v>403</v>
      </c>
      <c r="C404" s="28">
        <v>1</v>
      </c>
      <c r="D404" s="29" t="s">
        <v>1656</v>
      </c>
      <c r="E404" s="29" t="s">
        <v>400</v>
      </c>
      <c r="F404" s="28">
        <v>100</v>
      </c>
      <c r="H404" s="28">
        <v>1</v>
      </c>
    </row>
    <row r="405" spans="1:8" x14ac:dyDescent="0.25">
      <c r="A405" s="28">
        <v>404</v>
      </c>
      <c r="B405" s="28">
        <v>404</v>
      </c>
      <c r="C405" s="28">
        <v>1</v>
      </c>
      <c r="D405" s="29" t="s">
        <v>1657</v>
      </c>
      <c r="E405" s="29" t="s">
        <v>401</v>
      </c>
      <c r="F405" s="28">
        <v>100</v>
      </c>
      <c r="H405" s="28">
        <v>1</v>
      </c>
    </row>
    <row r="406" spans="1:8" x14ac:dyDescent="0.25">
      <c r="A406" s="28">
        <v>405</v>
      </c>
      <c r="B406" s="28">
        <v>405</v>
      </c>
      <c r="C406" s="28">
        <v>1</v>
      </c>
      <c r="D406" s="29" t="s">
        <v>1658</v>
      </c>
      <c r="E406" s="29" t="s">
        <v>402</v>
      </c>
      <c r="F406" s="28">
        <v>100</v>
      </c>
      <c r="H406" s="28">
        <v>1</v>
      </c>
    </row>
    <row r="407" spans="1:8" x14ac:dyDescent="0.25">
      <c r="A407" s="28">
        <v>406</v>
      </c>
      <c r="B407" s="28">
        <v>406</v>
      </c>
      <c r="C407" s="28">
        <v>1</v>
      </c>
      <c r="D407" s="29" t="s">
        <v>1659</v>
      </c>
      <c r="E407" s="29" t="s">
        <v>403</v>
      </c>
      <c r="F407" s="28">
        <v>100</v>
      </c>
      <c r="H407" s="28">
        <v>1</v>
      </c>
    </row>
    <row r="408" spans="1:8" x14ac:dyDescent="0.25">
      <c r="A408" s="28">
        <v>407</v>
      </c>
      <c r="B408" s="28">
        <v>407</v>
      </c>
      <c r="C408" s="28">
        <v>1</v>
      </c>
      <c r="D408" s="29" t="s">
        <v>1660</v>
      </c>
      <c r="E408" s="29" t="s">
        <v>404</v>
      </c>
      <c r="F408" s="28">
        <v>100</v>
      </c>
      <c r="H408" s="28">
        <v>1</v>
      </c>
    </row>
    <row r="409" spans="1:8" x14ac:dyDescent="0.25">
      <c r="A409" s="28">
        <v>408</v>
      </c>
      <c r="B409" s="28">
        <v>408</v>
      </c>
      <c r="C409" s="28">
        <v>1</v>
      </c>
      <c r="D409" s="29" t="s">
        <v>1661</v>
      </c>
      <c r="E409" s="29" t="s">
        <v>405</v>
      </c>
      <c r="F409" s="28">
        <v>100</v>
      </c>
      <c r="H409" s="28">
        <v>1</v>
      </c>
    </row>
    <row r="410" spans="1:8" x14ac:dyDescent="0.25">
      <c r="A410" s="28">
        <v>409</v>
      </c>
      <c r="B410" s="28">
        <v>409</v>
      </c>
      <c r="C410" s="28">
        <v>1</v>
      </c>
      <c r="D410" s="29" t="s">
        <v>1662</v>
      </c>
      <c r="E410" s="29" t="s">
        <v>406</v>
      </c>
      <c r="F410" s="28">
        <v>100</v>
      </c>
      <c r="H410" s="28">
        <v>1</v>
      </c>
    </row>
    <row r="411" spans="1:8" x14ac:dyDescent="0.25">
      <c r="A411" s="28">
        <v>410</v>
      </c>
      <c r="B411" s="28">
        <v>410</v>
      </c>
      <c r="C411" s="28">
        <v>1</v>
      </c>
      <c r="D411" s="29" t="s">
        <v>1663</v>
      </c>
      <c r="E411" s="29" t="s">
        <v>407</v>
      </c>
      <c r="F411" s="28">
        <v>100</v>
      </c>
      <c r="H411" s="28">
        <v>1</v>
      </c>
    </row>
    <row r="412" spans="1:8" x14ac:dyDescent="0.25">
      <c r="A412" s="28">
        <v>411</v>
      </c>
      <c r="B412" s="28">
        <v>411</v>
      </c>
      <c r="C412" s="28">
        <v>1</v>
      </c>
      <c r="D412" s="29" t="s">
        <v>1664</v>
      </c>
      <c r="E412" s="29" t="s">
        <v>408</v>
      </c>
      <c r="F412" s="28">
        <v>100</v>
      </c>
      <c r="H412" s="28">
        <v>1</v>
      </c>
    </row>
    <row r="413" spans="1:8" x14ac:dyDescent="0.25">
      <c r="A413" s="28">
        <v>412</v>
      </c>
      <c r="B413" s="28">
        <v>412</v>
      </c>
      <c r="C413" s="28">
        <v>1</v>
      </c>
      <c r="D413" s="29" t="s">
        <v>1665</v>
      </c>
      <c r="E413" s="29" t="s">
        <v>409</v>
      </c>
      <c r="F413" s="28">
        <v>100</v>
      </c>
      <c r="H413" s="28">
        <v>1</v>
      </c>
    </row>
    <row r="414" spans="1:8" x14ac:dyDescent="0.25">
      <c r="A414" s="28">
        <v>413</v>
      </c>
      <c r="B414" s="28">
        <v>413</v>
      </c>
      <c r="C414" s="28">
        <v>1</v>
      </c>
      <c r="D414" s="29" t="s">
        <v>1666</v>
      </c>
      <c r="E414" s="29" t="s">
        <v>410</v>
      </c>
      <c r="F414" s="28">
        <v>100</v>
      </c>
      <c r="H414" s="28">
        <v>1</v>
      </c>
    </row>
    <row r="415" spans="1:8" x14ac:dyDescent="0.25">
      <c r="A415" s="28">
        <v>414</v>
      </c>
      <c r="B415" s="28">
        <v>414</v>
      </c>
      <c r="C415" s="28">
        <v>1</v>
      </c>
      <c r="D415" s="29" t="s">
        <v>1667</v>
      </c>
      <c r="E415" s="29" t="s">
        <v>411</v>
      </c>
      <c r="F415" s="28">
        <v>100</v>
      </c>
      <c r="H415" s="28">
        <v>1</v>
      </c>
    </row>
    <row r="416" spans="1:8" x14ac:dyDescent="0.25">
      <c r="A416" s="28">
        <v>415</v>
      </c>
      <c r="B416" s="28">
        <v>415</v>
      </c>
      <c r="C416" s="28">
        <v>1</v>
      </c>
      <c r="D416" s="29" t="s">
        <v>1668</v>
      </c>
      <c r="E416" s="29" t="s">
        <v>412</v>
      </c>
      <c r="F416" s="28">
        <v>100</v>
      </c>
      <c r="H416" s="28">
        <v>1</v>
      </c>
    </row>
    <row r="417" spans="1:8" x14ac:dyDescent="0.25">
      <c r="A417" s="28">
        <v>416</v>
      </c>
      <c r="B417" s="28">
        <v>416</v>
      </c>
      <c r="C417" s="28">
        <v>1</v>
      </c>
      <c r="D417" s="29" t="s">
        <v>1669</v>
      </c>
      <c r="E417" s="29" t="s">
        <v>413</v>
      </c>
      <c r="F417" s="28">
        <v>100</v>
      </c>
      <c r="H417" s="28">
        <v>1</v>
      </c>
    </row>
    <row r="418" spans="1:8" x14ac:dyDescent="0.25">
      <c r="A418" s="28">
        <v>417</v>
      </c>
      <c r="B418" s="28">
        <v>417</v>
      </c>
      <c r="C418" s="28">
        <v>1</v>
      </c>
      <c r="D418" s="29" t="s">
        <v>1670</v>
      </c>
      <c r="E418" s="29" t="s">
        <v>414</v>
      </c>
      <c r="F418" s="28">
        <v>100</v>
      </c>
      <c r="H418" s="28">
        <v>1</v>
      </c>
    </row>
    <row r="419" spans="1:8" x14ac:dyDescent="0.25">
      <c r="A419" s="28">
        <v>418</v>
      </c>
      <c r="B419" s="28">
        <v>418</v>
      </c>
      <c r="C419" s="28">
        <v>1</v>
      </c>
      <c r="D419" s="29" t="s">
        <v>1671</v>
      </c>
      <c r="E419" s="29" t="s">
        <v>415</v>
      </c>
      <c r="F419" s="28">
        <v>100</v>
      </c>
      <c r="H419" s="28">
        <v>1</v>
      </c>
    </row>
    <row r="420" spans="1:8" x14ac:dyDescent="0.25">
      <c r="A420" s="28">
        <v>419</v>
      </c>
      <c r="B420" s="28">
        <v>419</v>
      </c>
      <c r="C420" s="28">
        <v>1</v>
      </c>
      <c r="D420" s="29" t="s">
        <v>1672</v>
      </c>
      <c r="E420" s="29" t="s">
        <v>416</v>
      </c>
      <c r="F420" s="28">
        <v>100</v>
      </c>
      <c r="H420" s="28">
        <v>1</v>
      </c>
    </row>
    <row r="421" spans="1:8" x14ac:dyDescent="0.25">
      <c r="A421" s="28">
        <v>420</v>
      </c>
      <c r="B421" s="28">
        <v>420</v>
      </c>
      <c r="C421" s="28">
        <v>1</v>
      </c>
      <c r="D421" s="29" t="s">
        <v>1673</v>
      </c>
      <c r="E421" s="29" t="s">
        <v>417</v>
      </c>
      <c r="F421" s="28">
        <v>100</v>
      </c>
      <c r="H421" s="28">
        <v>1</v>
      </c>
    </row>
    <row r="422" spans="1:8" x14ac:dyDescent="0.25">
      <c r="A422" s="28">
        <v>421</v>
      </c>
      <c r="B422" s="28">
        <v>421</v>
      </c>
      <c r="C422" s="28">
        <v>1</v>
      </c>
      <c r="D422" s="29" t="s">
        <v>1674</v>
      </c>
      <c r="E422" s="29" t="s">
        <v>418</v>
      </c>
      <c r="F422" s="28">
        <v>100</v>
      </c>
      <c r="H422" s="28">
        <v>1</v>
      </c>
    </row>
    <row r="423" spans="1:8" x14ac:dyDescent="0.25">
      <c r="A423" s="28">
        <v>422</v>
      </c>
      <c r="B423" s="28">
        <v>422</v>
      </c>
      <c r="C423" s="28">
        <v>1</v>
      </c>
      <c r="D423" s="29" t="s">
        <v>1675</v>
      </c>
      <c r="E423" s="29" t="s">
        <v>419</v>
      </c>
      <c r="F423" s="28">
        <v>100</v>
      </c>
      <c r="H423" s="28">
        <v>1</v>
      </c>
    </row>
    <row r="424" spans="1:8" x14ac:dyDescent="0.25">
      <c r="A424" s="28">
        <v>423</v>
      </c>
      <c r="B424" s="28">
        <v>423</v>
      </c>
      <c r="C424" s="28">
        <v>1</v>
      </c>
      <c r="D424" s="29" t="s">
        <v>1676</v>
      </c>
      <c r="E424" s="29" t="s">
        <v>420</v>
      </c>
      <c r="F424" s="28">
        <v>100</v>
      </c>
      <c r="H424" s="28">
        <v>1</v>
      </c>
    </row>
    <row r="425" spans="1:8" x14ac:dyDescent="0.25">
      <c r="A425" s="28">
        <v>424</v>
      </c>
      <c r="B425" s="28">
        <v>424</v>
      </c>
      <c r="C425" s="28">
        <v>1</v>
      </c>
      <c r="D425" s="29" t="s">
        <v>1677</v>
      </c>
      <c r="E425" s="29" t="s">
        <v>421</v>
      </c>
      <c r="F425" s="28">
        <v>100</v>
      </c>
      <c r="H425" s="28">
        <v>1</v>
      </c>
    </row>
    <row r="426" spans="1:8" x14ac:dyDescent="0.25">
      <c r="A426" s="28">
        <v>425</v>
      </c>
      <c r="B426" s="28">
        <v>425</v>
      </c>
      <c r="C426" s="28">
        <v>1</v>
      </c>
      <c r="D426" s="29" t="s">
        <v>1678</v>
      </c>
      <c r="E426" s="29" t="s">
        <v>422</v>
      </c>
      <c r="F426" s="28">
        <v>100</v>
      </c>
      <c r="H426" s="28">
        <v>1</v>
      </c>
    </row>
    <row r="427" spans="1:8" x14ac:dyDescent="0.25">
      <c r="A427" s="28">
        <v>426</v>
      </c>
      <c r="B427" s="28">
        <v>426</v>
      </c>
      <c r="C427" s="28">
        <v>1</v>
      </c>
      <c r="D427" s="29" t="s">
        <v>1679</v>
      </c>
      <c r="E427" s="29" t="s">
        <v>423</v>
      </c>
      <c r="F427" s="28">
        <v>100</v>
      </c>
      <c r="H427" s="28">
        <v>1</v>
      </c>
    </row>
    <row r="428" spans="1:8" x14ac:dyDescent="0.25">
      <c r="A428" s="28">
        <v>427</v>
      </c>
      <c r="B428" s="28">
        <v>427</v>
      </c>
      <c r="C428" s="28">
        <v>1</v>
      </c>
      <c r="D428" s="29" t="s">
        <v>1680</v>
      </c>
      <c r="E428" s="29" t="s">
        <v>424</v>
      </c>
      <c r="F428" s="28">
        <v>100</v>
      </c>
      <c r="H428" s="28">
        <v>1</v>
      </c>
    </row>
    <row r="429" spans="1:8" x14ac:dyDescent="0.25">
      <c r="A429" s="28">
        <v>428</v>
      </c>
      <c r="B429" s="28">
        <v>428</v>
      </c>
      <c r="C429" s="28">
        <v>1</v>
      </c>
      <c r="D429" s="29" t="s">
        <v>1681</v>
      </c>
      <c r="E429" s="29" t="s">
        <v>425</v>
      </c>
      <c r="F429" s="28">
        <v>100</v>
      </c>
      <c r="H429" s="28">
        <v>1</v>
      </c>
    </row>
    <row r="430" spans="1:8" x14ac:dyDescent="0.25">
      <c r="A430" s="28">
        <v>429</v>
      </c>
      <c r="B430" s="28">
        <v>429</v>
      </c>
      <c r="C430" s="28">
        <v>1</v>
      </c>
      <c r="D430" s="29" t="s">
        <v>1682</v>
      </c>
      <c r="E430" s="29" t="s">
        <v>426</v>
      </c>
      <c r="F430" s="28">
        <v>100</v>
      </c>
      <c r="H430" s="28">
        <v>1</v>
      </c>
    </row>
    <row r="431" spans="1:8" x14ac:dyDescent="0.25">
      <c r="A431" s="28">
        <v>430</v>
      </c>
      <c r="B431" s="28">
        <v>430</v>
      </c>
      <c r="C431" s="28">
        <v>1</v>
      </c>
      <c r="D431" s="29" t="s">
        <v>1683</v>
      </c>
      <c r="E431" s="29" t="s">
        <v>427</v>
      </c>
      <c r="F431" s="28">
        <v>100</v>
      </c>
      <c r="H431" s="28">
        <v>1</v>
      </c>
    </row>
    <row r="432" spans="1:8" x14ac:dyDescent="0.25">
      <c r="A432" s="28">
        <v>431</v>
      </c>
      <c r="B432" s="28">
        <v>431</v>
      </c>
      <c r="C432" s="28">
        <v>1</v>
      </c>
      <c r="D432" s="29" t="s">
        <v>1684</v>
      </c>
      <c r="E432" s="29" t="s">
        <v>428</v>
      </c>
      <c r="F432" s="28">
        <v>100</v>
      </c>
      <c r="H432" s="28">
        <v>1</v>
      </c>
    </row>
    <row r="433" spans="1:8" x14ac:dyDescent="0.25">
      <c r="A433" s="28">
        <v>432</v>
      </c>
      <c r="B433" s="28">
        <v>432</v>
      </c>
      <c r="C433" s="28">
        <v>1</v>
      </c>
      <c r="D433" s="29" t="s">
        <v>1685</v>
      </c>
      <c r="E433" s="29" t="s">
        <v>429</v>
      </c>
      <c r="F433" s="28">
        <v>100</v>
      </c>
      <c r="H433" s="28">
        <v>1</v>
      </c>
    </row>
    <row r="434" spans="1:8" x14ac:dyDescent="0.25">
      <c r="A434" s="28">
        <v>433</v>
      </c>
      <c r="B434" s="28">
        <v>433</v>
      </c>
      <c r="C434" s="28">
        <v>1</v>
      </c>
      <c r="D434" s="29" t="s">
        <v>1686</v>
      </c>
      <c r="E434" s="29" t="s">
        <v>430</v>
      </c>
      <c r="F434" s="28">
        <v>100</v>
      </c>
      <c r="H434" s="28">
        <v>1</v>
      </c>
    </row>
    <row r="435" spans="1:8" x14ac:dyDescent="0.25">
      <c r="A435" s="28">
        <v>434</v>
      </c>
      <c r="B435" s="28">
        <v>434</v>
      </c>
      <c r="C435" s="28">
        <v>1</v>
      </c>
      <c r="D435" s="29" t="s">
        <v>1687</v>
      </c>
      <c r="E435" s="29" t="s">
        <v>431</v>
      </c>
      <c r="F435" s="28">
        <v>100</v>
      </c>
      <c r="H435" s="28">
        <v>1</v>
      </c>
    </row>
    <row r="436" spans="1:8" x14ac:dyDescent="0.25">
      <c r="A436" s="28">
        <v>435</v>
      </c>
      <c r="B436" s="28">
        <v>435</v>
      </c>
      <c r="C436" s="28">
        <v>1</v>
      </c>
      <c r="D436" s="29" t="s">
        <v>1688</v>
      </c>
      <c r="E436" s="29" t="s">
        <v>432</v>
      </c>
      <c r="F436" s="28">
        <v>100</v>
      </c>
      <c r="H436" s="28">
        <v>1</v>
      </c>
    </row>
    <row r="437" spans="1:8" x14ac:dyDescent="0.25">
      <c r="A437" s="28">
        <v>436</v>
      </c>
      <c r="B437" s="28">
        <v>436</v>
      </c>
      <c r="C437" s="28">
        <v>1</v>
      </c>
      <c r="D437" s="29" t="s">
        <v>1689</v>
      </c>
      <c r="E437" s="29" t="s">
        <v>433</v>
      </c>
      <c r="F437" s="28">
        <v>100</v>
      </c>
      <c r="H437" s="28">
        <v>1</v>
      </c>
    </row>
    <row r="438" spans="1:8" x14ac:dyDescent="0.25">
      <c r="A438" s="28">
        <v>437</v>
      </c>
      <c r="B438" s="28">
        <v>437</v>
      </c>
      <c r="C438" s="28">
        <v>1</v>
      </c>
      <c r="D438" s="29" t="s">
        <v>1690</v>
      </c>
      <c r="E438" s="29" t="s">
        <v>434</v>
      </c>
      <c r="F438" s="28">
        <v>100</v>
      </c>
      <c r="H438" s="28">
        <v>1</v>
      </c>
    </row>
    <row r="439" spans="1:8" x14ac:dyDescent="0.25">
      <c r="A439" s="28">
        <v>438</v>
      </c>
      <c r="B439" s="28">
        <v>438</v>
      </c>
      <c r="C439" s="28">
        <v>1</v>
      </c>
      <c r="D439" s="29" t="s">
        <v>1691</v>
      </c>
      <c r="E439" s="29" t="s">
        <v>435</v>
      </c>
      <c r="F439" s="28">
        <v>100</v>
      </c>
      <c r="H439" s="28">
        <v>1</v>
      </c>
    </row>
    <row r="440" spans="1:8" x14ac:dyDescent="0.25">
      <c r="A440" s="28">
        <v>439</v>
      </c>
      <c r="B440" s="28">
        <v>439</v>
      </c>
      <c r="C440" s="28">
        <v>1</v>
      </c>
      <c r="D440" s="29" t="s">
        <v>1692</v>
      </c>
      <c r="E440" s="29" t="s">
        <v>436</v>
      </c>
      <c r="F440" s="28">
        <v>100</v>
      </c>
      <c r="H440" s="28">
        <v>1</v>
      </c>
    </row>
    <row r="441" spans="1:8" x14ac:dyDescent="0.25">
      <c r="A441" s="28">
        <v>440</v>
      </c>
      <c r="B441" s="28">
        <v>440</v>
      </c>
      <c r="C441" s="28">
        <v>1</v>
      </c>
      <c r="D441" s="29" t="s">
        <v>1693</v>
      </c>
      <c r="E441" s="29" t="s">
        <v>437</v>
      </c>
      <c r="F441" s="28">
        <v>100</v>
      </c>
      <c r="H441" s="28">
        <v>1</v>
      </c>
    </row>
    <row r="442" spans="1:8" x14ac:dyDescent="0.25">
      <c r="A442" s="28">
        <v>441</v>
      </c>
      <c r="B442" s="28">
        <v>441</v>
      </c>
      <c r="C442" s="28">
        <v>1</v>
      </c>
      <c r="D442" s="29" t="s">
        <v>1694</v>
      </c>
      <c r="E442" s="29" t="s">
        <v>438</v>
      </c>
      <c r="F442" s="28">
        <v>100</v>
      </c>
      <c r="H442" s="28">
        <v>1</v>
      </c>
    </row>
    <row r="443" spans="1:8" x14ac:dyDescent="0.25">
      <c r="A443" s="28">
        <v>442</v>
      </c>
      <c r="B443" s="28">
        <v>442</v>
      </c>
      <c r="C443" s="28">
        <v>1</v>
      </c>
      <c r="D443" s="29" t="s">
        <v>1695</v>
      </c>
      <c r="E443" s="29" t="s">
        <v>439</v>
      </c>
      <c r="F443" s="28">
        <v>100</v>
      </c>
      <c r="H443" s="28">
        <v>1</v>
      </c>
    </row>
    <row r="444" spans="1:8" x14ac:dyDescent="0.25">
      <c r="A444" s="28">
        <v>443</v>
      </c>
      <c r="B444" s="28">
        <v>443</v>
      </c>
      <c r="C444" s="28">
        <v>1</v>
      </c>
      <c r="D444" s="29" t="s">
        <v>1696</v>
      </c>
      <c r="E444" s="29" t="s">
        <v>440</v>
      </c>
      <c r="F444" s="28">
        <v>100</v>
      </c>
      <c r="H444" s="28">
        <v>1</v>
      </c>
    </row>
    <row r="445" spans="1:8" x14ac:dyDescent="0.25">
      <c r="A445" s="28">
        <v>444</v>
      </c>
      <c r="B445" s="28">
        <v>444</v>
      </c>
      <c r="C445" s="28">
        <v>1</v>
      </c>
      <c r="D445" s="29" t="s">
        <v>1697</v>
      </c>
      <c r="E445" s="29" t="s">
        <v>441</v>
      </c>
      <c r="F445" s="28">
        <v>100</v>
      </c>
      <c r="H445" s="28">
        <v>1</v>
      </c>
    </row>
    <row r="446" spans="1:8" x14ac:dyDescent="0.25">
      <c r="A446" s="28">
        <v>445</v>
      </c>
      <c r="B446" s="28">
        <v>445</v>
      </c>
      <c r="C446" s="28">
        <v>1</v>
      </c>
      <c r="D446" s="29" t="s">
        <v>1698</v>
      </c>
      <c r="E446" s="29" t="s">
        <v>442</v>
      </c>
      <c r="F446" s="28">
        <v>100</v>
      </c>
      <c r="H446" s="28">
        <v>1</v>
      </c>
    </row>
    <row r="447" spans="1:8" x14ac:dyDescent="0.25">
      <c r="A447" s="28">
        <v>446</v>
      </c>
      <c r="B447" s="28">
        <v>446</v>
      </c>
      <c r="C447" s="28">
        <v>1</v>
      </c>
      <c r="D447" s="29" t="s">
        <v>1699</v>
      </c>
      <c r="E447" s="29" t="s">
        <v>443</v>
      </c>
      <c r="F447" s="28">
        <v>100</v>
      </c>
      <c r="H447" s="28">
        <v>1</v>
      </c>
    </row>
    <row r="448" spans="1:8" x14ac:dyDescent="0.25">
      <c r="A448" s="28">
        <v>447</v>
      </c>
      <c r="B448" s="28">
        <v>447</v>
      </c>
      <c r="C448" s="28">
        <v>1</v>
      </c>
      <c r="D448" s="29" t="s">
        <v>1700</v>
      </c>
      <c r="E448" s="29" t="s">
        <v>444</v>
      </c>
      <c r="F448" s="28">
        <v>100</v>
      </c>
      <c r="H448" s="28">
        <v>1</v>
      </c>
    </row>
    <row r="449" spans="1:8" x14ac:dyDescent="0.25">
      <c r="A449" s="28">
        <v>448</v>
      </c>
      <c r="B449" s="28">
        <v>448</v>
      </c>
      <c r="C449" s="28">
        <v>1</v>
      </c>
      <c r="D449" s="29" t="s">
        <v>1701</v>
      </c>
      <c r="E449" s="29" t="s">
        <v>445</v>
      </c>
      <c r="F449" s="28">
        <v>100</v>
      </c>
      <c r="H449" s="28">
        <v>1</v>
      </c>
    </row>
    <row r="450" spans="1:8" x14ac:dyDescent="0.25">
      <c r="A450" s="28">
        <v>449</v>
      </c>
      <c r="B450" s="28">
        <v>449</v>
      </c>
      <c r="C450" s="28">
        <v>1</v>
      </c>
      <c r="D450" s="29" t="s">
        <v>1702</v>
      </c>
      <c r="E450" s="29" t="s">
        <v>446</v>
      </c>
      <c r="F450" s="28">
        <v>100</v>
      </c>
      <c r="H450" s="28">
        <v>1</v>
      </c>
    </row>
    <row r="451" spans="1:8" x14ac:dyDescent="0.25">
      <c r="A451" s="28">
        <v>450</v>
      </c>
      <c r="B451" s="28">
        <v>450</v>
      </c>
      <c r="C451" s="28">
        <v>1</v>
      </c>
      <c r="D451" s="29" t="s">
        <v>1703</v>
      </c>
      <c r="E451" s="29" t="s">
        <v>447</v>
      </c>
      <c r="F451" s="28">
        <v>100</v>
      </c>
      <c r="H451" s="28">
        <v>1</v>
      </c>
    </row>
    <row r="452" spans="1:8" x14ac:dyDescent="0.25">
      <c r="A452" s="28">
        <v>451</v>
      </c>
      <c r="B452" s="28">
        <v>451</v>
      </c>
      <c r="C452" s="28">
        <v>1</v>
      </c>
      <c r="D452" s="29" t="s">
        <v>1704</v>
      </c>
      <c r="E452" s="29" t="s">
        <v>448</v>
      </c>
      <c r="F452" s="28">
        <v>100</v>
      </c>
      <c r="H452" s="28">
        <v>1</v>
      </c>
    </row>
    <row r="453" spans="1:8" x14ac:dyDescent="0.25">
      <c r="A453" s="28">
        <v>452</v>
      </c>
      <c r="B453" s="28">
        <v>452</v>
      </c>
      <c r="C453" s="28">
        <v>1</v>
      </c>
      <c r="D453" s="29" t="s">
        <v>1705</v>
      </c>
      <c r="E453" s="29" t="s">
        <v>449</v>
      </c>
      <c r="F453" s="28">
        <v>100</v>
      </c>
      <c r="H453" s="28">
        <v>1</v>
      </c>
    </row>
    <row r="454" spans="1:8" x14ac:dyDescent="0.25">
      <c r="A454" s="28">
        <v>453</v>
      </c>
      <c r="B454" s="28">
        <v>453</v>
      </c>
      <c r="C454" s="28">
        <v>1</v>
      </c>
      <c r="D454" s="29" t="s">
        <v>1706</v>
      </c>
      <c r="E454" s="29" t="s">
        <v>450</v>
      </c>
      <c r="F454" s="28">
        <v>100</v>
      </c>
      <c r="H454" s="28">
        <v>1</v>
      </c>
    </row>
    <row r="455" spans="1:8" x14ac:dyDescent="0.25">
      <c r="A455" s="28">
        <v>454</v>
      </c>
      <c r="B455" s="28">
        <v>454</v>
      </c>
      <c r="C455" s="28">
        <v>1</v>
      </c>
      <c r="D455" s="29" t="s">
        <v>1707</v>
      </c>
      <c r="E455" s="29" t="s">
        <v>451</v>
      </c>
      <c r="F455" s="28">
        <v>100</v>
      </c>
      <c r="H455" s="28">
        <v>1</v>
      </c>
    </row>
    <row r="456" spans="1:8" x14ac:dyDescent="0.25">
      <c r="A456" s="28">
        <v>455</v>
      </c>
      <c r="B456" s="28">
        <v>455</v>
      </c>
      <c r="C456" s="28">
        <v>1</v>
      </c>
      <c r="D456" s="29" t="s">
        <v>1708</v>
      </c>
      <c r="E456" s="29" t="s">
        <v>452</v>
      </c>
      <c r="F456" s="28">
        <v>100</v>
      </c>
      <c r="H456" s="28">
        <v>1</v>
      </c>
    </row>
    <row r="457" spans="1:8" x14ac:dyDescent="0.25">
      <c r="A457" s="28">
        <v>456</v>
      </c>
      <c r="B457" s="28">
        <v>456</v>
      </c>
      <c r="C457" s="28">
        <v>1</v>
      </c>
      <c r="D457" s="29" t="s">
        <v>1709</v>
      </c>
      <c r="E457" s="29" t="s">
        <v>453</v>
      </c>
      <c r="F457" s="28">
        <v>100</v>
      </c>
      <c r="H457" s="28">
        <v>1</v>
      </c>
    </row>
    <row r="458" spans="1:8" x14ac:dyDescent="0.25">
      <c r="A458" s="28">
        <v>457</v>
      </c>
      <c r="B458" s="28">
        <v>457</v>
      </c>
      <c r="C458" s="28">
        <v>1</v>
      </c>
      <c r="D458" s="29" t="s">
        <v>1710</v>
      </c>
      <c r="E458" s="29" t="s">
        <v>454</v>
      </c>
      <c r="F458" s="28">
        <v>100</v>
      </c>
      <c r="H458" s="28">
        <v>1</v>
      </c>
    </row>
    <row r="459" spans="1:8" x14ac:dyDescent="0.25">
      <c r="A459" s="28">
        <v>458</v>
      </c>
      <c r="B459" s="28">
        <v>458</v>
      </c>
      <c r="C459" s="28">
        <v>1</v>
      </c>
      <c r="D459" s="29" t="s">
        <v>1711</v>
      </c>
      <c r="E459" s="29" t="s">
        <v>455</v>
      </c>
      <c r="F459" s="28">
        <v>100</v>
      </c>
      <c r="H459" s="28">
        <v>1</v>
      </c>
    </row>
    <row r="460" spans="1:8" x14ac:dyDescent="0.25">
      <c r="A460" s="28">
        <v>459</v>
      </c>
      <c r="B460" s="28">
        <v>459</v>
      </c>
      <c r="C460" s="28">
        <v>1</v>
      </c>
      <c r="D460" s="29" t="s">
        <v>1712</v>
      </c>
      <c r="E460" s="29" t="s">
        <v>456</v>
      </c>
      <c r="F460" s="28">
        <v>100</v>
      </c>
      <c r="H460" s="28">
        <v>1</v>
      </c>
    </row>
    <row r="461" spans="1:8" x14ac:dyDescent="0.25">
      <c r="A461" s="28">
        <v>460</v>
      </c>
      <c r="B461" s="28">
        <v>460</v>
      </c>
      <c r="C461" s="28">
        <v>1</v>
      </c>
      <c r="D461" s="29" t="s">
        <v>1713</v>
      </c>
      <c r="E461" s="29" t="s">
        <v>457</v>
      </c>
      <c r="F461" s="28">
        <v>100</v>
      </c>
      <c r="H461" s="28">
        <v>1</v>
      </c>
    </row>
    <row r="462" spans="1:8" x14ac:dyDescent="0.25">
      <c r="A462" s="28">
        <v>461</v>
      </c>
      <c r="B462" s="28">
        <v>461</v>
      </c>
      <c r="C462" s="28">
        <v>1</v>
      </c>
      <c r="D462" s="29" t="s">
        <v>1714</v>
      </c>
      <c r="E462" s="29" t="s">
        <v>458</v>
      </c>
      <c r="F462" s="28">
        <v>100</v>
      </c>
      <c r="H462" s="28">
        <v>1</v>
      </c>
    </row>
    <row r="463" spans="1:8" x14ac:dyDescent="0.25">
      <c r="A463" s="28">
        <v>462</v>
      </c>
      <c r="B463" s="28">
        <v>462</v>
      </c>
      <c r="C463" s="28">
        <v>1</v>
      </c>
      <c r="D463" s="29" t="s">
        <v>1715</v>
      </c>
      <c r="E463" s="29" t="s">
        <v>459</v>
      </c>
      <c r="F463" s="28">
        <v>100</v>
      </c>
      <c r="H463" s="28">
        <v>1</v>
      </c>
    </row>
    <row r="464" spans="1:8" x14ac:dyDescent="0.25">
      <c r="A464" s="28">
        <v>463</v>
      </c>
      <c r="B464" s="28">
        <v>463</v>
      </c>
      <c r="C464" s="28">
        <v>1</v>
      </c>
      <c r="D464" s="29" t="s">
        <v>1716</v>
      </c>
      <c r="E464" s="29" t="s">
        <v>460</v>
      </c>
      <c r="F464" s="28">
        <v>100</v>
      </c>
      <c r="H464" s="28">
        <v>1</v>
      </c>
    </row>
    <row r="465" spans="1:8" x14ac:dyDescent="0.25">
      <c r="A465" s="28">
        <v>464</v>
      </c>
      <c r="B465" s="28">
        <v>464</v>
      </c>
      <c r="C465" s="28">
        <v>1</v>
      </c>
      <c r="D465" s="29" t="s">
        <v>1717</v>
      </c>
      <c r="E465" s="29" t="s">
        <v>461</v>
      </c>
      <c r="F465" s="28">
        <v>100</v>
      </c>
      <c r="H465" s="28">
        <v>1</v>
      </c>
    </row>
    <row r="466" spans="1:8" x14ac:dyDescent="0.25">
      <c r="A466" s="28">
        <v>465</v>
      </c>
      <c r="B466" s="28">
        <v>465</v>
      </c>
      <c r="C466" s="28">
        <v>1</v>
      </c>
      <c r="D466" s="29" t="s">
        <v>1718</v>
      </c>
      <c r="E466" s="29" t="s">
        <v>462</v>
      </c>
      <c r="F466" s="28">
        <v>100</v>
      </c>
      <c r="H466" s="28">
        <v>1</v>
      </c>
    </row>
    <row r="467" spans="1:8" x14ac:dyDescent="0.25">
      <c r="A467" s="28">
        <v>466</v>
      </c>
      <c r="B467" s="28">
        <v>466</v>
      </c>
      <c r="C467" s="28">
        <v>1</v>
      </c>
      <c r="D467" s="29" t="s">
        <v>1719</v>
      </c>
      <c r="E467" s="29" t="s">
        <v>463</v>
      </c>
      <c r="F467" s="28">
        <v>100</v>
      </c>
      <c r="H467" s="28">
        <v>1</v>
      </c>
    </row>
    <row r="468" spans="1:8" x14ac:dyDescent="0.25">
      <c r="A468" s="28">
        <v>467</v>
      </c>
      <c r="B468" s="28">
        <v>467</v>
      </c>
      <c r="C468" s="28">
        <v>1</v>
      </c>
      <c r="D468" s="29" t="s">
        <v>1720</v>
      </c>
      <c r="E468" s="29" t="s">
        <v>464</v>
      </c>
      <c r="F468" s="28">
        <v>100</v>
      </c>
      <c r="H468" s="28">
        <v>1</v>
      </c>
    </row>
    <row r="469" spans="1:8" x14ac:dyDescent="0.25">
      <c r="A469" s="28">
        <v>468</v>
      </c>
      <c r="B469" s="28">
        <v>468</v>
      </c>
      <c r="C469" s="28">
        <v>1</v>
      </c>
      <c r="D469" s="29" t="s">
        <v>1721</v>
      </c>
      <c r="E469" s="29" t="s">
        <v>465</v>
      </c>
      <c r="F469" s="28">
        <v>100</v>
      </c>
      <c r="H469" s="28">
        <v>1</v>
      </c>
    </row>
    <row r="470" spans="1:8" x14ac:dyDescent="0.25">
      <c r="A470" s="28">
        <v>469</v>
      </c>
      <c r="B470" s="28">
        <v>469</v>
      </c>
      <c r="C470" s="28">
        <v>1</v>
      </c>
      <c r="D470" s="29" t="s">
        <v>1722</v>
      </c>
      <c r="E470" s="29" t="s">
        <v>466</v>
      </c>
      <c r="F470" s="28">
        <v>100</v>
      </c>
      <c r="H470" s="28">
        <v>1</v>
      </c>
    </row>
    <row r="471" spans="1:8" x14ac:dyDescent="0.25">
      <c r="A471" s="28">
        <v>470</v>
      </c>
      <c r="B471" s="28">
        <v>470</v>
      </c>
      <c r="C471" s="28">
        <v>1</v>
      </c>
      <c r="D471" s="29" t="s">
        <v>1723</v>
      </c>
      <c r="E471" s="29" t="s">
        <v>467</v>
      </c>
      <c r="F471" s="28">
        <v>100</v>
      </c>
      <c r="H471" s="28">
        <v>1</v>
      </c>
    </row>
    <row r="472" spans="1:8" x14ac:dyDescent="0.25">
      <c r="A472" s="28">
        <v>471</v>
      </c>
      <c r="B472" s="28">
        <v>471</v>
      </c>
      <c r="C472" s="28">
        <v>1</v>
      </c>
      <c r="D472" s="29" t="s">
        <v>1724</v>
      </c>
      <c r="E472" s="29" t="s">
        <v>468</v>
      </c>
      <c r="F472" s="28">
        <v>100</v>
      </c>
      <c r="H472" s="28">
        <v>1</v>
      </c>
    </row>
    <row r="473" spans="1:8" x14ac:dyDescent="0.25">
      <c r="A473" s="28">
        <v>472</v>
      </c>
      <c r="B473" s="28">
        <v>472</v>
      </c>
      <c r="C473" s="28">
        <v>1</v>
      </c>
      <c r="D473" s="29" t="s">
        <v>1725</v>
      </c>
      <c r="E473" s="29" t="s">
        <v>469</v>
      </c>
      <c r="F473" s="28">
        <v>100</v>
      </c>
      <c r="H473" s="28">
        <v>1</v>
      </c>
    </row>
    <row r="474" spans="1:8" x14ac:dyDescent="0.25">
      <c r="A474" s="28">
        <v>473</v>
      </c>
      <c r="B474" s="28">
        <v>473</v>
      </c>
      <c r="C474" s="28">
        <v>1</v>
      </c>
      <c r="D474" s="29" t="s">
        <v>1726</v>
      </c>
      <c r="E474" s="29" t="s">
        <v>470</v>
      </c>
      <c r="F474" s="28">
        <v>100</v>
      </c>
      <c r="H474" s="28">
        <v>1</v>
      </c>
    </row>
    <row r="475" spans="1:8" x14ac:dyDescent="0.25">
      <c r="A475" s="28">
        <v>474</v>
      </c>
      <c r="B475" s="28">
        <v>474</v>
      </c>
      <c r="C475" s="28">
        <v>1</v>
      </c>
      <c r="D475" s="29" t="s">
        <v>1727</v>
      </c>
      <c r="E475" s="29" t="s">
        <v>471</v>
      </c>
      <c r="F475" s="28">
        <v>100</v>
      </c>
      <c r="H475" s="28">
        <v>1</v>
      </c>
    </row>
    <row r="476" spans="1:8" x14ac:dyDescent="0.25">
      <c r="A476" s="28">
        <v>475</v>
      </c>
      <c r="B476" s="28">
        <v>475</v>
      </c>
      <c r="C476" s="28">
        <v>1</v>
      </c>
      <c r="D476" s="29" t="s">
        <v>1728</v>
      </c>
      <c r="E476" s="29" t="s">
        <v>472</v>
      </c>
      <c r="F476" s="28">
        <v>100</v>
      </c>
      <c r="H476" s="28">
        <v>1</v>
      </c>
    </row>
    <row r="477" spans="1:8" x14ac:dyDescent="0.25">
      <c r="A477" s="28">
        <v>476</v>
      </c>
      <c r="B477" s="28">
        <v>476</v>
      </c>
      <c r="C477" s="28">
        <v>1</v>
      </c>
      <c r="D477" s="29" t="s">
        <v>1729</v>
      </c>
      <c r="E477" s="29" t="s">
        <v>473</v>
      </c>
      <c r="F477" s="28">
        <v>100</v>
      </c>
      <c r="H477" s="28">
        <v>1</v>
      </c>
    </row>
    <row r="478" spans="1:8" x14ac:dyDescent="0.25">
      <c r="A478" s="28">
        <v>477</v>
      </c>
      <c r="B478" s="28">
        <v>477</v>
      </c>
      <c r="C478" s="28">
        <v>1</v>
      </c>
      <c r="D478" s="29" t="s">
        <v>1730</v>
      </c>
      <c r="E478" s="29" t="s">
        <v>474</v>
      </c>
      <c r="F478" s="28">
        <v>100</v>
      </c>
      <c r="H478" s="28">
        <v>1</v>
      </c>
    </row>
    <row r="479" spans="1:8" x14ac:dyDescent="0.25">
      <c r="A479" s="28">
        <v>478</v>
      </c>
      <c r="B479" s="28">
        <v>478</v>
      </c>
      <c r="C479" s="28">
        <v>1</v>
      </c>
      <c r="D479" s="29" t="s">
        <v>1731</v>
      </c>
      <c r="E479" s="29" t="s">
        <v>475</v>
      </c>
      <c r="F479" s="28">
        <v>100</v>
      </c>
      <c r="H479" s="28">
        <v>1</v>
      </c>
    </row>
    <row r="480" spans="1:8" x14ac:dyDescent="0.25">
      <c r="A480" s="28">
        <v>479</v>
      </c>
      <c r="B480" s="28">
        <v>479</v>
      </c>
      <c r="C480" s="28">
        <v>1</v>
      </c>
      <c r="D480" s="29" t="s">
        <v>1732</v>
      </c>
      <c r="E480" s="29" t="s">
        <v>476</v>
      </c>
      <c r="F480" s="28">
        <v>100</v>
      </c>
      <c r="H480" s="28">
        <v>1</v>
      </c>
    </row>
    <row r="481" spans="1:8" x14ac:dyDescent="0.25">
      <c r="A481" s="28">
        <v>480</v>
      </c>
      <c r="B481" s="28">
        <v>480</v>
      </c>
      <c r="C481" s="28">
        <v>1</v>
      </c>
      <c r="D481" s="29" t="s">
        <v>1733</v>
      </c>
      <c r="E481" s="29" t="s">
        <v>477</v>
      </c>
      <c r="F481" s="28">
        <v>100</v>
      </c>
      <c r="H481" s="28">
        <v>1</v>
      </c>
    </row>
    <row r="482" spans="1:8" x14ac:dyDescent="0.25">
      <c r="A482" s="28">
        <v>481</v>
      </c>
      <c r="B482" s="28">
        <v>481</v>
      </c>
      <c r="C482" s="28">
        <v>1</v>
      </c>
      <c r="D482" s="29" t="s">
        <v>1734</v>
      </c>
      <c r="E482" s="29" t="s">
        <v>478</v>
      </c>
      <c r="F482" s="28">
        <v>100</v>
      </c>
      <c r="H482" s="28">
        <v>1</v>
      </c>
    </row>
    <row r="483" spans="1:8" x14ac:dyDescent="0.25">
      <c r="A483" s="28">
        <v>482</v>
      </c>
      <c r="B483" s="28">
        <v>482</v>
      </c>
      <c r="C483" s="28">
        <v>1</v>
      </c>
      <c r="D483" s="29" t="s">
        <v>1735</v>
      </c>
      <c r="E483" s="29" t="s">
        <v>479</v>
      </c>
      <c r="F483" s="28">
        <v>100</v>
      </c>
      <c r="H483" s="28">
        <v>1</v>
      </c>
    </row>
    <row r="484" spans="1:8" x14ac:dyDescent="0.25">
      <c r="A484" s="28">
        <v>483</v>
      </c>
      <c r="B484" s="28">
        <v>483</v>
      </c>
      <c r="C484" s="28">
        <v>1</v>
      </c>
      <c r="D484" s="29" t="s">
        <v>1736</v>
      </c>
      <c r="E484" s="29" t="s">
        <v>480</v>
      </c>
      <c r="F484" s="28">
        <v>100</v>
      </c>
      <c r="H484" s="28">
        <v>1</v>
      </c>
    </row>
    <row r="485" spans="1:8" x14ac:dyDescent="0.25">
      <c r="A485" s="28">
        <v>484</v>
      </c>
      <c r="B485" s="28">
        <v>484</v>
      </c>
      <c r="C485" s="28">
        <v>1</v>
      </c>
      <c r="D485" s="29" t="s">
        <v>1737</v>
      </c>
      <c r="E485" s="29" t="s">
        <v>481</v>
      </c>
      <c r="F485" s="28">
        <v>100</v>
      </c>
      <c r="H485" s="28">
        <v>1</v>
      </c>
    </row>
    <row r="486" spans="1:8" x14ac:dyDescent="0.25">
      <c r="A486" s="28">
        <v>485</v>
      </c>
      <c r="B486" s="28">
        <v>485</v>
      </c>
      <c r="C486" s="28">
        <v>1</v>
      </c>
      <c r="D486" s="29" t="s">
        <v>1738</v>
      </c>
      <c r="E486" s="29" t="s">
        <v>482</v>
      </c>
      <c r="F486" s="28">
        <v>100</v>
      </c>
      <c r="H486" s="28">
        <v>1</v>
      </c>
    </row>
    <row r="487" spans="1:8" x14ac:dyDescent="0.25">
      <c r="A487" s="28">
        <v>486</v>
      </c>
      <c r="B487" s="28">
        <v>486</v>
      </c>
      <c r="C487" s="28">
        <v>1</v>
      </c>
      <c r="D487" s="29" t="s">
        <v>1739</v>
      </c>
      <c r="E487" s="29" t="s">
        <v>483</v>
      </c>
      <c r="F487" s="28">
        <v>100</v>
      </c>
      <c r="H487" s="28">
        <v>1</v>
      </c>
    </row>
    <row r="488" spans="1:8" x14ac:dyDescent="0.25">
      <c r="A488" s="28">
        <v>487</v>
      </c>
      <c r="B488" s="28">
        <v>487</v>
      </c>
      <c r="C488" s="28">
        <v>1</v>
      </c>
      <c r="D488" s="29" t="s">
        <v>1740</v>
      </c>
      <c r="E488" s="29" t="s">
        <v>484</v>
      </c>
      <c r="F488" s="28">
        <v>100</v>
      </c>
      <c r="H488" s="28">
        <v>1</v>
      </c>
    </row>
    <row r="489" spans="1:8" x14ac:dyDescent="0.25">
      <c r="A489" s="28">
        <v>488</v>
      </c>
      <c r="B489" s="28">
        <v>488</v>
      </c>
      <c r="C489" s="28">
        <v>1</v>
      </c>
      <c r="D489" s="29" t="s">
        <v>1741</v>
      </c>
      <c r="E489" s="29" t="s">
        <v>485</v>
      </c>
      <c r="F489" s="28">
        <v>100</v>
      </c>
      <c r="H489" s="28">
        <v>1</v>
      </c>
    </row>
    <row r="490" spans="1:8" x14ac:dyDescent="0.25">
      <c r="A490" s="28">
        <v>489</v>
      </c>
      <c r="B490" s="28">
        <v>489</v>
      </c>
      <c r="C490" s="28">
        <v>1</v>
      </c>
      <c r="D490" s="29" t="s">
        <v>1742</v>
      </c>
      <c r="E490" s="29" t="s">
        <v>486</v>
      </c>
      <c r="F490" s="28">
        <v>100</v>
      </c>
      <c r="H490" s="28">
        <v>1</v>
      </c>
    </row>
    <row r="491" spans="1:8" x14ac:dyDescent="0.25">
      <c r="A491" s="28">
        <v>490</v>
      </c>
      <c r="B491" s="28">
        <v>490</v>
      </c>
      <c r="C491" s="28">
        <v>1</v>
      </c>
      <c r="D491" s="29" t="s">
        <v>1743</v>
      </c>
      <c r="E491" s="29" t="s">
        <v>487</v>
      </c>
      <c r="F491" s="28">
        <v>100</v>
      </c>
      <c r="H491" s="28">
        <v>1</v>
      </c>
    </row>
    <row r="492" spans="1:8" x14ac:dyDescent="0.25">
      <c r="A492" s="28">
        <v>491</v>
      </c>
      <c r="B492" s="28">
        <v>491</v>
      </c>
      <c r="C492" s="28">
        <v>1</v>
      </c>
      <c r="D492" s="29" t="s">
        <v>1744</v>
      </c>
      <c r="E492" s="29" t="s">
        <v>488</v>
      </c>
      <c r="F492" s="28">
        <v>100</v>
      </c>
      <c r="H492" s="28">
        <v>1</v>
      </c>
    </row>
    <row r="493" spans="1:8" x14ac:dyDescent="0.25">
      <c r="A493" s="28">
        <v>492</v>
      </c>
      <c r="B493" s="28">
        <v>492</v>
      </c>
      <c r="C493" s="28">
        <v>1</v>
      </c>
      <c r="D493" s="29" t="s">
        <v>1745</v>
      </c>
      <c r="E493" s="29" t="s">
        <v>489</v>
      </c>
      <c r="F493" s="28">
        <v>100</v>
      </c>
      <c r="H493" s="28">
        <v>1</v>
      </c>
    </row>
    <row r="494" spans="1:8" x14ac:dyDescent="0.25">
      <c r="A494" s="28">
        <v>493</v>
      </c>
      <c r="B494" s="28">
        <v>493</v>
      </c>
      <c r="C494" s="28">
        <v>1</v>
      </c>
      <c r="D494" s="29" t="s">
        <v>1746</v>
      </c>
      <c r="E494" s="29" t="s">
        <v>490</v>
      </c>
      <c r="F494" s="28">
        <v>100</v>
      </c>
      <c r="H494" s="28">
        <v>1</v>
      </c>
    </row>
    <row r="495" spans="1:8" x14ac:dyDescent="0.25">
      <c r="A495" s="28">
        <v>494</v>
      </c>
      <c r="B495" s="28">
        <v>494</v>
      </c>
      <c r="C495" s="28">
        <v>1</v>
      </c>
      <c r="D495" s="29" t="s">
        <v>1747</v>
      </c>
      <c r="E495" s="29" t="s">
        <v>491</v>
      </c>
      <c r="F495" s="28">
        <v>100</v>
      </c>
      <c r="H495" s="28">
        <v>1</v>
      </c>
    </row>
    <row r="496" spans="1:8" x14ac:dyDescent="0.25">
      <c r="A496" s="28">
        <v>495</v>
      </c>
      <c r="B496" s="28">
        <v>495</v>
      </c>
      <c r="C496" s="28">
        <v>1</v>
      </c>
      <c r="D496" s="29" t="s">
        <v>1748</v>
      </c>
      <c r="E496" s="29" t="s">
        <v>492</v>
      </c>
      <c r="F496" s="28">
        <v>100</v>
      </c>
      <c r="H496" s="28">
        <v>1</v>
      </c>
    </row>
    <row r="497" spans="1:8" x14ac:dyDescent="0.25">
      <c r="A497" s="28">
        <v>496</v>
      </c>
      <c r="B497" s="28">
        <v>496</v>
      </c>
      <c r="C497" s="28">
        <v>1</v>
      </c>
      <c r="D497" s="29" t="s">
        <v>1749</v>
      </c>
      <c r="E497" s="29" t="s">
        <v>493</v>
      </c>
      <c r="F497" s="28">
        <v>100</v>
      </c>
      <c r="H497" s="28">
        <v>1</v>
      </c>
    </row>
    <row r="498" spans="1:8" x14ac:dyDescent="0.25">
      <c r="A498" s="28">
        <v>497</v>
      </c>
      <c r="B498" s="28">
        <v>497</v>
      </c>
      <c r="C498" s="28">
        <v>1</v>
      </c>
      <c r="D498" s="29" t="s">
        <v>1750</v>
      </c>
      <c r="E498" s="29" t="s">
        <v>494</v>
      </c>
      <c r="F498" s="28">
        <v>100</v>
      </c>
      <c r="H498" s="28">
        <v>1</v>
      </c>
    </row>
    <row r="499" spans="1:8" x14ac:dyDescent="0.25">
      <c r="A499" s="28">
        <v>498</v>
      </c>
      <c r="B499" s="28">
        <v>498</v>
      </c>
      <c r="C499" s="28">
        <v>1</v>
      </c>
      <c r="D499" s="29" t="s">
        <v>1751</v>
      </c>
      <c r="E499" s="29" t="s">
        <v>495</v>
      </c>
      <c r="F499" s="28">
        <v>100</v>
      </c>
      <c r="H499" s="28">
        <v>1</v>
      </c>
    </row>
    <row r="500" spans="1:8" x14ac:dyDescent="0.25">
      <c r="A500" s="28">
        <v>499</v>
      </c>
      <c r="B500" s="28">
        <v>499</v>
      </c>
      <c r="C500" s="28">
        <v>1</v>
      </c>
      <c r="D500" s="29" t="s">
        <v>1752</v>
      </c>
      <c r="E500" s="29" t="s">
        <v>496</v>
      </c>
      <c r="F500" s="28">
        <v>100</v>
      </c>
      <c r="H500" s="28">
        <v>1</v>
      </c>
    </row>
    <row r="501" spans="1:8" x14ac:dyDescent="0.25">
      <c r="A501" s="28">
        <v>500</v>
      </c>
      <c r="B501" s="28">
        <v>500</v>
      </c>
      <c r="C501" s="28">
        <v>1</v>
      </c>
      <c r="D501" s="29" t="s">
        <v>1753</v>
      </c>
      <c r="E501" s="29" t="s">
        <v>497</v>
      </c>
      <c r="F501" s="28">
        <v>100</v>
      </c>
      <c r="H501" s="28">
        <v>1</v>
      </c>
    </row>
    <row r="502" spans="1:8" x14ac:dyDescent="0.25">
      <c r="A502" s="28">
        <v>501</v>
      </c>
      <c r="B502" s="28">
        <v>501</v>
      </c>
      <c r="C502" s="28">
        <v>1</v>
      </c>
      <c r="D502" s="29" t="s">
        <v>1754</v>
      </c>
      <c r="E502" s="29" t="s">
        <v>498</v>
      </c>
      <c r="F502" s="28">
        <v>100</v>
      </c>
      <c r="H502" s="28">
        <v>1</v>
      </c>
    </row>
    <row r="503" spans="1:8" x14ac:dyDescent="0.25">
      <c r="A503" s="28">
        <v>502</v>
      </c>
      <c r="B503" s="28">
        <v>502</v>
      </c>
      <c r="C503" s="28">
        <v>1</v>
      </c>
      <c r="D503" s="29" t="s">
        <v>1755</v>
      </c>
      <c r="E503" s="29" t="s">
        <v>499</v>
      </c>
      <c r="F503" s="28">
        <v>100</v>
      </c>
      <c r="H503" s="28">
        <v>1</v>
      </c>
    </row>
    <row r="504" spans="1:8" x14ac:dyDescent="0.25">
      <c r="A504" s="28">
        <v>503</v>
      </c>
      <c r="B504" s="28">
        <v>503</v>
      </c>
      <c r="C504" s="28">
        <v>1</v>
      </c>
      <c r="D504" s="29" t="s">
        <v>1756</v>
      </c>
      <c r="E504" s="29" t="s">
        <v>500</v>
      </c>
      <c r="F504" s="28">
        <v>100</v>
      </c>
      <c r="H504" s="28">
        <v>1</v>
      </c>
    </row>
    <row r="505" spans="1:8" x14ac:dyDescent="0.25">
      <c r="A505" s="28">
        <v>504</v>
      </c>
      <c r="B505" s="28">
        <v>504</v>
      </c>
      <c r="C505" s="28">
        <v>1</v>
      </c>
      <c r="D505" s="29" t="s">
        <v>1757</v>
      </c>
      <c r="E505" s="29" t="s">
        <v>501</v>
      </c>
      <c r="F505" s="28">
        <v>100</v>
      </c>
      <c r="H505" s="28">
        <v>1</v>
      </c>
    </row>
    <row r="506" spans="1:8" x14ac:dyDescent="0.25">
      <c r="A506" s="28">
        <v>505</v>
      </c>
      <c r="B506" s="28">
        <v>505</v>
      </c>
      <c r="C506" s="28">
        <v>1</v>
      </c>
      <c r="D506" s="29" t="s">
        <v>1758</v>
      </c>
      <c r="E506" s="29" t="s">
        <v>502</v>
      </c>
      <c r="F506" s="28">
        <v>100</v>
      </c>
      <c r="H506" s="28">
        <v>1</v>
      </c>
    </row>
    <row r="507" spans="1:8" x14ac:dyDescent="0.25">
      <c r="A507" s="28">
        <v>506</v>
      </c>
      <c r="B507" s="28">
        <v>506</v>
      </c>
      <c r="C507" s="28">
        <v>1</v>
      </c>
      <c r="D507" s="29" t="s">
        <v>1759</v>
      </c>
      <c r="E507" s="29" t="s">
        <v>503</v>
      </c>
      <c r="F507" s="28">
        <v>100</v>
      </c>
      <c r="H507" s="28">
        <v>1</v>
      </c>
    </row>
    <row r="508" spans="1:8" x14ac:dyDescent="0.25">
      <c r="A508" s="28">
        <v>507</v>
      </c>
      <c r="B508" s="28">
        <v>507</v>
      </c>
      <c r="C508" s="28">
        <v>1</v>
      </c>
      <c r="D508" s="29" t="s">
        <v>1760</v>
      </c>
      <c r="E508" s="29" t="s">
        <v>504</v>
      </c>
      <c r="F508" s="28">
        <v>100</v>
      </c>
      <c r="H508" s="28">
        <v>1</v>
      </c>
    </row>
    <row r="509" spans="1:8" x14ac:dyDescent="0.25">
      <c r="A509" s="28">
        <v>508</v>
      </c>
      <c r="B509" s="28">
        <v>508</v>
      </c>
      <c r="C509" s="28">
        <v>1</v>
      </c>
      <c r="D509" s="29" t="s">
        <v>1761</v>
      </c>
      <c r="E509" s="29" t="s">
        <v>505</v>
      </c>
      <c r="F509" s="28">
        <v>100</v>
      </c>
      <c r="H509" s="28">
        <v>1</v>
      </c>
    </row>
    <row r="510" spans="1:8" x14ac:dyDescent="0.25">
      <c r="A510" s="28">
        <v>509</v>
      </c>
      <c r="B510" s="28">
        <v>509</v>
      </c>
      <c r="C510" s="28">
        <v>1</v>
      </c>
      <c r="D510" s="29" t="s">
        <v>1762</v>
      </c>
      <c r="E510" s="29" t="s">
        <v>506</v>
      </c>
      <c r="F510" s="28">
        <v>100</v>
      </c>
      <c r="H510" s="28">
        <v>1</v>
      </c>
    </row>
    <row r="511" spans="1:8" x14ac:dyDescent="0.25">
      <c r="A511" s="28">
        <v>510</v>
      </c>
      <c r="B511" s="28">
        <v>510</v>
      </c>
      <c r="C511" s="28">
        <v>1</v>
      </c>
      <c r="D511" s="29" t="s">
        <v>1763</v>
      </c>
      <c r="E511" s="29" t="s">
        <v>507</v>
      </c>
      <c r="F511" s="28">
        <v>100</v>
      </c>
      <c r="H511" s="28">
        <v>1</v>
      </c>
    </row>
    <row r="512" spans="1:8" x14ac:dyDescent="0.25">
      <c r="A512" s="28">
        <v>511</v>
      </c>
      <c r="B512" s="28">
        <v>511</v>
      </c>
      <c r="C512" s="28">
        <v>1</v>
      </c>
      <c r="D512" s="29" t="s">
        <v>1764</v>
      </c>
      <c r="E512" s="29" t="s">
        <v>508</v>
      </c>
      <c r="F512" s="28">
        <v>100</v>
      </c>
      <c r="H512" s="28">
        <v>1</v>
      </c>
    </row>
    <row r="513" spans="1:8" x14ac:dyDescent="0.25">
      <c r="A513" s="28">
        <v>512</v>
      </c>
      <c r="B513" s="28">
        <v>512</v>
      </c>
      <c r="C513" s="28">
        <v>1</v>
      </c>
      <c r="D513" s="29" t="s">
        <v>1765</v>
      </c>
      <c r="E513" s="29" t="s">
        <v>509</v>
      </c>
      <c r="F513" s="28">
        <v>100</v>
      </c>
      <c r="H513" s="28">
        <v>1</v>
      </c>
    </row>
    <row r="514" spans="1:8" x14ac:dyDescent="0.25">
      <c r="A514" s="28">
        <v>513</v>
      </c>
      <c r="B514" s="28">
        <v>513</v>
      </c>
      <c r="C514" s="28">
        <v>1</v>
      </c>
      <c r="D514" s="29" t="s">
        <v>1766</v>
      </c>
      <c r="E514" s="29" t="s">
        <v>510</v>
      </c>
      <c r="F514" s="28">
        <v>100</v>
      </c>
      <c r="H514" s="28">
        <v>1</v>
      </c>
    </row>
    <row r="515" spans="1:8" x14ac:dyDescent="0.25">
      <c r="A515" s="28">
        <v>514</v>
      </c>
      <c r="B515" s="28">
        <v>514</v>
      </c>
      <c r="C515" s="28">
        <v>1</v>
      </c>
      <c r="D515" s="29" t="s">
        <v>1767</v>
      </c>
      <c r="E515" s="29" t="s">
        <v>511</v>
      </c>
      <c r="F515" s="28">
        <v>100</v>
      </c>
      <c r="H515" s="28">
        <v>1</v>
      </c>
    </row>
    <row r="516" spans="1:8" x14ac:dyDescent="0.25">
      <c r="A516" s="28">
        <v>515</v>
      </c>
      <c r="B516" s="28">
        <v>515</v>
      </c>
      <c r="C516" s="28">
        <v>1</v>
      </c>
      <c r="D516" s="29" t="s">
        <v>1768</v>
      </c>
      <c r="E516" s="29" t="s">
        <v>512</v>
      </c>
      <c r="F516" s="28">
        <v>100</v>
      </c>
      <c r="H516" s="28">
        <v>1</v>
      </c>
    </row>
    <row r="517" spans="1:8" x14ac:dyDescent="0.25">
      <c r="A517" s="28">
        <v>516</v>
      </c>
      <c r="B517" s="28">
        <v>516</v>
      </c>
      <c r="C517" s="28">
        <v>1</v>
      </c>
      <c r="D517" s="29" t="s">
        <v>1769</v>
      </c>
      <c r="E517" s="29" t="s">
        <v>513</v>
      </c>
      <c r="F517" s="28">
        <v>100</v>
      </c>
      <c r="H517" s="28">
        <v>1</v>
      </c>
    </row>
    <row r="518" spans="1:8" x14ac:dyDescent="0.25">
      <c r="A518" s="28">
        <v>517</v>
      </c>
      <c r="B518" s="28">
        <v>517</v>
      </c>
      <c r="C518" s="28">
        <v>1</v>
      </c>
      <c r="D518" s="29" t="s">
        <v>1770</v>
      </c>
      <c r="E518" s="29" t="s">
        <v>514</v>
      </c>
      <c r="F518" s="28">
        <v>100</v>
      </c>
      <c r="H518" s="28">
        <v>1</v>
      </c>
    </row>
    <row r="519" spans="1:8" x14ac:dyDescent="0.25">
      <c r="A519" s="28">
        <v>518</v>
      </c>
      <c r="B519" s="28">
        <v>518</v>
      </c>
      <c r="C519" s="28">
        <v>1</v>
      </c>
      <c r="D519" s="29" t="s">
        <v>1771</v>
      </c>
      <c r="E519" s="29" t="s">
        <v>515</v>
      </c>
      <c r="F519" s="28">
        <v>100</v>
      </c>
      <c r="H519" s="28">
        <v>1</v>
      </c>
    </row>
    <row r="520" spans="1:8" x14ac:dyDescent="0.25">
      <c r="A520" s="28">
        <v>519</v>
      </c>
      <c r="B520" s="28">
        <v>519</v>
      </c>
      <c r="C520" s="28">
        <v>1</v>
      </c>
      <c r="D520" s="29" t="s">
        <v>1772</v>
      </c>
      <c r="E520" s="29" t="s">
        <v>516</v>
      </c>
      <c r="F520" s="28">
        <v>100</v>
      </c>
      <c r="H520" s="28">
        <v>1</v>
      </c>
    </row>
    <row r="521" spans="1:8" x14ac:dyDescent="0.25">
      <c r="A521" s="28">
        <v>520</v>
      </c>
      <c r="B521" s="28">
        <v>520</v>
      </c>
      <c r="C521" s="28">
        <v>1</v>
      </c>
      <c r="D521" s="29" t="s">
        <v>1773</v>
      </c>
      <c r="E521" s="29" t="s">
        <v>517</v>
      </c>
      <c r="F521" s="28">
        <v>100</v>
      </c>
      <c r="H521" s="28">
        <v>1</v>
      </c>
    </row>
    <row r="522" spans="1:8" x14ac:dyDescent="0.25">
      <c r="A522" s="28">
        <v>521</v>
      </c>
      <c r="B522" s="28">
        <v>521</v>
      </c>
      <c r="C522" s="28">
        <v>1</v>
      </c>
      <c r="D522" s="29" t="s">
        <v>1774</v>
      </c>
      <c r="E522" s="29" t="s">
        <v>518</v>
      </c>
      <c r="F522" s="28">
        <v>100</v>
      </c>
      <c r="H522" s="28">
        <v>1</v>
      </c>
    </row>
    <row r="523" spans="1:8" x14ac:dyDescent="0.25">
      <c r="A523" s="28">
        <v>522</v>
      </c>
      <c r="B523" s="28">
        <v>522</v>
      </c>
      <c r="C523" s="28">
        <v>1</v>
      </c>
      <c r="D523" s="29" t="s">
        <v>1775</v>
      </c>
      <c r="E523" s="29" t="s">
        <v>519</v>
      </c>
      <c r="F523" s="28">
        <v>100</v>
      </c>
      <c r="H523" s="28">
        <v>1</v>
      </c>
    </row>
    <row r="524" spans="1:8" x14ac:dyDescent="0.25">
      <c r="A524" s="28">
        <v>523</v>
      </c>
      <c r="B524" s="28">
        <v>523</v>
      </c>
      <c r="C524" s="28">
        <v>1</v>
      </c>
      <c r="D524" s="29" t="s">
        <v>1776</v>
      </c>
      <c r="E524" s="29" t="s">
        <v>520</v>
      </c>
      <c r="F524" s="28">
        <v>100</v>
      </c>
      <c r="H524" s="28">
        <v>1</v>
      </c>
    </row>
    <row r="525" spans="1:8" x14ac:dyDescent="0.25">
      <c r="A525" s="28">
        <v>524</v>
      </c>
      <c r="B525" s="28">
        <v>524</v>
      </c>
      <c r="C525" s="28">
        <v>1</v>
      </c>
      <c r="D525" s="29" t="s">
        <v>1777</v>
      </c>
      <c r="E525" s="29" t="s">
        <v>521</v>
      </c>
      <c r="F525" s="28">
        <v>100</v>
      </c>
      <c r="H525" s="28">
        <v>1</v>
      </c>
    </row>
    <row r="526" spans="1:8" x14ac:dyDescent="0.25">
      <c r="A526" s="28">
        <v>525</v>
      </c>
      <c r="B526" s="28">
        <v>525</v>
      </c>
      <c r="C526" s="28">
        <v>1</v>
      </c>
      <c r="D526" s="29" t="s">
        <v>1778</v>
      </c>
      <c r="E526" s="29" t="s">
        <v>522</v>
      </c>
      <c r="F526" s="28">
        <v>100</v>
      </c>
      <c r="H526" s="28">
        <v>1</v>
      </c>
    </row>
    <row r="527" spans="1:8" x14ac:dyDescent="0.25">
      <c r="A527" s="28">
        <v>526</v>
      </c>
      <c r="B527" s="28">
        <v>526</v>
      </c>
      <c r="C527" s="28">
        <v>1</v>
      </c>
      <c r="D527" s="29" t="s">
        <v>1779</v>
      </c>
      <c r="E527" s="29" t="s">
        <v>523</v>
      </c>
      <c r="F527" s="28">
        <v>100</v>
      </c>
      <c r="H527" s="28">
        <v>1</v>
      </c>
    </row>
    <row r="528" spans="1:8" x14ac:dyDescent="0.25">
      <c r="A528" s="28">
        <v>527</v>
      </c>
      <c r="B528" s="28">
        <v>527</v>
      </c>
      <c r="C528" s="28">
        <v>1</v>
      </c>
      <c r="D528" s="29" t="s">
        <v>1780</v>
      </c>
      <c r="E528" s="29" t="s">
        <v>524</v>
      </c>
      <c r="F528" s="28">
        <v>100</v>
      </c>
      <c r="H528" s="28">
        <v>1</v>
      </c>
    </row>
    <row r="529" spans="1:8" x14ac:dyDescent="0.25">
      <c r="A529" s="28">
        <v>528</v>
      </c>
      <c r="B529" s="28">
        <v>528</v>
      </c>
      <c r="C529" s="28">
        <v>1</v>
      </c>
      <c r="D529" s="29" t="s">
        <v>1781</v>
      </c>
      <c r="E529" s="29" t="s">
        <v>524</v>
      </c>
      <c r="F529" s="28">
        <v>100</v>
      </c>
      <c r="H529" s="28">
        <v>1</v>
      </c>
    </row>
    <row r="530" spans="1:8" x14ac:dyDescent="0.25">
      <c r="A530" s="28">
        <v>529</v>
      </c>
      <c r="B530" s="28">
        <v>529</v>
      </c>
      <c r="C530" s="28">
        <v>1</v>
      </c>
      <c r="D530" s="29" t="s">
        <v>1782</v>
      </c>
      <c r="E530" s="29" t="s">
        <v>525</v>
      </c>
      <c r="F530" s="28">
        <v>100</v>
      </c>
      <c r="H530" s="28">
        <v>1</v>
      </c>
    </row>
    <row r="531" spans="1:8" x14ac:dyDescent="0.25">
      <c r="A531" s="28">
        <v>530</v>
      </c>
      <c r="B531" s="28">
        <v>530</v>
      </c>
      <c r="C531" s="28">
        <v>1</v>
      </c>
      <c r="D531" s="29" t="s">
        <v>1783</v>
      </c>
      <c r="E531" s="29" t="s">
        <v>526</v>
      </c>
      <c r="F531" s="28">
        <v>100</v>
      </c>
      <c r="H531" s="28">
        <v>1</v>
      </c>
    </row>
    <row r="532" spans="1:8" x14ac:dyDescent="0.25">
      <c r="A532" s="28">
        <v>531</v>
      </c>
      <c r="B532" s="28">
        <v>531</v>
      </c>
      <c r="C532" s="28">
        <v>1</v>
      </c>
      <c r="D532" s="29" t="s">
        <v>1784</v>
      </c>
      <c r="E532" s="29" t="s">
        <v>527</v>
      </c>
      <c r="F532" s="28">
        <v>100</v>
      </c>
      <c r="H532" s="28">
        <v>1</v>
      </c>
    </row>
    <row r="533" spans="1:8" x14ac:dyDescent="0.25">
      <c r="A533" s="28">
        <v>532</v>
      </c>
      <c r="B533" s="28">
        <v>532</v>
      </c>
      <c r="C533" s="28">
        <v>1</v>
      </c>
      <c r="D533" s="29" t="s">
        <v>1785</v>
      </c>
      <c r="E533" s="29" t="s">
        <v>528</v>
      </c>
      <c r="F533" s="28">
        <v>100</v>
      </c>
      <c r="H533" s="28">
        <v>1</v>
      </c>
    </row>
    <row r="534" spans="1:8" x14ac:dyDescent="0.25">
      <c r="A534" s="28">
        <v>533</v>
      </c>
      <c r="B534" s="28">
        <v>533</v>
      </c>
      <c r="C534" s="28">
        <v>1</v>
      </c>
      <c r="D534" s="29" t="s">
        <v>1786</v>
      </c>
      <c r="E534" s="29" t="s">
        <v>529</v>
      </c>
      <c r="F534" s="28">
        <v>100</v>
      </c>
      <c r="H534" s="28">
        <v>1</v>
      </c>
    </row>
    <row r="535" spans="1:8" x14ac:dyDescent="0.25">
      <c r="A535" s="28">
        <v>534</v>
      </c>
      <c r="B535" s="28">
        <v>534</v>
      </c>
      <c r="C535" s="28">
        <v>1</v>
      </c>
      <c r="D535" s="29" t="s">
        <v>1787</v>
      </c>
      <c r="E535" s="29" t="s">
        <v>530</v>
      </c>
      <c r="F535" s="28">
        <v>100</v>
      </c>
      <c r="H535" s="28">
        <v>1</v>
      </c>
    </row>
    <row r="536" spans="1:8" x14ac:dyDescent="0.25">
      <c r="A536" s="28">
        <v>535</v>
      </c>
      <c r="B536" s="28">
        <v>535</v>
      </c>
      <c r="C536" s="28">
        <v>1</v>
      </c>
      <c r="D536" s="29" t="s">
        <v>1788</v>
      </c>
      <c r="E536" s="29" t="s">
        <v>531</v>
      </c>
      <c r="F536" s="28">
        <v>100</v>
      </c>
      <c r="H536" s="28">
        <v>1</v>
      </c>
    </row>
    <row r="537" spans="1:8" x14ac:dyDescent="0.25">
      <c r="A537" s="28">
        <v>536</v>
      </c>
      <c r="B537" s="28">
        <v>536</v>
      </c>
      <c r="C537" s="28">
        <v>1</v>
      </c>
      <c r="D537" s="29" t="s">
        <v>1789</v>
      </c>
      <c r="E537" s="29" t="s">
        <v>532</v>
      </c>
      <c r="F537" s="28">
        <v>100</v>
      </c>
      <c r="H537" s="28">
        <v>1</v>
      </c>
    </row>
    <row r="538" spans="1:8" x14ac:dyDescent="0.25">
      <c r="A538" s="28">
        <v>537</v>
      </c>
      <c r="B538" s="28">
        <v>537</v>
      </c>
      <c r="C538" s="28">
        <v>1</v>
      </c>
      <c r="D538" s="29" t="s">
        <v>1790</v>
      </c>
      <c r="E538" s="29" t="s">
        <v>533</v>
      </c>
      <c r="F538" s="28">
        <v>100</v>
      </c>
      <c r="H538" s="28">
        <v>1</v>
      </c>
    </row>
    <row r="539" spans="1:8" x14ac:dyDescent="0.25">
      <c r="A539" s="28">
        <v>538</v>
      </c>
      <c r="B539" s="28">
        <v>538</v>
      </c>
      <c r="C539" s="28">
        <v>1</v>
      </c>
      <c r="D539" s="29" t="s">
        <v>1791</v>
      </c>
      <c r="E539" s="29" t="s">
        <v>534</v>
      </c>
      <c r="F539" s="28">
        <v>100</v>
      </c>
      <c r="H539" s="28">
        <v>1</v>
      </c>
    </row>
    <row r="540" spans="1:8" x14ac:dyDescent="0.25">
      <c r="A540" s="28">
        <v>539</v>
      </c>
      <c r="B540" s="28">
        <v>539</v>
      </c>
      <c r="C540" s="28">
        <v>1</v>
      </c>
      <c r="D540" s="29" t="s">
        <v>1792</v>
      </c>
      <c r="E540" s="29" t="s">
        <v>535</v>
      </c>
      <c r="F540" s="28">
        <v>100</v>
      </c>
      <c r="H540" s="28">
        <v>1</v>
      </c>
    </row>
    <row r="541" spans="1:8" x14ac:dyDescent="0.25">
      <c r="A541" s="28">
        <v>540</v>
      </c>
      <c r="B541" s="28">
        <v>540</v>
      </c>
      <c r="C541" s="28">
        <v>1</v>
      </c>
      <c r="D541" s="29" t="s">
        <v>1793</v>
      </c>
      <c r="E541" s="29" t="s">
        <v>536</v>
      </c>
      <c r="F541" s="28">
        <v>100</v>
      </c>
      <c r="H541" s="28">
        <v>1</v>
      </c>
    </row>
    <row r="542" spans="1:8" x14ac:dyDescent="0.25">
      <c r="A542" s="28">
        <v>541</v>
      </c>
      <c r="B542" s="28">
        <v>541</v>
      </c>
      <c r="C542" s="28">
        <v>1</v>
      </c>
      <c r="D542" s="29" t="s">
        <v>1794</v>
      </c>
      <c r="E542" s="29" t="s">
        <v>537</v>
      </c>
      <c r="F542" s="28">
        <v>100</v>
      </c>
      <c r="H542" s="28">
        <v>1</v>
      </c>
    </row>
    <row r="543" spans="1:8" x14ac:dyDescent="0.25">
      <c r="A543" s="28">
        <v>542</v>
      </c>
      <c r="B543" s="28">
        <v>542</v>
      </c>
      <c r="C543" s="28">
        <v>1</v>
      </c>
      <c r="D543" s="29" t="s">
        <v>1795</v>
      </c>
      <c r="E543" s="29" t="s">
        <v>538</v>
      </c>
      <c r="F543" s="28">
        <v>100</v>
      </c>
      <c r="H543" s="28">
        <v>1</v>
      </c>
    </row>
    <row r="544" spans="1:8" x14ac:dyDescent="0.25">
      <c r="A544" s="28">
        <v>543</v>
      </c>
      <c r="B544" s="28">
        <v>543</v>
      </c>
      <c r="C544" s="28">
        <v>1</v>
      </c>
      <c r="D544" s="29" t="s">
        <v>1796</v>
      </c>
      <c r="E544" s="29" t="s">
        <v>539</v>
      </c>
      <c r="F544" s="28">
        <v>100</v>
      </c>
      <c r="H544" s="28">
        <v>1</v>
      </c>
    </row>
    <row r="545" spans="1:8" x14ac:dyDescent="0.25">
      <c r="A545" s="28">
        <v>544</v>
      </c>
      <c r="B545" s="28">
        <v>544</v>
      </c>
      <c r="C545" s="28">
        <v>1</v>
      </c>
      <c r="D545" s="29" t="s">
        <v>1797</v>
      </c>
      <c r="E545" s="29" t="s">
        <v>540</v>
      </c>
      <c r="F545" s="28">
        <v>100</v>
      </c>
      <c r="H545" s="28">
        <v>1</v>
      </c>
    </row>
    <row r="546" spans="1:8" x14ac:dyDescent="0.25">
      <c r="A546" s="28">
        <v>545</v>
      </c>
      <c r="B546" s="28">
        <v>545</v>
      </c>
      <c r="C546" s="28">
        <v>1</v>
      </c>
      <c r="D546" s="29" t="s">
        <v>1798</v>
      </c>
      <c r="E546" s="29" t="s">
        <v>541</v>
      </c>
      <c r="F546" s="28">
        <v>100</v>
      </c>
      <c r="H546" s="28">
        <v>1</v>
      </c>
    </row>
    <row r="547" spans="1:8" x14ac:dyDescent="0.25">
      <c r="A547" s="28">
        <v>546</v>
      </c>
      <c r="B547" s="28">
        <v>546</v>
      </c>
      <c r="C547" s="28">
        <v>1</v>
      </c>
      <c r="D547" s="29" t="s">
        <v>1799</v>
      </c>
      <c r="E547" s="29" t="s">
        <v>542</v>
      </c>
      <c r="F547" s="28">
        <v>100</v>
      </c>
      <c r="H547" s="28">
        <v>1</v>
      </c>
    </row>
    <row r="548" spans="1:8" x14ac:dyDescent="0.25">
      <c r="A548" s="28">
        <v>547</v>
      </c>
      <c r="B548" s="28">
        <v>547</v>
      </c>
      <c r="C548" s="28">
        <v>1</v>
      </c>
      <c r="D548" s="29" t="s">
        <v>1800</v>
      </c>
      <c r="E548" s="29" t="s">
        <v>543</v>
      </c>
      <c r="F548" s="28">
        <v>100</v>
      </c>
      <c r="H548" s="28">
        <v>1</v>
      </c>
    </row>
    <row r="549" spans="1:8" x14ac:dyDescent="0.25">
      <c r="A549" s="28">
        <v>548</v>
      </c>
      <c r="B549" s="28">
        <v>548</v>
      </c>
      <c r="C549" s="28">
        <v>1</v>
      </c>
      <c r="D549" s="29" t="s">
        <v>1801</v>
      </c>
      <c r="E549" s="29" t="s">
        <v>544</v>
      </c>
      <c r="F549" s="28">
        <v>100</v>
      </c>
      <c r="H549" s="28">
        <v>1</v>
      </c>
    </row>
    <row r="550" spans="1:8" x14ac:dyDescent="0.25">
      <c r="A550" s="28">
        <v>549</v>
      </c>
      <c r="B550" s="28">
        <v>549</v>
      </c>
      <c r="C550" s="28">
        <v>1</v>
      </c>
      <c r="D550" s="29" t="s">
        <v>1802</v>
      </c>
      <c r="E550" s="29" t="s">
        <v>545</v>
      </c>
      <c r="F550" s="28">
        <v>100</v>
      </c>
      <c r="H550" s="28">
        <v>1</v>
      </c>
    </row>
    <row r="551" spans="1:8" x14ac:dyDescent="0.25">
      <c r="A551" s="28">
        <v>550</v>
      </c>
      <c r="B551" s="28">
        <v>550</v>
      </c>
      <c r="C551" s="28">
        <v>1</v>
      </c>
      <c r="D551" s="29" t="s">
        <v>1803</v>
      </c>
      <c r="E551" s="29" t="s">
        <v>546</v>
      </c>
      <c r="F551" s="28">
        <v>100</v>
      </c>
      <c r="H551" s="28">
        <v>1</v>
      </c>
    </row>
    <row r="552" spans="1:8" x14ac:dyDescent="0.25">
      <c r="A552" s="28">
        <v>551</v>
      </c>
      <c r="B552" s="28">
        <v>551</v>
      </c>
      <c r="C552" s="28">
        <v>1</v>
      </c>
      <c r="D552" s="29" t="s">
        <v>1804</v>
      </c>
      <c r="E552" s="29" t="s">
        <v>547</v>
      </c>
      <c r="F552" s="28">
        <v>100</v>
      </c>
      <c r="H552" s="28">
        <v>1</v>
      </c>
    </row>
    <row r="553" spans="1:8" x14ac:dyDescent="0.25">
      <c r="A553" s="28">
        <v>552</v>
      </c>
      <c r="B553" s="28">
        <v>552</v>
      </c>
      <c r="C553" s="28">
        <v>1</v>
      </c>
      <c r="D553" s="29" t="s">
        <v>1805</v>
      </c>
      <c r="E553" s="29" t="s">
        <v>548</v>
      </c>
      <c r="F553" s="28">
        <v>100</v>
      </c>
      <c r="H553" s="28">
        <v>1</v>
      </c>
    </row>
    <row r="554" spans="1:8" x14ac:dyDescent="0.25">
      <c r="A554" s="28">
        <v>553</v>
      </c>
      <c r="B554" s="28">
        <v>553</v>
      </c>
      <c r="C554" s="28">
        <v>1</v>
      </c>
      <c r="D554" s="29" t="s">
        <v>1806</v>
      </c>
      <c r="E554" s="29" t="s">
        <v>549</v>
      </c>
      <c r="F554" s="28">
        <v>100</v>
      </c>
      <c r="H554" s="28">
        <v>1</v>
      </c>
    </row>
    <row r="555" spans="1:8" x14ac:dyDescent="0.25">
      <c r="A555" s="28">
        <v>554</v>
      </c>
      <c r="B555" s="28">
        <v>554</v>
      </c>
      <c r="C555" s="28">
        <v>1</v>
      </c>
      <c r="D555" s="29" t="s">
        <v>1807</v>
      </c>
      <c r="E555" s="29" t="s">
        <v>550</v>
      </c>
      <c r="F555" s="28">
        <v>100</v>
      </c>
      <c r="H555" s="28">
        <v>1</v>
      </c>
    </row>
    <row r="556" spans="1:8" x14ac:dyDescent="0.25">
      <c r="A556" s="28">
        <v>555</v>
      </c>
      <c r="B556" s="28">
        <v>555</v>
      </c>
      <c r="C556" s="28">
        <v>1</v>
      </c>
      <c r="D556" s="29" t="s">
        <v>1808</v>
      </c>
      <c r="E556" s="29" t="s">
        <v>551</v>
      </c>
      <c r="F556" s="28">
        <v>100</v>
      </c>
      <c r="H556" s="28">
        <v>1</v>
      </c>
    </row>
    <row r="557" spans="1:8" x14ac:dyDescent="0.25">
      <c r="A557" s="28">
        <v>556</v>
      </c>
      <c r="B557" s="28">
        <v>556</v>
      </c>
      <c r="C557" s="28">
        <v>1</v>
      </c>
      <c r="D557" s="29" t="s">
        <v>1809</v>
      </c>
      <c r="E557" s="29" t="s">
        <v>552</v>
      </c>
      <c r="F557" s="28">
        <v>100</v>
      </c>
      <c r="H557" s="28">
        <v>1</v>
      </c>
    </row>
    <row r="558" spans="1:8" x14ac:dyDescent="0.25">
      <c r="A558" s="28">
        <v>557</v>
      </c>
      <c r="B558" s="28">
        <v>557</v>
      </c>
      <c r="C558" s="28">
        <v>1</v>
      </c>
      <c r="D558" s="29" t="s">
        <v>1810</v>
      </c>
      <c r="E558" s="29" t="s">
        <v>553</v>
      </c>
      <c r="F558" s="28">
        <v>100</v>
      </c>
      <c r="H558" s="28">
        <v>1</v>
      </c>
    </row>
    <row r="559" spans="1:8" x14ac:dyDescent="0.25">
      <c r="A559" s="28">
        <v>558</v>
      </c>
      <c r="B559" s="28">
        <v>558</v>
      </c>
      <c r="C559" s="28">
        <v>1</v>
      </c>
      <c r="D559" s="29" t="s">
        <v>1811</v>
      </c>
      <c r="E559" s="29" t="s">
        <v>554</v>
      </c>
      <c r="F559" s="28">
        <v>100</v>
      </c>
      <c r="H559" s="28">
        <v>1</v>
      </c>
    </row>
    <row r="560" spans="1:8" x14ac:dyDescent="0.25">
      <c r="A560" s="28">
        <v>559</v>
      </c>
      <c r="B560" s="28">
        <v>559</v>
      </c>
      <c r="C560" s="28">
        <v>1</v>
      </c>
      <c r="D560" s="29" t="s">
        <v>1812</v>
      </c>
      <c r="E560" s="29" t="s">
        <v>555</v>
      </c>
      <c r="F560" s="28">
        <v>100</v>
      </c>
      <c r="H560" s="28">
        <v>1</v>
      </c>
    </row>
    <row r="561" spans="1:8" x14ac:dyDescent="0.25">
      <c r="A561" s="28">
        <v>560</v>
      </c>
      <c r="B561" s="28">
        <v>560</v>
      </c>
      <c r="C561" s="28">
        <v>1</v>
      </c>
      <c r="D561" s="29" t="s">
        <v>1813</v>
      </c>
      <c r="E561" s="29" t="s">
        <v>556</v>
      </c>
      <c r="F561" s="28">
        <v>100</v>
      </c>
      <c r="H561" s="28">
        <v>1</v>
      </c>
    </row>
    <row r="562" spans="1:8" x14ac:dyDescent="0.25">
      <c r="A562" s="28">
        <v>561</v>
      </c>
      <c r="B562" s="28">
        <v>561</v>
      </c>
      <c r="C562" s="28">
        <v>1</v>
      </c>
      <c r="D562" s="29" t="s">
        <v>1814</v>
      </c>
      <c r="E562" s="29" t="s">
        <v>557</v>
      </c>
      <c r="F562" s="28">
        <v>100</v>
      </c>
      <c r="H562" s="28">
        <v>1</v>
      </c>
    </row>
    <row r="563" spans="1:8" x14ac:dyDescent="0.25">
      <c r="A563" s="28">
        <v>562</v>
      </c>
      <c r="B563" s="28">
        <v>562</v>
      </c>
      <c r="C563" s="28">
        <v>1</v>
      </c>
      <c r="D563" s="29" t="s">
        <v>1815</v>
      </c>
      <c r="E563" s="29" t="s">
        <v>558</v>
      </c>
      <c r="F563" s="28">
        <v>100</v>
      </c>
      <c r="H563" s="28">
        <v>1</v>
      </c>
    </row>
    <row r="564" spans="1:8" x14ac:dyDescent="0.25">
      <c r="A564" s="28">
        <v>563</v>
      </c>
      <c r="B564" s="28">
        <v>563</v>
      </c>
      <c r="C564" s="28">
        <v>1</v>
      </c>
      <c r="D564" s="29" t="s">
        <v>1816</v>
      </c>
      <c r="E564" s="29" t="s">
        <v>559</v>
      </c>
      <c r="F564" s="28">
        <v>100</v>
      </c>
      <c r="H564" s="28">
        <v>1</v>
      </c>
    </row>
    <row r="565" spans="1:8" x14ac:dyDescent="0.25">
      <c r="A565" s="28">
        <v>564</v>
      </c>
      <c r="B565" s="28">
        <v>564</v>
      </c>
      <c r="C565" s="28">
        <v>1</v>
      </c>
      <c r="D565" s="29" t="s">
        <v>1817</v>
      </c>
      <c r="E565" s="29" t="s">
        <v>559</v>
      </c>
      <c r="F565" s="28">
        <v>100</v>
      </c>
      <c r="H565" s="28">
        <v>1</v>
      </c>
    </row>
    <row r="566" spans="1:8" x14ac:dyDescent="0.25">
      <c r="A566" s="28">
        <v>565</v>
      </c>
      <c r="B566" s="28">
        <v>565</v>
      </c>
      <c r="C566" s="28">
        <v>1</v>
      </c>
      <c r="D566" s="29" t="s">
        <v>1818</v>
      </c>
      <c r="E566" s="29" t="s">
        <v>560</v>
      </c>
      <c r="F566" s="28">
        <v>100</v>
      </c>
      <c r="H566" s="28">
        <v>1</v>
      </c>
    </row>
    <row r="567" spans="1:8" x14ac:dyDescent="0.25">
      <c r="A567" s="28">
        <v>566</v>
      </c>
      <c r="B567" s="28">
        <v>566</v>
      </c>
      <c r="C567" s="28">
        <v>1</v>
      </c>
      <c r="D567" s="29" t="s">
        <v>1819</v>
      </c>
      <c r="E567" s="29" t="s">
        <v>561</v>
      </c>
      <c r="F567" s="28">
        <v>100</v>
      </c>
      <c r="H567" s="28">
        <v>1</v>
      </c>
    </row>
    <row r="568" spans="1:8" x14ac:dyDescent="0.25">
      <c r="A568" s="28">
        <v>567</v>
      </c>
      <c r="B568" s="28">
        <v>567</v>
      </c>
      <c r="C568" s="28">
        <v>1</v>
      </c>
      <c r="D568" s="29" t="s">
        <v>1820</v>
      </c>
      <c r="E568" s="29" t="s">
        <v>562</v>
      </c>
      <c r="F568" s="28">
        <v>100</v>
      </c>
      <c r="H568" s="28">
        <v>1</v>
      </c>
    </row>
    <row r="569" spans="1:8" x14ac:dyDescent="0.25">
      <c r="A569" s="28">
        <v>568</v>
      </c>
      <c r="B569" s="28">
        <v>568</v>
      </c>
      <c r="C569" s="28">
        <v>1</v>
      </c>
      <c r="D569" s="29" t="s">
        <v>1821</v>
      </c>
      <c r="E569" s="29" t="s">
        <v>563</v>
      </c>
      <c r="F569" s="28">
        <v>100</v>
      </c>
      <c r="H569" s="28">
        <v>1</v>
      </c>
    </row>
    <row r="570" spans="1:8" x14ac:dyDescent="0.25">
      <c r="A570" s="28">
        <v>569</v>
      </c>
      <c r="B570" s="28">
        <v>569</v>
      </c>
      <c r="C570" s="28">
        <v>1</v>
      </c>
      <c r="D570" s="29" t="s">
        <v>1822</v>
      </c>
      <c r="E570" s="29" t="s">
        <v>564</v>
      </c>
      <c r="F570" s="28">
        <v>100</v>
      </c>
      <c r="H570" s="28">
        <v>1</v>
      </c>
    </row>
    <row r="571" spans="1:8" x14ac:dyDescent="0.25">
      <c r="A571" s="28">
        <v>570</v>
      </c>
      <c r="B571" s="28">
        <v>570</v>
      </c>
      <c r="C571" s="28">
        <v>1</v>
      </c>
      <c r="D571" s="29" t="s">
        <v>1823</v>
      </c>
      <c r="E571" s="29" t="s">
        <v>565</v>
      </c>
      <c r="F571" s="28">
        <v>100</v>
      </c>
      <c r="H571" s="28">
        <v>1</v>
      </c>
    </row>
    <row r="572" spans="1:8" x14ac:dyDescent="0.25">
      <c r="A572" s="28">
        <v>571</v>
      </c>
      <c r="B572" s="28">
        <v>571</v>
      </c>
      <c r="C572" s="28">
        <v>1</v>
      </c>
      <c r="D572" s="29" t="s">
        <v>1824</v>
      </c>
      <c r="E572" s="29" t="s">
        <v>565</v>
      </c>
      <c r="F572" s="28">
        <v>100</v>
      </c>
      <c r="H572" s="28">
        <v>1</v>
      </c>
    </row>
    <row r="573" spans="1:8" x14ac:dyDescent="0.25">
      <c r="A573" s="28">
        <v>572</v>
      </c>
      <c r="B573" s="28">
        <v>572</v>
      </c>
      <c r="C573" s="28">
        <v>1</v>
      </c>
      <c r="D573" s="29" t="s">
        <v>1825</v>
      </c>
      <c r="E573" s="29" t="s">
        <v>566</v>
      </c>
      <c r="F573" s="28">
        <v>100</v>
      </c>
      <c r="H573" s="28">
        <v>1</v>
      </c>
    </row>
    <row r="574" spans="1:8" x14ac:dyDescent="0.25">
      <c r="A574" s="28">
        <v>573</v>
      </c>
      <c r="B574" s="28">
        <v>573</v>
      </c>
      <c r="C574" s="28">
        <v>1</v>
      </c>
      <c r="D574" s="29" t="s">
        <v>1826</v>
      </c>
      <c r="E574" s="29" t="s">
        <v>566</v>
      </c>
      <c r="F574" s="28">
        <v>100</v>
      </c>
      <c r="H574" s="28">
        <v>1</v>
      </c>
    </row>
    <row r="575" spans="1:8" x14ac:dyDescent="0.25">
      <c r="A575" s="28">
        <v>574</v>
      </c>
      <c r="B575" s="28">
        <v>574</v>
      </c>
      <c r="C575" s="28">
        <v>1</v>
      </c>
      <c r="D575" s="29" t="s">
        <v>1827</v>
      </c>
      <c r="E575" s="29" t="s">
        <v>567</v>
      </c>
      <c r="F575" s="28">
        <v>100</v>
      </c>
      <c r="H575" s="28">
        <v>1</v>
      </c>
    </row>
    <row r="576" spans="1:8" x14ac:dyDescent="0.25">
      <c r="A576" s="28">
        <v>575</v>
      </c>
      <c r="B576" s="28">
        <v>575</v>
      </c>
      <c r="C576" s="28">
        <v>1</v>
      </c>
      <c r="D576" s="29" t="s">
        <v>1828</v>
      </c>
      <c r="E576" s="29" t="s">
        <v>567</v>
      </c>
      <c r="F576" s="28">
        <v>100</v>
      </c>
      <c r="H576" s="28">
        <v>1</v>
      </c>
    </row>
    <row r="577" spans="1:8" x14ac:dyDescent="0.25">
      <c r="A577" s="28">
        <v>576</v>
      </c>
      <c r="B577" s="28">
        <v>576</v>
      </c>
      <c r="C577" s="28">
        <v>1</v>
      </c>
      <c r="D577" s="29" t="s">
        <v>1829</v>
      </c>
      <c r="E577" s="29" t="s">
        <v>568</v>
      </c>
      <c r="F577" s="28">
        <v>100</v>
      </c>
      <c r="H577" s="28">
        <v>1</v>
      </c>
    </row>
    <row r="578" spans="1:8" x14ac:dyDescent="0.25">
      <c r="A578" s="28">
        <v>577</v>
      </c>
      <c r="B578" s="28">
        <v>577</v>
      </c>
      <c r="C578" s="28">
        <v>1</v>
      </c>
      <c r="D578" s="29" t="s">
        <v>1830</v>
      </c>
      <c r="E578" s="29" t="s">
        <v>569</v>
      </c>
      <c r="F578" s="28">
        <v>100</v>
      </c>
      <c r="H578" s="28">
        <v>1</v>
      </c>
    </row>
    <row r="579" spans="1:8" x14ac:dyDescent="0.25">
      <c r="A579" s="28">
        <v>578</v>
      </c>
      <c r="B579" s="28">
        <v>578</v>
      </c>
      <c r="C579" s="28">
        <v>1</v>
      </c>
      <c r="D579" s="29" t="s">
        <v>1831</v>
      </c>
      <c r="E579" s="29" t="s">
        <v>570</v>
      </c>
      <c r="F579" s="28">
        <v>100</v>
      </c>
      <c r="H579" s="28">
        <v>1</v>
      </c>
    </row>
    <row r="580" spans="1:8" x14ac:dyDescent="0.25">
      <c r="A580" s="28">
        <v>579</v>
      </c>
      <c r="B580" s="28">
        <v>579</v>
      </c>
      <c r="C580" s="28">
        <v>1</v>
      </c>
      <c r="D580" s="29" t="s">
        <v>1832</v>
      </c>
      <c r="E580" s="29" t="s">
        <v>570</v>
      </c>
      <c r="F580" s="28">
        <v>100</v>
      </c>
      <c r="H580" s="28">
        <v>1</v>
      </c>
    </row>
    <row r="581" spans="1:8" x14ac:dyDescent="0.25">
      <c r="A581" s="28">
        <v>580</v>
      </c>
      <c r="B581" s="28">
        <v>580</v>
      </c>
      <c r="C581" s="28">
        <v>1</v>
      </c>
      <c r="D581" s="29" t="s">
        <v>1833</v>
      </c>
      <c r="E581" s="29" t="s">
        <v>571</v>
      </c>
      <c r="F581" s="28">
        <v>100</v>
      </c>
      <c r="H581" s="28">
        <v>1</v>
      </c>
    </row>
    <row r="582" spans="1:8" x14ac:dyDescent="0.25">
      <c r="A582" s="28">
        <v>581</v>
      </c>
      <c r="B582" s="28">
        <v>581</v>
      </c>
      <c r="C582" s="28">
        <v>1</v>
      </c>
      <c r="D582" s="29" t="s">
        <v>1834</v>
      </c>
      <c r="E582" s="29" t="s">
        <v>572</v>
      </c>
      <c r="F582" s="28">
        <v>100</v>
      </c>
      <c r="H582" s="28">
        <v>1</v>
      </c>
    </row>
    <row r="583" spans="1:8" x14ac:dyDescent="0.25">
      <c r="A583" s="28">
        <v>582</v>
      </c>
      <c r="B583" s="28">
        <v>582</v>
      </c>
      <c r="C583" s="28">
        <v>1</v>
      </c>
      <c r="D583" s="29" t="s">
        <v>1835</v>
      </c>
      <c r="E583" s="29" t="s">
        <v>573</v>
      </c>
      <c r="F583" s="28">
        <v>100</v>
      </c>
      <c r="H583" s="28">
        <v>1</v>
      </c>
    </row>
    <row r="584" spans="1:8" x14ac:dyDescent="0.25">
      <c r="A584" s="28">
        <v>583</v>
      </c>
      <c r="B584" s="28">
        <v>583</v>
      </c>
      <c r="C584" s="28">
        <v>1</v>
      </c>
      <c r="D584" s="29" t="s">
        <v>1836</v>
      </c>
      <c r="E584" s="29" t="s">
        <v>574</v>
      </c>
      <c r="F584" s="28">
        <v>100</v>
      </c>
      <c r="H584" s="28">
        <v>1</v>
      </c>
    </row>
    <row r="585" spans="1:8" x14ac:dyDescent="0.25">
      <c r="A585" s="28">
        <v>584</v>
      </c>
      <c r="B585" s="28">
        <v>584</v>
      </c>
      <c r="C585" s="28">
        <v>1</v>
      </c>
      <c r="D585" s="29" t="s">
        <v>1837</v>
      </c>
      <c r="E585" s="29" t="s">
        <v>575</v>
      </c>
      <c r="F585" s="28">
        <v>100</v>
      </c>
      <c r="H585" s="28">
        <v>1</v>
      </c>
    </row>
    <row r="586" spans="1:8" x14ac:dyDescent="0.25">
      <c r="A586" s="28">
        <v>585</v>
      </c>
      <c r="B586" s="28">
        <v>585</v>
      </c>
      <c r="C586" s="28">
        <v>1</v>
      </c>
      <c r="D586" s="29" t="s">
        <v>1838</v>
      </c>
      <c r="E586" s="29" t="s">
        <v>575</v>
      </c>
      <c r="F586" s="28">
        <v>100</v>
      </c>
      <c r="H586" s="28">
        <v>1</v>
      </c>
    </row>
    <row r="587" spans="1:8" x14ac:dyDescent="0.25">
      <c r="A587" s="28">
        <v>586</v>
      </c>
      <c r="B587" s="28">
        <v>586</v>
      </c>
      <c r="C587" s="28">
        <v>1</v>
      </c>
      <c r="D587" s="29" t="s">
        <v>1839</v>
      </c>
      <c r="E587" s="29" t="s">
        <v>576</v>
      </c>
      <c r="F587" s="28">
        <v>100</v>
      </c>
      <c r="H587" s="28">
        <v>1</v>
      </c>
    </row>
    <row r="588" spans="1:8" x14ac:dyDescent="0.25">
      <c r="A588" s="28">
        <v>587</v>
      </c>
      <c r="B588" s="28">
        <v>587</v>
      </c>
      <c r="C588" s="28">
        <v>1</v>
      </c>
      <c r="D588" s="29" t="s">
        <v>1840</v>
      </c>
      <c r="E588" s="29" t="s">
        <v>577</v>
      </c>
      <c r="F588" s="28">
        <v>100</v>
      </c>
      <c r="H588" s="28">
        <v>1</v>
      </c>
    </row>
    <row r="589" spans="1:8" x14ac:dyDescent="0.25">
      <c r="A589" s="28">
        <v>588</v>
      </c>
      <c r="B589" s="28">
        <v>588</v>
      </c>
      <c r="C589" s="28">
        <v>1</v>
      </c>
      <c r="D589" s="29" t="s">
        <v>1841</v>
      </c>
      <c r="E589" s="29" t="s">
        <v>578</v>
      </c>
      <c r="F589" s="28">
        <v>100</v>
      </c>
      <c r="H589" s="28">
        <v>1</v>
      </c>
    </row>
    <row r="590" spans="1:8" x14ac:dyDescent="0.25">
      <c r="A590" s="28">
        <v>589</v>
      </c>
      <c r="B590" s="28">
        <v>589</v>
      </c>
      <c r="C590" s="28">
        <v>1</v>
      </c>
      <c r="D590" s="29" t="s">
        <v>1842</v>
      </c>
      <c r="E590" s="29" t="s">
        <v>579</v>
      </c>
      <c r="F590" s="28">
        <v>100</v>
      </c>
      <c r="H590" s="28">
        <v>1</v>
      </c>
    </row>
    <row r="591" spans="1:8" x14ac:dyDescent="0.25">
      <c r="A591" s="28">
        <v>590</v>
      </c>
      <c r="B591" s="28">
        <v>590</v>
      </c>
      <c r="C591" s="28">
        <v>1</v>
      </c>
      <c r="D591" s="29" t="s">
        <v>1843</v>
      </c>
      <c r="E591" s="29" t="s">
        <v>579</v>
      </c>
      <c r="F591" s="28">
        <v>100</v>
      </c>
      <c r="H591" s="28">
        <v>1</v>
      </c>
    </row>
    <row r="592" spans="1:8" x14ac:dyDescent="0.25">
      <c r="A592" s="28">
        <v>591</v>
      </c>
      <c r="B592" s="28">
        <v>591</v>
      </c>
      <c r="C592" s="28">
        <v>1</v>
      </c>
      <c r="D592" s="29" t="s">
        <v>1844</v>
      </c>
      <c r="E592" s="29" t="s">
        <v>580</v>
      </c>
      <c r="F592" s="28">
        <v>100</v>
      </c>
      <c r="H592" s="28">
        <v>1</v>
      </c>
    </row>
    <row r="593" spans="1:8" x14ac:dyDescent="0.25">
      <c r="A593" s="28">
        <v>592</v>
      </c>
      <c r="B593" s="28">
        <v>592</v>
      </c>
      <c r="C593" s="28">
        <v>1</v>
      </c>
      <c r="D593" s="29" t="s">
        <v>1845</v>
      </c>
      <c r="E593" s="29" t="s">
        <v>581</v>
      </c>
      <c r="F593" s="28">
        <v>100</v>
      </c>
      <c r="H593" s="28">
        <v>1</v>
      </c>
    </row>
    <row r="594" spans="1:8" x14ac:dyDescent="0.25">
      <c r="A594" s="28">
        <v>593</v>
      </c>
      <c r="B594" s="28">
        <v>593</v>
      </c>
      <c r="C594" s="28">
        <v>1</v>
      </c>
      <c r="D594" s="29" t="s">
        <v>1846</v>
      </c>
      <c r="E594" s="29" t="s">
        <v>582</v>
      </c>
      <c r="F594" s="28">
        <v>100</v>
      </c>
      <c r="H594" s="28">
        <v>1</v>
      </c>
    </row>
    <row r="595" spans="1:8" x14ac:dyDescent="0.25">
      <c r="A595" s="28">
        <v>594</v>
      </c>
      <c r="B595" s="28">
        <v>594</v>
      </c>
      <c r="C595" s="28">
        <v>1</v>
      </c>
      <c r="D595" s="29" t="s">
        <v>1847</v>
      </c>
      <c r="E595" s="29" t="s">
        <v>583</v>
      </c>
      <c r="F595" s="28">
        <v>100</v>
      </c>
      <c r="H595" s="28">
        <v>1</v>
      </c>
    </row>
    <row r="596" spans="1:8" x14ac:dyDescent="0.25">
      <c r="A596" s="28">
        <v>595</v>
      </c>
      <c r="B596" s="28">
        <v>595</v>
      </c>
      <c r="C596" s="28">
        <v>1</v>
      </c>
      <c r="D596" s="29" t="s">
        <v>1848</v>
      </c>
      <c r="E596" s="29" t="s">
        <v>584</v>
      </c>
      <c r="F596" s="28">
        <v>100</v>
      </c>
      <c r="H596" s="28">
        <v>1</v>
      </c>
    </row>
    <row r="597" spans="1:8" x14ac:dyDescent="0.25">
      <c r="A597" s="28">
        <v>596</v>
      </c>
      <c r="B597" s="28">
        <v>596</v>
      </c>
      <c r="C597" s="28">
        <v>1</v>
      </c>
      <c r="D597" s="29" t="s">
        <v>1849</v>
      </c>
      <c r="E597" s="29" t="s">
        <v>585</v>
      </c>
      <c r="F597" s="28">
        <v>100</v>
      </c>
      <c r="H597" s="28">
        <v>1</v>
      </c>
    </row>
    <row r="598" spans="1:8" x14ac:dyDescent="0.25">
      <c r="A598" s="28">
        <v>597</v>
      </c>
      <c r="B598" s="28">
        <v>597</v>
      </c>
      <c r="C598" s="28">
        <v>1</v>
      </c>
      <c r="D598" s="29" t="s">
        <v>1850</v>
      </c>
      <c r="E598" s="29" t="s">
        <v>586</v>
      </c>
      <c r="F598" s="28">
        <v>100</v>
      </c>
      <c r="H598" s="28">
        <v>1</v>
      </c>
    </row>
    <row r="599" spans="1:8" x14ac:dyDescent="0.25">
      <c r="A599" s="28">
        <v>598</v>
      </c>
      <c r="B599" s="28">
        <v>598</v>
      </c>
      <c r="C599" s="28">
        <v>1</v>
      </c>
      <c r="D599" s="29" t="s">
        <v>1851</v>
      </c>
      <c r="E599" s="29" t="s">
        <v>587</v>
      </c>
      <c r="F599" s="28">
        <v>100</v>
      </c>
      <c r="H599" s="28">
        <v>1</v>
      </c>
    </row>
    <row r="600" spans="1:8" x14ac:dyDescent="0.25">
      <c r="A600" s="28">
        <v>599</v>
      </c>
      <c r="B600" s="28">
        <v>599</v>
      </c>
      <c r="C600" s="28">
        <v>1</v>
      </c>
      <c r="D600" s="29" t="s">
        <v>1852</v>
      </c>
      <c r="E600" s="29" t="s">
        <v>588</v>
      </c>
      <c r="F600" s="28">
        <v>100</v>
      </c>
      <c r="H600" s="28">
        <v>1</v>
      </c>
    </row>
    <row r="601" spans="1:8" x14ac:dyDescent="0.25">
      <c r="A601" s="28">
        <v>600</v>
      </c>
      <c r="B601" s="28">
        <v>600</v>
      </c>
      <c r="C601" s="28">
        <v>1</v>
      </c>
      <c r="D601" s="29" t="s">
        <v>1853</v>
      </c>
      <c r="E601" s="29" t="s">
        <v>589</v>
      </c>
      <c r="F601" s="28">
        <v>100</v>
      </c>
      <c r="H601" s="28">
        <v>1</v>
      </c>
    </row>
    <row r="602" spans="1:8" x14ac:dyDescent="0.25">
      <c r="A602" s="28">
        <v>601</v>
      </c>
      <c r="B602" s="28">
        <v>601</v>
      </c>
      <c r="C602" s="28">
        <v>1</v>
      </c>
      <c r="D602" s="29" t="s">
        <v>1854</v>
      </c>
      <c r="E602" s="29" t="s">
        <v>590</v>
      </c>
      <c r="F602" s="28">
        <v>100</v>
      </c>
      <c r="H602" s="28">
        <v>1</v>
      </c>
    </row>
    <row r="603" spans="1:8" x14ac:dyDescent="0.25">
      <c r="A603" s="28">
        <v>602</v>
      </c>
      <c r="B603" s="28">
        <v>602</v>
      </c>
      <c r="C603" s="28">
        <v>1</v>
      </c>
      <c r="D603" s="29" t="s">
        <v>1855</v>
      </c>
      <c r="E603" s="29" t="s">
        <v>591</v>
      </c>
      <c r="F603" s="28">
        <v>100</v>
      </c>
      <c r="H603" s="28">
        <v>1</v>
      </c>
    </row>
    <row r="604" spans="1:8" x14ac:dyDescent="0.25">
      <c r="A604" s="28">
        <v>603</v>
      </c>
      <c r="B604" s="28">
        <v>603</v>
      </c>
      <c r="C604" s="28">
        <v>1</v>
      </c>
      <c r="D604" s="29" t="s">
        <v>1856</v>
      </c>
      <c r="E604" s="29" t="s">
        <v>591</v>
      </c>
      <c r="F604" s="28">
        <v>100</v>
      </c>
      <c r="H604" s="28">
        <v>1</v>
      </c>
    </row>
    <row r="605" spans="1:8" x14ac:dyDescent="0.25">
      <c r="A605" s="28">
        <v>604</v>
      </c>
      <c r="B605" s="28">
        <v>604</v>
      </c>
      <c r="C605" s="28">
        <v>1</v>
      </c>
      <c r="D605" s="29" t="s">
        <v>1857</v>
      </c>
      <c r="E605" s="29" t="s">
        <v>592</v>
      </c>
      <c r="F605" s="28">
        <v>100</v>
      </c>
      <c r="H605" s="28">
        <v>1</v>
      </c>
    </row>
    <row r="606" spans="1:8" x14ac:dyDescent="0.25">
      <c r="A606" s="28">
        <v>605</v>
      </c>
      <c r="B606" s="28">
        <v>605</v>
      </c>
      <c r="C606" s="28">
        <v>1</v>
      </c>
      <c r="D606" s="29" t="s">
        <v>1858</v>
      </c>
      <c r="E606" s="29" t="s">
        <v>593</v>
      </c>
      <c r="F606" s="28">
        <v>100</v>
      </c>
      <c r="H606" s="28">
        <v>1</v>
      </c>
    </row>
    <row r="607" spans="1:8" x14ac:dyDescent="0.25">
      <c r="A607" s="28">
        <v>606</v>
      </c>
      <c r="B607" s="28">
        <v>606</v>
      </c>
      <c r="C607" s="28">
        <v>1</v>
      </c>
      <c r="D607" s="29" t="s">
        <v>1859</v>
      </c>
      <c r="E607" s="29" t="s">
        <v>593</v>
      </c>
      <c r="F607" s="28">
        <v>100</v>
      </c>
      <c r="H607" s="28">
        <v>1</v>
      </c>
    </row>
    <row r="608" spans="1:8" x14ac:dyDescent="0.25">
      <c r="A608" s="28">
        <v>607</v>
      </c>
      <c r="B608" s="28">
        <v>607</v>
      </c>
      <c r="C608" s="28">
        <v>1</v>
      </c>
      <c r="D608" s="29" t="s">
        <v>1860</v>
      </c>
      <c r="E608" s="29" t="s">
        <v>594</v>
      </c>
      <c r="F608" s="28">
        <v>100</v>
      </c>
      <c r="H608" s="28">
        <v>1</v>
      </c>
    </row>
    <row r="609" spans="1:8" x14ac:dyDescent="0.25">
      <c r="A609" s="28">
        <v>608</v>
      </c>
      <c r="B609" s="28">
        <v>608</v>
      </c>
      <c r="C609" s="28">
        <v>1</v>
      </c>
      <c r="D609" s="29" t="s">
        <v>1861</v>
      </c>
      <c r="E609" s="29" t="s">
        <v>595</v>
      </c>
      <c r="F609" s="28">
        <v>100</v>
      </c>
      <c r="H609" s="28">
        <v>1</v>
      </c>
    </row>
    <row r="610" spans="1:8" x14ac:dyDescent="0.25">
      <c r="A610" s="28">
        <v>609</v>
      </c>
      <c r="B610" s="28">
        <v>609</v>
      </c>
      <c r="C610" s="28">
        <v>1</v>
      </c>
      <c r="D610" s="29" t="s">
        <v>1862</v>
      </c>
      <c r="E610" s="29" t="s">
        <v>596</v>
      </c>
      <c r="F610" s="28">
        <v>100</v>
      </c>
      <c r="H610" s="28">
        <v>1</v>
      </c>
    </row>
    <row r="611" spans="1:8" x14ac:dyDescent="0.25">
      <c r="A611" s="28">
        <v>610</v>
      </c>
      <c r="B611" s="28">
        <v>610</v>
      </c>
      <c r="C611" s="28">
        <v>1</v>
      </c>
      <c r="D611" s="29" t="s">
        <v>1863</v>
      </c>
      <c r="E611" s="29" t="s">
        <v>597</v>
      </c>
      <c r="F611" s="28">
        <v>100</v>
      </c>
      <c r="H611" s="28">
        <v>1</v>
      </c>
    </row>
    <row r="612" spans="1:8" x14ac:dyDescent="0.25">
      <c r="A612" s="28">
        <v>611</v>
      </c>
      <c r="B612" s="28">
        <v>611</v>
      </c>
      <c r="C612" s="28">
        <v>1</v>
      </c>
      <c r="D612" s="29" t="s">
        <v>1864</v>
      </c>
      <c r="E612" s="29" t="s">
        <v>598</v>
      </c>
      <c r="F612" s="28">
        <v>100</v>
      </c>
      <c r="H612" s="28">
        <v>1</v>
      </c>
    </row>
    <row r="613" spans="1:8" x14ac:dyDescent="0.25">
      <c r="A613" s="28">
        <v>612</v>
      </c>
      <c r="B613" s="28">
        <v>612</v>
      </c>
      <c r="C613" s="28">
        <v>1</v>
      </c>
      <c r="D613" s="29" t="s">
        <v>1865</v>
      </c>
      <c r="E613" s="29" t="s">
        <v>598</v>
      </c>
      <c r="F613" s="28">
        <v>100</v>
      </c>
      <c r="H613" s="28">
        <v>1</v>
      </c>
    </row>
    <row r="614" spans="1:8" x14ac:dyDescent="0.25">
      <c r="A614" s="28">
        <v>613</v>
      </c>
      <c r="B614" s="28">
        <v>613</v>
      </c>
      <c r="C614" s="28">
        <v>1</v>
      </c>
      <c r="D614" s="29" t="s">
        <v>1866</v>
      </c>
      <c r="E614" s="29" t="s">
        <v>599</v>
      </c>
      <c r="F614" s="28">
        <v>100</v>
      </c>
      <c r="H614" s="28">
        <v>1</v>
      </c>
    </row>
    <row r="615" spans="1:8" x14ac:dyDescent="0.25">
      <c r="A615" s="28">
        <v>614</v>
      </c>
      <c r="B615" s="28">
        <v>614</v>
      </c>
      <c r="C615" s="28">
        <v>1</v>
      </c>
      <c r="D615" s="29" t="s">
        <v>1867</v>
      </c>
      <c r="E615" s="29" t="s">
        <v>599</v>
      </c>
      <c r="F615" s="28">
        <v>100</v>
      </c>
      <c r="H615" s="28">
        <v>1</v>
      </c>
    </row>
    <row r="616" spans="1:8" x14ac:dyDescent="0.25">
      <c r="A616" s="28">
        <v>615</v>
      </c>
      <c r="B616" s="28">
        <v>615</v>
      </c>
      <c r="C616" s="28">
        <v>1</v>
      </c>
      <c r="D616" s="29" t="s">
        <v>1868</v>
      </c>
      <c r="E616" s="29" t="s">
        <v>600</v>
      </c>
      <c r="F616" s="28">
        <v>100</v>
      </c>
      <c r="H616" s="28">
        <v>1</v>
      </c>
    </row>
    <row r="617" spans="1:8" x14ac:dyDescent="0.25">
      <c r="A617" s="28">
        <v>616</v>
      </c>
      <c r="B617" s="28">
        <v>616</v>
      </c>
      <c r="C617" s="28">
        <v>1</v>
      </c>
      <c r="D617" s="29" t="s">
        <v>1869</v>
      </c>
      <c r="E617" s="29" t="s">
        <v>601</v>
      </c>
      <c r="F617" s="28">
        <v>100</v>
      </c>
      <c r="H617" s="28">
        <v>1</v>
      </c>
    </row>
    <row r="618" spans="1:8" x14ac:dyDescent="0.25">
      <c r="A618" s="28">
        <v>617</v>
      </c>
      <c r="B618" s="28">
        <v>617</v>
      </c>
      <c r="C618" s="28">
        <v>1</v>
      </c>
      <c r="D618" s="29" t="s">
        <v>1870</v>
      </c>
      <c r="E618" s="29" t="s">
        <v>601</v>
      </c>
      <c r="F618" s="28">
        <v>100</v>
      </c>
      <c r="H618" s="28">
        <v>1</v>
      </c>
    </row>
    <row r="619" spans="1:8" x14ac:dyDescent="0.25">
      <c r="A619" s="28">
        <v>618</v>
      </c>
      <c r="B619" s="28">
        <v>618</v>
      </c>
      <c r="C619" s="28">
        <v>1</v>
      </c>
      <c r="D619" s="29" t="s">
        <v>1871</v>
      </c>
      <c r="E619" s="29" t="s">
        <v>602</v>
      </c>
      <c r="F619" s="28">
        <v>100</v>
      </c>
      <c r="H619" s="28">
        <v>1</v>
      </c>
    </row>
    <row r="620" spans="1:8" x14ac:dyDescent="0.25">
      <c r="A620" s="28">
        <v>619</v>
      </c>
      <c r="B620" s="28">
        <v>619</v>
      </c>
      <c r="C620" s="28">
        <v>1</v>
      </c>
      <c r="D620" s="29" t="s">
        <v>1872</v>
      </c>
      <c r="E620" s="29" t="s">
        <v>603</v>
      </c>
      <c r="F620" s="28">
        <v>100</v>
      </c>
      <c r="H620" s="28">
        <v>1</v>
      </c>
    </row>
    <row r="621" spans="1:8" x14ac:dyDescent="0.25">
      <c r="A621" s="28">
        <v>620</v>
      </c>
      <c r="B621" s="28">
        <v>620</v>
      </c>
      <c r="C621" s="28">
        <v>1</v>
      </c>
      <c r="D621" s="29" t="s">
        <v>1873</v>
      </c>
      <c r="E621" s="29" t="s">
        <v>604</v>
      </c>
      <c r="F621" s="28">
        <v>100</v>
      </c>
      <c r="H621" s="28">
        <v>1</v>
      </c>
    </row>
    <row r="622" spans="1:8" x14ac:dyDescent="0.25">
      <c r="A622" s="28">
        <v>621</v>
      </c>
      <c r="B622" s="28">
        <v>621</v>
      </c>
      <c r="C622" s="28">
        <v>1</v>
      </c>
      <c r="D622" s="29" t="s">
        <v>1874</v>
      </c>
      <c r="E622" s="29" t="s">
        <v>605</v>
      </c>
      <c r="F622" s="28">
        <v>100</v>
      </c>
      <c r="H622" s="28">
        <v>1</v>
      </c>
    </row>
    <row r="623" spans="1:8" x14ac:dyDescent="0.25">
      <c r="A623" s="28">
        <v>622</v>
      </c>
      <c r="B623" s="28">
        <v>622</v>
      </c>
      <c r="C623" s="28">
        <v>1</v>
      </c>
      <c r="D623" s="29" t="s">
        <v>1875</v>
      </c>
      <c r="E623" s="29" t="s">
        <v>606</v>
      </c>
      <c r="F623" s="28">
        <v>100</v>
      </c>
      <c r="H623" s="28">
        <v>1</v>
      </c>
    </row>
    <row r="624" spans="1:8" x14ac:dyDescent="0.25">
      <c r="A624" s="28">
        <v>623</v>
      </c>
      <c r="B624" s="28">
        <v>623</v>
      </c>
      <c r="C624" s="28">
        <v>1</v>
      </c>
      <c r="D624" s="29" t="s">
        <v>1876</v>
      </c>
      <c r="E624" s="29" t="s">
        <v>607</v>
      </c>
      <c r="F624" s="28">
        <v>100</v>
      </c>
      <c r="H624" s="28">
        <v>1</v>
      </c>
    </row>
    <row r="625" spans="1:8" x14ac:dyDescent="0.25">
      <c r="A625" s="28">
        <v>624</v>
      </c>
      <c r="B625" s="28">
        <v>624</v>
      </c>
      <c r="C625" s="28">
        <v>1</v>
      </c>
      <c r="D625" s="29" t="s">
        <v>1877</v>
      </c>
      <c r="E625" s="29" t="s">
        <v>608</v>
      </c>
      <c r="F625" s="28">
        <v>100</v>
      </c>
      <c r="H625" s="28">
        <v>1</v>
      </c>
    </row>
    <row r="626" spans="1:8" x14ac:dyDescent="0.25">
      <c r="A626" s="28">
        <v>625</v>
      </c>
      <c r="B626" s="28">
        <v>625</v>
      </c>
      <c r="C626" s="28">
        <v>1</v>
      </c>
      <c r="D626" s="29" t="s">
        <v>1878</v>
      </c>
      <c r="E626" s="29" t="s">
        <v>609</v>
      </c>
      <c r="F626" s="28">
        <v>100</v>
      </c>
      <c r="H626" s="28">
        <v>1</v>
      </c>
    </row>
    <row r="627" spans="1:8" x14ac:dyDescent="0.25">
      <c r="A627" s="28">
        <v>626</v>
      </c>
      <c r="B627" s="28">
        <v>626</v>
      </c>
      <c r="C627" s="28">
        <v>1</v>
      </c>
      <c r="D627" s="29" t="s">
        <v>1879</v>
      </c>
      <c r="E627" s="29" t="s">
        <v>609</v>
      </c>
      <c r="F627" s="28">
        <v>100</v>
      </c>
      <c r="H627" s="28">
        <v>1</v>
      </c>
    </row>
    <row r="628" spans="1:8" x14ac:dyDescent="0.25">
      <c r="A628" s="28">
        <v>627</v>
      </c>
      <c r="B628" s="28">
        <v>627</v>
      </c>
      <c r="C628" s="28">
        <v>1</v>
      </c>
      <c r="D628" s="29" t="s">
        <v>1880</v>
      </c>
      <c r="E628" s="29" t="s">
        <v>610</v>
      </c>
      <c r="F628" s="28">
        <v>100</v>
      </c>
      <c r="H628" s="28">
        <v>1</v>
      </c>
    </row>
    <row r="629" spans="1:8" x14ac:dyDescent="0.25">
      <c r="A629" s="28">
        <v>628</v>
      </c>
      <c r="B629" s="28">
        <v>628</v>
      </c>
      <c r="C629" s="28">
        <v>1</v>
      </c>
      <c r="D629" s="29" t="s">
        <v>1881</v>
      </c>
      <c r="E629" s="29" t="s">
        <v>611</v>
      </c>
      <c r="F629" s="28">
        <v>100</v>
      </c>
      <c r="H629" s="28">
        <v>1</v>
      </c>
    </row>
    <row r="630" spans="1:8" x14ac:dyDescent="0.25">
      <c r="A630" s="28">
        <v>629</v>
      </c>
      <c r="B630" s="28">
        <v>629</v>
      </c>
      <c r="C630" s="28">
        <v>1</v>
      </c>
      <c r="D630" s="29" t="s">
        <v>1887</v>
      </c>
      <c r="E630" s="29" t="s">
        <v>612</v>
      </c>
      <c r="F630" s="28">
        <v>100</v>
      </c>
      <c r="H630" s="28">
        <v>1</v>
      </c>
    </row>
    <row r="631" spans="1:8" x14ac:dyDescent="0.25">
      <c r="A631" s="28">
        <v>630</v>
      </c>
      <c r="B631" s="28">
        <v>630</v>
      </c>
      <c r="C631" s="28">
        <v>1</v>
      </c>
      <c r="D631" s="29" t="s">
        <v>1888</v>
      </c>
      <c r="E631" s="29" t="s">
        <v>613</v>
      </c>
      <c r="F631" s="28">
        <v>100</v>
      </c>
      <c r="H631" s="28">
        <v>1</v>
      </c>
    </row>
    <row r="632" spans="1:8" x14ac:dyDescent="0.25">
      <c r="A632" s="28">
        <v>631</v>
      </c>
      <c r="B632" s="28">
        <v>631</v>
      </c>
      <c r="C632" s="28">
        <v>1</v>
      </c>
      <c r="D632" s="29" t="s">
        <v>1889</v>
      </c>
      <c r="E632" s="29" t="s">
        <v>614</v>
      </c>
      <c r="F632" s="28">
        <v>100</v>
      </c>
      <c r="H632" s="28">
        <v>1</v>
      </c>
    </row>
    <row r="633" spans="1:8" x14ac:dyDescent="0.25">
      <c r="A633" s="28">
        <v>632</v>
      </c>
      <c r="B633" s="28">
        <v>632</v>
      </c>
      <c r="C633" s="28">
        <v>1</v>
      </c>
      <c r="D633" s="29" t="s">
        <v>1890</v>
      </c>
      <c r="E633" s="29" t="s">
        <v>615</v>
      </c>
      <c r="F633" s="28">
        <v>100</v>
      </c>
      <c r="H633" s="28">
        <v>1</v>
      </c>
    </row>
    <row r="634" spans="1:8" x14ac:dyDescent="0.25">
      <c r="A634" s="28">
        <v>633</v>
      </c>
      <c r="B634" s="28">
        <v>633</v>
      </c>
      <c r="C634" s="28">
        <v>1</v>
      </c>
      <c r="D634" s="29" t="s">
        <v>1891</v>
      </c>
      <c r="E634" s="29" t="s">
        <v>616</v>
      </c>
      <c r="F634" s="28">
        <v>100</v>
      </c>
      <c r="H634" s="28">
        <v>1</v>
      </c>
    </row>
    <row r="635" spans="1:8" x14ac:dyDescent="0.25">
      <c r="A635" s="28">
        <v>634</v>
      </c>
      <c r="B635" s="28">
        <v>634</v>
      </c>
      <c r="C635" s="28">
        <v>1</v>
      </c>
      <c r="D635" s="29" t="s">
        <v>1892</v>
      </c>
      <c r="E635" s="29" t="s">
        <v>617</v>
      </c>
      <c r="F635" s="28">
        <v>100</v>
      </c>
      <c r="H635" s="28">
        <v>1</v>
      </c>
    </row>
    <row r="636" spans="1:8" x14ac:dyDescent="0.25">
      <c r="A636" s="28">
        <v>635</v>
      </c>
      <c r="B636" s="28">
        <v>635</v>
      </c>
      <c r="C636" s="28">
        <v>1</v>
      </c>
      <c r="D636" s="29" t="s">
        <v>1893</v>
      </c>
      <c r="E636" s="29" t="s">
        <v>618</v>
      </c>
      <c r="F636" s="28">
        <v>100</v>
      </c>
      <c r="H636" s="28">
        <v>1</v>
      </c>
    </row>
    <row r="637" spans="1:8" x14ac:dyDescent="0.25">
      <c r="A637" s="28">
        <v>636</v>
      </c>
      <c r="B637" s="28">
        <v>636</v>
      </c>
      <c r="C637" s="28">
        <v>1</v>
      </c>
      <c r="D637" s="29" t="s">
        <v>1894</v>
      </c>
      <c r="E637" s="29" t="s">
        <v>619</v>
      </c>
      <c r="F637" s="28">
        <v>100</v>
      </c>
      <c r="H637" s="28">
        <v>1</v>
      </c>
    </row>
    <row r="638" spans="1:8" x14ac:dyDescent="0.25">
      <c r="A638" s="28">
        <v>637</v>
      </c>
      <c r="B638" s="28">
        <v>637</v>
      </c>
      <c r="C638" s="28">
        <v>1</v>
      </c>
      <c r="D638" s="29" t="s">
        <v>1895</v>
      </c>
      <c r="E638" s="29" t="s">
        <v>620</v>
      </c>
      <c r="F638" s="28">
        <v>100</v>
      </c>
      <c r="H638" s="28">
        <v>1</v>
      </c>
    </row>
    <row r="639" spans="1:8" x14ac:dyDescent="0.25">
      <c r="A639" s="28">
        <v>638</v>
      </c>
      <c r="B639" s="28">
        <v>638</v>
      </c>
      <c r="C639" s="28">
        <v>1</v>
      </c>
      <c r="D639" s="29" t="s">
        <v>1896</v>
      </c>
      <c r="E639" s="29" t="s">
        <v>621</v>
      </c>
      <c r="F639" s="28">
        <v>100</v>
      </c>
      <c r="H639" s="28">
        <v>1</v>
      </c>
    </row>
    <row r="640" spans="1:8" x14ac:dyDescent="0.25">
      <c r="A640" s="28">
        <v>639</v>
      </c>
      <c r="B640" s="28">
        <v>639</v>
      </c>
      <c r="C640" s="28">
        <v>1</v>
      </c>
      <c r="D640" s="29" t="s">
        <v>1897</v>
      </c>
      <c r="E640" s="29" t="s">
        <v>622</v>
      </c>
      <c r="F640" s="28">
        <v>100</v>
      </c>
      <c r="H640" s="28">
        <v>1</v>
      </c>
    </row>
    <row r="641" spans="1:8" x14ac:dyDescent="0.25">
      <c r="A641" s="28">
        <v>640</v>
      </c>
      <c r="B641" s="28">
        <v>640</v>
      </c>
      <c r="C641" s="28">
        <v>1</v>
      </c>
      <c r="D641" s="29" t="s">
        <v>1898</v>
      </c>
      <c r="E641" s="29" t="s">
        <v>623</v>
      </c>
      <c r="F641" s="28">
        <v>100</v>
      </c>
      <c r="H641" s="28">
        <v>1</v>
      </c>
    </row>
    <row r="642" spans="1:8" x14ac:dyDescent="0.25">
      <c r="A642" s="28">
        <v>641</v>
      </c>
      <c r="B642" s="28">
        <v>641</v>
      </c>
      <c r="C642" s="28">
        <v>1</v>
      </c>
      <c r="D642" s="29" t="s">
        <v>1899</v>
      </c>
      <c r="E642" s="29" t="s">
        <v>624</v>
      </c>
      <c r="F642" s="28">
        <v>100</v>
      </c>
      <c r="H642" s="28">
        <v>1</v>
      </c>
    </row>
    <row r="643" spans="1:8" x14ac:dyDescent="0.25">
      <c r="A643" s="28">
        <v>642</v>
      </c>
      <c r="B643" s="28">
        <v>642</v>
      </c>
      <c r="C643" s="28">
        <v>1</v>
      </c>
      <c r="D643" s="29" t="s">
        <v>1900</v>
      </c>
      <c r="E643" s="29" t="s">
        <v>625</v>
      </c>
      <c r="F643" s="28">
        <v>100</v>
      </c>
      <c r="H643" s="28">
        <v>1</v>
      </c>
    </row>
    <row r="644" spans="1:8" x14ac:dyDescent="0.25">
      <c r="A644" s="28">
        <v>643</v>
      </c>
      <c r="B644" s="28">
        <v>643</v>
      </c>
      <c r="C644" s="28">
        <v>1</v>
      </c>
      <c r="D644" s="29" t="s">
        <v>1901</v>
      </c>
      <c r="E644" s="29" t="s">
        <v>626</v>
      </c>
      <c r="F644" s="28">
        <v>100</v>
      </c>
      <c r="H644" s="28">
        <v>1</v>
      </c>
    </row>
    <row r="645" spans="1:8" x14ac:dyDescent="0.25">
      <c r="A645" s="28">
        <v>644</v>
      </c>
      <c r="B645" s="28">
        <v>644</v>
      </c>
      <c r="C645" s="28">
        <v>1</v>
      </c>
      <c r="D645" s="29" t="s">
        <v>1902</v>
      </c>
      <c r="E645" s="29" t="s">
        <v>627</v>
      </c>
      <c r="F645" s="28">
        <v>100</v>
      </c>
      <c r="H645" s="28">
        <v>1</v>
      </c>
    </row>
    <row r="646" spans="1:8" x14ac:dyDescent="0.25">
      <c r="A646" s="28">
        <v>645</v>
      </c>
      <c r="B646" s="28">
        <v>645</v>
      </c>
      <c r="C646" s="28">
        <v>1</v>
      </c>
      <c r="D646" s="29" t="s">
        <v>1903</v>
      </c>
      <c r="E646" s="29" t="s">
        <v>628</v>
      </c>
      <c r="F646" s="28">
        <v>100</v>
      </c>
      <c r="H646" s="28">
        <v>1</v>
      </c>
    </row>
    <row r="647" spans="1:8" x14ac:dyDescent="0.25">
      <c r="A647" s="28">
        <v>646</v>
      </c>
      <c r="B647" s="28">
        <v>646</v>
      </c>
      <c r="C647" s="28">
        <v>1</v>
      </c>
      <c r="D647" s="29" t="s">
        <v>1904</v>
      </c>
      <c r="E647" s="29" t="s">
        <v>629</v>
      </c>
      <c r="F647" s="28">
        <v>100</v>
      </c>
      <c r="H647" s="28">
        <v>1</v>
      </c>
    </row>
    <row r="648" spans="1:8" x14ac:dyDescent="0.25">
      <c r="A648" s="28">
        <v>647</v>
      </c>
      <c r="B648" s="28">
        <v>647</v>
      </c>
      <c r="C648" s="28">
        <v>1</v>
      </c>
      <c r="D648" s="29" t="s">
        <v>1905</v>
      </c>
      <c r="E648" s="29" t="s">
        <v>630</v>
      </c>
      <c r="F648" s="28">
        <v>100</v>
      </c>
      <c r="H648" s="28">
        <v>1</v>
      </c>
    </row>
    <row r="649" spans="1:8" x14ac:dyDescent="0.25">
      <c r="A649" s="28">
        <v>648</v>
      </c>
      <c r="B649" s="28">
        <v>648</v>
      </c>
      <c r="C649" s="28">
        <v>1</v>
      </c>
      <c r="D649" s="29" t="s">
        <v>1906</v>
      </c>
      <c r="E649" s="29" t="s">
        <v>631</v>
      </c>
      <c r="F649" s="28">
        <v>100</v>
      </c>
      <c r="H649" s="28">
        <v>1</v>
      </c>
    </row>
    <row r="650" spans="1:8" x14ac:dyDescent="0.25">
      <c r="A650" s="28">
        <v>649</v>
      </c>
      <c r="B650" s="28">
        <v>649</v>
      </c>
      <c r="C650" s="28">
        <v>1</v>
      </c>
      <c r="D650" s="29" t="s">
        <v>1907</v>
      </c>
      <c r="E650" s="29" t="s">
        <v>632</v>
      </c>
      <c r="F650" s="28">
        <v>100</v>
      </c>
      <c r="H650" s="28">
        <v>1</v>
      </c>
    </row>
    <row r="651" spans="1:8" x14ac:dyDescent="0.25">
      <c r="A651" s="28">
        <v>650</v>
      </c>
      <c r="B651" s="28">
        <v>650</v>
      </c>
      <c r="C651" s="28">
        <v>1</v>
      </c>
      <c r="D651" s="29" t="s">
        <v>1908</v>
      </c>
      <c r="E651" s="29" t="s">
        <v>633</v>
      </c>
      <c r="F651" s="28">
        <v>100</v>
      </c>
      <c r="H651" s="28">
        <v>1</v>
      </c>
    </row>
    <row r="652" spans="1:8" x14ac:dyDescent="0.25">
      <c r="A652" s="28">
        <v>651</v>
      </c>
      <c r="B652" s="28">
        <v>651</v>
      </c>
      <c r="C652" s="28">
        <v>1</v>
      </c>
      <c r="D652" s="29" t="s">
        <v>1909</v>
      </c>
      <c r="E652" s="29" t="s">
        <v>634</v>
      </c>
      <c r="F652" s="28">
        <v>100</v>
      </c>
      <c r="H652" s="28">
        <v>1</v>
      </c>
    </row>
    <row r="653" spans="1:8" x14ac:dyDescent="0.25">
      <c r="A653" s="28">
        <v>652</v>
      </c>
      <c r="B653" s="28">
        <v>652</v>
      </c>
      <c r="C653" s="28">
        <v>1</v>
      </c>
      <c r="D653" s="29" t="s">
        <v>1910</v>
      </c>
      <c r="E653" s="29" t="s">
        <v>635</v>
      </c>
      <c r="F653" s="28">
        <v>100</v>
      </c>
      <c r="H653" s="28">
        <v>1</v>
      </c>
    </row>
    <row r="654" spans="1:8" x14ac:dyDescent="0.25">
      <c r="A654" s="28">
        <v>653</v>
      </c>
      <c r="B654" s="28">
        <v>653</v>
      </c>
      <c r="C654" s="28">
        <v>1</v>
      </c>
      <c r="D654" s="29" t="s">
        <v>1911</v>
      </c>
      <c r="E654" s="29" t="s">
        <v>636</v>
      </c>
      <c r="F654" s="28">
        <v>100</v>
      </c>
      <c r="H654" s="28">
        <v>1</v>
      </c>
    </row>
    <row r="655" spans="1:8" x14ac:dyDescent="0.25">
      <c r="A655" s="28">
        <v>654</v>
      </c>
      <c r="B655" s="28">
        <v>654</v>
      </c>
      <c r="C655" s="28">
        <v>1</v>
      </c>
      <c r="D655" s="29" t="s">
        <v>1912</v>
      </c>
      <c r="E655" s="29" t="s">
        <v>637</v>
      </c>
      <c r="F655" s="28">
        <v>100</v>
      </c>
      <c r="H655" s="28">
        <v>1</v>
      </c>
    </row>
    <row r="656" spans="1:8" x14ac:dyDescent="0.25">
      <c r="A656" s="28">
        <v>655</v>
      </c>
      <c r="B656" s="28">
        <v>655</v>
      </c>
      <c r="C656" s="28">
        <v>1</v>
      </c>
      <c r="D656" s="29" t="s">
        <v>1913</v>
      </c>
      <c r="E656" s="29" t="s">
        <v>638</v>
      </c>
      <c r="F656" s="28">
        <v>100</v>
      </c>
      <c r="H656" s="28">
        <v>1</v>
      </c>
    </row>
    <row r="657" spans="1:8" x14ac:dyDescent="0.25">
      <c r="A657" s="28">
        <v>656</v>
      </c>
      <c r="B657" s="28">
        <v>656</v>
      </c>
      <c r="C657" s="28">
        <v>1</v>
      </c>
      <c r="D657" s="29" t="s">
        <v>1914</v>
      </c>
      <c r="E657" s="29" t="s">
        <v>639</v>
      </c>
      <c r="F657" s="28">
        <v>100</v>
      </c>
      <c r="H657" s="28">
        <v>1</v>
      </c>
    </row>
    <row r="658" spans="1:8" x14ac:dyDescent="0.25">
      <c r="A658" s="28">
        <v>657</v>
      </c>
      <c r="B658" s="28">
        <v>657</v>
      </c>
      <c r="C658" s="28">
        <v>1</v>
      </c>
      <c r="D658" s="29" t="s">
        <v>1915</v>
      </c>
      <c r="E658" s="29" t="s">
        <v>640</v>
      </c>
      <c r="F658" s="28">
        <v>100</v>
      </c>
      <c r="H658" s="28">
        <v>1</v>
      </c>
    </row>
    <row r="659" spans="1:8" x14ac:dyDescent="0.25">
      <c r="A659" s="28">
        <v>658</v>
      </c>
      <c r="B659" s="28">
        <v>658</v>
      </c>
      <c r="C659" s="28">
        <v>1</v>
      </c>
      <c r="D659" s="29" t="s">
        <v>1916</v>
      </c>
      <c r="E659" s="29" t="s">
        <v>641</v>
      </c>
      <c r="F659" s="28">
        <v>100</v>
      </c>
      <c r="H659" s="28">
        <v>1</v>
      </c>
    </row>
    <row r="660" spans="1:8" x14ac:dyDescent="0.25">
      <c r="A660" s="28">
        <v>659</v>
      </c>
      <c r="B660" s="28">
        <v>659</v>
      </c>
      <c r="C660" s="28">
        <v>1</v>
      </c>
      <c r="D660" s="29" t="s">
        <v>1917</v>
      </c>
      <c r="E660" s="29" t="s">
        <v>642</v>
      </c>
      <c r="F660" s="28">
        <v>100</v>
      </c>
      <c r="H660" s="28">
        <v>1</v>
      </c>
    </row>
    <row r="661" spans="1:8" x14ac:dyDescent="0.25">
      <c r="A661" s="28">
        <v>660</v>
      </c>
      <c r="B661" s="28">
        <v>660</v>
      </c>
      <c r="C661" s="28">
        <v>1</v>
      </c>
      <c r="D661" s="29" t="s">
        <v>1918</v>
      </c>
      <c r="E661" s="29" t="s">
        <v>643</v>
      </c>
      <c r="F661" s="28">
        <v>100</v>
      </c>
      <c r="H661" s="28">
        <v>1</v>
      </c>
    </row>
    <row r="662" spans="1:8" x14ac:dyDescent="0.25">
      <c r="A662" s="28">
        <v>661</v>
      </c>
      <c r="B662" s="28">
        <v>661</v>
      </c>
      <c r="C662" s="28">
        <v>1</v>
      </c>
      <c r="D662" s="29" t="s">
        <v>1919</v>
      </c>
      <c r="E662" s="29" t="s">
        <v>644</v>
      </c>
      <c r="F662" s="28">
        <v>100</v>
      </c>
      <c r="H662" s="28">
        <v>1</v>
      </c>
    </row>
    <row r="663" spans="1:8" x14ac:dyDescent="0.25">
      <c r="A663" s="28">
        <v>662</v>
      </c>
      <c r="B663" s="28">
        <v>662</v>
      </c>
      <c r="C663" s="28">
        <v>1</v>
      </c>
      <c r="D663" s="29" t="s">
        <v>1920</v>
      </c>
      <c r="E663" s="29" t="s">
        <v>645</v>
      </c>
      <c r="F663" s="28">
        <v>100</v>
      </c>
      <c r="H663" s="28">
        <v>1</v>
      </c>
    </row>
    <row r="664" spans="1:8" x14ac:dyDescent="0.25">
      <c r="A664" s="28">
        <v>663</v>
      </c>
      <c r="B664" s="28">
        <v>663</v>
      </c>
      <c r="C664" s="28">
        <v>1</v>
      </c>
      <c r="D664" s="29" t="s">
        <v>1921</v>
      </c>
      <c r="E664" s="29" t="s">
        <v>646</v>
      </c>
      <c r="F664" s="28">
        <v>100</v>
      </c>
      <c r="H664" s="28">
        <v>1</v>
      </c>
    </row>
    <row r="665" spans="1:8" x14ac:dyDescent="0.25">
      <c r="A665" s="28">
        <v>664</v>
      </c>
      <c r="B665" s="28">
        <v>664</v>
      </c>
      <c r="C665" s="28">
        <v>1</v>
      </c>
      <c r="D665" s="29" t="s">
        <v>1922</v>
      </c>
      <c r="E665" s="29" t="s">
        <v>647</v>
      </c>
      <c r="F665" s="28">
        <v>100</v>
      </c>
      <c r="H665" s="28">
        <v>1</v>
      </c>
    </row>
    <row r="666" spans="1:8" x14ac:dyDescent="0.25">
      <c r="A666" s="28">
        <v>665</v>
      </c>
      <c r="B666" s="28">
        <v>665</v>
      </c>
      <c r="C666" s="28">
        <v>1</v>
      </c>
      <c r="D666" s="29" t="s">
        <v>1923</v>
      </c>
      <c r="E666" s="29" t="s">
        <v>648</v>
      </c>
      <c r="F666" s="28">
        <v>100</v>
      </c>
      <c r="H666" s="28">
        <v>1</v>
      </c>
    </row>
    <row r="667" spans="1:8" x14ac:dyDescent="0.25">
      <c r="A667" s="28">
        <v>666</v>
      </c>
      <c r="B667" s="28">
        <v>666</v>
      </c>
      <c r="C667" s="28">
        <v>1</v>
      </c>
      <c r="D667" s="29" t="s">
        <v>1924</v>
      </c>
      <c r="E667" s="29" t="s">
        <v>649</v>
      </c>
      <c r="F667" s="28">
        <v>100</v>
      </c>
      <c r="H667" s="28">
        <v>1</v>
      </c>
    </row>
    <row r="668" spans="1:8" x14ac:dyDescent="0.25">
      <c r="A668" s="28">
        <v>667</v>
      </c>
      <c r="B668" s="28">
        <v>667</v>
      </c>
      <c r="C668" s="28">
        <v>1</v>
      </c>
      <c r="D668" s="29" t="s">
        <v>1925</v>
      </c>
      <c r="E668" s="29" t="s">
        <v>650</v>
      </c>
      <c r="F668" s="28">
        <v>100</v>
      </c>
      <c r="H668" s="28">
        <v>1</v>
      </c>
    </row>
    <row r="669" spans="1:8" x14ac:dyDescent="0.25">
      <c r="A669" s="28">
        <v>668</v>
      </c>
      <c r="B669" s="28">
        <v>668</v>
      </c>
      <c r="C669" s="28">
        <v>1</v>
      </c>
      <c r="D669" s="29" t="s">
        <v>1926</v>
      </c>
      <c r="E669" s="29" t="s">
        <v>651</v>
      </c>
      <c r="F669" s="28">
        <v>100</v>
      </c>
      <c r="H669" s="28">
        <v>1</v>
      </c>
    </row>
    <row r="670" spans="1:8" x14ac:dyDescent="0.25">
      <c r="A670" s="28">
        <v>669</v>
      </c>
      <c r="B670" s="28">
        <v>669</v>
      </c>
      <c r="C670" s="28">
        <v>1</v>
      </c>
      <c r="D670" s="29" t="s">
        <v>1927</v>
      </c>
      <c r="E670" s="29" t="s">
        <v>652</v>
      </c>
      <c r="F670" s="28">
        <v>100</v>
      </c>
      <c r="H670" s="28">
        <v>1</v>
      </c>
    </row>
    <row r="671" spans="1:8" x14ac:dyDescent="0.25">
      <c r="A671" s="28">
        <v>670</v>
      </c>
      <c r="B671" s="28">
        <v>670</v>
      </c>
      <c r="C671" s="28">
        <v>1</v>
      </c>
      <c r="D671" s="29" t="s">
        <v>1928</v>
      </c>
      <c r="E671" s="29" t="s">
        <v>653</v>
      </c>
      <c r="F671" s="28">
        <v>100</v>
      </c>
      <c r="H671" s="28">
        <v>1</v>
      </c>
    </row>
    <row r="672" spans="1:8" x14ac:dyDescent="0.25">
      <c r="A672" s="28">
        <v>671</v>
      </c>
      <c r="B672" s="28">
        <v>671</v>
      </c>
      <c r="C672" s="28">
        <v>1</v>
      </c>
      <c r="D672" s="29" t="s">
        <v>1929</v>
      </c>
      <c r="E672" s="29" t="s">
        <v>654</v>
      </c>
      <c r="F672" s="28">
        <v>100</v>
      </c>
      <c r="H672" s="28">
        <v>1</v>
      </c>
    </row>
    <row r="673" spans="1:8" x14ac:dyDescent="0.25">
      <c r="A673" s="28">
        <v>672</v>
      </c>
      <c r="B673" s="28">
        <v>672</v>
      </c>
      <c r="C673" s="28">
        <v>1</v>
      </c>
      <c r="D673" s="29" t="s">
        <v>1930</v>
      </c>
      <c r="E673" s="29" t="s">
        <v>655</v>
      </c>
      <c r="F673" s="28">
        <v>100</v>
      </c>
      <c r="H673" s="28">
        <v>1</v>
      </c>
    </row>
    <row r="674" spans="1:8" x14ac:dyDescent="0.25">
      <c r="A674" s="28">
        <v>673</v>
      </c>
      <c r="B674" s="28">
        <v>673</v>
      </c>
      <c r="C674" s="28">
        <v>1</v>
      </c>
      <c r="D674" s="29" t="s">
        <v>1931</v>
      </c>
      <c r="E674" s="29" t="s">
        <v>656</v>
      </c>
      <c r="F674" s="28">
        <v>100</v>
      </c>
      <c r="H674" s="28">
        <v>1</v>
      </c>
    </row>
    <row r="675" spans="1:8" x14ac:dyDescent="0.25">
      <c r="A675" s="28">
        <v>674</v>
      </c>
      <c r="B675" s="28">
        <v>674</v>
      </c>
      <c r="C675" s="28">
        <v>1</v>
      </c>
      <c r="D675" s="29" t="s">
        <v>1932</v>
      </c>
      <c r="E675" s="29" t="s">
        <v>657</v>
      </c>
      <c r="F675" s="28">
        <v>100</v>
      </c>
      <c r="H675" s="28">
        <v>1</v>
      </c>
    </row>
    <row r="676" spans="1:8" x14ac:dyDescent="0.25">
      <c r="A676" s="28">
        <v>675</v>
      </c>
      <c r="B676" s="28">
        <v>675</v>
      </c>
      <c r="C676" s="28">
        <v>1</v>
      </c>
      <c r="D676" s="29" t="s">
        <v>1933</v>
      </c>
      <c r="E676" s="29" t="s">
        <v>658</v>
      </c>
      <c r="F676" s="28">
        <v>100</v>
      </c>
      <c r="H676" s="28">
        <v>1</v>
      </c>
    </row>
    <row r="677" spans="1:8" x14ac:dyDescent="0.25">
      <c r="A677" s="28">
        <v>676</v>
      </c>
      <c r="B677" s="28">
        <v>676</v>
      </c>
      <c r="C677" s="28">
        <v>1</v>
      </c>
      <c r="D677" s="29" t="s">
        <v>1934</v>
      </c>
      <c r="E677" s="29" t="s">
        <v>659</v>
      </c>
      <c r="F677" s="28">
        <v>100</v>
      </c>
      <c r="H677" s="28">
        <v>1</v>
      </c>
    </row>
    <row r="678" spans="1:8" x14ac:dyDescent="0.25">
      <c r="A678" s="28">
        <v>677</v>
      </c>
      <c r="B678" s="28">
        <v>677</v>
      </c>
      <c r="C678" s="28">
        <v>1</v>
      </c>
      <c r="D678" s="29" t="s">
        <v>1935</v>
      </c>
      <c r="E678" s="29" t="s">
        <v>660</v>
      </c>
      <c r="F678" s="28">
        <v>100</v>
      </c>
      <c r="H678" s="28">
        <v>1</v>
      </c>
    </row>
    <row r="679" spans="1:8" x14ac:dyDescent="0.25">
      <c r="A679" s="28">
        <v>678</v>
      </c>
      <c r="B679" s="28">
        <v>678</v>
      </c>
      <c r="C679" s="28">
        <v>1</v>
      </c>
      <c r="D679" s="29" t="s">
        <v>1936</v>
      </c>
      <c r="E679" s="29" t="s">
        <v>661</v>
      </c>
      <c r="F679" s="28">
        <v>100</v>
      </c>
      <c r="H679" s="28">
        <v>1</v>
      </c>
    </row>
    <row r="680" spans="1:8" x14ac:dyDescent="0.25">
      <c r="A680" s="28">
        <v>679</v>
      </c>
      <c r="B680" s="28">
        <v>679</v>
      </c>
      <c r="C680" s="28">
        <v>1</v>
      </c>
      <c r="D680" s="29" t="s">
        <v>1937</v>
      </c>
      <c r="E680" s="29" t="s">
        <v>662</v>
      </c>
      <c r="F680" s="28">
        <v>100</v>
      </c>
      <c r="H680" s="28">
        <v>1</v>
      </c>
    </row>
    <row r="681" spans="1:8" x14ac:dyDescent="0.25">
      <c r="A681" s="28">
        <v>680</v>
      </c>
      <c r="B681" s="28">
        <v>680</v>
      </c>
      <c r="C681" s="28">
        <v>1</v>
      </c>
      <c r="D681" s="29" t="s">
        <v>1938</v>
      </c>
      <c r="E681" s="29" t="s">
        <v>663</v>
      </c>
      <c r="F681" s="28">
        <v>100</v>
      </c>
      <c r="H681" s="28">
        <v>1</v>
      </c>
    </row>
    <row r="682" spans="1:8" x14ac:dyDescent="0.25">
      <c r="A682" s="28">
        <v>681</v>
      </c>
      <c r="B682" s="28">
        <v>681</v>
      </c>
      <c r="C682" s="28">
        <v>1</v>
      </c>
      <c r="D682" s="29" t="s">
        <v>1939</v>
      </c>
      <c r="E682" s="29" t="s">
        <v>664</v>
      </c>
      <c r="F682" s="28">
        <v>100</v>
      </c>
      <c r="H682" s="28">
        <v>1</v>
      </c>
    </row>
    <row r="683" spans="1:8" x14ac:dyDescent="0.25">
      <c r="A683" s="28">
        <v>682</v>
      </c>
      <c r="B683" s="28">
        <v>682</v>
      </c>
      <c r="C683" s="28">
        <v>1</v>
      </c>
      <c r="D683" s="29" t="s">
        <v>1940</v>
      </c>
      <c r="E683" s="29" t="s">
        <v>665</v>
      </c>
      <c r="F683" s="28">
        <v>100</v>
      </c>
      <c r="H683" s="28">
        <v>1</v>
      </c>
    </row>
    <row r="684" spans="1:8" x14ac:dyDescent="0.25">
      <c r="A684" s="28">
        <v>683</v>
      </c>
      <c r="B684" s="28">
        <v>683</v>
      </c>
      <c r="C684" s="28">
        <v>1</v>
      </c>
      <c r="D684" s="29" t="s">
        <v>1941</v>
      </c>
      <c r="E684" s="29" t="s">
        <v>666</v>
      </c>
      <c r="F684" s="28">
        <v>100</v>
      </c>
      <c r="H684" s="28">
        <v>1</v>
      </c>
    </row>
    <row r="685" spans="1:8" x14ac:dyDescent="0.25">
      <c r="A685" s="28">
        <v>684</v>
      </c>
      <c r="B685" s="28">
        <v>684</v>
      </c>
      <c r="C685" s="28">
        <v>1</v>
      </c>
      <c r="D685" s="29" t="s">
        <v>1942</v>
      </c>
      <c r="E685" s="29" t="s">
        <v>667</v>
      </c>
      <c r="F685" s="28">
        <v>100</v>
      </c>
      <c r="H685" s="28">
        <v>1</v>
      </c>
    </row>
    <row r="686" spans="1:8" x14ac:dyDescent="0.25">
      <c r="A686" s="28">
        <v>685</v>
      </c>
      <c r="B686" s="28">
        <v>685</v>
      </c>
      <c r="C686" s="28">
        <v>1</v>
      </c>
      <c r="D686" s="29" t="s">
        <v>1943</v>
      </c>
      <c r="E686" s="29" t="s">
        <v>668</v>
      </c>
      <c r="F686" s="28">
        <v>100</v>
      </c>
      <c r="H686" s="28">
        <v>1</v>
      </c>
    </row>
    <row r="687" spans="1:8" x14ac:dyDescent="0.25">
      <c r="A687" s="28">
        <v>686</v>
      </c>
      <c r="B687" s="28">
        <v>686</v>
      </c>
      <c r="C687" s="28">
        <v>1</v>
      </c>
      <c r="D687" s="29" t="s">
        <v>1944</v>
      </c>
      <c r="E687" s="29" t="s">
        <v>669</v>
      </c>
      <c r="F687" s="28">
        <v>100</v>
      </c>
      <c r="H687" s="28">
        <v>1</v>
      </c>
    </row>
    <row r="688" spans="1:8" x14ac:dyDescent="0.25">
      <c r="A688" s="28">
        <v>687</v>
      </c>
      <c r="B688" s="28">
        <v>687</v>
      </c>
      <c r="C688" s="28">
        <v>1</v>
      </c>
      <c r="D688" s="29" t="s">
        <v>1945</v>
      </c>
      <c r="E688" s="29" t="s">
        <v>670</v>
      </c>
      <c r="F688" s="28">
        <v>100</v>
      </c>
      <c r="H688" s="28">
        <v>1</v>
      </c>
    </row>
    <row r="689" spans="1:8" x14ac:dyDescent="0.25">
      <c r="A689" s="28">
        <v>688</v>
      </c>
      <c r="B689" s="28">
        <v>688</v>
      </c>
      <c r="C689" s="28">
        <v>1</v>
      </c>
      <c r="D689" s="29" t="s">
        <v>1946</v>
      </c>
      <c r="E689" s="29" t="s">
        <v>671</v>
      </c>
      <c r="F689" s="28">
        <v>100</v>
      </c>
      <c r="H689" s="28">
        <v>1</v>
      </c>
    </row>
    <row r="690" spans="1:8" x14ac:dyDescent="0.25">
      <c r="A690" s="28">
        <v>689</v>
      </c>
      <c r="B690" s="28">
        <v>689</v>
      </c>
      <c r="C690" s="28">
        <v>1</v>
      </c>
      <c r="D690" s="29" t="s">
        <v>1947</v>
      </c>
      <c r="E690" s="29" t="s">
        <v>672</v>
      </c>
      <c r="F690" s="28">
        <v>100</v>
      </c>
      <c r="H690" s="28">
        <v>1</v>
      </c>
    </row>
    <row r="691" spans="1:8" x14ac:dyDescent="0.25">
      <c r="A691" s="28">
        <v>690</v>
      </c>
      <c r="B691" s="28">
        <v>690</v>
      </c>
      <c r="C691" s="28">
        <v>1</v>
      </c>
      <c r="D691" s="29" t="s">
        <v>1948</v>
      </c>
      <c r="E691" s="29" t="s">
        <v>673</v>
      </c>
      <c r="F691" s="28">
        <v>100</v>
      </c>
      <c r="H691" s="28">
        <v>1</v>
      </c>
    </row>
    <row r="692" spans="1:8" x14ac:dyDescent="0.25">
      <c r="A692" s="28">
        <v>691</v>
      </c>
      <c r="B692" s="28">
        <v>691</v>
      </c>
      <c r="C692" s="28">
        <v>1</v>
      </c>
      <c r="D692" s="29" t="s">
        <v>1949</v>
      </c>
      <c r="E692" s="29" t="s">
        <v>674</v>
      </c>
      <c r="F692" s="28">
        <v>100</v>
      </c>
      <c r="H692" s="28">
        <v>1</v>
      </c>
    </row>
    <row r="693" spans="1:8" x14ac:dyDescent="0.25">
      <c r="A693" s="28">
        <v>692</v>
      </c>
      <c r="B693" s="28">
        <v>692</v>
      </c>
      <c r="C693" s="28">
        <v>1</v>
      </c>
      <c r="D693" s="29" t="s">
        <v>1950</v>
      </c>
      <c r="E693" s="29" t="s">
        <v>675</v>
      </c>
      <c r="F693" s="28">
        <v>100</v>
      </c>
      <c r="H693" s="28">
        <v>1</v>
      </c>
    </row>
    <row r="694" spans="1:8" x14ac:dyDescent="0.25">
      <c r="A694" s="28">
        <v>693</v>
      </c>
      <c r="B694" s="28">
        <v>693</v>
      </c>
      <c r="C694" s="28">
        <v>1</v>
      </c>
      <c r="D694" s="29" t="s">
        <v>1951</v>
      </c>
      <c r="E694" s="29" t="s">
        <v>676</v>
      </c>
      <c r="F694" s="28">
        <v>100</v>
      </c>
      <c r="H694" s="28">
        <v>1</v>
      </c>
    </row>
    <row r="695" spans="1:8" x14ac:dyDescent="0.25">
      <c r="A695" s="28">
        <v>694</v>
      </c>
      <c r="B695" s="28">
        <v>694</v>
      </c>
      <c r="C695" s="28">
        <v>1</v>
      </c>
      <c r="D695" s="29" t="s">
        <v>1952</v>
      </c>
      <c r="E695" s="29" t="s">
        <v>677</v>
      </c>
      <c r="F695" s="28">
        <v>100</v>
      </c>
      <c r="H695" s="28">
        <v>1</v>
      </c>
    </row>
    <row r="696" spans="1:8" x14ac:dyDescent="0.25">
      <c r="A696" s="28">
        <v>695</v>
      </c>
      <c r="B696" s="28">
        <v>695</v>
      </c>
      <c r="C696" s="28">
        <v>1</v>
      </c>
      <c r="D696" s="29" t="s">
        <v>1953</v>
      </c>
      <c r="E696" s="29" t="s">
        <v>678</v>
      </c>
      <c r="F696" s="28">
        <v>100</v>
      </c>
      <c r="H696" s="28">
        <v>1</v>
      </c>
    </row>
    <row r="697" spans="1:8" x14ac:dyDescent="0.25">
      <c r="A697" s="28">
        <v>696</v>
      </c>
      <c r="B697" s="28">
        <v>696</v>
      </c>
      <c r="C697" s="28">
        <v>1</v>
      </c>
      <c r="D697" s="29" t="s">
        <v>1954</v>
      </c>
      <c r="E697" s="29" t="s">
        <v>679</v>
      </c>
      <c r="F697" s="28">
        <v>100</v>
      </c>
      <c r="H697" s="28">
        <v>1</v>
      </c>
    </row>
    <row r="698" spans="1:8" x14ac:dyDescent="0.25">
      <c r="A698" s="28">
        <v>697</v>
      </c>
      <c r="B698" s="28">
        <v>697</v>
      </c>
      <c r="C698" s="28">
        <v>1</v>
      </c>
      <c r="D698" s="29" t="s">
        <v>1955</v>
      </c>
      <c r="E698" s="29" t="s">
        <v>680</v>
      </c>
      <c r="F698" s="28">
        <v>100</v>
      </c>
      <c r="H698" s="28">
        <v>1</v>
      </c>
    </row>
    <row r="699" spans="1:8" x14ac:dyDescent="0.25">
      <c r="A699" s="28">
        <v>698</v>
      </c>
      <c r="B699" s="28">
        <v>698</v>
      </c>
      <c r="C699" s="28">
        <v>1</v>
      </c>
      <c r="D699" s="29" t="s">
        <v>1956</v>
      </c>
      <c r="E699" s="29" t="s">
        <v>681</v>
      </c>
      <c r="F699" s="28">
        <v>100</v>
      </c>
      <c r="H699" s="28">
        <v>1</v>
      </c>
    </row>
    <row r="700" spans="1:8" x14ac:dyDescent="0.25">
      <c r="A700" s="28">
        <v>699</v>
      </c>
      <c r="B700" s="28">
        <v>699</v>
      </c>
      <c r="C700" s="28">
        <v>1</v>
      </c>
      <c r="D700" s="29" t="s">
        <v>1957</v>
      </c>
      <c r="E700" s="29" t="s">
        <v>682</v>
      </c>
      <c r="F700" s="28">
        <v>100</v>
      </c>
      <c r="H700" s="28">
        <v>1</v>
      </c>
    </row>
    <row r="701" spans="1:8" x14ac:dyDescent="0.25">
      <c r="A701" s="28">
        <v>700</v>
      </c>
      <c r="B701" s="28">
        <v>700</v>
      </c>
      <c r="C701" s="28">
        <v>1</v>
      </c>
      <c r="D701" s="29" t="s">
        <v>1958</v>
      </c>
      <c r="E701" s="29" t="s">
        <v>683</v>
      </c>
      <c r="F701" s="28">
        <v>100</v>
      </c>
      <c r="H701" s="28">
        <v>1</v>
      </c>
    </row>
    <row r="702" spans="1:8" x14ac:dyDescent="0.25">
      <c r="A702" s="28">
        <v>701</v>
      </c>
      <c r="B702" s="28">
        <v>701</v>
      </c>
      <c r="C702" s="28">
        <v>1</v>
      </c>
      <c r="D702" s="29" t="s">
        <v>1959</v>
      </c>
      <c r="E702" s="29" t="s">
        <v>684</v>
      </c>
      <c r="F702" s="28">
        <v>100</v>
      </c>
      <c r="H702" s="28">
        <v>1</v>
      </c>
    </row>
    <row r="703" spans="1:8" x14ac:dyDescent="0.25">
      <c r="A703" s="28">
        <v>702</v>
      </c>
      <c r="B703" s="28">
        <v>702</v>
      </c>
      <c r="C703" s="28">
        <v>1</v>
      </c>
      <c r="D703" s="29" t="s">
        <v>1960</v>
      </c>
      <c r="E703" s="29" t="s">
        <v>685</v>
      </c>
      <c r="F703" s="28">
        <v>100</v>
      </c>
      <c r="H703" s="28">
        <v>1</v>
      </c>
    </row>
    <row r="704" spans="1:8" x14ac:dyDescent="0.25">
      <c r="A704" s="28">
        <v>703</v>
      </c>
      <c r="B704" s="28">
        <v>703</v>
      </c>
      <c r="C704" s="28">
        <v>1</v>
      </c>
      <c r="D704" s="29" t="s">
        <v>1961</v>
      </c>
      <c r="E704" s="29" t="s">
        <v>686</v>
      </c>
      <c r="F704" s="28">
        <v>100</v>
      </c>
      <c r="H704" s="28">
        <v>1</v>
      </c>
    </row>
    <row r="705" spans="1:8" x14ac:dyDescent="0.25">
      <c r="A705" s="28">
        <v>704</v>
      </c>
      <c r="B705" s="28">
        <v>704</v>
      </c>
      <c r="C705" s="28">
        <v>1</v>
      </c>
      <c r="D705" s="29" t="s">
        <v>1962</v>
      </c>
      <c r="E705" s="29" t="s">
        <v>687</v>
      </c>
      <c r="F705" s="28">
        <v>100</v>
      </c>
      <c r="H705" s="28">
        <v>1</v>
      </c>
    </row>
    <row r="706" spans="1:8" x14ac:dyDescent="0.25">
      <c r="A706" s="28">
        <v>705</v>
      </c>
      <c r="B706" s="28">
        <v>705</v>
      </c>
      <c r="C706" s="28">
        <v>1</v>
      </c>
      <c r="D706" s="29" t="s">
        <v>1963</v>
      </c>
      <c r="E706" s="29" t="s">
        <v>688</v>
      </c>
      <c r="F706" s="28">
        <v>100</v>
      </c>
      <c r="H706" s="28">
        <v>1</v>
      </c>
    </row>
    <row r="707" spans="1:8" x14ac:dyDescent="0.25">
      <c r="A707" s="28">
        <v>706</v>
      </c>
      <c r="B707" s="28">
        <v>706</v>
      </c>
      <c r="C707" s="28">
        <v>1</v>
      </c>
      <c r="D707" s="29" t="s">
        <v>1964</v>
      </c>
      <c r="E707" s="29" t="s">
        <v>689</v>
      </c>
      <c r="F707" s="28">
        <v>100</v>
      </c>
      <c r="H707" s="28">
        <v>1</v>
      </c>
    </row>
    <row r="708" spans="1:8" x14ac:dyDescent="0.25">
      <c r="A708" s="28">
        <v>707</v>
      </c>
      <c r="B708" s="28">
        <v>707</v>
      </c>
      <c r="C708" s="28">
        <v>1</v>
      </c>
      <c r="D708" s="29" t="s">
        <v>1965</v>
      </c>
      <c r="E708" s="29" t="s">
        <v>690</v>
      </c>
      <c r="F708" s="28">
        <v>100</v>
      </c>
      <c r="H708" s="28">
        <v>1</v>
      </c>
    </row>
    <row r="709" spans="1:8" x14ac:dyDescent="0.25">
      <c r="A709" s="28">
        <v>708</v>
      </c>
      <c r="B709" s="28">
        <v>708</v>
      </c>
      <c r="C709" s="28">
        <v>1</v>
      </c>
      <c r="D709" s="29" t="s">
        <v>1966</v>
      </c>
      <c r="E709" s="29" t="s">
        <v>691</v>
      </c>
      <c r="F709" s="28">
        <v>100</v>
      </c>
      <c r="H709" s="28">
        <v>1</v>
      </c>
    </row>
    <row r="710" spans="1:8" x14ac:dyDescent="0.25">
      <c r="A710" s="28">
        <v>709</v>
      </c>
      <c r="B710" s="28">
        <v>709</v>
      </c>
      <c r="C710" s="28">
        <v>1</v>
      </c>
      <c r="D710" s="29" t="s">
        <v>1967</v>
      </c>
      <c r="E710" s="29" t="s">
        <v>692</v>
      </c>
      <c r="F710" s="28">
        <v>100</v>
      </c>
      <c r="H710" s="28">
        <v>1</v>
      </c>
    </row>
    <row r="711" spans="1:8" x14ac:dyDescent="0.25">
      <c r="A711" s="28">
        <v>710</v>
      </c>
      <c r="B711" s="28">
        <v>710</v>
      </c>
      <c r="C711" s="28">
        <v>1</v>
      </c>
      <c r="D711" s="29" t="s">
        <v>1968</v>
      </c>
      <c r="E711" s="29" t="s">
        <v>693</v>
      </c>
      <c r="F711" s="28">
        <v>100</v>
      </c>
      <c r="H711" s="28">
        <v>1</v>
      </c>
    </row>
    <row r="712" spans="1:8" x14ac:dyDescent="0.25">
      <c r="A712" s="28">
        <v>711</v>
      </c>
      <c r="B712" s="28">
        <v>711</v>
      </c>
      <c r="C712" s="28">
        <v>1</v>
      </c>
      <c r="D712" s="29" t="s">
        <v>1969</v>
      </c>
      <c r="E712" s="29" t="s">
        <v>694</v>
      </c>
      <c r="F712" s="28">
        <v>100</v>
      </c>
      <c r="H712" s="28">
        <v>1</v>
      </c>
    </row>
    <row r="713" spans="1:8" x14ac:dyDescent="0.25">
      <c r="A713" s="28">
        <v>712</v>
      </c>
      <c r="B713" s="28">
        <v>712</v>
      </c>
      <c r="C713" s="28">
        <v>1</v>
      </c>
      <c r="D713" s="29" t="s">
        <v>1970</v>
      </c>
      <c r="E713" s="29" t="s">
        <v>695</v>
      </c>
      <c r="F713" s="28">
        <v>100</v>
      </c>
      <c r="H713" s="28">
        <v>1</v>
      </c>
    </row>
    <row r="714" spans="1:8" x14ac:dyDescent="0.25">
      <c r="A714" s="28">
        <v>713</v>
      </c>
      <c r="B714" s="28">
        <v>713</v>
      </c>
      <c r="C714" s="28">
        <v>1</v>
      </c>
      <c r="D714" s="29" t="s">
        <v>1971</v>
      </c>
      <c r="E714" s="29" t="s">
        <v>696</v>
      </c>
      <c r="F714" s="28">
        <v>100</v>
      </c>
      <c r="H714" s="28">
        <v>1</v>
      </c>
    </row>
    <row r="715" spans="1:8" x14ac:dyDescent="0.25">
      <c r="A715" s="28">
        <v>714</v>
      </c>
      <c r="B715" s="28">
        <v>714</v>
      </c>
      <c r="C715" s="28">
        <v>1</v>
      </c>
      <c r="D715" s="29" t="s">
        <v>1972</v>
      </c>
      <c r="E715" s="29" t="s">
        <v>697</v>
      </c>
      <c r="F715" s="28">
        <v>100</v>
      </c>
      <c r="H715" s="28">
        <v>1</v>
      </c>
    </row>
    <row r="716" spans="1:8" x14ac:dyDescent="0.25">
      <c r="A716" s="28">
        <v>715</v>
      </c>
      <c r="B716" s="28">
        <v>715</v>
      </c>
      <c r="C716" s="28">
        <v>1</v>
      </c>
      <c r="D716" s="29" t="s">
        <v>1973</v>
      </c>
      <c r="E716" s="29" t="s">
        <v>698</v>
      </c>
      <c r="F716" s="28">
        <v>100</v>
      </c>
      <c r="H716" s="28">
        <v>1</v>
      </c>
    </row>
    <row r="717" spans="1:8" x14ac:dyDescent="0.25">
      <c r="A717" s="28">
        <v>716</v>
      </c>
      <c r="B717" s="28">
        <v>716</v>
      </c>
      <c r="C717" s="28">
        <v>1</v>
      </c>
      <c r="D717" s="29" t="s">
        <v>1974</v>
      </c>
      <c r="E717" s="29" t="s">
        <v>699</v>
      </c>
      <c r="F717" s="28">
        <v>100</v>
      </c>
      <c r="H717" s="28">
        <v>1</v>
      </c>
    </row>
    <row r="718" spans="1:8" x14ac:dyDescent="0.25">
      <c r="A718" s="28">
        <v>717</v>
      </c>
      <c r="B718" s="28">
        <v>717</v>
      </c>
      <c r="C718" s="28">
        <v>1</v>
      </c>
      <c r="D718" s="29" t="s">
        <v>1975</v>
      </c>
      <c r="E718" s="29" t="s">
        <v>700</v>
      </c>
      <c r="F718" s="28">
        <v>100</v>
      </c>
      <c r="H718" s="28">
        <v>1</v>
      </c>
    </row>
    <row r="719" spans="1:8" x14ac:dyDescent="0.25">
      <c r="A719" s="28">
        <v>718</v>
      </c>
      <c r="B719" s="28">
        <v>718</v>
      </c>
      <c r="C719" s="28">
        <v>1</v>
      </c>
      <c r="D719" s="29" t="s">
        <v>1976</v>
      </c>
      <c r="E719" s="29" t="s">
        <v>701</v>
      </c>
      <c r="F719" s="28">
        <v>100</v>
      </c>
      <c r="H719" s="28">
        <v>1</v>
      </c>
    </row>
    <row r="720" spans="1:8" x14ac:dyDescent="0.25">
      <c r="A720" s="28">
        <v>719</v>
      </c>
      <c r="B720" s="28">
        <v>719</v>
      </c>
      <c r="C720" s="28">
        <v>1</v>
      </c>
      <c r="D720" s="29" t="s">
        <v>1977</v>
      </c>
      <c r="E720" s="29" t="s">
        <v>702</v>
      </c>
      <c r="F720" s="28">
        <v>100</v>
      </c>
      <c r="H720" s="28">
        <v>1</v>
      </c>
    </row>
    <row r="721" spans="1:8" x14ac:dyDescent="0.25">
      <c r="A721" s="28">
        <v>720</v>
      </c>
      <c r="B721" s="28">
        <v>720</v>
      </c>
      <c r="C721" s="28">
        <v>1</v>
      </c>
      <c r="D721" s="29" t="s">
        <v>1978</v>
      </c>
      <c r="E721" s="29" t="s">
        <v>703</v>
      </c>
      <c r="F721" s="28">
        <v>100</v>
      </c>
      <c r="H721" s="28">
        <v>1</v>
      </c>
    </row>
    <row r="722" spans="1:8" x14ac:dyDescent="0.25">
      <c r="A722" s="28">
        <v>721</v>
      </c>
      <c r="B722" s="28">
        <v>721</v>
      </c>
      <c r="C722" s="28">
        <v>1</v>
      </c>
      <c r="D722" s="29" t="s">
        <v>1979</v>
      </c>
      <c r="E722" s="29" t="s">
        <v>704</v>
      </c>
      <c r="F722" s="28">
        <v>100</v>
      </c>
      <c r="H722" s="28">
        <v>1</v>
      </c>
    </row>
    <row r="723" spans="1:8" x14ac:dyDescent="0.25">
      <c r="A723" s="28">
        <v>722</v>
      </c>
      <c r="B723" s="28">
        <v>722</v>
      </c>
      <c r="C723" s="28">
        <v>1</v>
      </c>
      <c r="D723" s="29" t="s">
        <v>1980</v>
      </c>
      <c r="E723" s="29" t="s">
        <v>705</v>
      </c>
      <c r="F723" s="28">
        <v>100</v>
      </c>
      <c r="H723" s="28">
        <v>1</v>
      </c>
    </row>
    <row r="724" spans="1:8" x14ac:dyDescent="0.25">
      <c r="A724" s="28">
        <v>723</v>
      </c>
      <c r="B724" s="28">
        <v>723</v>
      </c>
      <c r="C724" s="28">
        <v>1</v>
      </c>
      <c r="D724" s="29" t="s">
        <v>1981</v>
      </c>
      <c r="E724" s="29" t="s">
        <v>706</v>
      </c>
      <c r="F724" s="28">
        <v>100</v>
      </c>
      <c r="H724" s="28">
        <v>1</v>
      </c>
    </row>
    <row r="725" spans="1:8" x14ac:dyDescent="0.25">
      <c r="A725" s="28">
        <v>724</v>
      </c>
      <c r="B725" s="28">
        <v>724</v>
      </c>
      <c r="C725" s="28">
        <v>1</v>
      </c>
      <c r="D725" s="29" t="s">
        <v>1982</v>
      </c>
      <c r="E725" s="29" t="s">
        <v>707</v>
      </c>
      <c r="F725" s="28">
        <v>100</v>
      </c>
      <c r="H725" s="28">
        <v>1</v>
      </c>
    </row>
    <row r="726" spans="1:8" x14ac:dyDescent="0.25">
      <c r="A726" s="28">
        <v>725</v>
      </c>
      <c r="B726" s="28">
        <v>725</v>
      </c>
      <c r="C726" s="28">
        <v>1</v>
      </c>
      <c r="D726" s="29" t="s">
        <v>1983</v>
      </c>
      <c r="E726" s="29" t="s">
        <v>708</v>
      </c>
      <c r="F726" s="28">
        <v>100</v>
      </c>
      <c r="H726" s="28">
        <v>1</v>
      </c>
    </row>
    <row r="727" spans="1:8" x14ac:dyDescent="0.25">
      <c r="A727" s="28">
        <v>726</v>
      </c>
      <c r="B727" s="28">
        <v>726</v>
      </c>
      <c r="C727" s="28">
        <v>1</v>
      </c>
      <c r="D727" s="29" t="s">
        <v>1984</v>
      </c>
      <c r="E727" s="29" t="s">
        <v>709</v>
      </c>
      <c r="F727" s="28">
        <v>100</v>
      </c>
      <c r="H727" s="28">
        <v>1</v>
      </c>
    </row>
    <row r="728" spans="1:8" x14ac:dyDescent="0.25">
      <c r="A728" s="28">
        <v>727</v>
      </c>
      <c r="B728" s="28">
        <v>727</v>
      </c>
      <c r="C728" s="28">
        <v>1</v>
      </c>
      <c r="D728" s="29" t="s">
        <v>1985</v>
      </c>
      <c r="E728" s="29" t="s">
        <v>710</v>
      </c>
      <c r="F728" s="28">
        <v>100</v>
      </c>
      <c r="H728" s="28">
        <v>1</v>
      </c>
    </row>
    <row r="729" spans="1:8" x14ac:dyDescent="0.25">
      <c r="A729" s="28">
        <v>728</v>
      </c>
      <c r="B729" s="28">
        <v>728</v>
      </c>
      <c r="C729" s="28">
        <v>1</v>
      </c>
      <c r="D729" s="29" t="s">
        <v>1986</v>
      </c>
      <c r="E729" s="29" t="s">
        <v>711</v>
      </c>
      <c r="F729" s="28">
        <v>100</v>
      </c>
      <c r="H729" s="28">
        <v>1</v>
      </c>
    </row>
    <row r="730" spans="1:8" x14ac:dyDescent="0.25">
      <c r="A730" s="28">
        <v>729</v>
      </c>
      <c r="B730" s="28">
        <v>729</v>
      </c>
      <c r="C730" s="28">
        <v>1</v>
      </c>
      <c r="D730" s="29" t="s">
        <v>1987</v>
      </c>
      <c r="E730" s="29" t="s">
        <v>712</v>
      </c>
      <c r="F730" s="28">
        <v>100</v>
      </c>
      <c r="H730" s="28">
        <v>1</v>
      </c>
    </row>
    <row r="731" spans="1:8" x14ac:dyDescent="0.25">
      <c r="A731" s="28">
        <v>730</v>
      </c>
      <c r="B731" s="28">
        <v>730</v>
      </c>
      <c r="C731" s="28">
        <v>1</v>
      </c>
      <c r="D731" s="29" t="s">
        <v>1988</v>
      </c>
      <c r="E731" s="29" t="s">
        <v>713</v>
      </c>
      <c r="F731" s="28">
        <v>100</v>
      </c>
      <c r="H731" s="28">
        <v>1</v>
      </c>
    </row>
    <row r="732" spans="1:8" x14ac:dyDescent="0.25">
      <c r="A732" s="28">
        <v>731</v>
      </c>
      <c r="B732" s="28">
        <v>731</v>
      </c>
      <c r="C732" s="28">
        <v>1</v>
      </c>
      <c r="D732" s="29" t="s">
        <v>1989</v>
      </c>
      <c r="E732" s="29" t="s">
        <v>714</v>
      </c>
      <c r="F732" s="28">
        <v>100</v>
      </c>
      <c r="H732" s="28">
        <v>1</v>
      </c>
    </row>
    <row r="733" spans="1:8" x14ac:dyDescent="0.25">
      <c r="A733" s="28">
        <v>732</v>
      </c>
      <c r="B733" s="28">
        <v>732</v>
      </c>
      <c r="C733" s="28">
        <v>1</v>
      </c>
      <c r="D733" s="29" t="s">
        <v>1990</v>
      </c>
      <c r="E733" s="29" t="s">
        <v>715</v>
      </c>
      <c r="F733" s="28">
        <v>100</v>
      </c>
      <c r="H733" s="28">
        <v>1</v>
      </c>
    </row>
    <row r="734" spans="1:8" x14ac:dyDescent="0.25">
      <c r="A734" s="28">
        <v>733</v>
      </c>
      <c r="B734" s="28">
        <v>733</v>
      </c>
      <c r="C734" s="28">
        <v>1</v>
      </c>
      <c r="D734" s="29" t="s">
        <v>1991</v>
      </c>
      <c r="E734" s="29" t="s">
        <v>716</v>
      </c>
      <c r="F734" s="28">
        <v>100</v>
      </c>
      <c r="H734" s="28">
        <v>1</v>
      </c>
    </row>
    <row r="735" spans="1:8" x14ac:dyDescent="0.25">
      <c r="A735" s="28">
        <v>734</v>
      </c>
      <c r="B735" s="28">
        <v>734</v>
      </c>
      <c r="C735" s="28">
        <v>1</v>
      </c>
      <c r="D735" s="29" t="s">
        <v>1992</v>
      </c>
      <c r="E735" s="29" t="s">
        <v>717</v>
      </c>
      <c r="F735" s="28">
        <v>100</v>
      </c>
      <c r="H735" s="28">
        <v>1</v>
      </c>
    </row>
    <row r="736" spans="1:8" x14ac:dyDescent="0.25">
      <c r="A736" s="28">
        <v>735</v>
      </c>
      <c r="B736" s="28">
        <v>735</v>
      </c>
      <c r="C736" s="28">
        <v>1</v>
      </c>
      <c r="D736" s="29" t="s">
        <v>1993</v>
      </c>
      <c r="E736" s="29" t="s">
        <v>718</v>
      </c>
      <c r="F736" s="28">
        <v>100</v>
      </c>
      <c r="H736" s="28">
        <v>1</v>
      </c>
    </row>
    <row r="737" spans="1:8" x14ac:dyDescent="0.25">
      <c r="A737" s="28">
        <v>736</v>
      </c>
      <c r="B737" s="28">
        <v>736</v>
      </c>
      <c r="C737" s="28">
        <v>1</v>
      </c>
      <c r="D737" s="29" t="s">
        <v>1994</v>
      </c>
      <c r="E737" s="29" t="s">
        <v>719</v>
      </c>
      <c r="F737" s="28">
        <v>100</v>
      </c>
      <c r="H737" s="28">
        <v>1</v>
      </c>
    </row>
    <row r="738" spans="1:8" x14ac:dyDescent="0.25">
      <c r="A738" s="28">
        <v>737</v>
      </c>
      <c r="B738" s="28">
        <v>737</v>
      </c>
      <c r="C738" s="28">
        <v>1</v>
      </c>
      <c r="D738" s="29" t="s">
        <v>1995</v>
      </c>
      <c r="E738" s="29" t="s">
        <v>720</v>
      </c>
      <c r="F738" s="28">
        <v>100</v>
      </c>
      <c r="H738" s="28">
        <v>1</v>
      </c>
    </row>
    <row r="739" spans="1:8" x14ac:dyDescent="0.25">
      <c r="A739" s="28">
        <v>738</v>
      </c>
      <c r="B739" s="28">
        <v>738</v>
      </c>
      <c r="C739" s="28">
        <v>1</v>
      </c>
      <c r="D739" s="29" t="s">
        <v>1996</v>
      </c>
      <c r="E739" s="29" t="s">
        <v>721</v>
      </c>
      <c r="F739" s="28">
        <v>100</v>
      </c>
      <c r="H739" s="28">
        <v>1</v>
      </c>
    </row>
    <row r="740" spans="1:8" x14ac:dyDescent="0.25">
      <c r="A740" s="28">
        <v>739</v>
      </c>
      <c r="B740" s="28">
        <v>739</v>
      </c>
      <c r="C740" s="28">
        <v>1</v>
      </c>
      <c r="D740" s="29" t="s">
        <v>1997</v>
      </c>
      <c r="E740" s="29" t="s">
        <v>722</v>
      </c>
      <c r="F740" s="28">
        <v>100</v>
      </c>
      <c r="H740" s="28">
        <v>1</v>
      </c>
    </row>
    <row r="741" spans="1:8" x14ac:dyDescent="0.25">
      <c r="A741" s="28">
        <v>740</v>
      </c>
      <c r="B741" s="28">
        <v>740</v>
      </c>
      <c r="C741" s="28">
        <v>1</v>
      </c>
      <c r="D741" s="29" t="s">
        <v>1998</v>
      </c>
      <c r="E741" s="29" t="s">
        <v>723</v>
      </c>
      <c r="F741" s="28">
        <v>100</v>
      </c>
      <c r="H741" s="28">
        <v>1</v>
      </c>
    </row>
    <row r="742" spans="1:8" x14ac:dyDescent="0.25">
      <c r="A742" s="28">
        <v>741</v>
      </c>
      <c r="B742" s="28">
        <v>741</v>
      </c>
      <c r="C742" s="28">
        <v>1</v>
      </c>
      <c r="D742" s="29" t="s">
        <v>1999</v>
      </c>
      <c r="E742" s="29" t="s">
        <v>724</v>
      </c>
      <c r="F742" s="28">
        <v>100</v>
      </c>
      <c r="H742" s="28">
        <v>1</v>
      </c>
    </row>
    <row r="743" spans="1:8" x14ac:dyDescent="0.25">
      <c r="A743" s="28">
        <v>742</v>
      </c>
      <c r="B743" s="28">
        <v>742</v>
      </c>
      <c r="C743" s="28">
        <v>1</v>
      </c>
      <c r="D743" s="29" t="s">
        <v>2000</v>
      </c>
      <c r="E743" s="29" t="s">
        <v>725</v>
      </c>
      <c r="F743" s="28">
        <v>100</v>
      </c>
      <c r="H743" s="28">
        <v>1</v>
      </c>
    </row>
    <row r="744" spans="1:8" x14ac:dyDescent="0.25">
      <c r="A744" s="28">
        <v>743</v>
      </c>
      <c r="B744" s="28">
        <v>743</v>
      </c>
      <c r="C744" s="28">
        <v>1</v>
      </c>
      <c r="D744" s="29" t="s">
        <v>2001</v>
      </c>
      <c r="E744" s="29" t="s">
        <v>726</v>
      </c>
      <c r="F744" s="28">
        <v>100</v>
      </c>
      <c r="H744" s="28">
        <v>1</v>
      </c>
    </row>
    <row r="745" spans="1:8" x14ac:dyDescent="0.25">
      <c r="A745" s="28">
        <v>744</v>
      </c>
      <c r="B745" s="28">
        <v>744</v>
      </c>
      <c r="C745" s="28">
        <v>1</v>
      </c>
      <c r="D745" s="29" t="s">
        <v>2002</v>
      </c>
      <c r="E745" s="29" t="s">
        <v>727</v>
      </c>
      <c r="F745" s="28">
        <v>100</v>
      </c>
      <c r="H745" s="28">
        <v>1</v>
      </c>
    </row>
    <row r="746" spans="1:8" x14ac:dyDescent="0.25">
      <c r="A746" s="28">
        <v>745</v>
      </c>
      <c r="B746" s="28">
        <v>745</v>
      </c>
      <c r="C746" s="28">
        <v>1</v>
      </c>
      <c r="D746" s="29" t="s">
        <v>2003</v>
      </c>
      <c r="E746" s="29" t="s">
        <v>728</v>
      </c>
      <c r="F746" s="28">
        <v>100</v>
      </c>
      <c r="H746" s="28">
        <v>1</v>
      </c>
    </row>
    <row r="747" spans="1:8" x14ac:dyDescent="0.25">
      <c r="A747" s="28">
        <v>746</v>
      </c>
      <c r="B747" s="28">
        <v>746</v>
      </c>
      <c r="C747" s="28">
        <v>1</v>
      </c>
      <c r="D747" s="29" t="s">
        <v>2004</v>
      </c>
      <c r="E747" s="29" t="s">
        <v>729</v>
      </c>
      <c r="F747" s="28">
        <v>100</v>
      </c>
      <c r="H747" s="28">
        <v>1</v>
      </c>
    </row>
    <row r="748" spans="1:8" x14ac:dyDescent="0.25">
      <c r="A748" s="28">
        <v>747</v>
      </c>
      <c r="B748" s="28">
        <v>747</v>
      </c>
      <c r="C748" s="28">
        <v>1</v>
      </c>
      <c r="D748" s="29" t="s">
        <v>2005</v>
      </c>
      <c r="E748" s="29" t="s">
        <v>730</v>
      </c>
      <c r="F748" s="28">
        <v>100</v>
      </c>
      <c r="H748" s="28">
        <v>1</v>
      </c>
    </row>
    <row r="749" spans="1:8" x14ac:dyDescent="0.25">
      <c r="A749" s="28">
        <v>748</v>
      </c>
      <c r="B749" s="28">
        <v>748</v>
      </c>
      <c r="C749" s="28">
        <v>1</v>
      </c>
      <c r="D749" s="29" t="s">
        <v>2006</v>
      </c>
      <c r="E749" s="29" t="s">
        <v>731</v>
      </c>
      <c r="F749" s="28">
        <v>100</v>
      </c>
      <c r="H749" s="28">
        <v>1</v>
      </c>
    </row>
    <row r="750" spans="1:8" x14ac:dyDescent="0.25">
      <c r="A750" s="28">
        <v>749</v>
      </c>
      <c r="B750" s="28">
        <v>749</v>
      </c>
      <c r="C750" s="28">
        <v>1</v>
      </c>
      <c r="D750" s="29" t="s">
        <v>2007</v>
      </c>
      <c r="E750" s="29" t="s">
        <v>732</v>
      </c>
      <c r="F750" s="28">
        <v>100</v>
      </c>
      <c r="H750" s="28">
        <v>1</v>
      </c>
    </row>
    <row r="751" spans="1:8" x14ac:dyDescent="0.25">
      <c r="A751" s="28">
        <v>750</v>
      </c>
      <c r="B751" s="28">
        <v>750</v>
      </c>
      <c r="C751" s="28">
        <v>1</v>
      </c>
      <c r="D751" s="29" t="s">
        <v>2008</v>
      </c>
      <c r="E751" s="29" t="s">
        <v>733</v>
      </c>
      <c r="F751" s="28">
        <v>100</v>
      </c>
      <c r="H751" s="28">
        <v>1</v>
      </c>
    </row>
    <row r="752" spans="1:8" x14ac:dyDescent="0.25">
      <c r="A752" s="28">
        <v>751</v>
      </c>
      <c r="B752" s="28">
        <v>751</v>
      </c>
      <c r="C752" s="28">
        <v>1</v>
      </c>
      <c r="D752" s="29" t="s">
        <v>2009</v>
      </c>
      <c r="E752" s="29" t="s">
        <v>734</v>
      </c>
      <c r="F752" s="28">
        <v>100</v>
      </c>
      <c r="H752" s="28">
        <v>1</v>
      </c>
    </row>
    <row r="753" spans="1:8" x14ac:dyDescent="0.25">
      <c r="A753" s="28">
        <v>752</v>
      </c>
      <c r="B753" s="28">
        <v>752</v>
      </c>
      <c r="C753" s="28">
        <v>1</v>
      </c>
      <c r="D753" s="29" t="s">
        <v>2010</v>
      </c>
      <c r="E753" s="29" t="s">
        <v>735</v>
      </c>
      <c r="F753" s="28">
        <v>100</v>
      </c>
      <c r="H753" s="28">
        <v>1</v>
      </c>
    </row>
    <row r="754" spans="1:8" x14ac:dyDescent="0.25">
      <c r="A754" s="28">
        <v>753</v>
      </c>
      <c r="B754" s="28">
        <v>753</v>
      </c>
      <c r="C754" s="28">
        <v>1</v>
      </c>
      <c r="D754" s="29" t="s">
        <v>2011</v>
      </c>
      <c r="E754" s="29" t="s">
        <v>736</v>
      </c>
      <c r="F754" s="28">
        <v>100</v>
      </c>
      <c r="H754" s="28">
        <v>1</v>
      </c>
    </row>
    <row r="755" spans="1:8" x14ac:dyDescent="0.25">
      <c r="A755" s="28">
        <v>754</v>
      </c>
      <c r="B755" s="28">
        <v>754</v>
      </c>
      <c r="C755" s="28">
        <v>1</v>
      </c>
      <c r="D755" s="29" t="s">
        <v>2012</v>
      </c>
      <c r="E755" s="29" t="s">
        <v>737</v>
      </c>
      <c r="F755" s="28">
        <v>100</v>
      </c>
      <c r="H755" s="28">
        <v>1</v>
      </c>
    </row>
    <row r="756" spans="1:8" x14ac:dyDescent="0.25">
      <c r="A756" s="28">
        <v>755</v>
      </c>
      <c r="B756" s="28">
        <v>755</v>
      </c>
      <c r="C756" s="28">
        <v>1</v>
      </c>
      <c r="D756" s="29" t="s">
        <v>2013</v>
      </c>
      <c r="E756" s="29" t="s">
        <v>738</v>
      </c>
      <c r="F756" s="28">
        <v>100</v>
      </c>
      <c r="H756" s="28">
        <v>1</v>
      </c>
    </row>
    <row r="757" spans="1:8" x14ac:dyDescent="0.25">
      <c r="A757" s="28">
        <v>756</v>
      </c>
      <c r="B757" s="28">
        <v>756</v>
      </c>
      <c r="C757" s="28">
        <v>1</v>
      </c>
      <c r="D757" s="29" t="s">
        <v>2014</v>
      </c>
      <c r="E757" s="29" t="s">
        <v>739</v>
      </c>
      <c r="F757" s="28">
        <v>100</v>
      </c>
      <c r="H757" s="28">
        <v>1</v>
      </c>
    </row>
    <row r="758" spans="1:8" x14ac:dyDescent="0.25">
      <c r="A758" s="28">
        <v>757</v>
      </c>
      <c r="B758" s="28">
        <v>757</v>
      </c>
      <c r="C758" s="28">
        <v>1</v>
      </c>
      <c r="D758" s="29" t="s">
        <v>2015</v>
      </c>
      <c r="E758" s="29" t="s">
        <v>740</v>
      </c>
      <c r="F758" s="28">
        <v>100</v>
      </c>
      <c r="H758" s="28">
        <v>1</v>
      </c>
    </row>
    <row r="759" spans="1:8" x14ac:dyDescent="0.25">
      <c r="A759" s="28">
        <v>758</v>
      </c>
      <c r="B759" s="28">
        <v>758</v>
      </c>
      <c r="C759" s="28">
        <v>1</v>
      </c>
      <c r="D759" s="29" t="s">
        <v>2016</v>
      </c>
      <c r="E759" s="29" t="s">
        <v>741</v>
      </c>
      <c r="F759" s="28">
        <v>100</v>
      </c>
      <c r="H759" s="28">
        <v>1</v>
      </c>
    </row>
    <row r="760" spans="1:8" x14ac:dyDescent="0.25">
      <c r="A760" s="28">
        <v>759</v>
      </c>
      <c r="B760" s="28">
        <v>759</v>
      </c>
      <c r="C760" s="28">
        <v>1</v>
      </c>
      <c r="D760" s="29" t="s">
        <v>2017</v>
      </c>
      <c r="E760" s="29" t="s">
        <v>742</v>
      </c>
      <c r="F760" s="28">
        <v>100</v>
      </c>
      <c r="H760" s="28">
        <v>1</v>
      </c>
    </row>
    <row r="761" spans="1:8" x14ac:dyDescent="0.25">
      <c r="A761" s="28">
        <v>760</v>
      </c>
      <c r="B761" s="28">
        <v>760</v>
      </c>
      <c r="C761" s="28">
        <v>1</v>
      </c>
      <c r="D761" s="29" t="s">
        <v>2018</v>
      </c>
      <c r="E761" s="29" t="s">
        <v>743</v>
      </c>
      <c r="F761" s="28">
        <v>100</v>
      </c>
      <c r="H761" s="28">
        <v>1</v>
      </c>
    </row>
    <row r="762" spans="1:8" x14ac:dyDescent="0.25">
      <c r="A762" s="28">
        <v>761</v>
      </c>
      <c r="B762" s="28">
        <v>761</v>
      </c>
      <c r="C762" s="28">
        <v>1</v>
      </c>
      <c r="D762" s="29" t="s">
        <v>2019</v>
      </c>
      <c r="E762" s="29" t="s">
        <v>744</v>
      </c>
      <c r="F762" s="28">
        <v>100</v>
      </c>
      <c r="H762" s="28">
        <v>1</v>
      </c>
    </row>
    <row r="763" spans="1:8" x14ac:dyDescent="0.25">
      <c r="A763" s="28">
        <v>762</v>
      </c>
      <c r="B763" s="28">
        <v>762</v>
      </c>
      <c r="C763" s="28">
        <v>1</v>
      </c>
      <c r="D763" s="29" t="s">
        <v>2020</v>
      </c>
      <c r="E763" s="29" t="s">
        <v>745</v>
      </c>
      <c r="F763" s="28">
        <v>100</v>
      </c>
      <c r="H763" s="28">
        <v>1</v>
      </c>
    </row>
    <row r="764" spans="1:8" x14ac:dyDescent="0.25">
      <c r="A764" s="28">
        <v>763</v>
      </c>
      <c r="B764" s="28">
        <v>763</v>
      </c>
      <c r="C764" s="28">
        <v>1</v>
      </c>
      <c r="D764" s="29" t="s">
        <v>2021</v>
      </c>
      <c r="E764" s="29" t="s">
        <v>746</v>
      </c>
      <c r="F764" s="28">
        <v>100</v>
      </c>
      <c r="H764" s="28">
        <v>1</v>
      </c>
    </row>
    <row r="765" spans="1:8" x14ac:dyDescent="0.25">
      <c r="A765" s="28">
        <v>764</v>
      </c>
      <c r="B765" s="28">
        <v>764</v>
      </c>
      <c r="C765" s="28">
        <v>1</v>
      </c>
      <c r="D765" s="29" t="s">
        <v>2022</v>
      </c>
      <c r="E765" s="29" t="s">
        <v>747</v>
      </c>
      <c r="F765" s="28">
        <v>100</v>
      </c>
      <c r="H765" s="28">
        <v>1</v>
      </c>
    </row>
    <row r="766" spans="1:8" x14ac:dyDescent="0.25">
      <c r="A766" s="28">
        <v>765</v>
      </c>
      <c r="B766" s="28">
        <v>765</v>
      </c>
      <c r="C766" s="28">
        <v>1</v>
      </c>
      <c r="D766" s="29" t="s">
        <v>2023</v>
      </c>
      <c r="E766" s="29" t="s">
        <v>748</v>
      </c>
      <c r="F766" s="28">
        <v>100</v>
      </c>
      <c r="H766" s="28">
        <v>1</v>
      </c>
    </row>
    <row r="767" spans="1:8" x14ac:dyDescent="0.25">
      <c r="A767" s="28">
        <v>766</v>
      </c>
      <c r="B767" s="28">
        <v>766</v>
      </c>
      <c r="C767" s="28">
        <v>1</v>
      </c>
      <c r="D767" s="29" t="s">
        <v>2024</v>
      </c>
      <c r="E767" s="29" t="s">
        <v>749</v>
      </c>
      <c r="F767" s="28">
        <v>100</v>
      </c>
      <c r="H767" s="28">
        <v>1</v>
      </c>
    </row>
    <row r="768" spans="1:8" x14ac:dyDescent="0.25">
      <c r="A768" s="28">
        <v>767</v>
      </c>
      <c r="B768" s="28">
        <v>767</v>
      </c>
      <c r="C768" s="28">
        <v>1</v>
      </c>
      <c r="D768" s="29" t="s">
        <v>2025</v>
      </c>
      <c r="E768" s="29" t="s">
        <v>750</v>
      </c>
      <c r="F768" s="28">
        <v>100</v>
      </c>
      <c r="H768" s="28">
        <v>1</v>
      </c>
    </row>
    <row r="769" spans="1:8" x14ac:dyDescent="0.25">
      <c r="A769" s="28">
        <v>768</v>
      </c>
      <c r="B769" s="28">
        <v>768</v>
      </c>
      <c r="C769" s="28">
        <v>1</v>
      </c>
      <c r="D769" s="29" t="s">
        <v>2026</v>
      </c>
      <c r="E769" s="29" t="s">
        <v>751</v>
      </c>
      <c r="F769" s="28">
        <v>100</v>
      </c>
      <c r="H769" s="28">
        <v>1</v>
      </c>
    </row>
    <row r="770" spans="1:8" x14ac:dyDescent="0.25">
      <c r="A770" s="28">
        <v>769</v>
      </c>
      <c r="B770" s="28">
        <v>769</v>
      </c>
      <c r="C770" s="28">
        <v>1</v>
      </c>
      <c r="D770" s="29" t="s">
        <v>2027</v>
      </c>
      <c r="E770" s="29" t="s">
        <v>752</v>
      </c>
      <c r="F770" s="28">
        <v>100</v>
      </c>
      <c r="H770" s="28">
        <v>1</v>
      </c>
    </row>
    <row r="771" spans="1:8" x14ac:dyDescent="0.25">
      <c r="A771" s="28">
        <v>770</v>
      </c>
      <c r="B771" s="28">
        <v>770</v>
      </c>
      <c r="C771" s="28">
        <v>1</v>
      </c>
      <c r="D771" s="29" t="s">
        <v>2028</v>
      </c>
      <c r="E771" s="29" t="s">
        <v>753</v>
      </c>
      <c r="F771" s="28">
        <v>100</v>
      </c>
      <c r="H771" s="28">
        <v>1</v>
      </c>
    </row>
    <row r="772" spans="1:8" x14ac:dyDescent="0.25">
      <c r="A772" s="28">
        <v>771</v>
      </c>
      <c r="B772" s="28">
        <v>771</v>
      </c>
      <c r="C772" s="28">
        <v>1</v>
      </c>
      <c r="D772" s="29" t="s">
        <v>2029</v>
      </c>
      <c r="E772" s="29" t="s">
        <v>754</v>
      </c>
      <c r="F772" s="28">
        <v>100</v>
      </c>
      <c r="H772" s="28">
        <v>1</v>
      </c>
    </row>
    <row r="773" spans="1:8" x14ac:dyDescent="0.25">
      <c r="A773" s="28">
        <v>772</v>
      </c>
      <c r="B773" s="28">
        <v>772</v>
      </c>
      <c r="C773" s="28">
        <v>1</v>
      </c>
      <c r="D773" s="29" t="s">
        <v>2030</v>
      </c>
      <c r="E773" s="29" t="s">
        <v>755</v>
      </c>
      <c r="F773" s="28">
        <v>100</v>
      </c>
      <c r="H773" s="28">
        <v>1</v>
      </c>
    </row>
    <row r="774" spans="1:8" x14ac:dyDescent="0.25">
      <c r="A774" s="28">
        <v>773</v>
      </c>
      <c r="B774" s="28">
        <v>773</v>
      </c>
      <c r="C774" s="28">
        <v>1</v>
      </c>
      <c r="D774" s="29" t="s">
        <v>2031</v>
      </c>
      <c r="E774" s="29" t="s">
        <v>756</v>
      </c>
      <c r="F774" s="28">
        <v>100</v>
      </c>
      <c r="H774" s="28">
        <v>1</v>
      </c>
    </row>
    <row r="775" spans="1:8" x14ac:dyDescent="0.25">
      <c r="A775" s="28">
        <v>774</v>
      </c>
      <c r="B775" s="28">
        <v>774</v>
      </c>
      <c r="C775" s="28">
        <v>1</v>
      </c>
      <c r="D775" s="29" t="s">
        <v>2032</v>
      </c>
      <c r="E775" s="29" t="s">
        <v>757</v>
      </c>
      <c r="F775" s="28">
        <v>100</v>
      </c>
      <c r="H775" s="28">
        <v>1</v>
      </c>
    </row>
    <row r="776" spans="1:8" x14ac:dyDescent="0.25">
      <c r="A776" s="28">
        <v>775</v>
      </c>
      <c r="B776" s="28">
        <v>775</v>
      </c>
      <c r="C776" s="28">
        <v>1</v>
      </c>
      <c r="D776" s="29" t="s">
        <v>2033</v>
      </c>
      <c r="E776" s="29" t="s">
        <v>758</v>
      </c>
      <c r="F776" s="28">
        <v>100</v>
      </c>
      <c r="H776" s="28">
        <v>1</v>
      </c>
    </row>
    <row r="777" spans="1:8" x14ac:dyDescent="0.25">
      <c r="A777" s="28">
        <v>776</v>
      </c>
      <c r="B777" s="28">
        <v>776</v>
      </c>
      <c r="C777" s="28">
        <v>1</v>
      </c>
      <c r="D777" s="29" t="s">
        <v>2034</v>
      </c>
      <c r="E777" s="29" t="s">
        <v>759</v>
      </c>
      <c r="F777" s="28">
        <v>100</v>
      </c>
      <c r="H777" s="28">
        <v>1</v>
      </c>
    </row>
    <row r="778" spans="1:8" x14ac:dyDescent="0.25">
      <c r="A778" s="28">
        <v>777</v>
      </c>
      <c r="B778" s="28">
        <v>777</v>
      </c>
      <c r="C778" s="28">
        <v>1</v>
      </c>
      <c r="D778" s="29" t="s">
        <v>2035</v>
      </c>
      <c r="E778" s="29" t="s">
        <v>760</v>
      </c>
      <c r="F778" s="28">
        <v>100</v>
      </c>
      <c r="H778" s="28">
        <v>1</v>
      </c>
    </row>
    <row r="779" spans="1:8" x14ac:dyDescent="0.25">
      <c r="A779" s="28">
        <v>778</v>
      </c>
      <c r="B779" s="28">
        <v>778</v>
      </c>
      <c r="C779" s="28">
        <v>1</v>
      </c>
      <c r="D779" s="29" t="s">
        <v>2036</v>
      </c>
      <c r="E779" s="29" t="s">
        <v>761</v>
      </c>
      <c r="F779" s="28">
        <v>100</v>
      </c>
      <c r="H779" s="28">
        <v>1</v>
      </c>
    </row>
    <row r="780" spans="1:8" x14ac:dyDescent="0.25">
      <c r="A780" s="28">
        <v>779</v>
      </c>
      <c r="B780" s="28">
        <v>779</v>
      </c>
      <c r="C780" s="28">
        <v>1</v>
      </c>
      <c r="D780" s="29" t="s">
        <v>2037</v>
      </c>
      <c r="E780" s="29" t="s">
        <v>762</v>
      </c>
      <c r="F780" s="28">
        <v>100</v>
      </c>
      <c r="H780" s="28">
        <v>1</v>
      </c>
    </row>
    <row r="781" spans="1:8" x14ac:dyDescent="0.25">
      <c r="A781" s="28">
        <v>780</v>
      </c>
      <c r="B781" s="28">
        <v>780</v>
      </c>
      <c r="C781" s="28">
        <v>1</v>
      </c>
      <c r="D781" s="29" t="s">
        <v>2038</v>
      </c>
      <c r="E781" s="29" t="s">
        <v>763</v>
      </c>
      <c r="F781" s="28">
        <v>100</v>
      </c>
      <c r="H781" s="28">
        <v>1</v>
      </c>
    </row>
    <row r="782" spans="1:8" x14ac:dyDescent="0.25">
      <c r="A782" s="28">
        <v>781</v>
      </c>
      <c r="B782" s="28">
        <v>781</v>
      </c>
      <c r="C782" s="28">
        <v>1</v>
      </c>
      <c r="D782" s="29" t="s">
        <v>2039</v>
      </c>
      <c r="E782" s="29" t="s">
        <v>764</v>
      </c>
      <c r="F782" s="28">
        <v>100</v>
      </c>
      <c r="H782" s="28">
        <v>1</v>
      </c>
    </row>
    <row r="783" spans="1:8" x14ac:dyDescent="0.25">
      <c r="A783" s="28">
        <v>782</v>
      </c>
      <c r="B783" s="28">
        <v>782</v>
      </c>
      <c r="C783" s="28">
        <v>1</v>
      </c>
      <c r="D783" s="29" t="s">
        <v>2040</v>
      </c>
      <c r="E783" s="29" t="s">
        <v>765</v>
      </c>
      <c r="F783" s="28">
        <v>100</v>
      </c>
      <c r="H783" s="28">
        <v>1</v>
      </c>
    </row>
    <row r="784" spans="1:8" x14ac:dyDescent="0.25">
      <c r="A784" s="28">
        <v>783</v>
      </c>
      <c r="B784" s="28">
        <v>783</v>
      </c>
      <c r="C784" s="28">
        <v>1</v>
      </c>
      <c r="D784" s="29" t="s">
        <v>2041</v>
      </c>
      <c r="E784" s="29" t="s">
        <v>766</v>
      </c>
      <c r="F784" s="28">
        <v>100</v>
      </c>
      <c r="H784" s="28">
        <v>1</v>
      </c>
    </row>
    <row r="785" spans="1:8" x14ac:dyDescent="0.25">
      <c r="A785" s="28">
        <v>784</v>
      </c>
      <c r="B785" s="28">
        <v>784</v>
      </c>
      <c r="C785" s="28">
        <v>1</v>
      </c>
      <c r="D785" s="29" t="s">
        <v>2042</v>
      </c>
      <c r="E785" s="29" t="s">
        <v>767</v>
      </c>
      <c r="F785" s="28">
        <v>100</v>
      </c>
      <c r="H785" s="28">
        <v>1</v>
      </c>
    </row>
    <row r="786" spans="1:8" x14ac:dyDescent="0.25">
      <c r="A786" s="28">
        <v>785</v>
      </c>
      <c r="B786" s="28">
        <v>785</v>
      </c>
      <c r="C786" s="28">
        <v>1</v>
      </c>
      <c r="D786" s="29" t="s">
        <v>2043</v>
      </c>
      <c r="E786" s="29" t="s">
        <v>768</v>
      </c>
      <c r="F786" s="28">
        <v>100</v>
      </c>
      <c r="H786" s="28">
        <v>1</v>
      </c>
    </row>
    <row r="787" spans="1:8" x14ac:dyDescent="0.25">
      <c r="A787" s="28">
        <v>786</v>
      </c>
      <c r="B787" s="28">
        <v>786</v>
      </c>
      <c r="C787" s="28">
        <v>1</v>
      </c>
      <c r="D787" s="29" t="s">
        <v>2044</v>
      </c>
      <c r="E787" s="29" t="s">
        <v>769</v>
      </c>
      <c r="F787" s="28">
        <v>100</v>
      </c>
      <c r="H787" s="28">
        <v>1</v>
      </c>
    </row>
    <row r="788" spans="1:8" x14ac:dyDescent="0.25">
      <c r="A788" s="28">
        <v>787</v>
      </c>
      <c r="B788" s="28">
        <v>787</v>
      </c>
      <c r="C788" s="28">
        <v>1</v>
      </c>
      <c r="D788" s="29" t="s">
        <v>2045</v>
      </c>
      <c r="E788" s="29" t="s">
        <v>770</v>
      </c>
      <c r="F788" s="28">
        <v>100</v>
      </c>
      <c r="H788" s="28">
        <v>1</v>
      </c>
    </row>
    <row r="789" spans="1:8" x14ac:dyDescent="0.25">
      <c r="A789" s="28">
        <v>788</v>
      </c>
      <c r="B789" s="28">
        <v>788</v>
      </c>
      <c r="C789" s="28">
        <v>1</v>
      </c>
      <c r="D789" s="29" t="s">
        <v>2046</v>
      </c>
      <c r="E789" s="29" t="s">
        <v>771</v>
      </c>
      <c r="F789" s="28">
        <v>100</v>
      </c>
      <c r="H789" s="28">
        <v>1</v>
      </c>
    </row>
    <row r="790" spans="1:8" x14ac:dyDescent="0.25">
      <c r="A790" s="28">
        <v>789</v>
      </c>
      <c r="B790" s="28">
        <v>789</v>
      </c>
      <c r="C790" s="28">
        <v>1</v>
      </c>
      <c r="D790" s="29" t="s">
        <v>2047</v>
      </c>
      <c r="E790" s="29" t="s">
        <v>772</v>
      </c>
      <c r="F790" s="28">
        <v>100</v>
      </c>
      <c r="H790" s="28">
        <v>1</v>
      </c>
    </row>
    <row r="791" spans="1:8" x14ac:dyDescent="0.25">
      <c r="A791" s="28">
        <v>790</v>
      </c>
      <c r="B791" s="28">
        <v>790</v>
      </c>
      <c r="C791" s="28">
        <v>1</v>
      </c>
      <c r="D791" s="29" t="s">
        <v>2048</v>
      </c>
      <c r="E791" s="29" t="s">
        <v>773</v>
      </c>
      <c r="F791" s="28">
        <v>100</v>
      </c>
      <c r="H791" s="28">
        <v>1</v>
      </c>
    </row>
    <row r="792" spans="1:8" x14ac:dyDescent="0.25">
      <c r="A792" s="28">
        <v>791</v>
      </c>
      <c r="B792" s="28">
        <v>791</v>
      </c>
      <c r="C792" s="28">
        <v>1</v>
      </c>
      <c r="D792" s="29" t="s">
        <v>2049</v>
      </c>
      <c r="E792" s="29" t="s">
        <v>774</v>
      </c>
      <c r="F792" s="28">
        <v>100</v>
      </c>
      <c r="H792" s="28">
        <v>1</v>
      </c>
    </row>
    <row r="793" spans="1:8" x14ac:dyDescent="0.25">
      <c r="A793" s="28">
        <v>792</v>
      </c>
      <c r="B793" s="28">
        <v>792</v>
      </c>
      <c r="C793" s="28">
        <v>1</v>
      </c>
      <c r="D793" s="29" t="s">
        <v>2050</v>
      </c>
      <c r="E793" s="29" t="s">
        <v>775</v>
      </c>
      <c r="F793" s="28">
        <v>100</v>
      </c>
      <c r="H793" s="28">
        <v>1</v>
      </c>
    </row>
    <row r="794" spans="1:8" x14ac:dyDescent="0.25">
      <c r="A794" s="28">
        <v>793</v>
      </c>
      <c r="B794" s="28">
        <v>793</v>
      </c>
      <c r="C794" s="28">
        <v>1</v>
      </c>
      <c r="D794" s="29" t="s">
        <v>2051</v>
      </c>
      <c r="E794" s="29" t="s">
        <v>776</v>
      </c>
      <c r="F794" s="28">
        <v>100</v>
      </c>
      <c r="H794" s="28">
        <v>1</v>
      </c>
    </row>
    <row r="795" spans="1:8" x14ac:dyDescent="0.25">
      <c r="A795" s="28">
        <v>794</v>
      </c>
      <c r="B795" s="28">
        <v>794</v>
      </c>
      <c r="C795" s="28">
        <v>1</v>
      </c>
      <c r="D795" s="29" t="s">
        <v>2052</v>
      </c>
      <c r="E795" s="29" t="s">
        <v>777</v>
      </c>
      <c r="F795" s="28">
        <v>100</v>
      </c>
      <c r="H795" s="28">
        <v>1</v>
      </c>
    </row>
    <row r="796" spans="1:8" x14ac:dyDescent="0.25">
      <c r="A796" s="28">
        <v>795</v>
      </c>
      <c r="B796" s="28">
        <v>795</v>
      </c>
      <c r="C796" s="28">
        <v>1</v>
      </c>
      <c r="D796" s="29" t="s">
        <v>2053</v>
      </c>
      <c r="E796" s="29" t="s">
        <v>778</v>
      </c>
      <c r="F796" s="28">
        <v>100</v>
      </c>
      <c r="H796" s="28">
        <v>1</v>
      </c>
    </row>
    <row r="797" spans="1:8" x14ac:dyDescent="0.25">
      <c r="A797" s="28">
        <v>796</v>
      </c>
      <c r="B797" s="28">
        <v>796</v>
      </c>
      <c r="C797" s="28">
        <v>1</v>
      </c>
      <c r="D797" s="29" t="s">
        <v>2054</v>
      </c>
      <c r="E797" s="29" t="s">
        <v>779</v>
      </c>
      <c r="F797" s="28">
        <v>100</v>
      </c>
      <c r="H797" s="28">
        <v>1</v>
      </c>
    </row>
    <row r="798" spans="1:8" x14ac:dyDescent="0.25">
      <c r="A798" s="28">
        <v>797</v>
      </c>
      <c r="B798" s="28">
        <v>797</v>
      </c>
      <c r="C798" s="28">
        <v>1</v>
      </c>
      <c r="D798" s="29" t="s">
        <v>2055</v>
      </c>
      <c r="E798" s="29" t="s">
        <v>780</v>
      </c>
      <c r="F798" s="28">
        <v>100</v>
      </c>
      <c r="H798" s="28">
        <v>1</v>
      </c>
    </row>
    <row r="799" spans="1:8" x14ac:dyDescent="0.25">
      <c r="A799" s="28">
        <v>798</v>
      </c>
      <c r="B799" s="28">
        <v>798</v>
      </c>
      <c r="C799" s="28">
        <v>1</v>
      </c>
      <c r="D799" s="29" t="s">
        <v>2056</v>
      </c>
      <c r="E799" s="29" t="s">
        <v>781</v>
      </c>
      <c r="F799" s="28">
        <v>100</v>
      </c>
      <c r="H799" s="28">
        <v>1</v>
      </c>
    </row>
    <row r="800" spans="1:8" x14ac:dyDescent="0.25">
      <c r="A800" s="28">
        <v>799</v>
      </c>
      <c r="B800" s="28">
        <v>799</v>
      </c>
      <c r="C800" s="28">
        <v>1</v>
      </c>
      <c r="D800" s="29" t="s">
        <v>2057</v>
      </c>
      <c r="E800" s="29" t="s">
        <v>782</v>
      </c>
      <c r="F800" s="28">
        <v>100</v>
      </c>
      <c r="H800" s="28">
        <v>1</v>
      </c>
    </row>
    <row r="801" spans="1:8" x14ac:dyDescent="0.25">
      <c r="A801" s="28">
        <v>800</v>
      </c>
      <c r="B801" s="28">
        <v>800</v>
      </c>
      <c r="C801" s="28">
        <v>1</v>
      </c>
      <c r="D801" s="29" t="s">
        <v>2058</v>
      </c>
      <c r="E801" s="29" t="s">
        <v>783</v>
      </c>
      <c r="F801" s="28">
        <v>100</v>
      </c>
      <c r="H801" s="28">
        <v>1</v>
      </c>
    </row>
    <row r="802" spans="1:8" x14ac:dyDescent="0.25">
      <c r="A802" s="28">
        <v>801</v>
      </c>
      <c r="B802" s="28">
        <v>801</v>
      </c>
      <c r="C802" s="28">
        <v>1</v>
      </c>
      <c r="D802" s="29" t="s">
        <v>2059</v>
      </c>
      <c r="E802" s="29" t="s">
        <v>784</v>
      </c>
      <c r="F802" s="28">
        <v>100</v>
      </c>
      <c r="H802" s="28">
        <v>1</v>
      </c>
    </row>
    <row r="803" spans="1:8" x14ac:dyDescent="0.25">
      <c r="A803" s="28">
        <v>802</v>
      </c>
      <c r="B803" s="28">
        <v>802</v>
      </c>
      <c r="C803" s="28">
        <v>1</v>
      </c>
      <c r="D803" s="29" t="s">
        <v>2060</v>
      </c>
      <c r="E803" s="29" t="s">
        <v>785</v>
      </c>
      <c r="F803" s="28">
        <v>100</v>
      </c>
      <c r="H803" s="28">
        <v>1</v>
      </c>
    </row>
    <row r="804" spans="1:8" x14ac:dyDescent="0.25">
      <c r="A804" s="28">
        <v>803</v>
      </c>
      <c r="B804" s="28">
        <v>803</v>
      </c>
      <c r="C804" s="28">
        <v>1</v>
      </c>
      <c r="D804" s="29" t="s">
        <v>2061</v>
      </c>
      <c r="E804" s="29" t="s">
        <v>786</v>
      </c>
      <c r="F804" s="28">
        <v>100</v>
      </c>
      <c r="H804" s="28">
        <v>1</v>
      </c>
    </row>
    <row r="805" spans="1:8" x14ac:dyDescent="0.25">
      <c r="A805" s="28">
        <v>804</v>
      </c>
      <c r="B805" s="28">
        <v>804</v>
      </c>
      <c r="C805" s="28">
        <v>1</v>
      </c>
      <c r="D805" s="29" t="s">
        <v>2062</v>
      </c>
      <c r="E805" s="29" t="s">
        <v>787</v>
      </c>
      <c r="F805" s="28">
        <v>100</v>
      </c>
      <c r="H805" s="28">
        <v>1</v>
      </c>
    </row>
    <row r="806" spans="1:8" x14ac:dyDescent="0.25">
      <c r="A806" s="28">
        <v>805</v>
      </c>
      <c r="B806" s="28">
        <v>805</v>
      </c>
      <c r="C806" s="28">
        <v>1</v>
      </c>
      <c r="D806" s="29" t="s">
        <v>2063</v>
      </c>
      <c r="E806" s="29" t="s">
        <v>788</v>
      </c>
      <c r="F806" s="28">
        <v>100</v>
      </c>
      <c r="H806" s="28">
        <v>1</v>
      </c>
    </row>
    <row r="807" spans="1:8" x14ac:dyDescent="0.25">
      <c r="A807" s="28">
        <v>806</v>
      </c>
      <c r="B807" s="28">
        <v>806</v>
      </c>
      <c r="C807" s="28">
        <v>1</v>
      </c>
      <c r="D807" s="29" t="s">
        <v>2064</v>
      </c>
      <c r="E807" s="29" t="s">
        <v>789</v>
      </c>
      <c r="F807" s="28">
        <v>100</v>
      </c>
      <c r="H807" s="28">
        <v>1</v>
      </c>
    </row>
    <row r="808" spans="1:8" x14ac:dyDescent="0.25">
      <c r="A808" s="28">
        <v>807</v>
      </c>
      <c r="B808" s="28">
        <v>807</v>
      </c>
      <c r="C808" s="28">
        <v>1</v>
      </c>
      <c r="D808" s="29" t="s">
        <v>2065</v>
      </c>
      <c r="E808" s="29" t="s">
        <v>790</v>
      </c>
      <c r="F808" s="28">
        <v>100</v>
      </c>
      <c r="H808" s="28">
        <v>1</v>
      </c>
    </row>
    <row r="809" spans="1:8" x14ac:dyDescent="0.25">
      <c r="A809" s="28">
        <v>808</v>
      </c>
      <c r="B809" s="28">
        <v>808</v>
      </c>
      <c r="C809" s="28">
        <v>1</v>
      </c>
      <c r="D809" s="29" t="s">
        <v>2066</v>
      </c>
      <c r="E809" s="29" t="s">
        <v>791</v>
      </c>
      <c r="F809" s="28">
        <v>100</v>
      </c>
      <c r="H809" s="28">
        <v>1</v>
      </c>
    </row>
    <row r="810" spans="1:8" x14ac:dyDescent="0.25">
      <c r="A810" s="28">
        <v>809</v>
      </c>
      <c r="B810" s="28">
        <v>809</v>
      </c>
      <c r="C810" s="28">
        <v>1</v>
      </c>
      <c r="D810" s="29" t="s">
        <v>2067</v>
      </c>
      <c r="E810" s="29" t="s">
        <v>792</v>
      </c>
      <c r="F810" s="28">
        <v>100</v>
      </c>
      <c r="H810" s="28">
        <v>1</v>
      </c>
    </row>
    <row r="811" spans="1:8" x14ac:dyDescent="0.25">
      <c r="A811" s="28">
        <v>810</v>
      </c>
      <c r="B811" s="28">
        <v>810</v>
      </c>
      <c r="C811" s="28">
        <v>1</v>
      </c>
      <c r="D811" s="29" t="s">
        <v>2068</v>
      </c>
      <c r="E811" s="29" t="s">
        <v>793</v>
      </c>
      <c r="F811" s="28">
        <v>100</v>
      </c>
      <c r="H811" s="28">
        <v>1</v>
      </c>
    </row>
    <row r="812" spans="1:8" x14ac:dyDescent="0.25">
      <c r="A812" s="28">
        <v>811</v>
      </c>
      <c r="B812" s="28">
        <v>811</v>
      </c>
      <c r="C812" s="28">
        <v>1</v>
      </c>
      <c r="D812" s="29" t="s">
        <v>2069</v>
      </c>
      <c r="E812" s="29" t="s">
        <v>794</v>
      </c>
      <c r="F812" s="28">
        <v>100</v>
      </c>
      <c r="H812" s="28">
        <v>1</v>
      </c>
    </row>
    <row r="813" spans="1:8" x14ac:dyDescent="0.25">
      <c r="A813" s="28">
        <v>812</v>
      </c>
      <c r="B813" s="28">
        <v>812</v>
      </c>
      <c r="C813" s="28">
        <v>1</v>
      </c>
      <c r="D813" s="29" t="s">
        <v>2070</v>
      </c>
      <c r="E813" s="29" t="s">
        <v>795</v>
      </c>
      <c r="F813" s="28">
        <v>100</v>
      </c>
      <c r="H813" s="28">
        <v>1</v>
      </c>
    </row>
    <row r="814" spans="1:8" x14ac:dyDescent="0.25">
      <c r="A814" s="28">
        <v>813</v>
      </c>
      <c r="B814" s="28">
        <v>813</v>
      </c>
      <c r="C814" s="28">
        <v>1</v>
      </c>
      <c r="D814" s="29" t="s">
        <v>2071</v>
      </c>
      <c r="E814" s="29" t="s">
        <v>796</v>
      </c>
      <c r="F814" s="28">
        <v>100</v>
      </c>
      <c r="H814" s="28">
        <v>1</v>
      </c>
    </row>
    <row r="815" spans="1:8" x14ac:dyDescent="0.25">
      <c r="A815" s="28">
        <v>814</v>
      </c>
      <c r="B815" s="28">
        <v>814</v>
      </c>
      <c r="C815" s="28">
        <v>1</v>
      </c>
      <c r="D815" s="29" t="s">
        <v>2072</v>
      </c>
      <c r="E815" s="29" t="s">
        <v>797</v>
      </c>
      <c r="F815" s="28">
        <v>100</v>
      </c>
      <c r="H815" s="28">
        <v>1</v>
      </c>
    </row>
    <row r="816" spans="1:8" x14ac:dyDescent="0.25">
      <c r="A816" s="28">
        <v>815</v>
      </c>
      <c r="B816" s="28">
        <v>815</v>
      </c>
      <c r="C816" s="28">
        <v>1</v>
      </c>
      <c r="D816" s="29" t="s">
        <v>2073</v>
      </c>
      <c r="E816" s="29" t="s">
        <v>798</v>
      </c>
      <c r="F816" s="28">
        <v>100</v>
      </c>
      <c r="H816" s="28">
        <v>1</v>
      </c>
    </row>
    <row r="817" spans="1:8" x14ac:dyDescent="0.25">
      <c r="A817" s="28">
        <v>816</v>
      </c>
      <c r="B817" s="28">
        <v>816</v>
      </c>
      <c r="C817" s="28">
        <v>1</v>
      </c>
      <c r="D817" s="29" t="s">
        <v>2074</v>
      </c>
      <c r="E817" s="29" t="s">
        <v>799</v>
      </c>
      <c r="F817" s="28">
        <v>100</v>
      </c>
      <c r="H817" s="28">
        <v>1</v>
      </c>
    </row>
    <row r="818" spans="1:8" x14ac:dyDescent="0.25">
      <c r="A818" s="28">
        <v>817</v>
      </c>
      <c r="B818" s="28">
        <v>817</v>
      </c>
      <c r="C818" s="28">
        <v>1</v>
      </c>
      <c r="D818" s="29" t="s">
        <v>2075</v>
      </c>
      <c r="E818" s="29" t="s">
        <v>800</v>
      </c>
      <c r="F818" s="28">
        <v>100</v>
      </c>
      <c r="H818" s="28">
        <v>1</v>
      </c>
    </row>
    <row r="819" spans="1:8" x14ac:dyDescent="0.25">
      <c r="A819" s="28">
        <v>818</v>
      </c>
      <c r="B819" s="28">
        <v>818</v>
      </c>
      <c r="C819" s="28">
        <v>1</v>
      </c>
      <c r="D819" s="29" t="s">
        <v>2076</v>
      </c>
      <c r="E819" s="29" t="s">
        <v>801</v>
      </c>
      <c r="F819" s="28">
        <v>100</v>
      </c>
      <c r="H819" s="28">
        <v>1</v>
      </c>
    </row>
    <row r="820" spans="1:8" x14ac:dyDescent="0.25">
      <c r="A820" s="28">
        <v>819</v>
      </c>
      <c r="B820" s="28">
        <v>819</v>
      </c>
      <c r="C820" s="28">
        <v>1</v>
      </c>
      <c r="D820" s="29" t="s">
        <v>2077</v>
      </c>
      <c r="E820" s="29" t="s">
        <v>802</v>
      </c>
      <c r="F820" s="28">
        <v>100</v>
      </c>
      <c r="H820" s="28">
        <v>1</v>
      </c>
    </row>
    <row r="821" spans="1:8" x14ac:dyDescent="0.25">
      <c r="A821" s="28">
        <v>820</v>
      </c>
      <c r="B821" s="28">
        <v>820</v>
      </c>
      <c r="C821" s="28">
        <v>1</v>
      </c>
      <c r="D821" s="29" t="s">
        <v>2078</v>
      </c>
      <c r="E821" s="29" t="s">
        <v>803</v>
      </c>
      <c r="F821" s="28">
        <v>100</v>
      </c>
      <c r="H821" s="28">
        <v>1</v>
      </c>
    </row>
    <row r="822" spans="1:8" x14ac:dyDescent="0.25">
      <c r="A822" s="28">
        <v>821</v>
      </c>
      <c r="B822" s="28">
        <v>821</v>
      </c>
      <c r="C822" s="28">
        <v>1</v>
      </c>
      <c r="D822" s="29" t="s">
        <v>2079</v>
      </c>
      <c r="E822" s="29" t="s">
        <v>804</v>
      </c>
      <c r="F822" s="28">
        <v>100</v>
      </c>
      <c r="H822" s="28">
        <v>1</v>
      </c>
    </row>
    <row r="823" spans="1:8" x14ac:dyDescent="0.25">
      <c r="A823" s="28">
        <v>822</v>
      </c>
      <c r="B823" s="28">
        <v>822</v>
      </c>
      <c r="C823" s="28">
        <v>1</v>
      </c>
      <c r="D823" s="29" t="s">
        <v>2080</v>
      </c>
      <c r="E823" s="29" t="s">
        <v>805</v>
      </c>
      <c r="F823" s="28">
        <v>100</v>
      </c>
      <c r="H823" s="28">
        <v>1</v>
      </c>
    </row>
    <row r="824" spans="1:8" x14ac:dyDescent="0.25">
      <c r="A824" s="28">
        <v>823</v>
      </c>
      <c r="B824" s="28">
        <v>823</v>
      </c>
      <c r="C824" s="28">
        <v>1</v>
      </c>
      <c r="D824" s="29" t="s">
        <v>2081</v>
      </c>
      <c r="E824" s="29" t="s">
        <v>806</v>
      </c>
      <c r="F824" s="28">
        <v>100</v>
      </c>
      <c r="H824" s="28">
        <v>1</v>
      </c>
    </row>
    <row r="825" spans="1:8" x14ac:dyDescent="0.25">
      <c r="A825" s="28">
        <v>824</v>
      </c>
      <c r="B825" s="28">
        <v>824</v>
      </c>
      <c r="C825" s="28">
        <v>1</v>
      </c>
      <c r="D825" s="29" t="s">
        <v>2082</v>
      </c>
      <c r="E825" s="29" t="s">
        <v>807</v>
      </c>
      <c r="F825" s="28">
        <v>100</v>
      </c>
      <c r="H825" s="28">
        <v>1</v>
      </c>
    </row>
    <row r="826" spans="1:8" x14ac:dyDescent="0.25">
      <c r="A826" s="28">
        <v>825</v>
      </c>
      <c r="B826" s="28">
        <v>825</v>
      </c>
      <c r="C826" s="28">
        <v>1</v>
      </c>
      <c r="D826" s="29" t="s">
        <v>2083</v>
      </c>
      <c r="E826" s="29" t="s">
        <v>808</v>
      </c>
      <c r="F826" s="28">
        <v>100</v>
      </c>
      <c r="H826" s="28">
        <v>1</v>
      </c>
    </row>
    <row r="827" spans="1:8" x14ac:dyDescent="0.25">
      <c r="A827" s="28">
        <v>826</v>
      </c>
      <c r="B827" s="28">
        <v>826</v>
      </c>
      <c r="C827" s="28">
        <v>1</v>
      </c>
      <c r="D827" s="29" t="s">
        <v>2084</v>
      </c>
      <c r="E827" s="29" t="s">
        <v>809</v>
      </c>
      <c r="F827" s="28">
        <v>100</v>
      </c>
      <c r="H827" s="28">
        <v>1</v>
      </c>
    </row>
    <row r="828" spans="1:8" x14ac:dyDescent="0.25">
      <c r="A828" s="28">
        <v>827</v>
      </c>
      <c r="B828" s="28">
        <v>827</v>
      </c>
      <c r="C828" s="28">
        <v>1</v>
      </c>
      <c r="D828" s="29" t="s">
        <v>2085</v>
      </c>
      <c r="E828" s="29" t="s">
        <v>810</v>
      </c>
      <c r="F828" s="28">
        <v>100</v>
      </c>
      <c r="H828" s="28">
        <v>1</v>
      </c>
    </row>
    <row r="829" spans="1:8" x14ac:dyDescent="0.25">
      <c r="A829" s="28">
        <v>828</v>
      </c>
      <c r="B829" s="28">
        <v>828</v>
      </c>
      <c r="C829" s="28">
        <v>1</v>
      </c>
      <c r="D829" s="29" t="s">
        <v>2086</v>
      </c>
      <c r="E829" s="29" t="s">
        <v>811</v>
      </c>
      <c r="F829" s="28">
        <v>100</v>
      </c>
      <c r="H829" s="28">
        <v>1</v>
      </c>
    </row>
    <row r="830" spans="1:8" x14ac:dyDescent="0.25">
      <c r="A830" s="28">
        <v>829</v>
      </c>
      <c r="B830" s="28">
        <v>829</v>
      </c>
      <c r="C830" s="28">
        <v>1</v>
      </c>
      <c r="D830" s="29" t="s">
        <v>2087</v>
      </c>
      <c r="E830" s="29" t="s">
        <v>812</v>
      </c>
      <c r="F830" s="28">
        <v>100</v>
      </c>
      <c r="H830" s="28">
        <v>1</v>
      </c>
    </row>
    <row r="831" spans="1:8" x14ac:dyDescent="0.25">
      <c r="A831" s="28">
        <v>830</v>
      </c>
      <c r="B831" s="28">
        <v>830</v>
      </c>
      <c r="C831" s="28">
        <v>1</v>
      </c>
      <c r="D831" s="29" t="s">
        <v>2088</v>
      </c>
      <c r="E831" s="29" t="s">
        <v>813</v>
      </c>
      <c r="F831" s="28">
        <v>100</v>
      </c>
      <c r="H831" s="28">
        <v>1</v>
      </c>
    </row>
    <row r="832" spans="1:8" x14ac:dyDescent="0.25">
      <c r="A832" s="28">
        <v>831</v>
      </c>
      <c r="B832" s="28">
        <v>831</v>
      </c>
      <c r="C832" s="28">
        <v>1</v>
      </c>
      <c r="D832" s="29" t="s">
        <v>2089</v>
      </c>
      <c r="E832" s="29" t="s">
        <v>814</v>
      </c>
      <c r="F832" s="28">
        <v>100</v>
      </c>
      <c r="H832" s="28">
        <v>1</v>
      </c>
    </row>
    <row r="833" spans="1:8" x14ac:dyDescent="0.25">
      <c r="A833" s="28">
        <v>832</v>
      </c>
      <c r="B833" s="28">
        <v>832</v>
      </c>
      <c r="C833" s="28">
        <v>1</v>
      </c>
      <c r="D833" s="29" t="s">
        <v>2090</v>
      </c>
      <c r="E833" s="29" t="s">
        <v>815</v>
      </c>
      <c r="F833" s="28">
        <v>100</v>
      </c>
      <c r="H833" s="28">
        <v>1</v>
      </c>
    </row>
    <row r="834" spans="1:8" x14ac:dyDescent="0.25">
      <c r="A834" s="28">
        <v>833</v>
      </c>
      <c r="B834" s="28">
        <v>833</v>
      </c>
      <c r="C834" s="28">
        <v>1</v>
      </c>
      <c r="D834" s="29" t="s">
        <v>2091</v>
      </c>
      <c r="E834" s="29" t="s">
        <v>816</v>
      </c>
      <c r="F834" s="28">
        <v>100</v>
      </c>
      <c r="H834" s="28">
        <v>1</v>
      </c>
    </row>
    <row r="835" spans="1:8" x14ac:dyDescent="0.25">
      <c r="A835" s="28">
        <v>834</v>
      </c>
      <c r="B835" s="28">
        <v>834</v>
      </c>
      <c r="C835" s="28">
        <v>1</v>
      </c>
      <c r="D835" s="29" t="s">
        <v>2092</v>
      </c>
      <c r="E835" s="29" t="s">
        <v>817</v>
      </c>
      <c r="F835" s="28">
        <v>100</v>
      </c>
      <c r="H835" s="28">
        <v>1</v>
      </c>
    </row>
    <row r="836" spans="1:8" x14ac:dyDescent="0.25">
      <c r="A836" s="28">
        <v>835</v>
      </c>
      <c r="B836" s="28">
        <v>835</v>
      </c>
      <c r="C836" s="28">
        <v>1</v>
      </c>
      <c r="D836" s="29" t="s">
        <v>2093</v>
      </c>
      <c r="E836" s="29" t="s">
        <v>818</v>
      </c>
      <c r="F836" s="28">
        <v>100</v>
      </c>
      <c r="H836" s="28">
        <v>1</v>
      </c>
    </row>
    <row r="837" spans="1:8" x14ac:dyDescent="0.25">
      <c r="A837" s="28">
        <v>836</v>
      </c>
      <c r="B837" s="28">
        <v>836</v>
      </c>
      <c r="C837" s="28">
        <v>1</v>
      </c>
      <c r="D837" s="29" t="s">
        <v>2094</v>
      </c>
      <c r="E837" s="29" t="s">
        <v>819</v>
      </c>
      <c r="F837" s="28">
        <v>100</v>
      </c>
      <c r="H837" s="28">
        <v>1</v>
      </c>
    </row>
    <row r="838" spans="1:8" x14ac:dyDescent="0.25">
      <c r="A838" s="28">
        <v>837</v>
      </c>
      <c r="B838" s="28">
        <v>837</v>
      </c>
      <c r="C838" s="28">
        <v>1</v>
      </c>
      <c r="D838" s="29" t="s">
        <v>2095</v>
      </c>
      <c r="E838" s="29" t="s">
        <v>820</v>
      </c>
      <c r="F838" s="28">
        <v>100</v>
      </c>
      <c r="H838" s="28">
        <v>1</v>
      </c>
    </row>
    <row r="839" spans="1:8" x14ac:dyDescent="0.25">
      <c r="A839" s="28">
        <v>838</v>
      </c>
      <c r="B839" s="28">
        <v>838</v>
      </c>
      <c r="C839" s="28">
        <v>1</v>
      </c>
      <c r="D839" s="29" t="s">
        <v>2096</v>
      </c>
      <c r="E839" s="29" t="s">
        <v>821</v>
      </c>
      <c r="F839" s="28">
        <v>100</v>
      </c>
      <c r="H839" s="28">
        <v>1</v>
      </c>
    </row>
    <row r="840" spans="1:8" x14ac:dyDescent="0.25">
      <c r="A840" s="28">
        <v>839</v>
      </c>
      <c r="B840" s="28">
        <v>839</v>
      </c>
      <c r="C840" s="28">
        <v>1</v>
      </c>
      <c r="D840" s="29" t="s">
        <v>2097</v>
      </c>
      <c r="E840" s="29" t="s">
        <v>822</v>
      </c>
      <c r="F840" s="28">
        <v>100</v>
      </c>
      <c r="H840" s="28">
        <v>1</v>
      </c>
    </row>
    <row r="841" spans="1:8" x14ac:dyDescent="0.25">
      <c r="A841" s="28">
        <v>840</v>
      </c>
      <c r="B841" s="28">
        <v>840</v>
      </c>
      <c r="C841" s="28">
        <v>1</v>
      </c>
      <c r="D841" s="29" t="s">
        <v>2098</v>
      </c>
      <c r="E841" s="29" t="s">
        <v>823</v>
      </c>
      <c r="F841" s="28">
        <v>100</v>
      </c>
      <c r="H841" s="28">
        <v>1</v>
      </c>
    </row>
    <row r="842" spans="1:8" x14ac:dyDescent="0.25">
      <c r="A842" s="28">
        <v>841</v>
      </c>
      <c r="B842" s="28">
        <v>841</v>
      </c>
      <c r="C842" s="28">
        <v>1</v>
      </c>
      <c r="D842" s="29" t="s">
        <v>2099</v>
      </c>
      <c r="E842" s="29" t="s">
        <v>824</v>
      </c>
      <c r="F842" s="28">
        <v>100</v>
      </c>
      <c r="H842" s="28">
        <v>1</v>
      </c>
    </row>
    <row r="843" spans="1:8" x14ac:dyDescent="0.25">
      <c r="A843" s="28">
        <v>842</v>
      </c>
      <c r="B843" s="28">
        <v>842</v>
      </c>
      <c r="C843" s="28">
        <v>1</v>
      </c>
      <c r="D843" s="29" t="s">
        <v>2100</v>
      </c>
      <c r="E843" s="29" t="s">
        <v>825</v>
      </c>
      <c r="F843" s="28">
        <v>100</v>
      </c>
      <c r="H843" s="28">
        <v>1</v>
      </c>
    </row>
    <row r="844" spans="1:8" x14ac:dyDescent="0.25">
      <c r="A844" s="28">
        <v>843</v>
      </c>
      <c r="B844" s="28">
        <v>843</v>
      </c>
      <c r="C844" s="28">
        <v>1</v>
      </c>
      <c r="D844" s="29" t="s">
        <v>2101</v>
      </c>
      <c r="E844" s="29" t="s">
        <v>826</v>
      </c>
      <c r="F844" s="28">
        <v>100</v>
      </c>
      <c r="H844" s="28">
        <v>1</v>
      </c>
    </row>
    <row r="845" spans="1:8" x14ac:dyDescent="0.25">
      <c r="A845" s="28">
        <v>844</v>
      </c>
      <c r="B845" s="28">
        <v>844</v>
      </c>
      <c r="C845" s="28">
        <v>1</v>
      </c>
      <c r="D845" s="29" t="s">
        <v>2102</v>
      </c>
      <c r="E845" s="29" t="s">
        <v>827</v>
      </c>
      <c r="F845" s="28">
        <v>100</v>
      </c>
      <c r="H845" s="28">
        <v>1</v>
      </c>
    </row>
    <row r="846" spans="1:8" x14ac:dyDescent="0.25">
      <c r="A846" s="28">
        <v>845</v>
      </c>
      <c r="B846" s="28">
        <v>845</v>
      </c>
      <c r="C846" s="28">
        <v>1</v>
      </c>
      <c r="D846" s="29" t="s">
        <v>2103</v>
      </c>
      <c r="E846" s="29" t="s">
        <v>828</v>
      </c>
      <c r="F846" s="28">
        <v>100</v>
      </c>
      <c r="H846" s="28">
        <v>1</v>
      </c>
    </row>
    <row r="847" spans="1:8" x14ac:dyDescent="0.25">
      <c r="A847" s="28">
        <v>846</v>
      </c>
      <c r="B847" s="28">
        <v>846</v>
      </c>
      <c r="C847" s="28">
        <v>1</v>
      </c>
      <c r="D847" s="29" t="s">
        <v>2104</v>
      </c>
      <c r="E847" s="29" t="s">
        <v>829</v>
      </c>
      <c r="F847" s="28">
        <v>100</v>
      </c>
      <c r="H847" s="28">
        <v>1</v>
      </c>
    </row>
    <row r="848" spans="1:8" x14ac:dyDescent="0.25">
      <c r="A848" s="28">
        <v>847</v>
      </c>
      <c r="B848" s="28">
        <v>847</v>
      </c>
      <c r="C848" s="28">
        <v>1</v>
      </c>
      <c r="D848" s="29" t="s">
        <v>2105</v>
      </c>
      <c r="E848" s="29" t="s">
        <v>830</v>
      </c>
      <c r="F848" s="28">
        <v>100</v>
      </c>
      <c r="H848" s="28">
        <v>1</v>
      </c>
    </row>
    <row r="849" spans="1:8" x14ac:dyDescent="0.25">
      <c r="A849" s="28">
        <v>848</v>
      </c>
      <c r="B849" s="28">
        <v>848</v>
      </c>
      <c r="C849" s="28">
        <v>1</v>
      </c>
      <c r="D849" s="29" t="s">
        <v>2106</v>
      </c>
      <c r="E849" s="29" t="s">
        <v>831</v>
      </c>
      <c r="F849" s="28">
        <v>100</v>
      </c>
      <c r="H849" s="28">
        <v>1</v>
      </c>
    </row>
    <row r="850" spans="1:8" x14ac:dyDescent="0.25">
      <c r="A850" s="28">
        <v>849</v>
      </c>
      <c r="B850" s="28">
        <v>849</v>
      </c>
      <c r="C850" s="28">
        <v>1</v>
      </c>
      <c r="D850" s="29" t="s">
        <v>2107</v>
      </c>
      <c r="E850" s="29" t="s">
        <v>832</v>
      </c>
      <c r="F850" s="28">
        <v>100</v>
      </c>
      <c r="H850" s="28">
        <v>1</v>
      </c>
    </row>
    <row r="851" spans="1:8" x14ac:dyDescent="0.25">
      <c r="A851" s="28">
        <v>850</v>
      </c>
      <c r="B851" s="28">
        <v>850</v>
      </c>
      <c r="C851" s="28">
        <v>1</v>
      </c>
      <c r="D851" s="29" t="s">
        <v>2108</v>
      </c>
      <c r="E851" s="29" t="s">
        <v>833</v>
      </c>
      <c r="F851" s="28">
        <v>100</v>
      </c>
      <c r="H851" s="28">
        <v>1</v>
      </c>
    </row>
    <row r="852" spans="1:8" x14ac:dyDescent="0.25">
      <c r="A852" s="28">
        <v>851</v>
      </c>
      <c r="B852" s="28">
        <v>851</v>
      </c>
      <c r="C852" s="28">
        <v>1</v>
      </c>
      <c r="D852" s="29" t="s">
        <v>2109</v>
      </c>
      <c r="E852" s="29" t="s">
        <v>833</v>
      </c>
      <c r="F852" s="28">
        <v>100</v>
      </c>
      <c r="H852" s="28">
        <v>1</v>
      </c>
    </row>
    <row r="853" spans="1:8" x14ac:dyDescent="0.25">
      <c r="A853" s="28">
        <v>852</v>
      </c>
      <c r="B853" s="28">
        <v>852</v>
      </c>
      <c r="C853" s="28">
        <v>1</v>
      </c>
      <c r="D853" s="29" t="s">
        <v>2110</v>
      </c>
      <c r="E853" s="29" t="s">
        <v>834</v>
      </c>
      <c r="F853" s="28">
        <v>100</v>
      </c>
      <c r="H853" s="28">
        <v>1</v>
      </c>
    </row>
    <row r="854" spans="1:8" x14ac:dyDescent="0.25">
      <c r="A854" s="28">
        <v>853</v>
      </c>
      <c r="B854" s="28">
        <v>853</v>
      </c>
      <c r="C854" s="28">
        <v>1</v>
      </c>
      <c r="D854" s="29" t="s">
        <v>2111</v>
      </c>
      <c r="E854" s="29" t="s">
        <v>835</v>
      </c>
      <c r="F854" s="28">
        <v>100</v>
      </c>
      <c r="H854" s="28">
        <v>1</v>
      </c>
    </row>
    <row r="855" spans="1:8" x14ac:dyDescent="0.25">
      <c r="A855" s="28">
        <v>854</v>
      </c>
      <c r="B855" s="28">
        <v>854</v>
      </c>
      <c r="C855" s="28">
        <v>1</v>
      </c>
      <c r="D855" s="29" t="s">
        <v>2112</v>
      </c>
      <c r="E855" s="29" t="s">
        <v>836</v>
      </c>
      <c r="F855" s="28">
        <v>100</v>
      </c>
      <c r="H855" s="28">
        <v>1</v>
      </c>
    </row>
    <row r="856" spans="1:8" x14ac:dyDescent="0.25">
      <c r="A856" s="28">
        <v>855</v>
      </c>
      <c r="B856" s="28">
        <v>855</v>
      </c>
      <c r="C856" s="28">
        <v>1</v>
      </c>
      <c r="D856" s="29" t="s">
        <v>2113</v>
      </c>
      <c r="E856" s="29" t="s">
        <v>837</v>
      </c>
      <c r="F856" s="28">
        <v>100</v>
      </c>
      <c r="H856" s="28">
        <v>1</v>
      </c>
    </row>
    <row r="857" spans="1:8" x14ac:dyDescent="0.25">
      <c r="A857" s="28">
        <v>856</v>
      </c>
      <c r="B857" s="28">
        <v>856</v>
      </c>
      <c r="C857" s="28">
        <v>1</v>
      </c>
      <c r="D857" s="29" t="s">
        <v>2114</v>
      </c>
      <c r="E857" s="29" t="s">
        <v>838</v>
      </c>
      <c r="F857" s="28">
        <v>100</v>
      </c>
      <c r="H857" s="28">
        <v>1</v>
      </c>
    </row>
    <row r="858" spans="1:8" x14ac:dyDescent="0.25">
      <c r="A858" s="28">
        <v>857</v>
      </c>
      <c r="B858" s="28">
        <v>857</v>
      </c>
      <c r="C858" s="28">
        <v>1</v>
      </c>
      <c r="D858" s="29" t="s">
        <v>2115</v>
      </c>
      <c r="E858" s="29" t="s">
        <v>839</v>
      </c>
      <c r="F858" s="28">
        <v>100</v>
      </c>
      <c r="H858" s="28">
        <v>1</v>
      </c>
    </row>
    <row r="859" spans="1:8" x14ac:dyDescent="0.25">
      <c r="A859" s="28">
        <v>858</v>
      </c>
      <c r="B859" s="28">
        <v>858</v>
      </c>
      <c r="C859" s="28">
        <v>1</v>
      </c>
      <c r="D859" s="29" t="s">
        <v>2116</v>
      </c>
      <c r="E859" s="29" t="s">
        <v>840</v>
      </c>
      <c r="F859" s="28">
        <v>100</v>
      </c>
      <c r="H859" s="28">
        <v>1</v>
      </c>
    </row>
    <row r="860" spans="1:8" x14ac:dyDescent="0.25">
      <c r="A860" s="28">
        <v>859</v>
      </c>
      <c r="B860" s="28">
        <v>859</v>
      </c>
      <c r="C860" s="28">
        <v>1</v>
      </c>
      <c r="D860" s="29" t="s">
        <v>2117</v>
      </c>
      <c r="E860" s="29" t="s">
        <v>841</v>
      </c>
      <c r="F860" s="28">
        <v>100</v>
      </c>
      <c r="H860" s="28">
        <v>1</v>
      </c>
    </row>
    <row r="861" spans="1:8" x14ac:dyDescent="0.25">
      <c r="A861" s="28">
        <v>860</v>
      </c>
      <c r="B861" s="28">
        <v>860</v>
      </c>
      <c r="C861" s="28">
        <v>1</v>
      </c>
      <c r="D861" s="29" t="s">
        <v>2118</v>
      </c>
      <c r="E861" s="29" t="s">
        <v>842</v>
      </c>
      <c r="F861" s="28">
        <v>100</v>
      </c>
      <c r="H861" s="28">
        <v>1</v>
      </c>
    </row>
    <row r="862" spans="1:8" x14ac:dyDescent="0.25">
      <c r="A862" s="28">
        <v>861</v>
      </c>
      <c r="B862" s="28">
        <v>861</v>
      </c>
      <c r="C862" s="28">
        <v>1</v>
      </c>
      <c r="D862" s="29" t="s">
        <v>2119</v>
      </c>
      <c r="E862" s="29" t="s">
        <v>843</v>
      </c>
      <c r="F862" s="28">
        <v>100</v>
      </c>
      <c r="H862" s="28">
        <v>1</v>
      </c>
    </row>
    <row r="863" spans="1:8" x14ac:dyDescent="0.25">
      <c r="A863" s="28">
        <v>862</v>
      </c>
      <c r="B863" s="28">
        <v>862</v>
      </c>
      <c r="C863" s="28">
        <v>1</v>
      </c>
      <c r="D863" s="29" t="s">
        <v>2120</v>
      </c>
      <c r="E863" s="29" t="s">
        <v>844</v>
      </c>
      <c r="F863" s="28">
        <v>100</v>
      </c>
      <c r="H863" s="28">
        <v>1</v>
      </c>
    </row>
    <row r="864" spans="1:8" x14ac:dyDescent="0.25">
      <c r="A864" s="28">
        <v>863</v>
      </c>
      <c r="B864" s="28">
        <v>863</v>
      </c>
      <c r="C864" s="28">
        <v>1</v>
      </c>
      <c r="D864" s="29" t="s">
        <v>2121</v>
      </c>
      <c r="E864" s="29" t="s">
        <v>845</v>
      </c>
      <c r="F864" s="28">
        <v>100</v>
      </c>
      <c r="H864" s="28">
        <v>1</v>
      </c>
    </row>
    <row r="865" spans="1:8" x14ac:dyDescent="0.25">
      <c r="A865" s="28">
        <v>864</v>
      </c>
      <c r="B865" s="28">
        <v>864</v>
      </c>
      <c r="C865" s="28">
        <v>1</v>
      </c>
      <c r="D865" s="29" t="s">
        <v>2122</v>
      </c>
      <c r="E865" s="29" t="s">
        <v>846</v>
      </c>
      <c r="F865" s="28">
        <v>100</v>
      </c>
      <c r="H865" s="28">
        <v>1</v>
      </c>
    </row>
    <row r="866" spans="1:8" x14ac:dyDescent="0.25">
      <c r="A866" s="28">
        <v>865</v>
      </c>
      <c r="B866" s="28">
        <v>865</v>
      </c>
      <c r="C866" s="28">
        <v>1</v>
      </c>
      <c r="D866" s="29" t="s">
        <v>2123</v>
      </c>
      <c r="E866" s="29" t="s">
        <v>847</v>
      </c>
      <c r="F866" s="28">
        <v>100</v>
      </c>
      <c r="H866" s="28">
        <v>1</v>
      </c>
    </row>
    <row r="867" spans="1:8" x14ac:dyDescent="0.25">
      <c r="A867" s="28">
        <v>866</v>
      </c>
      <c r="B867" s="28">
        <v>866</v>
      </c>
      <c r="C867" s="28">
        <v>1</v>
      </c>
      <c r="D867" s="29" t="s">
        <v>2124</v>
      </c>
      <c r="E867" s="29" t="s">
        <v>848</v>
      </c>
      <c r="F867" s="28">
        <v>100</v>
      </c>
      <c r="H867" s="28">
        <v>1</v>
      </c>
    </row>
    <row r="868" spans="1:8" x14ac:dyDescent="0.25">
      <c r="A868" s="28">
        <v>867</v>
      </c>
      <c r="B868" s="28">
        <v>867</v>
      </c>
      <c r="C868" s="28">
        <v>1</v>
      </c>
      <c r="D868" s="29" t="s">
        <v>2125</v>
      </c>
      <c r="E868" s="29" t="s">
        <v>849</v>
      </c>
      <c r="F868" s="28">
        <v>100</v>
      </c>
      <c r="H868" s="28">
        <v>1</v>
      </c>
    </row>
    <row r="869" spans="1:8" x14ac:dyDescent="0.25">
      <c r="A869" s="28">
        <v>868</v>
      </c>
      <c r="B869" s="28">
        <v>868</v>
      </c>
      <c r="C869" s="28">
        <v>1</v>
      </c>
      <c r="D869" s="29" t="s">
        <v>2126</v>
      </c>
      <c r="E869" s="29" t="s">
        <v>850</v>
      </c>
      <c r="F869" s="28">
        <v>100</v>
      </c>
      <c r="H869" s="28">
        <v>1</v>
      </c>
    </row>
    <row r="870" spans="1:8" x14ac:dyDescent="0.25">
      <c r="A870" s="28">
        <v>869</v>
      </c>
      <c r="B870" s="28">
        <v>869</v>
      </c>
      <c r="C870" s="28">
        <v>1</v>
      </c>
      <c r="D870" s="29" t="s">
        <v>2127</v>
      </c>
      <c r="E870" s="29" t="s">
        <v>851</v>
      </c>
      <c r="F870" s="28">
        <v>100</v>
      </c>
      <c r="H870" s="28">
        <v>1</v>
      </c>
    </row>
    <row r="871" spans="1:8" x14ac:dyDescent="0.25">
      <c r="A871" s="28">
        <v>870</v>
      </c>
      <c r="B871" s="28">
        <v>870</v>
      </c>
      <c r="C871" s="28">
        <v>1</v>
      </c>
      <c r="D871" s="29" t="s">
        <v>2128</v>
      </c>
      <c r="E871" s="29" t="s">
        <v>852</v>
      </c>
      <c r="F871" s="28">
        <v>100</v>
      </c>
      <c r="H871" s="28">
        <v>1</v>
      </c>
    </row>
    <row r="872" spans="1:8" x14ac:dyDescent="0.25">
      <c r="A872" s="28">
        <v>871</v>
      </c>
      <c r="B872" s="28">
        <v>871</v>
      </c>
      <c r="C872" s="28">
        <v>1</v>
      </c>
      <c r="D872" s="29" t="s">
        <v>2129</v>
      </c>
      <c r="E872" s="29" t="s">
        <v>853</v>
      </c>
      <c r="F872" s="28">
        <v>100</v>
      </c>
      <c r="H872" s="28">
        <v>1</v>
      </c>
    </row>
    <row r="873" spans="1:8" x14ac:dyDescent="0.25">
      <c r="A873" s="28">
        <v>872</v>
      </c>
      <c r="B873" s="28">
        <v>872</v>
      </c>
      <c r="C873" s="28">
        <v>1</v>
      </c>
      <c r="D873" s="29" t="s">
        <v>2130</v>
      </c>
      <c r="E873" s="29" t="s">
        <v>854</v>
      </c>
      <c r="F873" s="28">
        <v>100</v>
      </c>
      <c r="H873" s="28">
        <v>1</v>
      </c>
    </row>
    <row r="874" spans="1:8" x14ac:dyDescent="0.25">
      <c r="A874" s="28">
        <v>873</v>
      </c>
      <c r="B874" s="28">
        <v>873</v>
      </c>
      <c r="C874" s="28">
        <v>1</v>
      </c>
      <c r="D874" s="29" t="s">
        <v>2131</v>
      </c>
      <c r="E874" s="29" t="s">
        <v>855</v>
      </c>
      <c r="F874" s="28">
        <v>100</v>
      </c>
      <c r="H874" s="28">
        <v>1</v>
      </c>
    </row>
    <row r="875" spans="1:8" x14ac:dyDescent="0.25">
      <c r="A875" s="28">
        <v>874</v>
      </c>
      <c r="B875" s="28">
        <v>874</v>
      </c>
      <c r="C875" s="28">
        <v>1</v>
      </c>
      <c r="D875" s="29" t="s">
        <v>2132</v>
      </c>
      <c r="E875" s="29" t="s">
        <v>856</v>
      </c>
      <c r="F875" s="28">
        <v>100</v>
      </c>
      <c r="H875" s="28">
        <v>1</v>
      </c>
    </row>
    <row r="876" spans="1:8" x14ac:dyDescent="0.25">
      <c r="A876" s="28">
        <v>875</v>
      </c>
      <c r="B876" s="28">
        <v>875</v>
      </c>
      <c r="C876" s="28">
        <v>1</v>
      </c>
      <c r="D876" s="29" t="s">
        <v>2133</v>
      </c>
      <c r="E876" s="29" t="s">
        <v>857</v>
      </c>
      <c r="F876" s="28">
        <v>100</v>
      </c>
      <c r="H876" s="28">
        <v>1</v>
      </c>
    </row>
    <row r="877" spans="1:8" x14ac:dyDescent="0.25">
      <c r="A877" s="28">
        <v>876</v>
      </c>
      <c r="B877" s="28">
        <v>876</v>
      </c>
      <c r="C877" s="28">
        <v>1</v>
      </c>
      <c r="D877" s="29" t="s">
        <v>2134</v>
      </c>
      <c r="E877" s="29" t="s">
        <v>857</v>
      </c>
      <c r="F877" s="28">
        <v>100</v>
      </c>
      <c r="H877" s="28">
        <v>1</v>
      </c>
    </row>
    <row r="878" spans="1:8" x14ac:dyDescent="0.25">
      <c r="A878" s="28">
        <v>877</v>
      </c>
      <c r="B878" s="28">
        <v>877</v>
      </c>
      <c r="C878" s="28">
        <v>1</v>
      </c>
      <c r="D878" s="29" t="s">
        <v>2135</v>
      </c>
      <c r="E878" s="29" t="s">
        <v>858</v>
      </c>
      <c r="F878" s="28">
        <v>100</v>
      </c>
      <c r="H878" s="28">
        <v>1</v>
      </c>
    </row>
    <row r="879" spans="1:8" x14ac:dyDescent="0.25">
      <c r="A879" s="28">
        <v>878</v>
      </c>
      <c r="B879" s="28">
        <v>878</v>
      </c>
      <c r="C879" s="28">
        <v>1</v>
      </c>
      <c r="D879" s="29" t="s">
        <v>2136</v>
      </c>
      <c r="E879" s="29" t="s">
        <v>859</v>
      </c>
      <c r="F879" s="28">
        <v>100</v>
      </c>
      <c r="H879" s="28">
        <v>1</v>
      </c>
    </row>
    <row r="880" spans="1:8" x14ac:dyDescent="0.25">
      <c r="A880" s="28">
        <v>879</v>
      </c>
      <c r="B880" s="28">
        <v>879</v>
      </c>
      <c r="C880" s="28">
        <v>1</v>
      </c>
      <c r="D880" s="29" t="s">
        <v>2137</v>
      </c>
      <c r="E880" s="29" t="s">
        <v>860</v>
      </c>
      <c r="F880" s="28">
        <v>100</v>
      </c>
      <c r="H880" s="28">
        <v>1</v>
      </c>
    </row>
    <row r="881" spans="1:8" x14ac:dyDescent="0.25">
      <c r="A881" s="28">
        <v>880</v>
      </c>
      <c r="B881" s="28">
        <v>880</v>
      </c>
      <c r="C881" s="28">
        <v>1</v>
      </c>
      <c r="D881" s="29" t="s">
        <v>2138</v>
      </c>
      <c r="E881" s="29" t="s">
        <v>861</v>
      </c>
      <c r="F881" s="28">
        <v>100</v>
      </c>
      <c r="H881" s="28">
        <v>1</v>
      </c>
    </row>
    <row r="882" spans="1:8" x14ac:dyDescent="0.25">
      <c r="A882" s="28">
        <v>881</v>
      </c>
      <c r="B882" s="28">
        <v>881</v>
      </c>
      <c r="C882" s="28">
        <v>1</v>
      </c>
      <c r="D882" s="29" t="s">
        <v>2139</v>
      </c>
      <c r="E882" s="29" t="s">
        <v>862</v>
      </c>
      <c r="F882" s="28">
        <v>100</v>
      </c>
      <c r="H882" s="28">
        <v>1</v>
      </c>
    </row>
    <row r="883" spans="1:8" x14ac:dyDescent="0.25">
      <c r="A883" s="28">
        <v>882</v>
      </c>
      <c r="B883" s="28">
        <v>882</v>
      </c>
      <c r="C883" s="28">
        <v>1</v>
      </c>
      <c r="D883" s="29" t="s">
        <v>2140</v>
      </c>
      <c r="E883" s="29" t="s">
        <v>863</v>
      </c>
      <c r="F883" s="28">
        <v>100</v>
      </c>
      <c r="H883" s="28">
        <v>1</v>
      </c>
    </row>
    <row r="884" spans="1:8" x14ac:dyDescent="0.25">
      <c r="A884" s="28">
        <v>883</v>
      </c>
      <c r="B884" s="28">
        <v>883</v>
      </c>
      <c r="C884" s="28">
        <v>1</v>
      </c>
      <c r="D884" s="29" t="s">
        <v>2141</v>
      </c>
      <c r="E884" s="29" t="s">
        <v>864</v>
      </c>
      <c r="F884" s="28">
        <v>100</v>
      </c>
      <c r="H884" s="28">
        <v>1</v>
      </c>
    </row>
    <row r="885" spans="1:8" x14ac:dyDescent="0.25">
      <c r="A885" s="28">
        <v>884</v>
      </c>
      <c r="B885" s="28">
        <v>884</v>
      </c>
      <c r="C885" s="28">
        <v>1</v>
      </c>
      <c r="D885" s="29" t="s">
        <v>2142</v>
      </c>
      <c r="E885" s="29" t="s">
        <v>865</v>
      </c>
      <c r="F885" s="28">
        <v>100</v>
      </c>
      <c r="H885" s="28">
        <v>1</v>
      </c>
    </row>
    <row r="886" spans="1:8" x14ac:dyDescent="0.25">
      <c r="A886" s="28">
        <v>885</v>
      </c>
      <c r="B886" s="28">
        <v>885</v>
      </c>
      <c r="C886" s="28">
        <v>1</v>
      </c>
      <c r="D886" s="29" t="s">
        <v>2143</v>
      </c>
      <c r="E886" s="29" t="s">
        <v>866</v>
      </c>
      <c r="F886" s="28">
        <v>100</v>
      </c>
      <c r="H886" s="28">
        <v>1</v>
      </c>
    </row>
    <row r="887" spans="1:8" x14ac:dyDescent="0.25">
      <c r="A887" s="28">
        <v>886</v>
      </c>
      <c r="B887" s="28">
        <v>886</v>
      </c>
      <c r="C887" s="28">
        <v>1</v>
      </c>
      <c r="D887" s="29" t="s">
        <v>2144</v>
      </c>
      <c r="E887" s="29" t="s">
        <v>867</v>
      </c>
      <c r="F887" s="28">
        <v>100</v>
      </c>
      <c r="H887" s="28">
        <v>1</v>
      </c>
    </row>
    <row r="888" spans="1:8" x14ac:dyDescent="0.25">
      <c r="A888" s="28">
        <v>887</v>
      </c>
      <c r="B888" s="28">
        <v>887</v>
      </c>
      <c r="C888" s="28">
        <v>1</v>
      </c>
      <c r="D888" s="29" t="s">
        <v>2145</v>
      </c>
      <c r="E888" s="29" t="s">
        <v>868</v>
      </c>
      <c r="F888" s="28">
        <v>100</v>
      </c>
      <c r="H888" s="28">
        <v>1</v>
      </c>
    </row>
    <row r="889" spans="1:8" x14ac:dyDescent="0.25">
      <c r="A889" s="28">
        <v>888</v>
      </c>
      <c r="B889" s="28">
        <v>888</v>
      </c>
      <c r="C889" s="28">
        <v>1</v>
      </c>
      <c r="D889" s="29" t="s">
        <v>2146</v>
      </c>
      <c r="E889" s="29" t="s">
        <v>869</v>
      </c>
      <c r="F889" s="28">
        <v>100</v>
      </c>
      <c r="H889" s="28">
        <v>1</v>
      </c>
    </row>
    <row r="890" spans="1:8" x14ac:dyDescent="0.25">
      <c r="A890" s="28">
        <v>889</v>
      </c>
      <c r="B890" s="28">
        <v>889</v>
      </c>
      <c r="C890" s="28">
        <v>1</v>
      </c>
      <c r="D890" s="29" t="s">
        <v>2147</v>
      </c>
      <c r="E890" s="29" t="s">
        <v>870</v>
      </c>
      <c r="F890" s="28">
        <v>100</v>
      </c>
      <c r="H890" s="28">
        <v>1</v>
      </c>
    </row>
    <row r="891" spans="1:8" x14ac:dyDescent="0.25">
      <c r="A891" s="28">
        <v>890</v>
      </c>
      <c r="B891" s="28">
        <v>890</v>
      </c>
      <c r="C891" s="28">
        <v>1</v>
      </c>
      <c r="D891" s="29" t="s">
        <v>2148</v>
      </c>
      <c r="E891" s="29" t="s">
        <v>871</v>
      </c>
      <c r="F891" s="28">
        <v>100</v>
      </c>
      <c r="H891" s="28">
        <v>1</v>
      </c>
    </row>
    <row r="892" spans="1:8" x14ac:dyDescent="0.25">
      <c r="A892" s="28">
        <v>891</v>
      </c>
      <c r="B892" s="28">
        <v>891</v>
      </c>
      <c r="C892" s="28">
        <v>1</v>
      </c>
      <c r="D892" s="29" t="s">
        <v>2149</v>
      </c>
      <c r="E892" s="29" t="s">
        <v>872</v>
      </c>
      <c r="F892" s="28">
        <v>100</v>
      </c>
      <c r="H892" s="28">
        <v>1</v>
      </c>
    </row>
    <row r="893" spans="1:8" x14ac:dyDescent="0.25">
      <c r="A893" s="28">
        <v>892</v>
      </c>
      <c r="B893" s="28">
        <v>892</v>
      </c>
      <c r="C893" s="28">
        <v>1</v>
      </c>
      <c r="D893" s="29" t="s">
        <v>2150</v>
      </c>
      <c r="E893" s="29" t="s">
        <v>873</v>
      </c>
      <c r="F893" s="28">
        <v>100</v>
      </c>
      <c r="H893" s="28">
        <v>1</v>
      </c>
    </row>
    <row r="894" spans="1:8" x14ac:dyDescent="0.25">
      <c r="A894" s="28">
        <v>893</v>
      </c>
      <c r="B894" s="28">
        <v>893</v>
      </c>
      <c r="C894" s="28">
        <v>1</v>
      </c>
      <c r="D894" s="29" t="s">
        <v>2151</v>
      </c>
      <c r="E894" s="29" t="s">
        <v>873</v>
      </c>
      <c r="F894" s="28">
        <v>100</v>
      </c>
      <c r="H894" s="28">
        <v>1</v>
      </c>
    </row>
    <row r="895" spans="1:8" x14ac:dyDescent="0.25">
      <c r="A895" s="28">
        <v>894</v>
      </c>
      <c r="B895" s="28">
        <v>894</v>
      </c>
      <c r="C895" s="28">
        <v>1</v>
      </c>
      <c r="D895" s="29" t="s">
        <v>2152</v>
      </c>
      <c r="E895" s="29" t="s">
        <v>874</v>
      </c>
      <c r="F895" s="28">
        <v>100</v>
      </c>
      <c r="H895" s="28">
        <v>1</v>
      </c>
    </row>
    <row r="896" spans="1:8" x14ac:dyDescent="0.25">
      <c r="A896" s="28">
        <v>895</v>
      </c>
      <c r="B896" s="28">
        <v>895</v>
      </c>
      <c r="C896" s="28">
        <v>1</v>
      </c>
      <c r="D896" s="29" t="s">
        <v>2153</v>
      </c>
      <c r="E896" s="29" t="s">
        <v>875</v>
      </c>
      <c r="F896" s="28">
        <v>100</v>
      </c>
      <c r="H896" s="28">
        <v>1</v>
      </c>
    </row>
    <row r="897" spans="1:8" x14ac:dyDescent="0.25">
      <c r="A897" s="28">
        <v>896</v>
      </c>
      <c r="B897" s="28">
        <v>896</v>
      </c>
      <c r="C897" s="28">
        <v>1</v>
      </c>
      <c r="D897" s="29" t="s">
        <v>2154</v>
      </c>
      <c r="E897" s="29" t="s">
        <v>876</v>
      </c>
      <c r="F897" s="28">
        <v>100</v>
      </c>
      <c r="H897" s="28">
        <v>1</v>
      </c>
    </row>
    <row r="898" spans="1:8" x14ac:dyDescent="0.25">
      <c r="A898" s="28">
        <v>897</v>
      </c>
      <c r="B898" s="28">
        <v>897</v>
      </c>
      <c r="C898" s="28">
        <v>1</v>
      </c>
      <c r="D898" s="29" t="s">
        <v>2155</v>
      </c>
      <c r="E898" s="29" t="s">
        <v>876</v>
      </c>
      <c r="F898" s="28">
        <v>100</v>
      </c>
      <c r="H898" s="28">
        <v>1</v>
      </c>
    </row>
    <row r="899" spans="1:8" x14ac:dyDescent="0.25">
      <c r="A899" s="28">
        <v>898</v>
      </c>
      <c r="B899" s="28">
        <v>898</v>
      </c>
      <c r="C899" s="28">
        <v>1</v>
      </c>
      <c r="D899" s="29" t="s">
        <v>2156</v>
      </c>
      <c r="E899" s="29" t="s">
        <v>877</v>
      </c>
      <c r="F899" s="28">
        <v>100</v>
      </c>
      <c r="H899" s="28">
        <v>1</v>
      </c>
    </row>
    <row r="900" spans="1:8" x14ac:dyDescent="0.25">
      <c r="A900" s="28">
        <v>899</v>
      </c>
      <c r="B900" s="28">
        <v>899</v>
      </c>
      <c r="C900" s="28">
        <v>1</v>
      </c>
      <c r="D900" s="29" t="s">
        <v>2157</v>
      </c>
      <c r="E900" s="29" t="s">
        <v>878</v>
      </c>
      <c r="F900" s="28">
        <v>100</v>
      </c>
      <c r="H900" s="28">
        <v>1</v>
      </c>
    </row>
    <row r="901" spans="1:8" x14ac:dyDescent="0.25">
      <c r="A901" s="28">
        <v>900</v>
      </c>
      <c r="B901" s="28">
        <v>900</v>
      </c>
      <c r="C901" s="28">
        <v>1</v>
      </c>
      <c r="D901" s="29" t="s">
        <v>2158</v>
      </c>
      <c r="E901" s="29" t="s">
        <v>879</v>
      </c>
      <c r="F901" s="28">
        <v>100</v>
      </c>
      <c r="H901" s="28">
        <v>1</v>
      </c>
    </row>
    <row r="902" spans="1:8" x14ac:dyDescent="0.25">
      <c r="A902" s="28">
        <v>901</v>
      </c>
      <c r="B902" s="28">
        <v>901</v>
      </c>
      <c r="C902" s="28">
        <v>1</v>
      </c>
      <c r="D902" s="29" t="s">
        <v>2159</v>
      </c>
      <c r="E902" s="29" t="s">
        <v>880</v>
      </c>
      <c r="F902" s="28">
        <v>100</v>
      </c>
      <c r="H902" s="28">
        <v>1</v>
      </c>
    </row>
    <row r="903" spans="1:8" x14ac:dyDescent="0.25">
      <c r="A903" s="28">
        <v>902</v>
      </c>
      <c r="B903" s="28">
        <v>902</v>
      </c>
      <c r="C903" s="28">
        <v>1</v>
      </c>
      <c r="D903" s="29" t="s">
        <v>2160</v>
      </c>
      <c r="E903" s="29" t="s">
        <v>881</v>
      </c>
      <c r="F903" s="28">
        <v>100</v>
      </c>
      <c r="H903" s="28">
        <v>1</v>
      </c>
    </row>
    <row r="904" spans="1:8" x14ac:dyDescent="0.25">
      <c r="A904" s="28">
        <v>903</v>
      </c>
      <c r="B904" s="28">
        <v>903</v>
      </c>
      <c r="C904" s="28">
        <v>1</v>
      </c>
      <c r="D904" s="29" t="s">
        <v>2161</v>
      </c>
      <c r="E904" s="29" t="s">
        <v>882</v>
      </c>
      <c r="F904" s="28">
        <v>100</v>
      </c>
      <c r="H904" s="28">
        <v>1</v>
      </c>
    </row>
    <row r="905" spans="1:8" x14ac:dyDescent="0.25">
      <c r="A905" s="28">
        <v>904</v>
      </c>
      <c r="B905" s="28">
        <v>904</v>
      </c>
      <c r="C905" s="28">
        <v>1</v>
      </c>
      <c r="D905" s="29" t="s">
        <v>2162</v>
      </c>
      <c r="E905" s="29" t="s">
        <v>883</v>
      </c>
      <c r="F905" s="28">
        <v>100</v>
      </c>
      <c r="H905" s="28">
        <v>1</v>
      </c>
    </row>
    <row r="906" spans="1:8" x14ac:dyDescent="0.25">
      <c r="A906" s="28">
        <v>905</v>
      </c>
      <c r="B906" s="28">
        <v>905</v>
      </c>
      <c r="C906" s="28">
        <v>1</v>
      </c>
      <c r="D906" s="29" t="s">
        <v>2163</v>
      </c>
      <c r="E906" s="29" t="s">
        <v>884</v>
      </c>
      <c r="F906" s="28">
        <v>100</v>
      </c>
      <c r="H906" s="28">
        <v>1</v>
      </c>
    </row>
    <row r="907" spans="1:8" x14ac:dyDescent="0.25">
      <c r="A907" s="28">
        <v>906</v>
      </c>
      <c r="B907" s="28">
        <v>906</v>
      </c>
      <c r="C907" s="28">
        <v>1</v>
      </c>
      <c r="D907" s="29" t="s">
        <v>2164</v>
      </c>
      <c r="E907" s="29" t="s">
        <v>885</v>
      </c>
      <c r="F907" s="28">
        <v>100</v>
      </c>
      <c r="H907" s="28">
        <v>1</v>
      </c>
    </row>
    <row r="908" spans="1:8" x14ac:dyDescent="0.25">
      <c r="A908" s="28">
        <v>907</v>
      </c>
      <c r="B908" s="28">
        <v>907</v>
      </c>
      <c r="C908" s="28">
        <v>1</v>
      </c>
      <c r="D908" s="29" t="s">
        <v>2165</v>
      </c>
      <c r="E908" s="29" t="s">
        <v>886</v>
      </c>
      <c r="F908" s="28">
        <v>100</v>
      </c>
      <c r="H908" s="28">
        <v>1</v>
      </c>
    </row>
    <row r="909" spans="1:8" x14ac:dyDescent="0.25">
      <c r="A909" s="28">
        <v>908</v>
      </c>
      <c r="B909" s="28">
        <v>908</v>
      </c>
      <c r="C909" s="28">
        <v>1</v>
      </c>
      <c r="D909" s="29" t="s">
        <v>2166</v>
      </c>
      <c r="E909" s="29" t="s">
        <v>887</v>
      </c>
      <c r="F909" s="28">
        <v>100</v>
      </c>
      <c r="H909" s="28">
        <v>1</v>
      </c>
    </row>
    <row r="910" spans="1:8" x14ac:dyDescent="0.25">
      <c r="A910" s="28">
        <v>909</v>
      </c>
      <c r="B910" s="28">
        <v>909</v>
      </c>
      <c r="C910" s="28">
        <v>1</v>
      </c>
      <c r="D910" s="29" t="s">
        <v>2167</v>
      </c>
      <c r="E910" s="29" t="s">
        <v>888</v>
      </c>
      <c r="F910" s="28">
        <v>100</v>
      </c>
      <c r="H910" s="28">
        <v>1</v>
      </c>
    </row>
    <row r="911" spans="1:8" x14ac:dyDescent="0.25">
      <c r="A911" s="28">
        <v>910</v>
      </c>
      <c r="B911" s="28">
        <v>910</v>
      </c>
      <c r="C911" s="28">
        <v>1</v>
      </c>
      <c r="D911" s="29" t="s">
        <v>2168</v>
      </c>
      <c r="E911" s="29" t="s">
        <v>889</v>
      </c>
      <c r="F911" s="28">
        <v>100</v>
      </c>
      <c r="H911" s="28">
        <v>1</v>
      </c>
    </row>
    <row r="912" spans="1:8" x14ac:dyDescent="0.25">
      <c r="A912" s="28">
        <v>911</v>
      </c>
      <c r="B912" s="28">
        <v>911</v>
      </c>
      <c r="C912" s="28">
        <v>1</v>
      </c>
      <c r="D912" s="29" t="s">
        <v>2169</v>
      </c>
      <c r="E912" s="29" t="s">
        <v>890</v>
      </c>
      <c r="F912" s="28">
        <v>100</v>
      </c>
      <c r="H912" s="28">
        <v>1</v>
      </c>
    </row>
    <row r="913" spans="1:8" x14ac:dyDescent="0.25">
      <c r="A913" s="28">
        <v>912</v>
      </c>
      <c r="B913" s="28">
        <v>912</v>
      </c>
      <c r="C913" s="28">
        <v>1</v>
      </c>
      <c r="D913" s="29" t="s">
        <v>2170</v>
      </c>
      <c r="E913" s="29" t="s">
        <v>891</v>
      </c>
      <c r="F913" s="28">
        <v>100</v>
      </c>
      <c r="H913" s="28">
        <v>1</v>
      </c>
    </row>
    <row r="914" spans="1:8" x14ac:dyDescent="0.25">
      <c r="A914" s="28">
        <v>913</v>
      </c>
      <c r="B914" s="28">
        <v>913</v>
      </c>
      <c r="C914" s="28">
        <v>1</v>
      </c>
      <c r="D914" s="29" t="s">
        <v>2171</v>
      </c>
      <c r="E914" s="29" t="s">
        <v>892</v>
      </c>
      <c r="F914" s="28">
        <v>100</v>
      </c>
      <c r="H914" s="28">
        <v>1</v>
      </c>
    </row>
    <row r="915" spans="1:8" x14ac:dyDescent="0.25">
      <c r="A915" s="28">
        <v>914</v>
      </c>
      <c r="B915" s="28">
        <v>914</v>
      </c>
      <c r="C915" s="28">
        <v>1</v>
      </c>
      <c r="D915" s="29" t="s">
        <v>2172</v>
      </c>
      <c r="E915" s="29" t="s">
        <v>893</v>
      </c>
      <c r="F915" s="28">
        <v>100</v>
      </c>
      <c r="H915" s="28">
        <v>1</v>
      </c>
    </row>
    <row r="916" spans="1:8" x14ac:dyDescent="0.25">
      <c r="A916" s="28">
        <v>915</v>
      </c>
      <c r="B916" s="28">
        <v>915</v>
      </c>
      <c r="C916" s="28">
        <v>1</v>
      </c>
      <c r="D916" s="29" t="s">
        <v>2173</v>
      </c>
      <c r="E916" s="29" t="s">
        <v>894</v>
      </c>
      <c r="F916" s="28">
        <v>100</v>
      </c>
      <c r="H916" s="28">
        <v>1</v>
      </c>
    </row>
    <row r="917" spans="1:8" x14ac:dyDescent="0.25">
      <c r="A917" s="28">
        <v>916</v>
      </c>
      <c r="B917" s="28">
        <v>916</v>
      </c>
      <c r="C917" s="28">
        <v>1</v>
      </c>
      <c r="D917" s="29" t="s">
        <v>2174</v>
      </c>
      <c r="E917" s="29" t="s">
        <v>895</v>
      </c>
      <c r="F917" s="28">
        <v>100</v>
      </c>
      <c r="H917" s="28">
        <v>1</v>
      </c>
    </row>
    <row r="918" spans="1:8" x14ac:dyDescent="0.25">
      <c r="A918" s="28">
        <v>917</v>
      </c>
      <c r="B918" s="28">
        <v>917</v>
      </c>
      <c r="C918" s="28">
        <v>1</v>
      </c>
      <c r="D918" s="29" t="s">
        <v>2175</v>
      </c>
      <c r="E918" s="29" t="s">
        <v>895</v>
      </c>
      <c r="F918" s="28">
        <v>100</v>
      </c>
      <c r="H918" s="28">
        <v>1</v>
      </c>
    </row>
    <row r="919" spans="1:8" x14ac:dyDescent="0.25">
      <c r="A919" s="28">
        <v>918</v>
      </c>
      <c r="B919" s="28">
        <v>918</v>
      </c>
      <c r="C919" s="28">
        <v>1</v>
      </c>
      <c r="D919" s="29" t="s">
        <v>2176</v>
      </c>
      <c r="E919" s="29" t="s">
        <v>896</v>
      </c>
      <c r="F919" s="28">
        <v>100</v>
      </c>
      <c r="H919" s="28">
        <v>1</v>
      </c>
    </row>
    <row r="920" spans="1:8" x14ac:dyDescent="0.25">
      <c r="A920" s="28">
        <v>919</v>
      </c>
      <c r="B920" s="28">
        <v>919</v>
      </c>
      <c r="C920" s="28">
        <v>1</v>
      </c>
      <c r="D920" s="29" t="s">
        <v>2177</v>
      </c>
      <c r="E920" s="29" t="s">
        <v>897</v>
      </c>
      <c r="F920" s="28">
        <v>100</v>
      </c>
      <c r="H920" s="28">
        <v>1</v>
      </c>
    </row>
    <row r="921" spans="1:8" x14ac:dyDescent="0.25">
      <c r="A921" s="28">
        <v>920</v>
      </c>
      <c r="B921" s="28">
        <v>920</v>
      </c>
      <c r="C921" s="28">
        <v>1</v>
      </c>
      <c r="D921" s="29" t="s">
        <v>2178</v>
      </c>
      <c r="E921" s="29" t="s">
        <v>898</v>
      </c>
      <c r="F921" s="28">
        <v>100</v>
      </c>
      <c r="H921" s="28">
        <v>1</v>
      </c>
    </row>
    <row r="922" spans="1:8" x14ac:dyDescent="0.25">
      <c r="A922" s="28">
        <v>921</v>
      </c>
      <c r="B922" s="28">
        <v>921</v>
      </c>
      <c r="C922" s="28">
        <v>1</v>
      </c>
      <c r="D922" s="29" t="s">
        <v>2179</v>
      </c>
      <c r="E922" s="29" t="s">
        <v>899</v>
      </c>
      <c r="F922" s="28">
        <v>100</v>
      </c>
      <c r="H922" s="28">
        <v>1</v>
      </c>
    </row>
    <row r="923" spans="1:8" x14ac:dyDescent="0.25">
      <c r="A923" s="28">
        <v>922</v>
      </c>
      <c r="B923" s="28">
        <v>922</v>
      </c>
      <c r="C923" s="28">
        <v>1</v>
      </c>
      <c r="D923" s="29" t="s">
        <v>2180</v>
      </c>
      <c r="E923" s="29" t="s">
        <v>900</v>
      </c>
      <c r="F923" s="28">
        <v>100</v>
      </c>
      <c r="H923" s="28">
        <v>1</v>
      </c>
    </row>
    <row r="924" spans="1:8" x14ac:dyDescent="0.25">
      <c r="A924" s="28">
        <v>923</v>
      </c>
      <c r="B924" s="28">
        <v>923</v>
      </c>
      <c r="C924" s="28">
        <v>1</v>
      </c>
      <c r="D924" s="29" t="s">
        <v>2181</v>
      </c>
      <c r="E924" s="29" t="s">
        <v>901</v>
      </c>
      <c r="F924" s="28">
        <v>100</v>
      </c>
      <c r="H924" s="28">
        <v>1</v>
      </c>
    </row>
    <row r="925" spans="1:8" x14ac:dyDescent="0.25">
      <c r="A925" s="28">
        <v>924</v>
      </c>
      <c r="B925" s="28">
        <v>924</v>
      </c>
      <c r="C925" s="28">
        <v>1</v>
      </c>
      <c r="D925" s="29" t="s">
        <v>2182</v>
      </c>
      <c r="E925" s="29" t="s">
        <v>901</v>
      </c>
      <c r="F925" s="28">
        <v>100</v>
      </c>
      <c r="H925" s="28">
        <v>1</v>
      </c>
    </row>
    <row r="926" spans="1:8" x14ac:dyDescent="0.25">
      <c r="A926" s="28">
        <v>925</v>
      </c>
      <c r="B926" s="28">
        <v>925</v>
      </c>
      <c r="C926" s="28">
        <v>1</v>
      </c>
      <c r="D926" s="29" t="s">
        <v>2183</v>
      </c>
      <c r="E926" s="29" t="s">
        <v>901</v>
      </c>
      <c r="F926" s="28">
        <v>100</v>
      </c>
      <c r="H926" s="28">
        <v>1</v>
      </c>
    </row>
    <row r="927" spans="1:8" x14ac:dyDescent="0.25">
      <c r="A927" s="28">
        <v>926</v>
      </c>
      <c r="B927" s="28">
        <v>926</v>
      </c>
      <c r="C927" s="28">
        <v>1</v>
      </c>
      <c r="D927" s="29" t="s">
        <v>2184</v>
      </c>
      <c r="E927" s="29" t="s">
        <v>902</v>
      </c>
      <c r="F927" s="28">
        <v>100</v>
      </c>
      <c r="H927" s="28">
        <v>1</v>
      </c>
    </row>
    <row r="928" spans="1:8" x14ac:dyDescent="0.25">
      <c r="A928" s="28">
        <v>927</v>
      </c>
      <c r="B928" s="28">
        <v>927</v>
      </c>
      <c r="C928" s="28">
        <v>1</v>
      </c>
      <c r="D928" s="29" t="s">
        <v>2185</v>
      </c>
      <c r="E928" s="29" t="s">
        <v>902</v>
      </c>
      <c r="F928" s="28">
        <v>100</v>
      </c>
      <c r="H928" s="28">
        <v>1</v>
      </c>
    </row>
    <row r="929" spans="1:8" x14ac:dyDescent="0.25">
      <c r="A929" s="28">
        <v>928</v>
      </c>
      <c r="B929" s="28">
        <v>928</v>
      </c>
      <c r="C929" s="28">
        <v>1</v>
      </c>
      <c r="D929" s="29" t="s">
        <v>2186</v>
      </c>
      <c r="E929" s="29" t="s">
        <v>903</v>
      </c>
      <c r="F929" s="28">
        <v>100</v>
      </c>
      <c r="H929" s="28">
        <v>1</v>
      </c>
    </row>
    <row r="930" spans="1:8" x14ac:dyDescent="0.25">
      <c r="A930" s="28">
        <v>929</v>
      </c>
      <c r="B930" s="28">
        <v>929</v>
      </c>
      <c r="C930" s="28">
        <v>1</v>
      </c>
      <c r="D930" s="29" t="s">
        <v>2187</v>
      </c>
      <c r="E930" s="29" t="s">
        <v>903</v>
      </c>
      <c r="F930" s="28">
        <v>100</v>
      </c>
      <c r="H930" s="28">
        <v>1</v>
      </c>
    </row>
    <row r="931" spans="1:8" x14ac:dyDescent="0.25">
      <c r="A931" s="28">
        <v>930</v>
      </c>
      <c r="B931" s="28">
        <v>930</v>
      </c>
      <c r="C931" s="28">
        <v>1</v>
      </c>
      <c r="D931" s="29" t="s">
        <v>2188</v>
      </c>
      <c r="E931" s="29" t="s">
        <v>904</v>
      </c>
      <c r="F931" s="28">
        <v>100</v>
      </c>
      <c r="H931" s="28">
        <v>1</v>
      </c>
    </row>
    <row r="932" spans="1:8" x14ac:dyDescent="0.25">
      <c r="A932" s="28">
        <v>931</v>
      </c>
      <c r="B932" s="28">
        <v>931</v>
      </c>
      <c r="C932" s="28">
        <v>1</v>
      </c>
      <c r="D932" s="29" t="s">
        <v>2189</v>
      </c>
      <c r="E932" s="29" t="s">
        <v>905</v>
      </c>
      <c r="F932" s="28">
        <v>100</v>
      </c>
      <c r="H932" s="28">
        <v>1</v>
      </c>
    </row>
    <row r="933" spans="1:8" x14ac:dyDescent="0.25">
      <c r="A933" s="28">
        <v>932</v>
      </c>
      <c r="B933" s="28">
        <v>932</v>
      </c>
      <c r="C933" s="28">
        <v>1</v>
      </c>
      <c r="D933" s="29" t="s">
        <v>2190</v>
      </c>
      <c r="E933" s="29" t="s">
        <v>906</v>
      </c>
      <c r="F933" s="28">
        <v>100</v>
      </c>
      <c r="H933" s="28">
        <v>1</v>
      </c>
    </row>
    <row r="934" spans="1:8" x14ac:dyDescent="0.25">
      <c r="A934" s="28">
        <v>933</v>
      </c>
      <c r="B934" s="28">
        <v>933</v>
      </c>
      <c r="C934" s="28">
        <v>1</v>
      </c>
      <c r="D934" s="29" t="s">
        <v>2191</v>
      </c>
      <c r="E934" s="29" t="s">
        <v>907</v>
      </c>
      <c r="F934" s="28">
        <v>100</v>
      </c>
      <c r="H934" s="28">
        <v>1</v>
      </c>
    </row>
    <row r="935" spans="1:8" x14ac:dyDescent="0.25">
      <c r="A935" s="28">
        <v>934</v>
      </c>
      <c r="B935" s="28">
        <v>934</v>
      </c>
      <c r="C935" s="28">
        <v>1</v>
      </c>
      <c r="D935" s="29" t="s">
        <v>2192</v>
      </c>
      <c r="E935" s="29" t="s">
        <v>908</v>
      </c>
      <c r="F935" s="28">
        <v>100</v>
      </c>
      <c r="H935" s="28">
        <v>1</v>
      </c>
    </row>
    <row r="936" spans="1:8" x14ac:dyDescent="0.25">
      <c r="A936" s="28">
        <v>935</v>
      </c>
      <c r="B936" s="28">
        <v>935</v>
      </c>
      <c r="C936" s="28">
        <v>1</v>
      </c>
      <c r="D936" s="29" t="s">
        <v>2193</v>
      </c>
      <c r="E936" s="29" t="s">
        <v>909</v>
      </c>
      <c r="F936" s="28">
        <v>100</v>
      </c>
      <c r="H936" s="28">
        <v>1</v>
      </c>
    </row>
    <row r="937" spans="1:8" x14ac:dyDescent="0.25">
      <c r="A937" s="28">
        <v>936</v>
      </c>
      <c r="B937" s="28">
        <v>936</v>
      </c>
      <c r="C937" s="28">
        <v>1</v>
      </c>
      <c r="D937" s="29" t="s">
        <v>2194</v>
      </c>
      <c r="E937" s="29" t="s">
        <v>910</v>
      </c>
      <c r="F937" s="28">
        <v>100</v>
      </c>
      <c r="H937" s="28">
        <v>1</v>
      </c>
    </row>
    <row r="938" spans="1:8" x14ac:dyDescent="0.25">
      <c r="A938" s="28">
        <v>937</v>
      </c>
      <c r="B938" s="28">
        <v>937</v>
      </c>
      <c r="C938" s="28">
        <v>1</v>
      </c>
      <c r="D938" s="29" t="s">
        <v>2195</v>
      </c>
      <c r="E938" s="29" t="s">
        <v>911</v>
      </c>
      <c r="F938" s="28">
        <v>100</v>
      </c>
      <c r="H938" s="28">
        <v>1</v>
      </c>
    </row>
    <row r="939" spans="1:8" x14ac:dyDescent="0.25">
      <c r="A939" s="28">
        <v>938</v>
      </c>
      <c r="B939" s="28">
        <v>938</v>
      </c>
      <c r="C939" s="28">
        <v>1</v>
      </c>
      <c r="D939" s="29" t="s">
        <v>2196</v>
      </c>
      <c r="E939" s="29" t="s">
        <v>912</v>
      </c>
      <c r="F939" s="28">
        <v>100</v>
      </c>
      <c r="H939" s="28">
        <v>1</v>
      </c>
    </row>
    <row r="940" spans="1:8" x14ac:dyDescent="0.25">
      <c r="A940" s="28">
        <v>939</v>
      </c>
      <c r="B940" s="28">
        <v>939</v>
      </c>
      <c r="C940" s="28">
        <v>1</v>
      </c>
      <c r="D940" s="29" t="s">
        <v>2197</v>
      </c>
      <c r="E940" s="29" t="s">
        <v>912</v>
      </c>
      <c r="F940" s="28">
        <v>100</v>
      </c>
      <c r="H940" s="28">
        <v>1</v>
      </c>
    </row>
    <row r="941" spans="1:8" x14ac:dyDescent="0.25">
      <c r="A941" s="28">
        <v>940</v>
      </c>
      <c r="B941" s="28">
        <v>940</v>
      </c>
      <c r="C941" s="28">
        <v>1</v>
      </c>
      <c r="D941" s="29" t="s">
        <v>2198</v>
      </c>
      <c r="E941" s="29" t="s">
        <v>913</v>
      </c>
      <c r="F941" s="28">
        <v>100</v>
      </c>
      <c r="H941" s="28">
        <v>1</v>
      </c>
    </row>
    <row r="942" spans="1:8" x14ac:dyDescent="0.25">
      <c r="A942" s="28">
        <v>941</v>
      </c>
      <c r="B942" s="28">
        <v>941</v>
      </c>
      <c r="C942" s="28">
        <v>1</v>
      </c>
      <c r="D942" s="29" t="s">
        <v>2199</v>
      </c>
      <c r="E942" s="29" t="s">
        <v>914</v>
      </c>
      <c r="F942" s="28">
        <v>100</v>
      </c>
      <c r="H942" s="28">
        <v>1</v>
      </c>
    </row>
    <row r="943" spans="1:8" x14ac:dyDescent="0.25">
      <c r="A943" s="28">
        <v>942</v>
      </c>
      <c r="B943" s="28">
        <v>942</v>
      </c>
      <c r="C943" s="28">
        <v>1</v>
      </c>
      <c r="D943" s="29" t="s">
        <v>2200</v>
      </c>
      <c r="E943" s="29" t="s">
        <v>915</v>
      </c>
      <c r="F943" s="28">
        <v>100</v>
      </c>
      <c r="H943" s="28">
        <v>1</v>
      </c>
    </row>
    <row r="944" spans="1:8" x14ac:dyDescent="0.25">
      <c r="A944" s="28">
        <v>943</v>
      </c>
      <c r="B944" s="28">
        <v>943</v>
      </c>
      <c r="C944" s="28">
        <v>1</v>
      </c>
      <c r="D944" s="29" t="s">
        <v>2201</v>
      </c>
      <c r="E944" s="29" t="s">
        <v>915</v>
      </c>
      <c r="F944" s="28">
        <v>100</v>
      </c>
      <c r="H944" s="28">
        <v>1</v>
      </c>
    </row>
    <row r="945" spans="1:8" x14ac:dyDescent="0.25">
      <c r="A945" s="28">
        <v>944</v>
      </c>
      <c r="B945" s="28">
        <v>944</v>
      </c>
      <c r="C945" s="28">
        <v>1</v>
      </c>
      <c r="D945" s="29" t="s">
        <v>2202</v>
      </c>
      <c r="E945" s="29" t="s">
        <v>916</v>
      </c>
      <c r="F945" s="28">
        <v>100</v>
      </c>
      <c r="H945" s="28">
        <v>1</v>
      </c>
    </row>
    <row r="946" spans="1:8" x14ac:dyDescent="0.25">
      <c r="A946" s="28">
        <v>945</v>
      </c>
      <c r="B946" s="28">
        <v>945</v>
      </c>
      <c r="C946" s="28">
        <v>1</v>
      </c>
      <c r="D946" s="29" t="s">
        <v>2203</v>
      </c>
      <c r="E946" s="29" t="s">
        <v>917</v>
      </c>
      <c r="F946" s="28">
        <v>100</v>
      </c>
      <c r="H946" s="28">
        <v>1</v>
      </c>
    </row>
    <row r="947" spans="1:8" x14ac:dyDescent="0.25">
      <c r="A947" s="28">
        <v>946</v>
      </c>
      <c r="B947" s="28">
        <v>946</v>
      </c>
      <c r="C947" s="28">
        <v>1</v>
      </c>
      <c r="D947" s="29" t="s">
        <v>2204</v>
      </c>
      <c r="E947" s="29" t="s">
        <v>918</v>
      </c>
      <c r="F947" s="28">
        <v>100</v>
      </c>
      <c r="H947" s="28">
        <v>1</v>
      </c>
    </row>
    <row r="948" spans="1:8" x14ac:dyDescent="0.25">
      <c r="A948" s="28">
        <v>947</v>
      </c>
      <c r="B948" s="28">
        <v>947</v>
      </c>
      <c r="C948" s="28">
        <v>1</v>
      </c>
      <c r="D948" s="29" t="s">
        <v>2205</v>
      </c>
      <c r="E948" s="29" t="s">
        <v>919</v>
      </c>
      <c r="F948" s="28">
        <v>100</v>
      </c>
      <c r="H948" s="28">
        <v>1</v>
      </c>
    </row>
    <row r="949" spans="1:8" x14ac:dyDescent="0.25">
      <c r="A949" s="28">
        <v>948</v>
      </c>
      <c r="B949" s="28">
        <v>948</v>
      </c>
      <c r="C949" s="28">
        <v>1</v>
      </c>
      <c r="D949" s="29" t="s">
        <v>2206</v>
      </c>
      <c r="E949" s="29" t="s">
        <v>919</v>
      </c>
      <c r="F949" s="28">
        <v>100</v>
      </c>
      <c r="H949" s="28">
        <v>1</v>
      </c>
    </row>
    <row r="950" spans="1:8" x14ac:dyDescent="0.25">
      <c r="A950" s="28">
        <v>949</v>
      </c>
      <c r="B950" s="28">
        <v>949</v>
      </c>
      <c r="C950" s="28">
        <v>1</v>
      </c>
      <c r="D950" s="29" t="s">
        <v>2207</v>
      </c>
      <c r="E950" s="29" t="s">
        <v>920</v>
      </c>
      <c r="F950" s="28">
        <v>100</v>
      </c>
      <c r="H950" s="28">
        <v>1</v>
      </c>
    </row>
    <row r="951" spans="1:8" x14ac:dyDescent="0.25">
      <c r="A951" s="28">
        <v>950</v>
      </c>
      <c r="B951" s="28">
        <v>950</v>
      </c>
      <c r="C951" s="28">
        <v>1</v>
      </c>
      <c r="D951" s="29" t="s">
        <v>2208</v>
      </c>
      <c r="E951" s="29" t="s">
        <v>921</v>
      </c>
      <c r="F951" s="28">
        <v>100</v>
      </c>
      <c r="H951" s="28">
        <v>1</v>
      </c>
    </row>
    <row r="952" spans="1:8" x14ac:dyDescent="0.25">
      <c r="A952" s="28">
        <v>951</v>
      </c>
      <c r="B952" s="28">
        <v>951</v>
      </c>
      <c r="C952" s="28">
        <v>1</v>
      </c>
      <c r="D952" s="29" t="s">
        <v>2209</v>
      </c>
      <c r="E952" s="29" t="s">
        <v>921</v>
      </c>
      <c r="F952" s="28">
        <v>100</v>
      </c>
      <c r="H952" s="28">
        <v>1</v>
      </c>
    </row>
    <row r="953" spans="1:8" x14ac:dyDescent="0.25">
      <c r="A953" s="28">
        <v>952</v>
      </c>
      <c r="B953" s="28">
        <v>952</v>
      </c>
      <c r="C953" s="28">
        <v>1</v>
      </c>
      <c r="D953" s="29" t="s">
        <v>2210</v>
      </c>
      <c r="E953" s="29" t="s">
        <v>922</v>
      </c>
      <c r="F953" s="28">
        <v>100</v>
      </c>
      <c r="H953" s="28">
        <v>1</v>
      </c>
    </row>
    <row r="954" spans="1:8" x14ac:dyDescent="0.25">
      <c r="A954" s="28">
        <v>953</v>
      </c>
      <c r="B954" s="28">
        <v>953</v>
      </c>
      <c r="C954" s="28">
        <v>1</v>
      </c>
      <c r="D954" s="29" t="s">
        <v>2211</v>
      </c>
      <c r="E954" s="29" t="s">
        <v>923</v>
      </c>
      <c r="F954" s="28">
        <v>100</v>
      </c>
      <c r="H954" s="28">
        <v>1</v>
      </c>
    </row>
    <row r="955" spans="1:8" x14ac:dyDescent="0.25">
      <c r="A955" s="28">
        <v>954</v>
      </c>
      <c r="B955" s="28">
        <v>954</v>
      </c>
      <c r="C955" s="28">
        <v>1</v>
      </c>
      <c r="D955" s="29" t="s">
        <v>2212</v>
      </c>
      <c r="E955" s="29" t="s">
        <v>924</v>
      </c>
      <c r="F955" s="28">
        <v>100</v>
      </c>
      <c r="H955" s="28">
        <v>1</v>
      </c>
    </row>
    <row r="956" spans="1:8" x14ac:dyDescent="0.25">
      <c r="A956" s="28">
        <v>955</v>
      </c>
      <c r="B956" s="28">
        <v>955</v>
      </c>
      <c r="C956" s="28">
        <v>1</v>
      </c>
      <c r="D956" s="29" t="s">
        <v>2213</v>
      </c>
      <c r="E956" s="29" t="s">
        <v>925</v>
      </c>
      <c r="F956" s="28">
        <v>100</v>
      </c>
      <c r="H956" s="28">
        <v>1</v>
      </c>
    </row>
    <row r="957" spans="1:8" x14ac:dyDescent="0.25">
      <c r="A957" s="28">
        <v>956</v>
      </c>
      <c r="B957" s="28">
        <v>956</v>
      </c>
      <c r="C957" s="28">
        <v>1</v>
      </c>
      <c r="D957" s="29" t="s">
        <v>2214</v>
      </c>
      <c r="E957" s="29" t="s">
        <v>926</v>
      </c>
      <c r="F957" s="28">
        <v>100</v>
      </c>
      <c r="H957" s="28">
        <v>1</v>
      </c>
    </row>
    <row r="958" spans="1:8" x14ac:dyDescent="0.25">
      <c r="A958" s="28">
        <v>957</v>
      </c>
      <c r="B958" s="28">
        <v>957</v>
      </c>
      <c r="C958" s="28">
        <v>1</v>
      </c>
      <c r="D958" s="29" t="s">
        <v>2215</v>
      </c>
      <c r="E958" s="29" t="s">
        <v>927</v>
      </c>
      <c r="F958" s="28">
        <v>100</v>
      </c>
      <c r="H958" s="28">
        <v>1</v>
      </c>
    </row>
    <row r="959" spans="1:8" x14ac:dyDescent="0.25">
      <c r="A959" s="28">
        <v>958</v>
      </c>
      <c r="B959" s="28">
        <v>958</v>
      </c>
      <c r="C959" s="28">
        <v>1</v>
      </c>
      <c r="D959" s="29" t="s">
        <v>2216</v>
      </c>
      <c r="E959" s="29" t="s">
        <v>928</v>
      </c>
      <c r="F959" s="28">
        <v>100</v>
      </c>
      <c r="H959" s="28">
        <v>1</v>
      </c>
    </row>
    <row r="960" spans="1:8" x14ac:dyDescent="0.25">
      <c r="A960" s="28">
        <v>959</v>
      </c>
      <c r="B960" s="28">
        <v>959</v>
      </c>
      <c r="C960" s="28">
        <v>1</v>
      </c>
      <c r="D960" s="29" t="s">
        <v>2217</v>
      </c>
      <c r="E960" s="29" t="s">
        <v>929</v>
      </c>
      <c r="F960" s="28">
        <v>100</v>
      </c>
      <c r="H960" s="28">
        <v>1</v>
      </c>
    </row>
    <row r="961" spans="1:8" x14ac:dyDescent="0.25">
      <c r="A961" s="28">
        <v>960</v>
      </c>
      <c r="B961" s="28">
        <v>960</v>
      </c>
      <c r="C961" s="28">
        <v>1</v>
      </c>
      <c r="D961" s="29" t="s">
        <v>2218</v>
      </c>
      <c r="E961" s="29" t="s">
        <v>930</v>
      </c>
      <c r="F961" s="28">
        <v>100</v>
      </c>
      <c r="H961" s="28">
        <v>1</v>
      </c>
    </row>
    <row r="962" spans="1:8" x14ac:dyDescent="0.25">
      <c r="A962" s="28">
        <v>961</v>
      </c>
      <c r="B962" s="28">
        <v>961</v>
      </c>
      <c r="C962" s="28">
        <v>1</v>
      </c>
      <c r="D962" s="29" t="s">
        <v>2219</v>
      </c>
      <c r="E962" s="29" t="s">
        <v>931</v>
      </c>
      <c r="F962" s="28">
        <v>100</v>
      </c>
      <c r="H962" s="28">
        <v>1</v>
      </c>
    </row>
    <row r="963" spans="1:8" x14ac:dyDescent="0.25">
      <c r="A963" s="28">
        <v>962</v>
      </c>
      <c r="B963" s="28">
        <v>962</v>
      </c>
      <c r="C963" s="28">
        <v>1</v>
      </c>
      <c r="D963" s="29" t="s">
        <v>2220</v>
      </c>
      <c r="E963" s="29" t="s">
        <v>932</v>
      </c>
      <c r="F963" s="28">
        <v>100</v>
      </c>
      <c r="H963" s="28">
        <v>1</v>
      </c>
    </row>
    <row r="964" spans="1:8" x14ac:dyDescent="0.25">
      <c r="A964" s="28">
        <v>963</v>
      </c>
      <c r="B964" s="28">
        <v>963</v>
      </c>
      <c r="C964" s="28">
        <v>1</v>
      </c>
      <c r="D964" s="29" t="s">
        <v>2221</v>
      </c>
      <c r="E964" s="29" t="s">
        <v>933</v>
      </c>
      <c r="F964" s="28">
        <v>100</v>
      </c>
      <c r="H964" s="28">
        <v>1</v>
      </c>
    </row>
    <row r="965" spans="1:8" x14ac:dyDescent="0.25">
      <c r="A965" s="28">
        <v>964</v>
      </c>
      <c r="B965" s="28">
        <v>964</v>
      </c>
      <c r="C965" s="28">
        <v>1</v>
      </c>
      <c r="D965" s="29" t="s">
        <v>2222</v>
      </c>
      <c r="E965" s="29" t="s">
        <v>934</v>
      </c>
      <c r="F965" s="28">
        <v>100</v>
      </c>
      <c r="H965" s="28">
        <v>1</v>
      </c>
    </row>
    <row r="966" spans="1:8" x14ac:dyDescent="0.25">
      <c r="A966" s="28">
        <v>965</v>
      </c>
      <c r="B966" s="28">
        <v>965</v>
      </c>
      <c r="C966" s="28">
        <v>1</v>
      </c>
      <c r="D966" s="29" t="s">
        <v>2223</v>
      </c>
      <c r="E966" s="29" t="s">
        <v>935</v>
      </c>
      <c r="F966" s="28">
        <v>100</v>
      </c>
      <c r="H966" s="28">
        <v>1</v>
      </c>
    </row>
    <row r="967" spans="1:8" x14ac:dyDescent="0.25">
      <c r="A967" s="28">
        <v>966</v>
      </c>
      <c r="B967" s="28">
        <v>966</v>
      </c>
      <c r="C967" s="28">
        <v>1</v>
      </c>
      <c r="D967" s="29" t="s">
        <v>2224</v>
      </c>
      <c r="E967" s="29" t="s">
        <v>936</v>
      </c>
      <c r="F967" s="28">
        <v>100</v>
      </c>
      <c r="H967" s="28">
        <v>1</v>
      </c>
    </row>
    <row r="968" spans="1:8" x14ac:dyDescent="0.25">
      <c r="A968" s="28">
        <v>967</v>
      </c>
      <c r="B968" s="28">
        <v>967</v>
      </c>
      <c r="C968" s="28">
        <v>1</v>
      </c>
      <c r="D968" s="29" t="s">
        <v>2225</v>
      </c>
      <c r="E968" s="29" t="s">
        <v>937</v>
      </c>
      <c r="F968" s="28">
        <v>100</v>
      </c>
      <c r="H968" s="28">
        <v>1</v>
      </c>
    </row>
    <row r="969" spans="1:8" x14ac:dyDescent="0.25">
      <c r="A969" s="28">
        <v>968</v>
      </c>
      <c r="B969" s="28">
        <v>968</v>
      </c>
      <c r="C969" s="28">
        <v>1</v>
      </c>
      <c r="D969" s="29" t="s">
        <v>2226</v>
      </c>
      <c r="E969" s="29" t="s">
        <v>938</v>
      </c>
      <c r="F969" s="28">
        <v>100</v>
      </c>
      <c r="H969" s="28">
        <v>1</v>
      </c>
    </row>
    <row r="970" spans="1:8" x14ac:dyDescent="0.25">
      <c r="A970" s="28">
        <v>969</v>
      </c>
      <c r="B970" s="28">
        <v>969</v>
      </c>
      <c r="C970" s="28">
        <v>1</v>
      </c>
      <c r="D970" s="29" t="s">
        <v>2227</v>
      </c>
      <c r="E970" s="29" t="s">
        <v>939</v>
      </c>
      <c r="F970" s="28">
        <v>100</v>
      </c>
      <c r="H970" s="28">
        <v>1</v>
      </c>
    </row>
    <row r="971" spans="1:8" x14ac:dyDescent="0.25">
      <c r="A971" s="28">
        <v>970</v>
      </c>
      <c r="B971" s="28">
        <v>970</v>
      </c>
      <c r="C971" s="28">
        <v>1</v>
      </c>
      <c r="D971" s="29" t="s">
        <v>2228</v>
      </c>
      <c r="E971" s="29" t="s">
        <v>940</v>
      </c>
      <c r="F971" s="28">
        <v>100</v>
      </c>
      <c r="H971" s="28">
        <v>1</v>
      </c>
    </row>
    <row r="972" spans="1:8" x14ac:dyDescent="0.25">
      <c r="A972" s="28">
        <v>971</v>
      </c>
      <c r="B972" s="28">
        <v>971</v>
      </c>
      <c r="C972" s="28">
        <v>1</v>
      </c>
      <c r="D972" s="29" t="s">
        <v>2229</v>
      </c>
      <c r="E972" s="29" t="s">
        <v>941</v>
      </c>
      <c r="F972" s="28">
        <v>100</v>
      </c>
      <c r="H972" s="28">
        <v>1</v>
      </c>
    </row>
    <row r="973" spans="1:8" x14ac:dyDescent="0.25">
      <c r="A973" s="28">
        <v>972</v>
      </c>
      <c r="B973" s="28">
        <v>972</v>
      </c>
      <c r="C973" s="28">
        <v>1</v>
      </c>
      <c r="D973" s="29" t="s">
        <v>2230</v>
      </c>
      <c r="E973" s="29" t="s">
        <v>942</v>
      </c>
      <c r="F973" s="28">
        <v>100</v>
      </c>
      <c r="H973" s="28">
        <v>1</v>
      </c>
    </row>
    <row r="974" spans="1:8" x14ac:dyDescent="0.25">
      <c r="A974" s="28">
        <v>973</v>
      </c>
      <c r="B974" s="28">
        <v>973</v>
      </c>
      <c r="C974" s="28">
        <v>1</v>
      </c>
      <c r="D974" s="29" t="s">
        <v>2231</v>
      </c>
      <c r="E974" s="29" t="s">
        <v>942</v>
      </c>
      <c r="F974" s="28">
        <v>100</v>
      </c>
      <c r="H974" s="28">
        <v>1</v>
      </c>
    </row>
    <row r="975" spans="1:8" x14ac:dyDescent="0.25">
      <c r="A975" s="28">
        <v>974</v>
      </c>
      <c r="B975" s="28">
        <v>974</v>
      </c>
      <c r="C975" s="28">
        <v>1</v>
      </c>
      <c r="D975" s="29" t="s">
        <v>2232</v>
      </c>
      <c r="E975" s="29" t="s">
        <v>943</v>
      </c>
      <c r="F975" s="28">
        <v>100</v>
      </c>
      <c r="H975" s="28">
        <v>1</v>
      </c>
    </row>
    <row r="976" spans="1:8" x14ac:dyDescent="0.25">
      <c r="A976" s="28">
        <v>975</v>
      </c>
      <c r="B976" s="28">
        <v>975</v>
      </c>
      <c r="C976" s="28">
        <v>1</v>
      </c>
      <c r="D976" s="29" t="s">
        <v>2233</v>
      </c>
      <c r="E976" s="29" t="s">
        <v>943</v>
      </c>
      <c r="F976" s="28">
        <v>100</v>
      </c>
      <c r="H976" s="28">
        <v>1</v>
      </c>
    </row>
    <row r="977" spans="1:8" x14ac:dyDescent="0.25">
      <c r="A977" s="28">
        <v>976</v>
      </c>
      <c r="B977" s="28">
        <v>976</v>
      </c>
      <c r="C977" s="28">
        <v>1</v>
      </c>
      <c r="D977" s="29" t="s">
        <v>2234</v>
      </c>
      <c r="E977" s="29" t="s">
        <v>944</v>
      </c>
      <c r="F977" s="28">
        <v>100</v>
      </c>
      <c r="H977" s="28">
        <v>1</v>
      </c>
    </row>
    <row r="978" spans="1:8" x14ac:dyDescent="0.25">
      <c r="A978" s="28">
        <v>977</v>
      </c>
      <c r="B978" s="28">
        <v>977</v>
      </c>
      <c r="C978" s="28">
        <v>1</v>
      </c>
      <c r="D978" s="29" t="s">
        <v>2235</v>
      </c>
      <c r="E978" s="29" t="s">
        <v>945</v>
      </c>
      <c r="F978" s="28">
        <v>100</v>
      </c>
      <c r="H978" s="28">
        <v>1</v>
      </c>
    </row>
    <row r="979" spans="1:8" x14ac:dyDescent="0.25">
      <c r="A979" s="28">
        <v>978</v>
      </c>
      <c r="B979" s="28">
        <v>978</v>
      </c>
      <c r="C979" s="28">
        <v>1</v>
      </c>
      <c r="D979" s="29" t="s">
        <v>2236</v>
      </c>
      <c r="E979" s="29" t="s">
        <v>946</v>
      </c>
      <c r="F979" s="28">
        <v>100</v>
      </c>
      <c r="H979" s="28">
        <v>1</v>
      </c>
    </row>
    <row r="980" spans="1:8" x14ac:dyDescent="0.25">
      <c r="A980" s="28">
        <v>979</v>
      </c>
      <c r="B980" s="28">
        <v>979</v>
      </c>
      <c r="C980" s="28">
        <v>1</v>
      </c>
      <c r="D980" s="29" t="s">
        <v>2237</v>
      </c>
      <c r="E980" s="29" t="s">
        <v>947</v>
      </c>
      <c r="F980" s="28">
        <v>100</v>
      </c>
      <c r="H980" s="28">
        <v>1</v>
      </c>
    </row>
    <row r="981" spans="1:8" x14ac:dyDescent="0.25">
      <c r="A981" s="28">
        <v>980</v>
      </c>
      <c r="B981" s="28">
        <v>980</v>
      </c>
      <c r="C981" s="28">
        <v>1</v>
      </c>
      <c r="D981" s="29" t="s">
        <v>2238</v>
      </c>
      <c r="E981" s="29" t="s">
        <v>947</v>
      </c>
      <c r="F981" s="28">
        <v>100</v>
      </c>
      <c r="H981" s="28">
        <v>1</v>
      </c>
    </row>
    <row r="982" spans="1:8" x14ac:dyDescent="0.25">
      <c r="A982" s="28">
        <v>981</v>
      </c>
      <c r="B982" s="28">
        <v>981</v>
      </c>
      <c r="C982" s="28">
        <v>1</v>
      </c>
      <c r="D982" s="29" t="s">
        <v>2239</v>
      </c>
      <c r="E982" s="29" t="s">
        <v>948</v>
      </c>
      <c r="F982" s="28">
        <v>100</v>
      </c>
      <c r="H982" s="28">
        <v>1</v>
      </c>
    </row>
    <row r="983" spans="1:8" x14ac:dyDescent="0.25">
      <c r="A983" s="28">
        <v>982</v>
      </c>
      <c r="B983" s="28">
        <v>982</v>
      </c>
      <c r="C983" s="28">
        <v>1</v>
      </c>
      <c r="D983" s="29" t="s">
        <v>2240</v>
      </c>
      <c r="E983" s="29" t="s">
        <v>949</v>
      </c>
      <c r="F983" s="28">
        <v>100</v>
      </c>
      <c r="H983" s="28">
        <v>1</v>
      </c>
    </row>
    <row r="984" spans="1:8" x14ac:dyDescent="0.25">
      <c r="A984" s="28">
        <v>983</v>
      </c>
      <c r="B984" s="28">
        <v>983</v>
      </c>
      <c r="C984" s="28">
        <v>1</v>
      </c>
      <c r="D984" s="29" t="s">
        <v>2241</v>
      </c>
      <c r="E984" s="29" t="s">
        <v>950</v>
      </c>
      <c r="F984" s="28">
        <v>100</v>
      </c>
      <c r="H984" s="28">
        <v>1</v>
      </c>
    </row>
    <row r="985" spans="1:8" x14ac:dyDescent="0.25">
      <c r="A985" s="28">
        <v>984</v>
      </c>
      <c r="B985" s="28">
        <v>984</v>
      </c>
      <c r="C985" s="28">
        <v>1</v>
      </c>
      <c r="D985" s="29" t="s">
        <v>2242</v>
      </c>
      <c r="E985" s="29" t="s">
        <v>951</v>
      </c>
      <c r="F985" s="28">
        <v>100</v>
      </c>
      <c r="H985" s="28">
        <v>1</v>
      </c>
    </row>
    <row r="986" spans="1:8" x14ac:dyDescent="0.25">
      <c r="A986" s="28">
        <v>985</v>
      </c>
      <c r="B986" s="28">
        <v>985</v>
      </c>
      <c r="C986" s="28">
        <v>1</v>
      </c>
      <c r="D986" s="29" t="s">
        <v>2243</v>
      </c>
      <c r="E986" s="29" t="s">
        <v>952</v>
      </c>
      <c r="F986" s="28">
        <v>100</v>
      </c>
      <c r="H986" s="28">
        <v>1</v>
      </c>
    </row>
    <row r="987" spans="1:8" x14ac:dyDescent="0.25">
      <c r="A987" s="28">
        <v>986</v>
      </c>
      <c r="B987" s="28">
        <v>986</v>
      </c>
      <c r="C987" s="28">
        <v>1</v>
      </c>
      <c r="D987" s="29" t="s">
        <v>2244</v>
      </c>
      <c r="E987" s="29" t="s">
        <v>953</v>
      </c>
      <c r="F987" s="28">
        <v>100</v>
      </c>
      <c r="H987" s="28">
        <v>1</v>
      </c>
    </row>
    <row r="988" spans="1:8" x14ac:dyDescent="0.25">
      <c r="A988" s="28">
        <v>987</v>
      </c>
      <c r="B988" s="28">
        <v>987</v>
      </c>
      <c r="C988" s="28">
        <v>1</v>
      </c>
      <c r="D988" s="29" t="s">
        <v>2245</v>
      </c>
      <c r="E988" s="29" t="s">
        <v>954</v>
      </c>
      <c r="F988" s="28">
        <v>100</v>
      </c>
      <c r="H988" s="28">
        <v>1</v>
      </c>
    </row>
    <row r="989" spans="1:8" x14ac:dyDescent="0.25">
      <c r="A989" s="28">
        <v>988</v>
      </c>
      <c r="B989" s="28">
        <v>988</v>
      </c>
      <c r="C989" s="28">
        <v>1</v>
      </c>
      <c r="D989" s="29" t="s">
        <v>2246</v>
      </c>
      <c r="E989" s="29" t="s">
        <v>955</v>
      </c>
      <c r="F989" s="28">
        <v>100</v>
      </c>
      <c r="H989" s="28">
        <v>1</v>
      </c>
    </row>
    <row r="990" spans="1:8" x14ac:dyDescent="0.25">
      <c r="A990" s="28">
        <v>989</v>
      </c>
      <c r="B990" s="28">
        <v>989</v>
      </c>
      <c r="C990" s="28">
        <v>1</v>
      </c>
      <c r="D990" s="29" t="s">
        <v>2247</v>
      </c>
      <c r="E990" s="29" t="s">
        <v>956</v>
      </c>
      <c r="F990" s="28">
        <v>100</v>
      </c>
      <c r="H990" s="28">
        <v>1</v>
      </c>
    </row>
    <row r="991" spans="1:8" x14ac:dyDescent="0.25">
      <c r="A991" s="28">
        <v>990</v>
      </c>
      <c r="B991" s="28">
        <v>990</v>
      </c>
      <c r="C991" s="28">
        <v>1</v>
      </c>
      <c r="D991" s="29" t="s">
        <v>2248</v>
      </c>
      <c r="E991" s="29" t="s">
        <v>957</v>
      </c>
      <c r="F991" s="28">
        <v>100</v>
      </c>
      <c r="H991" s="28">
        <v>1</v>
      </c>
    </row>
    <row r="992" spans="1:8" x14ac:dyDescent="0.25">
      <c r="A992" s="28">
        <v>991</v>
      </c>
      <c r="B992" s="28">
        <v>991</v>
      </c>
      <c r="C992" s="28">
        <v>1</v>
      </c>
      <c r="D992" s="29" t="s">
        <v>2249</v>
      </c>
      <c r="E992" s="29" t="s">
        <v>958</v>
      </c>
      <c r="F992" s="28">
        <v>100</v>
      </c>
      <c r="H992" s="28">
        <v>1</v>
      </c>
    </row>
    <row r="993" spans="1:8" x14ac:dyDescent="0.25">
      <c r="A993" s="28">
        <v>992</v>
      </c>
      <c r="B993" s="28">
        <v>992</v>
      </c>
      <c r="C993" s="28">
        <v>1</v>
      </c>
      <c r="D993" s="29" t="s">
        <v>2250</v>
      </c>
      <c r="E993" s="29" t="s">
        <v>959</v>
      </c>
      <c r="F993" s="28">
        <v>100</v>
      </c>
      <c r="H993" s="28">
        <v>1</v>
      </c>
    </row>
    <row r="994" spans="1:8" x14ac:dyDescent="0.25">
      <c r="A994" s="28">
        <v>993</v>
      </c>
      <c r="B994" s="28">
        <v>993</v>
      </c>
      <c r="C994" s="28">
        <v>1</v>
      </c>
      <c r="D994" s="29" t="s">
        <v>2251</v>
      </c>
      <c r="E994" s="29" t="s">
        <v>960</v>
      </c>
      <c r="F994" s="28">
        <v>100</v>
      </c>
      <c r="H994" s="28">
        <v>1</v>
      </c>
    </row>
    <row r="995" spans="1:8" x14ac:dyDescent="0.25">
      <c r="A995" s="28">
        <v>994</v>
      </c>
      <c r="B995" s="28">
        <v>994</v>
      </c>
      <c r="C995" s="28">
        <v>1</v>
      </c>
      <c r="D995" s="29" t="s">
        <v>2252</v>
      </c>
      <c r="E995" s="29" t="s">
        <v>961</v>
      </c>
      <c r="F995" s="28">
        <v>100</v>
      </c>
      <c r="H995" s="28">
        <v>1</v>
      </c>
    </row>
    <row r="996" spans="1:8" x14ac:dyDescent="0.25">
      <c r="A996" s="28">
        <v>995</v>
      </c>
      <c r="B996" s="28">
        <v>995</v>
      </c>
      <c r="C996" s="28">
        <v>1</v>
      </c>
      <c r="D996" s="29" t="s">
        <v>2253</v>
      </c>
      <c r="E996" s="29" t="s">
        <v>962</v>
      </c>
      <c r="F996" s="28">
        <v>100</v>
      </c>
      <c r="H996" s="28">
        <v>1</v>
      </c>
    </row>
    <row r="997" spans="1:8" x14ac:dyDescent="0.25">
      <c r="A997" s="28">
        <v>996</v>
      </c>
      <c r="B997" s="28">
        <v>996</v>
      </c>
      <c r="C997" s="28">
        <v>1</v>
      </c>
      <c r="D997" s="29" t="s">
        <v>2254</v>
      </c>
      <c r="E997" s="29" t="s">
        <v>963</v>
      </c>
      <c r="F997" s="28">
        <v>100</v>
      </c>
      <c r="H997" s="28">
        <v>1</v>
      </c>
    </row>
    <row r="998" spans="1:8" x14ac:dyDescent="0.25">
      <c r="A998" s="28">
        <v>997</v>
      </c>
      <c r="B998" s="28">
        <v>997</v>
      </c>
      <c r="C998" s="28">
        <v>1</v>
      </c>
      <c r="D998" s="29" t="s">
        <v>2255</v>
      </c>
      <c r="E998" s="29" t="s">
        <v>964</v>
      </c>
      <c r="F998" s="28">
        <v>100</v>
      </c>
      <c r="H998" s="28">
        <v>1</v>
      </c>
    </row>
    <row r="999" spans="1:8" x14ac:dyDescent="0.25">
      <c r="A999" s="28">
        <v>998</v>
      </c>
      <c r="B999" s="28">
        <v>998</v>
      </c>
      <c r="C999" s="28">
        <v>1</v>
      </c>
      <c r="D999" s="29" t="s">
        <v>2256</v>
      </c>
      <c r="E999" s="29" t="s">
        <v>965</v>
      </c>
      <c r="F999" s="28">
        <v>100</v>
      </c>
      <c r="H999" s="28">
        <v>1</v>
      </c>
    </row>
    <row r="1000" spans="1:8" x14ac:dyDescent="0.25">
      <c r="A1000" s="28">
        <v>999</v>
      </c>
      <c r="B1000" s="28">
        <v>999</v>
      </c>
      <c r="C1000" s="28">
        <v>1</v>
      </c>
      <c r="D1000" s="29" t="s">
        <v>2257</v>
      </c>
      <c r="E1000" s="29" t="s">
        <v>966</v>
      </c>
      <c r="F1000" s="28">
        <v>100</v>
      </c>
      <c r="H1000" s="28">
        <v>1</v>
      </c>
    </row>
    <row r="1001" spans="1:8" x14ac:dyDescent="0.25">
      <c r="A1001" s="28">
        <v>1000</v>
      </c>
      <c r="B1001" s="28">
        <v>1000</v>
      </c>
      <c r="C1001" s="28">
        <v>1</v>
      </c>
      <c r="D1001" s="29" t="s">
        <v>2258</v>
      </c>
      <c r="E1001" s="29" t="s">
        <v>967</v>
      </c>
      <c r="F1001" s="28">
        <v>100</v>
      </c>
      <c r="H1001" s="28">
        <v>1</v>
      </c>
    </row>
    <row r="1002" spans="1:8" x14ac:dyDescent="0.25">
      <c r="A1002" s="28">
        <v>1001</v>
      </c>
      <c r="B1002" s="28">
        <v>1001</v>
      </c>
      <c r="C1002" s="28">
        <v>1</v>
      </c>
      <c r="D1002" s="29" t="s">
        <v>2259</v>
      </c>
      <c r="E1002" s="29" t="s">
        <v>968</v>
      </c>
      <c r="F1002" s="28">
        <v>100</v>
      </c>
      <c r="H1002" s="28">
        <v>1</v>
      </c>
    </row>
    <row r="1003" spans="1:8" x14ac:dyDescent="0.25">
      <c r="A1003" s="28">
        <v>1002</v>
      </c>
      <c r="B1003" s="28">
        <v>1002</v>
      </c>
      <c r="C1003" s="28">
        <v>1</v>
      </c>
      <c r="D1003" s="29" t="s">
        <v>2260</v>
      </c>
      <c r="E1003" s="29" t="s">
        <v>969</v>
      </c>
      <c r="F1003" s="28">
        <v>100</v>
      </c>
      <c r="H1003" s="28">
        <v>1</v>
      </c>
    </row>
    <row r="1004" spans="1:8" x14ac:dyDescent="0.25">
      <c r="A1004" s="28">
        <v>1003</v>
      </c>
      <c r="B1004" s="28">
        <v>1003</v>
      </c>
      <c r="C1004" s="28">
        <v>1</v>
      </c>
      <c r="D1004" s="29" t="s">
        <v>2261</v>
      </c>
      <c r="E1004" s="29" t="s">
        <v>970</v>
      </c>
      <c r="F1004" s="28">
        <v>100</v>
      </c>
      <c r="H1004" s="28">
        <v>1</v>
      </c>
    </row>
    <row r="1005" spans="1:8" x14ac:dyDescent="0.25">
      <c r="A1005" s="28">
        <v>1004</v>
      </c>
      <c r="B1005" s="28">
        <v>1004</v>
      </c>
      <c r="C1005" s="28">
        <v>1</v>
      </c>
      <c r="D1005" s="29" t="s">
        <v>2262</v>
      </c>
      <c r="E1005" s="29" t="s">
        <v>971</v>
      </c>
      <c r="F1005" s="28">
        <v>100</v>
      </c>
      <c r="H1005" s="28">
        <v>1</v>
      </c>
    </row>
    <row r="1006" spans="1:8" x14ac:dyDescent="0.25">
      <c r="A1006" s="28">
        <v>1005</v>
      </c>
      <c r="B1006" s="28">
        <v>1005</v>
      </c>
      <c r="C1006" s="28">
        <v>1</v>
      </c>
      <c r="D1006" s="29" t="s">
        <v>2263</v>
      </c>
      <c r="E1006" s="29" t="s">
        <v>972</v>
      </c>
      <c r="F1006" s="28">
        <v>100</v>
      </c>
      <c r="H1006" s="28">
        <v>1</v>
      </c>
    </row>
    <row r="1007" spans="1:8" x14ac:dyDescent="0.25">
      <c r="A1007" s="28">
        <v>1006</v>
      </c>
      <c r="B1007" s="28">
        <v>1006</v>
      </c>
      <c r="C1007" s="28">
        <v>1</v>
      </c>
      <c r="D1007" s="29" t="s">
        <v>2264</v>
      </c>
      <c r="E1007" s="29" t="s">
        <v>973</v>
      </c>
      <c r="F1007" s="28">
        <v>100</v>
      </c>
      <c r="H1007" s="28">
        <v>1</v>
      </c>
    </row>
    <row r="1008" spans="1:8" x14ac:dyDescent="0.25">
      <c r="A1008" s="28">
        <v>1007</v>
      </c>
      <c r="B1008" s="28">
        <v>1007</v>
      </c>
      <c r="C1008" s="28">
        <v>1</v>
      </c>
      <c r="D1008" s="29" t="s">
        <v>2265</v>
      </c>
      <c r="E1008" s="29" t="s">
        <v>973</v>
      </c>
      <c r="F1008" s="28">
        <v>100</v>
      </c>
      <c r="H1008" s="28">
        <v>1</v>
      </c>
    </row>
    <row r="1009" spans="1:8" x14ac:dyDescent="0.25">
      <c r="A1009" s="28">
        <v>1008</v>
      </c>
      <c r="B1009" s="28">
        <v>1008</v>
      </c>
      <c r="C1009" s="28">
        <v>1</v>
      </c>
      <c r="D1009" s="29" t="s">
        <v>2266</v>
      </c>
      <c r="E1009" s="29" t="s">
        <v>974</v>
      </c>
      <c r="F1009" s="28">
        <v>100</v>
      </c>
      <c r="H1009" s="28">
        <v>1</v>
      </c>
    </row>
    <row r="1010" spans="1:8" x14ac:dyDescent="0.25">
      <c r="A1010" s="28">
        <v>1009</v>
      </c>
      <c r="B1010" s="28">
        <v>1009</v>
      </c>
      <c r="C1010" s="28">
        <v>1</v>
      </c>
      <c r="D1010" s="29" t="s">
        <v>2267</v>
      </c>
      <c r="E1010" s="29" t="s">
        <v>974</v>
      </c>
      <c r="F1010" s="28">
        <v>100</v>
      </c>
      <c r="H1010" s="28">
        <v>1</v>
      </c>
    </row>
    <row r="1011" spans="1:8" x14ac:dyDescent="0.25">
      <c r="A1011" s="28">
        <v>1010</v>
      </c>
      <c r="B1011" s="28">
        <v>1010</v>
      </c>
      <c r="C1011" s="28">
        <v>1</v>
      </c>
      <c r="D1011" s="29" t="s">
        <v>2268</v>
      </c>
      <c r="E1011" s="29" t="s">
        <v>975</v>
      </c>
      <c r="F1011" s="28">
        <v>100</v>
      </c>
      <c r="H1011" s="28">
        <v>1</v>
      </c>
    </row>
    <row r="1012" spans="1:8" x14ac:dyDescent="0.25">
      <c r="A1012" s="28">
        <v>1011</v>
      </c>
      <c r="B1012" s="28">
        <v>1011</v>
      </c>
      <c r="C1012" s="28">
        <v>1</v>
      </c>
      <c r="D1012" s="29" t="s">
        <v>2269</v>
      </c>
      <c r="E1012" s="29" t="s">
        <v>976</v>
      </c>
      <c r="F1012" s="28">
        <v>100</v>
      </c>
      <c r="H1012" s="28">
        <v>1</v>
      </c>
    </row>
    <row r="1013" spans="1:8" x14ac:dyDescent="0.25">
      <c r="A1013" s="28">
        <v>1012</v>
      </c>
      <c r="B1013" s="28">
        <v>1012</v>
      </c>
      <c r="C1013" s="28">
        <v>1</v>
      </c>
      <c r="D1013" s="29" t="s">
        <v>2270</v>
      </c>
      <c r="E1013" s="29" t="s">
        <v>977</v>
      </c>
      <c r="F1013" s="28">
        <v>100</v>
      </c>
      <c r="H1013" s="28">
        <v>1</v>
      </c>
    </row>
    <row r="1014" spans="1:8" x14ac:dyDescent="0.25">
      <c r="A1014" s="28">
        <v>1013</v>
      </c>
      <c r="B1014" s="28">
        <v>1013</v>
      </c>
      <c r="C1014" s="28">
        <v>1</v>
      </c>
      <c r="D1014" s="29" t="s">
        <v>2271</v>
      </c>
      <c r="E1014" s="29" t="s">
        <v>977</v>
      </c>
      <c r="F1014" s="28">
        <v>100</v>
      </c>
      <c r="H1014" s="28">
        <v>1</v>
      </c>
    </row>
    <row r="1015" spans="1:8" x14ac:dyDescent="0.25">
      <c r="A1015" s="28">
        <v>1014</v>
      </c>
      <c r="B1015" s="28">
        <v>1014</v>
      </c>
      <c r="C1015" s="28">
        <v>1</v>
      </c>
      <c r="D1015" s="29" t="s">
        <v>2272</v>
      </c>
      <c r="E1015" s="29" t="s">
        <v>978</v>
      </c>
      <c r="F1015" s="28">
        <v>100</v>
      </c>
      <c r="H1015" s="28">
        <v>1</v>
      </c>
    </row>
    <row r="1016" spans="1:8" x14ac:dyDescent="0.25">
      <c r="A1016" s="28">
        <v>1015</v>
      </c>
      <c r="B1016" s="28">
        <v>1015</v>
      </c>
      <c r="C1016" s="28">
        <v>1</v>
      </c>
      <c r="D1016" s="29" t="s">
        <v>2273</v>
      </c>
      <c r="E1016" s="29" t="s">
        <v>978</v>
      </c>
      <c r="F1016" s="28">
        <v>100</v>
      </c>
      <c r="H1016" s="28">
        <v>1</v>
      </c>
    </row>
    <row r="1017" spans="1:8" x14ac:dyDescent="0.25">
      <c r="A1017" s="28">
        <v>1016</v>
      </c>
      <c r="B1017" s="28">
        <v>1016</v>
      </c>
      <c r="C1017" s="28">
        <v>1</v>
      </c>
      <c r="D1017" s="29" t="s">
        <v>2274</v>
      </c>
      <c r="E1017" s="29" t="s">
        <v>979</v>
      </c>
      <c r="F1017" s="28">
        <v>100</v>
      </c>
      <c r="H1017" s="28">
        <v>1</v>
      </c>
    </row>
    <row r="1018" spans="1:8" x14ac:dyDescent="0.25">
      <c r="A1018" s="28">
        <v>1017</v>
      </c>
      <c r="B1018" s="28">
        <v>1017</v>
      </c>
      <c r="C1018" s="28">
        <v>1</v>
      </c>
      <c r="D1018" s="29" t="s">
        <v>2275</v>
      </c>
      <c r="E1018" s="29" t="s">
        <v>980</v>
      </c>
      <c r="F1018" s="28">
        <v>100</v>
      </c>
      <c r="H1018" s="28">
        <v>1</v>
      </c>
    </row>
    <row r="1019" spans="1:8" x14ac:dyDescent="0.25">
      <c r="A1019" s="28">
        <v>1018</v>
      </c>
      <c r="B1019" s="28">
        <v>1018</v>
      </c>
      <c r="C1019" s="28">
        <v>1</v>
      </c>
      <c r="D1019" s="29" t="s">
        <v>2276</v>
      </c>
      <c r="E1019" s="29" t="s">
        <v>980</v>
      </c>
      <c r="F1019" s="28">
        <v>100</v>
      </c>
      <c r="H1019" s="28">
        <v>1</v>
      </c>
    </row>
    <row r="1020" spans="1:8" x14ac:dyDescent="0.25">
      <c r="A1020" s="28">
        <v>1019</v>
      </c>
      <c r="B1020" s="28">
        <v>1019</v>
      </c>
      <c r="C1020" s="28">
        <v>1</v>
      </c>
      <c r="D1020" s="29" t="s">
        <v>2277</v>
      </c>
      <c r="E1020" s="29" t="s">
        <v>981</v>
      </c>
      <c r="F1020" s="28">
        <v>100</v>
      </c>
      <c r="H1020" s="28">
        <v>1</v>
      </c>
    </row>
    <row r="1021" spans="1:8" x14ac:dyDescent="0.25">
      <c r="A1021" s="28">
        <v>1020</v>
      </c>
      <c r="B1021" s="28">
        <v>1020</v>
      </c>
      <c r="C1021" s="28">
        <v>1</v>
      </c>
      <c r="D1021" s="29" t="s">
        <v>2278</v>
      </c>
      <c r="E1021" s="29" t="s">
        <v>982</v>
      </c>
      <c r="F1021" s="28">
        <v>100</v>
      </c>
      <c r="H1021" s="28">
        <v>1</v>
      </c>
    </row>
    <row r="1022" spans="1:8" x14ac:dyDescent="0.25">
      <c r="A1022" s="28">
        <v>1021</v>
      </c>
      <c r="B1022" s="28">
        <v>1021</v>
      </c>
      <c r="C1022" s="28">
        <v>1</v>
      </c>
      <c r="D1022" s="29" t="s">
        <v>2279</v>
      </c>
      <c r="E1022" s="29" t="s">
        <v>983</v>
      </c>
      <c r="F1022" s="28">
        <v>100</v>
      </c>
      <c r="H1022" s="28">
        <v>1</v>
      </c>
    </row>
    <row r="1023" spans="1:8" x14ac:dyDescent="0.25">
      <c r="A1023" s="28">
        <v>1022</v>
      </c>
      <c r="B1023" s="28">
        <v>1022</v>
      </c>
      <c r="C1023" s="28">
        <v>1</v>
      </c>
      <c r="D1023" s="29" t="s">
        <v>2280</v>
      </c>
      <c r="E1023" s="29" t="s">
        <v>984</v>
      </c>
      <c r="F1023" s="28">
        <v>100</v>
      </c>
      <c r="H1023" s="28">
        <v>1</v>
      </c>
    </row>
    <row r="1024" spans="1:8" x14ac:dyDescent="0.25">
      <c r="A1024" s="28">
        <v>1023</v>
      </c>
      <c r="B1024" s="28">
        <v>1023</v>
      </c>
      <c r="C1024" s="28">
        <v>1</v>
      </c>
      <c r="D1024" s="29" t="s">
        <v>2281</v>
      </c>
      <c r="E1024" s="29" t="s">
        <v>985</v>
      </c>
      <c r="F1024" s="28">
        <v>100</v>
      </c>
      <c r="H1024" s="28">
        <v>1</v>
      </c>
    </row>
    <row r="1025" spans="1:8" x14ac:dyDescent="0.25">
      <c r="A1025" s="28">
        <v>1024</v>
      </c>
      <c r="B1025" s="28">
        <v>1024</v>
      </c>
      <c r="C1025" s="28">
        <v>1</v>
      </c>
      <c r="D1025" s="29" t="s">
        <v>2282</v>
      </c>
      <c r="E1025" s="29" t="s">
        <v>986</v>
      </c>
      <c r="F1025" s="28">
        <v>100</v>
      </c>
      <c r="H1025" s="28">
        <v>1</v>
      </c>
    </row>
    <row r="1026" spans="1:8" x14ac:dyDescent="0.25">
      <c r="A1026" s="28">
        <v>1025</v>
      </c>
      <c r="B1026" s="28">
        <v>1025</v>
      </c>
      <c r="C1026" s="28">
        <v>1</v>
      </c>
      <c r="D1026" s="29" t="s">
        <v>2283</v>
      </c>
      <c r="E1026" s="29" t="s">
        <v>987</v>
      </c>
      <c r="F1026" s="28">
        <v>100</v>
      </c>
      <c r="H1026" s="28">
        <v>1</v>
      </c>
    </row>
    <row r="1027" spans="1:8" x14ac:dyDescent="0.25">
      <c r="A1027" s="28">
        <v>1026</v>
      </c>
      <c r="B1027" s="28">
        <v>1026</v>
      </c>
      <c r="C1027" s="28">
        <v>1</v>
      </c>
      <c r="D1027" s="29" t="s">
        <v>2284</v>
      </c>
      <c r="E1027" s="29" t="s">
        <v>988</v>
      </c>
      <c r="F1027" s="28">
        <v>100</v>
      </c>
      <c r="H1027" s="28">
        <v>1</v>
      </c>
    </row>
    <row r="1028" spans="1:8" x14ac:dyDescent="0.25">
      <c r="A1028" s="28">
        <v>1027</v>
      </c>
      <c r="B1028" s="28">
        <v>1027</v>
      </c>
      <c r="C1028" s="28">
        <v>1</v>
      </c>
      <c r="D1028" s="29" t="s">
        <v>2285</v>
      </c>
      <c r="E1028" s="29" t="s">
        <v>989</v>
      </c>
      <c r="F1028" s="28">
        <v>100</v>
      </c>
      <c r="H1028" s="28">
        <v>1</v>
      </c>
    </row>
    <row r="1029" spans="1:8" x14ac:dyDescent="0.25">
      <c r="A1029" s="28">
        <v>1028</v>
      </c>
      <c r="B1029" s="28">
        <v>1028</v>
      </c>
      <c r="C1029" s="28">
        <v>1</v>
      </c>
      <c r="D1029" s="29" t="s">
        <v>2286</v>
      </c>
      <c r="E1029" s="29" t="s">
        <v>990</v>
      </c>
      <c r="F1029" s="28">
        <v>100</v>
      </c>
      <c r="H1029" s="28">
        <v>1</v>
      </c>
    </row>
    <row r="1030" spans="1:8" x14ac:dyDescent="0.25">
      <c r="A1030" s="28">
        <v>1029</v>
      </c>
      <c r="B1030" s="28">
        <v>1029</v>
      </c>
      <c r="C1030" s="28">
        <v>1</v>
      </c>
      <c r="D1030" s="29" t="s">
        <v>2287</v>
      </c>
      <c r="E1030" s="29" t="s">
        <v>991</v>
      </c>
      <c r="F1030" s="28">
        <v>100</v>
      </c>
      <c r="H1030" s="28">
        <v>1</v>
      </c>
    </row>
    <row r="1031" spans="1:8" x14ac:dyDescent="0.25">
      <c r="A1031" s="28">
        <v>1030</v>
      </c>
      <c r="B1031" s="28">
        <v>1030</v>
      </c>
      <c r="C1031" s="28">
        <v>1</v>
      </c>
      <c r="D1031" s="29" t="s">
        <v>2288</v>
      </c>
      <c r="E1031" s="29" t="s">
        <v>992</v>
      </c>
      <c r="F1031" s="28">
        <v>100</v>
      </c>
      <c r="H1031" s="28">
        <v>1</v>
      </c>
    </row>
    <row r="1032" spans="1:8" x14ac:dyDescent="0.25">
      <c r="A1032" s="28">
        <v>1031</v>
      </c>
      <c r="B1032" s="28">
        <v>1031</v>
      </c>
      <c r="C1032" s="28">
        <v>1</v>
      </c>
      <c r="D1032" s="29" t="s">
        <v>2289</v>
      </c>
      <c r="E1032" s="29" t="s">
        <v>993</v>
      </c>
      <c r="F1032" s="28">
        <v>100</v>
      </c>
      <c r="H1032" s="28">
        <v>1</v>
      </c>
    </row>
    <row r="1033" spans="1:8" x14ac:dyDescent="0.25">
      <c r="A1033" s="28">
        <v>1032</v>
      </c>
      <c r="B1033" s="28">
        <v>1032</v>
      </c>
      <c r="C1033" s="28">
        <v>1</v>
      </c>
      <c r="D1033" s="29" t="s">
        <v>2290</v>
      </c>
      <c r="E1033" s="29" t="s">
        <v>994</v>
      </c>
      <c r="F1033" s="28">
        <v>100</v>
      </c>
      <c r="H1033" s="28">
        <v>1</v>
      </c>
    </row>
    <row r="1034" spans="1:8" x14ac:dyDescent="0.25">
      <c r="A1034" s="28">
        <v>1033</v>
      </c>
      <c r="B1034" s="28">
        <v>1033</v>
      </c>
      <c r="C1034" s="28">
        <v>1</v>
      </c>
      <c r="D1034" s="29" t="s">
        <v>2291</v>
      </c>
      <c r="E1034" s="29" t="s">
        <v>995</v>
      </c>
      <c r="F1034" s="28">
        <v>100</v>
      </c>
      <c r="H1034" s="28">
        <v>1</v>
      </c>
    </row>
    <row r="1035" spans="1:8" x14ac:dyDescent="0.25">
      <c r="A1035" s="28">
        <v>1034</v>
      </c>
      <c r="B1035" s="28">
        <v>1034</v>
      </c>
      <c r="C1035" s="28">
        <v>1</v>
      </c>
      <c r="D1035" s="29" t="s">
        <v>2292</v>
      </c>
      <c r="E1035" s="29" t="s">
        <v>996</v>
      </c>
      <c r="F1035" s="28">
        <v>100</v>
      </c>
      <c r="H1035" s="28">
        <v>1</v>
      </c>
    </row>
    <row r="1036" spans="1:8" x14ac:dyDescent="0.25">
      <c r="A1036" s="28">
        <v>1035</v>
      </c>
      <c r="B1036" s="28">
        <v>1035</v>
      </c>
      <c r="C1036" s="28">
        <v>1</v>
      </c>
      <c r="D1036" s="29" t="s">
        <v>2293</v>
      </c>
      <c r="E1036" s="29" t="s">
        <v>997</v>
      </c>
      <c r="F1036" s="28">
        <v>100</v>
      </c>
      <c r="H1036" s="28">
        <v>1</v>
      </c>
    </row>
    <row r="1037" spans="1:8" x14ac:dyDescent="0.25">
      <c r="A1037" s="28">
        <v>1036</v>
      </c>
      <c r="B1037" s="28">
        <v>1036</v>
      </c>
      <c r="C1037" s="28">
        <v>1</v>
      </c>
      <c r="D1037" s="29" t="s">
        <v>2294</v>
      </c>
      <c r="E1037" s="29" t="s">
        <v>998</v>
      </c>
      <c r="F1037" s="28">
        <v>100</v>
      </c>
      <c r="H1037" s="28">
        <v>1</v>
      </c>
    </row>
    <row r="1038" spans="1:8" x14ac:dyDescent="0.25">
      <c r="A1038" s="28">
        <v>1037</v>
      </c>
      <c r="B1038" s="28">
        <v>1037</v>
      </c>
      <c r="C1038" s="28">
        <v>1</v>
      </c>
      <c r="D1038" s="29" t="s">
        <v>2295</v>
      </c>
      <c r="E1038" s="29" t="s">
        <v>998</v>
      </c>
      <c r="F1038" s="28">
        <v>100</v>
      </c>
      <c r="H1038" s="28">
        <v>1</v>
      </c>
    </row>
    <row r="1039" spans="1:8" x14ac:dyDescent="0.25">
      <c r="A1039" s="28">
        <v>1038</v>
      </c>
      <c r="B1039" s="28">
        <v>1038</v>
      </c>
      <c r="C1039" s="28">
        <v>1</v>
      </c>
      <c r="D1039" s="29" t="s">
        <v>2296</v>
      </c>
      <c r="E1039" s="29" t="s">
        <v>999</v>
      </c>
      <c r="F1039" s="28">
        <v>100</v>
      </c>
      <c r="H1039" s="28">
        <v>1</v>
      </c>
    </row>
    <row r="1040" spans="1:8" x14ac:dyDescent="0.25">
      <c r="A1040" s="28">
        <v>1039</v>
      </c>
      <c r="B1040" s="28">
        <v>1039</v>
      </c>
      <c r="C1040" s="28">
        <v>1</v>
      </c>
      <c r="D1040" s="29" t="s">
        <v>2297</v>
      </c>
      <c r="E1040" s="29" t="s">
        <v>1000</v>
      </c>
      <c r="F1040" s="28">
        <v>100</v>
      </c>
      <c r="H1040" s="28">
        <v>1</v>
      </c>
    </row>
    <row r="1041" spans="1:8" x14ac:dyDescent="0.25">
      <c r="A1041" s="28">
        <v>1040</v>
      </c>
      <c r="B1041" s="28">
        <v>1040</v>
      </c>
      <c r="C1041" s="28">
        <v>1</v>
      </c>
      <c r="D1041" s="29" t="s">
        <v>2298</v>
      </c>
      <c r="E1041" s="29" t="s">
        <v>1001</v>
      </c>
      <c r="F1041" s="28">
        <v>100</v>
      </c>
      <c r="H1041" s="28">
        <v>1</v>
      </c>
    </row>
    <row r="1042" spans="1:8" x14ac:dyDescent="0.25">
      <c r="A1042" s="28">
        <v>1041</v>
      </c>
      <c r="B1042" s="28">
        <v>1041</v>
      </c>
      <c r="C1042" s="28">
        <v>1</v>
      </c>
      <c r="D1042" s="29" t="s">
        <v>2299</v>
      </c>
      <c r="E1042" s="29" t="s">
        <v>1002</v>
      </c>
      <c r="F1042" s="28">
        <v>100</v>
      </c>
      <c r="H1042" s="28">
        <v>1</v>
      </c>
    </row>
    <row r="1043" spans="1:8" x14ac:dyDescent="0.25">
      <c r="A1043" s="28">
        <v>1042</v>
      </c>
      <c r="B1043" s="28">
        <v>1042</v>
      </c>
      <c r="C1043" s="28">
        <v>1</v>
      </c>
      <c r="D1043" s="29" t="s">
        <v>2300</v>
      </c>
      <c r="E1043" s="29" t="s">
        <v>1003</v>
      </c>
      <c r="F1043" s="28">
        <v>100</v>
      </c>
      <c r="H1043" s="28">
        <v>1</v>
      </c>
    </row>
    <row r="1044" spans="1:8" x14ac:dyDescent="0.25">
      <c r="A1044" s="28">
        <v>1043</v>
      </c>
      <c r="B1044" s="28">
        <v>1043</v>
      </c>
      <c r="C1044" s="28">
        <v>1</v>
      </c>
      <c r="D1044" s="29" t="s">
        <v>2301</v>
      </c>
      <c r="E1044" s="29" t="s">
        <v>1004</v>
      </c>
      <c r="F1044" s="28">
        <v>100</v>
      </c>
      <c r="H1044" s="28">
        <v>1</v>
      </c>
    </row>
    <row r="1045" spans="1:8" x14ac:dyDescent="0.25">
      <c r="A1045" s="28">
        <v>1044</v>
      </c>
      <c r="B1045" s="28">
        <v>1044</v>
      </c>
      <c r="C1045" s="28">
        <v>1</v>
      </c>
      <c r="D1045" s="29" t="s">
        <v>2302</v>
      </c>
      <c r="E1045" s="29" t="s">
        <v>1005</v>
      </c>
      <c r="F1045" s="28">
        <v>100</v>
      </c>
      <c r="H1045" s="28">
        <v>1</v>
      </c>
    </row>
    <row r="1046" spans="1:8" x14ac:dyDescent="0.25">
      <c r="A1046" s="28">
        <v>1045</v>
      </c>
      <c r="B1046" s="28">
        <v>1045</v>
      </c>
      <c r="C1046" s="28">
        <v>1</v>
      </c>
      <c r="D1046" s="29" t="s">
        <v>2303</v>
      </c>
      <c r="E1046" s="29" t="s">
        <v>1006</v>
      </c>
      <c r="F1046" s="28">
        <v>100</v>
      </c>
      <c r="H1046" s="28">
        <v>1</v>
      </c>
    </row>
    <row r="1047" spans="1:8" x14ac:dyDescent="0.25">
      <c r="A1047" s="28">
        <v>1046</v>
      </c>
      <c r="B1047" s="28">
        <v>1046</v>
      </c>
      <c r="C1047" s="28">
        <v>1</v>
      </c>
      <c r="D1047" s="29" t="s">
        <v>2304</v>
      </c>
      <c r="E1047" s="29" t="s">
        <v>1007</v>
      </c>
      <c r="F1047" s="28">
        <v>100</v>
      </c>
      <c r="H1047" s="28">
        <v>1</v>
      </c>
    </row>
    <row r="1048" spans="1:8" x14ac:dyDescent="0.25">
      <c r="A1048" s="28">
        <v>1047</v>
      </c>
      <c r="B1048" s="28">
        <v>1047</v>
      </c>
      <c r="C1048" s="28">
        <v>1</v>
      </c>
      <c r="D1048" s="29" t="s">
        <v>2305</v>
      </c>
      <c r="E1048" s="29" t="s">
        <v>1008</v>
      </c>
      <c r="F1048" s="28">
        <v>100</v>
      </c>
      <c r="H1048" s="28">
        <v>1</v>
      </c>
    </row>
    <row r="1049" spans="1:8" x14ac:dyDescent="0.25">
      <c r="A1049" s="28">
        <v>1048</v>
      </c>
      <c r="B1049" s="28">
        <v>1048</v>
      </c>
      <c r="C1049" s="28">
        <v>1</v>
      </c>
      <c r="D1049" s="29" t="s">
        <v>2306</v>
      </c>
      <c r="E1049" s="29" t="s">
        <v>1009</v>
      </c>
      <c r="F1049" s="28">
        <v>100</v>
      </c>
      <c r="H1049" s="28">
        <v>1</v>
      </c>
    </row>
    <row r="1050" spans="1:8" x14ac:dyDescent="0.25">
      <c r="A1050" s="28">
        <v>1049</v>
      </c>
      <c r="B1050" s="28">
        <v>1049</v>
      </c>
      <c r="C1050" s="28">
        <v>1</v>
      </c>
      <c r="D1050" s="29" t="s">
        <v>2307</v>
      </c>
      <c r="E1050" s="29" t="s">
        <v>1010</v>
      </c>
      <c r="F1050" s="28">
        <v>100</v>
      </c>
      <c r="H1050" s="28">
        <v>1</v>
      </c>
    </row>
    <row r="1051" spans="1:8" x14ac:dyDescent="0.25">
      <c r="A1051" s="28">
        <v>1050</v>
      </c>
      <c r="B1051" s="28">
        <v>1050</v>
      </c>
      <c r="C1051" s="28">
        <v>1</v>
      </c>
      <c r="D1051" s="29" t="s">
        <v>2308</v>
      </c>
      <c r="E1051" s="29" t="s">
        <v>1011</v>
      </c>
      <c r="F1051" s="28">
        <v>100</v>
      </c>
      <c r="H1051" s="28">
        <v>1</v>
      </c>
    </row>
    <row r="1052" spans="1:8" x14ac:dyDescent="0.25">
      <c r="A1052" s="28">
        <v>1051</v>
      </c>
      <c r="B1052" s="28">
        <v>1051</v>
      </c>
      <c r="C1052" s="28">
        <v>1</v>
      </c>
      <c r="D1052" s="29" t="s">
        <v>2309</v>
      </c>
      <c r="E1052" s="29" t="s">
        <v>1012</v>
      </c>
      <c r="F1052" s="28">
        <v>100</v>
      </c>
      <c r="H1052" s="28">
        <v>1</v>
      </c>
    </row>
    <row r="1053" spans="1:8" x14ac:dyDescent="0.25">
      <c r="A1053" s="28">
        <v>1052</v>
      </c>
      <c r="B1053" s="28">
        <v>1052</v>
      </c>
      <c r="C1053" s="28">
        <v>1</v>
      </c>
      <c r="D1053" s="29" t="s">
        <v>2310</v>
      </c>
      <c r="E1053" s="29" t="s">
        <v>1013</v>
      </c>
      <c r="F1053" s="28">
        <v>100</v>
      </c>
      <c r="H1053" s="28">
        <v>1</v>
      </c>
    </row>
    <row r="1054" spans="1:8" x14ac:dyDescent="0.25">
      <c r="A1054" s="28">
        <v>1053</v>
      </c>
      <c r="B1054" s="28">
        <v>1053</v>
      </c>
      <c r="C1054" s="28">
        <v>1</v>
      </c>
      <c r="D1054" s="29" t="s">
        <v>2311</v>
      </c>
      <c r="E1054" s="29" t="s">
        <v>1014</v>
      </c>
      <c r="F1054" s="28">
        <v>100</v>
      </c>
      <c r="H1054" s="28">
        <v>1</v>
      </c>
    </row>
    <row r="1055" spans="1:8" x14ac:dyDescent="0.25">
      <c r="A1055" s="28">
        <v>1054</v>
      </c>
      <c r="B1055" s="28">
        <v>1054</v>
      </c>
      <c r="C1055" s="28">
        <v>1</v>
      </c>
      <c r="D1055" s="29" t="s">
        <v>2312</v>
      </c>
      <c r="E1055" s="29" t="s">
        <v>1015</v>
      </c>
      <c r="F1055" s="28">
        <v>100</v>
      </c>
      <c r="H1055" s="28">
        <v>1</v>
      </c>
    </row>
    <row r="1056" spans="1:8" x14ac:dyDescent="0.25">
      <c r="A1056" s="28">
        <v>1055</v>
      </c>
      <c r="B1056" s="28">
        <v>1055</v>
      </c>
      <c r="C1056" s="28">
        <v>1</v>
      </c>
      <c r="D1056" s="29" t="s">
        <v>2313</v>
      </c>
      <c r="E1056" s="29" t="s">
        <v>1016</v>
      </c>
      <c r="F1056" s="28">
        <v>100</v>
      </c>
      <c r="H1056" s="28">
        <v>1</v>
      </c>
    </row>
    <row r="1057" spans="1:8" x14ac:dyDescent="0.25">
      <c r="A1057" s="28">
        <v>1056</v>
      </c>
      <c r="B1057" s="28">
        <v>1056</v>
      </c>
      <c r="C1057" s="28">
        <v>1</v>
      </c>
      <c r="D1057" s="29" t="s">
        <v>2314</v>
      </c>
      <c r="E1057" s="29" t="s">
        <v>1017</v>
      </c>
      <c r="F1057" s="28">
        <v>100</v>
      </c>
      <c r="H1057" s="28">
        <v>1</v>
      </c>
    </row>
    <row r="1058" spans="1:8" x14ac:dyDescent="0.25">
      <c r="A1058" s="28">
        <v>1057</v>
      </c>
      <c r="B1058" s="28">
        <v>1057</v>
      </c>
      <c r="C1058" s="28">
        <v>1</v>
      </c>
      <c r="D1058" s="29" t="s">
        <v>2315</v>
      </c>
      <c r="E1058" s="29" t="s">
        <v>1018</v>
      </c>
      <c r="F1058" s="28">
        <v>100</v>
      </c>
      <c r="H1058" s="28">
        <v>1</v>
      </c>
    </row>
    <row r="1059" spans="1:8" x14ac:dyDescent="0.25">
      <c r="A1059" s="28">
        <v>1058</v>
      </c>
      <c r="B1059" s="28">
        <v>1058</v>
      </c>
      <c r="C1059" s="28">
        <v>1</v>
      </c>
      <c r="D1059" s="29" t="s">
        <v>2316</v>
      </c>
      <c r="E1059" s="29" t="s">
        <v>1019</v>
      </c>
      <c r="F1059" s="28">
        <v>100</v>
      </c>
      <c r="H1059" s="28">
        <v>1</v>
      </c>
    </row>
    <row r="1060" spans="1:8" x14ac:dyDescent="0.25">
      <c r="A1060" s="28">
        <v>1059</v>
      </c>
      <c r="B1060" s="28">
        <v>1059</v>
      </c>
      <c r="C1060" s="28">
        <v>1</v>
      </c>
      <c r="D1060" s="29" t="s">
        <v>2317</v>
      </c>
      <c r="E1060" s="29" t="s">
        <v>1020</v>
      </c>
      <c r="F1060" s="28">
        <v>100</v>
      </c>
      <c r="H1060" s="28">
        <v>1</v>
      </c>
    </row>
    <row r="1061" spans="1:8" x14ac:dyDescent="0.25">
      <c r="A1061" s="28">
        <v>1060</v>
      </c>
      <c r="B1061" s="28">
        <v>1060</v>
      </c>
      <c r="C1061" s="28">
        <v>1</v>
      </c>
      <c r="D1061" s="29" t="s">
        <v>2318</v>
      </c>
      <c r="E1061" s="29" t="s">
        <v>1021</v>
      </c>
      <c r="F1061" s="28">
        <v>100</v>
      </c>
      <c r="H1061" s="28">
        <v>1</v>
      </c>
    </row>
    <row r="1062" spans="1:8" x14ac:dyDescent="0.25">
      <c r="A1062" s="28">
        <v>1061</v>
      </c>
      <c r="B1062" s="28">
        <v>1061</v>
      </c>
      <c r="C1062" s="28">
        <v>1</v>
      </c>
      <c r="D1062" s="29" t="s">
        <v>2319</v>
      </c>
      <c r="E1062" s="29" t="s">
        <v>1022</v>
      </c>
      <c r="F1062" s="28">
        <v>100</v>
      </c>
      <c r="H1062" s="28">
        <v>1</v>
      </c>
    </row>
    <row r="1063" spans="1:8" x14ac:dyDescent="0.25">
      <c r="A1063" s="28">
        <v>1062</v>
      </c>
      <c r="B1063" s="28">
        <v>1062</v>
      </c>
      <c r="C1063" s="28">
        <v>1</v>
      </c>
      <c r="D1063" s="29" t="s">
        <v>2320</v>
      </c>
      <c r="E1063" s="29" t="s">
        <v>1023</v>
      </c>
      <c r="F1063" s="28">
        <v>100</v>
      </c>
      <c r="H1063" s="28">
        <v>1</v>
      </c>
    </row>
    <row r="1064" spans="1:8" x14ac:dyDescent="0.25">
      <c r="A1064" s="28">
        <v>1063</v>
      </c>
      <c r="B1064" s="28">
        <v>1063</v>
      </c>
      <c r="C1064" s="28">
        <v>1</v>
      </c>
      <c r="D1064" s="29" t="s">
        <v>2321</v>
      </c>
      <c r="E1064" s="29" t="s">
        <v>1024</v>
      </c>
      <c r="F1064" s="28">
        <v>100</v>
      </c>
      <c r="H1064" s="28">
        <v>1</v>
      </c>
    </row>
    <row r="1065" spans="1:8" x14ac:dyDescent="0.25">
      <c r="A1065" s="28">
        <v>1064</v>
      </c>
      <c r="B1065" s="28">
        <v>1064</v>
      </c>
      <c r="C1065" s="28">
        <v>1</v>
      </c>
      <c r="D1065" s="29" t="s">
        <v>2322</v>
      </c>
      <c r="E1065" s="29" t="s">
        <v>1025</v>
      </c>
      <c r="F1065" s="28">
        <v>100</v>
      </c>
      <c r="H1065" s="28">
        <v>1</v>
      </c>
    </row>
    <row r="1066" spans="1:8" x14ac:dyDescent="0.25">
      <c r="A1066" s="28">
        <v>1065</v>
      </c>
      <c r="B1066" s="28">
        <v>1065</v>
      </c>
      <c r="C1066" s="28">
        <v>1</v>
      </c>
      <c r="D1066" s="29" t="s">
        <v>2323</v>
      </c>
      <c r="E1066" s="29" t="s">
        <v>1026</v>
      </c>
      <c r="F1066" s="28">
        <v>100</v>
      </c>
      <c r="H1066" s="28">
        <v>1</v>
      </c>
    </row>
    <row r="1067" spans="1:8" x14ac:dyDescent="0.25">
      <c r="A1067" s="28">
        <v>1066</v>
      </c>
      <c r="B1067" s="28">
        <v>1066</v>
      </c>
      <c r="C1067" s="28">
        <v>1</v>
      </c>
      <c r="D1067" s="29" t="s">
        <v>2324</v>
      </c>
      <c r="E1067" s="29" t="s">
        <v>1026</v>
      </c>
      <c r="F1067" s="28">
        <v>100</v>
      </c>
      <c r="H1067" s="28">
        <v>1</v>
      </c>
    </row>
    <row r="1068" spans="1:8" x14ac:dyDescent="0.25">
      <c r="A1068" s="28">
        <v>1067</v>
      </c>
      <c r="B1068" s="28">
        <v>1067</v>
      </c>
      <c r="C1068" s="28">
        <v>1</v>
      </c>
      <c r="D1068" s="29" t="s">
        <v>2325</v>
      </c>
      <c r="E1068" s="29" t="s">
        <v>1027</v>
      </c>
      <c r="F1068" s="28">
        <v>100</v>
      </c>
      <c r="H1068" s="28">
        <v>1</v>
      </c>
    </row>
    <row r="1069" spans="1:8" x14ac:dyDescent="0.25">
      <c r="A1069" s="28">
        <v>1068</v>
      </c>
      <c r="B1069" s="28">
        <v>1068</v>
      </c>
      <c r="C1069" s="28">
        <v>1</v>
      </c>
      <c r="D1069" s="29" t="s">
        <v>2326</v>
      </c>
      <c r="E1069" s="29" t="s">
        <v>1028</v>
      </c>
      <c r="F1069" s="28">
        <v>100</v>
      </c>
      <c r="H1069" s="28">
        <v>1</v>
      </c>
    </row>
    <row r="1070" spans="1:8" x14ac:dyDescent="0.25">
      <c r="A1070" s="28">
        <v>1069</v>
      </c>
      <c r="B1070" s="28">
        <v>1069</v>
      </c>
      <c r="C1070" s="28">
        <v>1</v>
      </c>
      <c r="D1070" s="29" t="s">
        <v>2327</v>
      </c>
      <c r="E1070" s="29" t="s">
        <v>1029</v>
      </c>
      <c r="F1070" s="28">
        <v>100</v>
      </c>
      <c r="H1070" s="28">
        <v>1</v>
      </c>
    </row>
    <row r="1071" spans="1:8" x14ac:dyDescent="0.25">
      <c r="A1071" s="28">
        <v>1070</v>
      </c>
      <c r="B1071" s="28">
        <v>1070</v>
      </c>
      <c r="C1071" s="28">
        <v>1</v>
      </c>
      <c r="D1071" s="29" t="s">
        <v>2328</v>
      </c>
      <c r="E1071" s="29" t="s">
        <v>1030</v>
      </c>
      <c r="F1071" s="28">
        <v>100</v>
      </c>
      <c r="H1071" s="28">
        <v>1</v>
      </c>
    </row>
    <row r="1072" spans="1:8" x14ac:dyDescent="0.25">
      <c r="A1072" s="28">
        <v>1071</v>
      </c>
      <c r="B1072" s="28">
        <v>1071</v>
      </c>
      <c r="C1072" s="28">
        <v>1</v>
      </c>
      <c r="D1072" s="29" t="s">
        <v>2329</v>
      </c>
      <c r="E1072" s="29" t="s">
        <v>1031</v>
      </c>
      <c r="F1072" s="28">
        <v>100</v>
      </c>
      <c r="H1072" s="28">
        <v>1</v>
      </c>
    </row>
    <row r="1073" spans="1:8" x14ac:dyDescent="0.25">
      <c r="A1073" s="28">
        <v>1072</v>
      </c>
      <c r="B1073" s="28">
        <v>1072</v>
      </c>
      <c r="C1073" s="28">
        <v>1</v>
      </c>
      <c r="D1073" s="29" t="s">
        <v>2330</v>
      </c>
      <c r="E1073" s="29" t="s">
        <v>1032</v>
      </c>
      <c r="F1073" s="28">
        <v>100</v>
      </c>
      <c r="H1073" s="28">
        <v>1</v>
      </c>
    </row>
    <row r="1074" spans="1:8" x14ac:dyDescent="0.25">
      <c r="A1074" s="28">
        <v>1073</v>
      </c>
      <c r="B1074" s="28">
        <v>1073</v>
      </c>
      <c r="C1074" s="28">
        <v>1</v>
      </c>
      <c r="D1074" s="29" t="s">
        <v>2331</v>
      </c>
      <c r="E1074" s="29" t="s">
        <v>1033</v>
      </c>
      <c r="F1074" s="28">
        <v>100</v>
      </c>
      <c r="H1074" s="28">
        <v>1</v>
      </c>
    </row>
    <row r="1075" spans="1:8" x14ac:dyDescent="0.25">
      <c r="A1075" s="28">
        <v>1074</v>
      </c>
      <c r="B1075" s="28">
        <v>1074</v>
      </c>
      <c r="C1075" s="28">
        <v>1</v>
      </c>
      <c r="D1075" s="29" t="s">
        <v>2332</v>
      </c>
      <c r="E1075" s="29" t="s">
        <v>1034</v>
      </c>
      <c r="F1075" s="28">
        <v>100</v>
      </c>
      <c r="H1075" s="28">
        <v>1</v>
      </c>
    </row>
    <row r="1076" spans="1:8" x14ac:dyDescent="0.25">
      <c r="A1076" s="28">
        <v>1075</v>
      </c>
      <c r="B1076" s="28">
        <v>1075</v>
      </c>
      <c r="C1076" s="28">
        <v>1</v>
      </c>
      <c r="D1076" s="29" t="s">
        <v>2333</v>
      </c>
      <c r="E1076" s="29" t="s">
        <v>1035</v>
      </c>
      <c r="F1076" s="28">
        <v>100</v>
      </c>
      <c r="H1076" s="28">
        <v>1</v>
      </c>
    </row>
    <row r="1077" spans="1:8" x14ac:dyDescent="0.25">
      <c r="A1077" s="28">
        <v>1076</v>
      </c>
      <c r="B1077" s="28">
        <v>1076</v>
      </c>
      <c r="C1077" s="28">
        <v>1</v>
      </c>
      <c r="D1077" s="29" t="s">
        <v>2334</v>
      </c>
      <c r="E1077" s="29" t="s">
        <v>1036</v>
      </c>
      <c r="F1077" s="28">
        <v>100</v>
      </c>
      <c r="H1077" s="28">
        <v>1</v>
      </c>
    </row>
    <row r="1078" spans="1:8" x14ac:dyDescent="0.25">
      <c r="A1078" s="28">
        <v>1077</v>
      </c>
      <c r="B1078" s="28">
        <v>1077</v>
      </c>
      <c r="C1078" s="28">
        <v>1</v>
      </c>
      <c r="D1078" s="29" t="s">
        <v>2335</v>
      </c>
      <c r="E1078" s="29" t="s">
        <v>1037</v>
      </c>
      <c r="F1078" s="28">
        <v>100</v>
      </c>
      <c r="H1078" s="28">
        <v>1</v>
      </c>
    </row>
    <row r="1079" spans="1:8" x14ac:dyDescent="0.25">
      <c r="A1079" s="28">
        <v>1078</v>
      </c>
      <c r="B1079" s="28">
        <v>1078</v>
      </c>
      <c r="C1079" s="28">
        <v>1</v>
      </c>
      <c r="D1079" s="29" t="s">
        <v>2336</v>
      </c>
      <c r="E1079" s="29" t="s">
        <v>1038</v>
      </c>
      <c r="F1079" s="28">
        <v>100</v>
      </c>
      <c r="H1079" s="28">
        <v>1</v>
      </c>
    </row>
    <row r="1080" spans="1:8" x14ac:dyDescent="0.25">
      <c r="A1080" s="28">
        <v>1079</v>
      </c>
      <c r="B1080" s="28">
        <v>1079</v>
      </c>
      <c r="C1080" s="28">
        <v>1</v>
      </c>
      <c r="D1080" s="29" t="s">
        <v>2337</v>
      </c>
      <c r="E1080" s="29" t="s">
        <v>1039</v>
      </c>
      <c r="F1080" s="28">
        <v>100</v>
      </c>
      <c r="H1080" s="28">
        <v>1</v>
      </c>
    </row>
    <row r="1081" spans="1:8" x14ac:dyDescent="0.25">
      <c r="A1081" s="28">
        <v>1080</v>
      </c>
      <c r="B1081" s="28">
        <v>1080</v>
      </c>
      <c r="C1081" s="28">
        <v>1</v>
      </c>
      <c r="D1081" s="29" t="s">
        <v>2338</v>
      </c>
      <c r="E1081" s="29" t="s">
        <v>1040</v>
      </c>
      <c r="F1081" s="28">
        <v>100</v>
      </c>
      <c r="H1081" s="28">
        <v>1</v>
      </c>
    </row>
    <row r="1082" spans="1:8" x14ac:dyDescent="0.25">
      <c r="A1082" s="28">
        <v>1081</v>
      </c>
      <c r="B1082" s="28">
        <v>1081</v>
      </c>
      <c r="C1082" s="28">
        <v>1</v>
      </c>
      <c r="D1082" s="29" t="s">
        <v>2339</v>
      </c>
      <c r="E1082" s="29" t="s">
        <v>1041</v>
      </c>
      <c r="F1082" s="28">
        <v>100</v>
      </c>
      <c r="H1082" s="28">
        <v>1</v>
      </c>
    </row>
    <row r="1083" spans="1:8" x14ac:dyDescent="0.25">
      <c r="A1083" s="28">
        <v>1082</v>
      </c>
      <c r="B1083" s="28">
        <v>1082</v>
      </c>
      <c r="C1083" s="28">
        <v>1</v>
      </c>
      <c r="D1083" s="29" t="s">
        <v>2340</v>
      </c>
      <c r="E1083" s="29" t="s">
        <v>1042</v>
      </c>
      <c r="F1083" s="28">
        <v>100</v>
      </c>
      <c r="H1083" s="28">
        <v>1</v>
      </c>
    </row>
    <row r="1084" spans="1:8" x14ac:dyDescent="0.25">
      <c r="A1084" s="28">
        <v>1083</v>
      </c>
      <c r="B1084" s="28">
        <v>1083</v>
      </c>
      <c r="C1084" s="28">
        <v>1</v>
      </c>
      <c r="D1084" s="29" t="s">
        <v>2341</v>
      </c>
      <c r="E1084" s="29" t="s">
        <v>1043</v>
      </c>
      <c r="F1084" s="28">
        <v>100</v>
      </c>
      <c r="H1084" s="28">
        <v>1</v>
      </c>
    </row>
    <row r="1085" spans="1:8" x14ac:dyDescent="0.25">
      <c r="A1085" s="28">
        <v>1084</v>
      </c>
      <c r="B1085" s="28">
        <v>1084</v>
      </c>
      <c r="C1085" s="28">
        <v>1</v>
      </c>
      <c r="D1085" s="29" t="s">
        <v>2342</v>
      </c>
      <c r="E1085" s="29" t="s">
        <v>1044</v>
      </c>
      <c r="F1085" s="28">
        <v>100</v>
      </c>
      <c r="H1085" s="28">
        <v>1</v>
      </c>
    </row>
    <row r="1086" spans="1:8" x14ac:dyDescent="0.25">
      <c r="A1086" s="28">
        <v>1085</v>
      </c>
      <c r="B1086" s="28">
        <v>1085</v>
      </c>
      <c r="C1086" s="28">
        <v>1</v>
      </c>
      <c r="D1086" s="29" t="s">
        <v>2343</v>
      </c>
      <c r="E1086" s="29" t="s">
        <v>1045</v>
      </c>
      <c r="F1086" s="28">
        <v>100</v>
      </c>
      <c r="H1086" s="28">
        <v>1</v>
      </c>
    </row>
    <row r="1087" spans="1:8" x14ac:dyDescent="0.25">
      <c r="A1087" s="28">
        <v>1086</v>
      </c>
      <c r="B1087" s="28">
        <v>1086</v>
      </c>
      <c r="C1087" s="28">
        <v>1</v>
      </c>
      <c r="D1087" s="29" t="s">
        <v>2344</v>
      </c>
      <c r="E1087" s="29" t="s">
        <v>1046</v>
      </c>
      <c r="F1087" s="28">
        <v>100</v>
      </c>
      <c r="H1087" s="28">
        <v>1</v>
      </c>
    </row>
    <row r="1088" spans="1:8" x14ac:dyDescent="0.25">
      <c r="A1088" s="28">
        <v>1087</v>
      </c>
      <c r="B1088" s="28">
        <v>1087</v>
      </c>
      <c r="C1088" s="28">
        <v>1</v>
      </c>
      <c r="D1088" s="29" t="s">
        <v>2345</v>
      </c>
      <c r="E1088" s="29" t="s">
        <v>1047</v>
      </c>
      <c r="F1088" s="28">
        <v>100</v>
      </c>
      <c r="H1088" s="28">
        <v>1</v>
      </c>
    </row>
    <row r="1089" spans="1:8" x14ac:dyDescent="0.25">
      <c r="A1089" s="28">
        <v>1088</v>
      </c>
      <c r="B1089" s="28">
        <v>1088</v>
      </c>
      <c r="C1089" s="28">
        <v>1</v>
      </c>
      <c r="D1089" s="29" t="s">
        <v>2346</v>
      </c>
      <c r="E1089" s="29" t="s">
        <v>1048</v>
      </c>
      <c r="F1089" s="28">
        <v>100</v>
      </c>
      <c r="H1089" s="28">
        <v>1</v>
      </c>
    </row>
    <row r="1090" spans="1:8" x14ac:dyDescent="0.25">
      <c r="A1090" s="28">
        <v>1089</v>
      </c>
      <c r="B1090" s="28">
        <v>1089</v>
      </c>
      <c r="C1090" s="28">
        <v>1</v>
      </c>
      <c r="D1090" s="29" t="s">
        <v>2347</v>
      </c>
      <c r="E1090" s="29" t="s">
        <v>1048</v>
      </c>
      <c r="F1090" s="28">
        <v>100</v>
      </c>
      <c r="H1090" s="28">
        <v>1</v>
      </c>
    </row>
    <row r="1091" spans="1:8" x14ac:dyDescent="0.25">
      <c r="A1091" s="28">
        <v>1090</v>
      </c>
      <c r="B1091" s="28">
        <v>1090</v>
      </c>
      <c r="C1091" s="28">
        <v>1</v>
      </c>
      <c r="D1091" s="29" t="s">
        <v>2348</v>
      </c>
      <c r="E1091" s="29" t="s">
        <v>1049</v>
      </c>
      <c r="F1091" s="28">
        <v>100</v>
      </c>
      <c r="H1091" s="28">
        <v>1</v>
      </c>
    </row>
    <row r="1092" spans="1:8" x14ac:dyDescent="0.25">
      <c r="A1092" s="28">
        <v>1091</v>
      </c>
      <c r="B1092" s="28">
        <v>1091</v>
      </c>
      <c r="C1092" s="28">
        <v>1</v>
      </c>
      <c r="D1092" s="29" t="s">
        <v>2349</v>
      </c>
      <c r="E1092" s="29" t="s">
        <v>1050</v>
      </c>
      <c r="F1092" s="28">
        <v>100</v>
      </c>
      <c r="H1092" s="28">
        <v>1</v>
      </c>
    </row>
    <row r="1093" spans="1:8" x14ac:dyDescent="0.25">
      <c r="A1093" s="28">
        <v>1092</v>
      </c>
      <c r="B1093" s="28">
        <v>1092</v>
      </c>
      <c r="C1093" s="28">
        <v>1</v>
      </c>
      <c r="D1093" s="29" t="s">
        <v>2350</v>
      </c>
      <c r="E1093" s="29" t="s">
        <v>1051</v>
      </c>
      <c r="F1093" s="28">
        <v>100</v>
      </c>
      <c r="H1093" s="28">
        <v>1</v>
      </c>
    </row>
    <row r="1094" spans="1:8" x14ac:dyDescent="0.25">
      <c r="A1094" s="28">
        <v>1093</v>
      </c>
      <c r="B1094" s="28">
        <v>1093</v>
      </c>
      <c r="C1094" s="28">
        <v>1</v>
      </c>
      <c r="D1094" s="29" t="s">
        <v>2351</v>
      </c>
      <c r="E1094" s="29" t="s">
        <v>1052</v>
      </c>
      <c r="F1094" s="28">
        <v>100</v>
      </c>
      <c r="H1094" s="28">
        <v>1</v>
      </c>
    </row>
    <row r="1095" spans="1:8" x14ac:dyDescent="0.25">
      <c r="A1095" s="28">
        <v>1094</v>
      </c>
      <c r="B1095" s="28">
        <v>1094</v>
      </c>
      <c r="C1095" s="28">
        <v>1</v>
      </c>
      <c r="D1095" s="29" t="s">
        <v>2352</v>
      </c>
      <c r="E1095" s="29" t="s">
        <v>1053</v>
      </c>
      <c r="F1095" s="28">
        <v>100</v>
      </c>
      <c r="H1095" s="28">
        <v>1</v>
      </c>
    </row>
    <row r="1096" spans="1:8" x14ac:dyDescent="0.25">
      <c r="A1096" s="28">
        <v>1095</v>
      </c>
      <c r="B1096" s="28">
        <v>1095</v>
      </c>
      <c r="C1096" s="28">
        <v>1</v>
      </c>
      <c r="D1096" s="29" t="s">
        <v>2353</v>
      </c>
      <c r="E1096" s="29" t="s">
        <v>1054</v>
      </c>
      <c r="F1096" s="28">
        <v>100</v>
      </c>
      <c r="H1096" s="28">
        <v>1</v>
      </c>
    </row>
    <row r="1097" spans="1:8" x14ac:dyDescent="0.25">
      <c r="A1097" s="28">
        <v>1096</v>
      </c>
      <c r="B1097" s="28">
        <v>1096</v>
      </c>
      <c r="C1097" s="28">
        <v>1</v>
      </c>
      <c r="D1097" s="29" t="s">
        <v>2354</v>
      </c>
      <c r="E1097" s="29" t="s">
        <v>1055</v>
      </c>
      <c r="F1097" s="28">
        <v>100</v>
      </c>
      <c r="H1097" s="28">
        <v>1</v>
      </c>
    </row>
    <row r="1098" spans="1:8" x14ac:dyDescent="0.25">
      <c r="A1098" s="28">
        <v>1097</v>
      </c>
      <c r="B1098" s="28">
        <v>1097</v>
      </c>
      <c r="C1098" s="28">
        <v>1</v>
      </c>
      <c r="D1098" s="29" t="s">
        <v>2355</v>
      </c>
      <c r="E1098" s="29" t="s">
        <v>1056</v>
      </c>
      <c r="F1098" s="28">
        <v>100</v>
      </c>
      <c r="H1098" s="28">
        <v>1</v>
      </c>
    </row>
    <row r="1099" spans="1:8" x14ac:dyDescent="0.25">
      <c r="A1099" s="28">
        <v>1098</v>
      </c>
      <c r="B1099" s="28">
        <v>1098</v>
      </c>
      <c r="C1099" s="28">
        <v>1</v>
      </c>
      <c r="D1099" s="29" t="s">
        <v>2356</v>
      </c>
      <c r="E1099" s="29" t="s">
        <v>1057</v>
      </c>
      <c r="F1099" s="28">
        <v>100</v>
      </c>
      <c r="H1099" s="28">
        <v>1</v>
      </c>
    </row>
    <row r="1100" spans="1:8" x14ac:dyDescent="0.25">
      <c r="A1100" s="28">
        <v>1099</v>
      </c>
      <c r="B1100" s="28">
        <v>1099</v>
      </c>
      <c r="C1100" s="28">
        <v>1</v>
      </c>
      <c r="D1100" s="29" t="s">
        <v>2357</v>
      </c>
      <c r="E1100" s="29" t="s">
        <v>1058</v>
      </c>
      <c r="F1100" s="28">
        <v>100</v>
      </c>
      <c r="H1100" s="28">
        <v>1</v>
      </c>
    </row>
    <row r="1101" spans="1:8" x14ac:dyDescent="0.25">
      <c r="A1101" s="28">
        <v>1100</v>
      </c>
      <c r="B1101" s="28">
        <v>1100</v>
      </c>
      <c r="C1101" s="28">
        <v>1</v>
      </c>
      <c r="D1101" s="29" t="s">
        <v>2358</v>
      </c>
      <c r="E1101" s="29" t="s">
        <v>1059</v>
      </c>
      <c r="F1101" s="28">
        <v>100</v>
      </c>
      <c r="H1101" s="28">
        <v>1</v>
      </c>
    </row>
    <row r="1102" spans="1:8" x14ac:dyDescent="0.25">
      <c r="A1102" s="28">
        <v>1101</v>
      </c>
      <c r="B1102" s="28">
        <v>1101</v>
      </c>
      <c r="C1102" s="28">
        <v>1</v>
      </c>
      <c r="D1102" s="29" t="s">
        <v>2359</v>
      </c>
      <c r="E1102" s="29" t="s">
        <v>1060</v>
      </c>
      <c r="F1102" s="28">
        <v>100</v>
      </c>
      <c r="H1102" s="28">
        <v>1</v>
      </c>
    </row>
    <row r="1103" spans="1:8" x14ac:dyDescent="0.25">
      <c r="A1103" s="28">
        <v>1102</v>
      </c>
      <c r="B1103" s="28">
        <v>1102</v>
      </c>
      <c r="C1103" s="28">
        <v>1</v>
      </c>
      <c r="D1103" s="29" t="s">
        <v>2360</v>
      </c>
      <c r="E1103" s="29" t="s">
        <v>1061</v>
      </c>
      <c r="F1103" s="28">
        <v>100</v>
      </c>
      <c r="H1103" s="28">
        <v>1</v>
      </c>
    </row>
    <row r="1104" spans="1:8" x14ac:dyDescent="0.25">
      <c r="A1104" s="28">
        <v>1103</v>
      </c>
      <c r="B1104" s="28">
        <v>1103</v>
      </c>
      <c r="C1104" s="28">
        <v>1</v>
      </c>
      <c r="D1104" s="29" t="s">
        <v>2361</v>
      </c>
      <c r="E1104" s="29" t="s">
        <v>1062</v>
      </c>
      <c r="F1104" s="28">
        <v>100</v>
      </c>
      <c r="H1104" s="28">
        <v>1</v>
      </c>
    </row>
    <row r="1105" spans="1:8" x14ac:dyDescent="0.25">
      <c r="A1105" s="28">
        <v>1104</v>
      </c>
      <c r="B1105" s="28">
        <v>1104</v>
      </c>
      <c r="C1105" s="28">
        <v>1</v>
      </c>
      <c r="D1105" s="29" t="s">
        <v>2362</v>
      </c>
      <c r="E1105" s="29" t="s">
        <v>1063</v>
      </c>
      <c r="F1105" s="28">
        <v>100</v>
      </c>
      <c r="H1105" s="28">
        <v>1</v>
      </c>
    </row>
    <row r="1106" spans="1:8" x14ac:dyDescent="0.25">
      <c r="A1106" s="28">
        <v>1105</v>
      </c>
      <c r="B1106" s="28">
        <v>1105</v>
      </c>
      <c r="C1106" s="28">
        <v>1</v>
      </c>
      <c r="D1106" s="29" t="s">
        <v>2363</v>
      </c>
      <c r="E1106" s="29" t="s">
        <v>1064</v>
      </c>
      <c r="F1106" s="28">
        <v>100</v>
      </c>
      <c r="H1106" s="28">
        <v>1</v>
      </c>
    </row>
    <row r="1107" spans="1:8" x14ac:dyDescent="0.25">
      <c r="A1107" s="28">
        <v>1106</v>
      </c>
      <c r="B1107" s="28">
        <v>1106</v>
      </c>
      <c r="C1107" s="28">
        <v>1</v>
      </c>
      <c r="D1107" s="29" t="s">
        <v>2364</v>
      </c>
      <c r="E1107" s="29" t="s">
        <v>1065</v>
      </c>
      <c r="F1107" s="28">
        <v>100</v>
      </c>
      <c r="H1107" s="28">
        <v>1</v>
      </c>
    </row>
    <row r="1108" spans="1:8" x14ac:dyDescent="0.25">
      <c r="A1108" s="28">
        <v>1107</v>
      </c>
      <c r="B1108" s="28">
        <v>1107</v>
      </c>
      <c r="C1108" s="28">
        <v>1</v>
      </c>
      <c r="D1108" s="29" t="s">
        <v>2365</v>
      </c>
      <c r="E1108" s="29" t="s">
        <v>1066</v>
      </c>
      <c r="F1108" s="28">
        <v>100</v>
      </c>
      <c r="H1108" s="28">
        <v>1</v>
      </c>
    </row>
    <row r="1109" spans="1:8" x14ac:dyDescent="0.25">
      <c r="A1109" s="28">
        <v>1108</v>
      </c>
      <c r="B1109" s="28">
        <v>1108</v>
      </c>
      <c r="C1109" s="28">
        <v>1</v>
      </c>
      <c r="D1109" s="29" t="s">
        <v>2366</v>
      </c>
      <c r="E1109" s="29" t="s">
        <v>1067</v>
      </c>
      <c r="F1109" s="28">
        <v>100</v>
      </c>
      <c r="H1109" s="28">
        <v>1</v>
      </c>
    </row>
    <row r="1110" spans="1:8" x14ac:dyDescent="0.25">
      <c r="A1110" s="28">
        <v>1109</v>
      </c>
      <c r="B1110" s="28">
        <v>1109</v>
      </c>
      <c r="C1110" s="28">
        <v>1</v>
      </c>
      <c r="D1110" s="29" t="s">
        <v>2367</v>
      </c>
      <c r="E1110" s="29" t="s">
        <v>1068</v>
      </c>
      <c r="F1110" s="28">
        <v>100</v>
      </c>
      <c r="H1110" s="28">
        <v>1</v>
      </c>
    </row>
    <row r="1111" spans="1:8" x14ac:dyDescent="0.25">
      <c r="A1111" s="28">
        <v>1110</v>
      </c>
      <c r="B1111" s="28">
        <v>1110</v>
      </c>
      <c r="C1111" s="28">
        <v>1</v>
      </c>
      <c r="D1111" s="29" t="s">
        <v>2368</v>
      </c>
      <c r="E1111" s="29" t="s">
        <v>1069</v>
      </c>
      <c r="F1111" s="28">
        <v>100</v>
      </c>
      <c r="H1111" s="28">
        <v>1</v>
      </c>
    </row>
    <row r="1112" spans="1:8" x14ac:dyDescent="0.25">
      <c r="A1112" s="28">
        <v>1111</v>
      </c>
      <c r="B1112" s="28">
        <v>1111</v>
      </c>
      <c r="C1112" s="28">
        <v>1</v>
      </c>
      <c r="D1112" s="29" t="s">
        <v>2369</v>
      </c>
      <c r="E1112" s="29" t="s">
        <v>1070</v>
      </c>
      <c r="F1112" s="28">
        <v>100</v>
      </c>
      <c r="H1112" s="28">
        <v>1</v>
      </c>
    </row>
    <row r="1113" spans="1:8" x14ac:dyDescent="0.25">
      <c r="A1113" s="28">
        <v>1112</v>
      </c>
      <c r="B1113" s="28">
        <v>1112</v>
      </c>
      <c r="C1113" s="28">
        <v>1</v>
      </c>
      <c r="D1113" s="29" t="s">
        <v>2370</v>
      </c>
      <c r="E1113" s="29" t="s">
        <v>1071</v>
      </c>
      <c r="F1113" s="28">
        <v>100</v>
      </c>
      <c r="H1113" s="28">
        <v>1</v>
      </c>
    </row>
    <row r="1114" spans="1:8" x14ac:dyDescent="0.25">
      <c r="A1114" s="28">
        <v>1113</v>
      </c>
      <c r="B1114" s="28">
        <v>1113</v>
      </c>
      <c r="C1114" s="28">
        <v>1</v>
      </c>
      <c r="D1114" s="29" t="s">
        <v>2371</v>
      </c>
      <c r="E1114" s="29" t="s">
        <v>1072</v>
      </c>
      <c r="F1114" s="28">
        <v>100</v>
      </c>
      <c r="H1114" s="28">
        <v>1</v>
      </c>
    </row>
    <row r="1115" spans="1:8" x14ac:dyDescent="0.25">
      <c r="A1115" s="28">
        <v>1114</v>
      </c>
      <c r="B1115" s="28">
        <v>1114</v>
      </c>
      <c r="C1115" s="28">
        <v>1</v>
      </c>
      <c r="D1115" s="29" t="s">
        <v>2372</v>
      </c>
      <c r="E1115" s="29" t="s">
        <v>1073</v>
      </c>
      <c r="F1115" s="28">
        <v>100</v>
      </c>
      <c r="H1115" s="28">
        <v>1</v>
      </c>
    </row>
    <row r="1116" spans="1:8" x14ac:dyDescent="0.25">
      <c r="A1116" s="28">
        <v>1115</v>
      </c>
      <c r="B1116" s="28">
        <v>1115</v>
      </c>
      <c r="C1116" s="28">
        <v>1</v>
      </c>
      <c r="D1116" s="29" t="s">
        <v>2373</v>
      </c>
      <c r="E1116" s="29" t="s">
        <v>1073</v>
      </c>
      <c r="F1116" s="28">
        <v>100</v>
      </c>
      <c r="H1116" s="28">
        <v>1</v>
      </c>
    </row>
    <row r="1117" spans="1:8" x14ac:dyDescent="0.25">
      <c r="A1117" s="28">
        <v>1116</v>
      </c>
      <c r="B1117" s="28">
        <v>1116</v>
      </c>
      <c r="C1117" s="28">
        <v>1</v>
      </c>
      <c r="D1117" s="29" t="s">
        <v>2374</v>
      </c>
      <c r="E1117" s="29" t="s">
        <v>1074</v>
      </c>
      <c r="F1117" s="28">
        <v>100</v>
      </c>
      <c r="H1117" s="28">
        <v>1</v>
      </c>
    </row>
    <row r="1118" spans="1:8" x14ac:dyDescent="0.25">
      <c r="A1118" s="28">
        <v>1117</v>
      </c>
      <c r="B1118" s="28">
        <v>1117</v>
      </c>
      <c r="C1118" s="28">
        <v>1</v>
      </c>
      <c r="D1118" s="29" t="s">
        <v>2375</v>
      </c>
      <c r="E1118" s="29" t="s">
        <v>1075</v>
      </c>
      <c r="F1118" s="28">
        <v>100</v>
      </c>
      <c r="H1118" s="28">
        <v>1</v>
      </c>
    </row>
    <row r="1119" spans="1:8" x14ac:dyDescent="0.25">
      <c r="A1119" s="28">
        <v>1118</v>
      </c>
      <c r="B1119" s="28">
        <v>1118</v>
      </c>
      <c r="C1119" s="28">
        <v>1</v>
      </c>
      <c r="D1119" s="29" t="s">
        <v>2376</v>
      </c>
      <c r="E1119" s="29" t="s">
        <v>1076</v>
      </c>
      <c r="F1119" s="28">
        <v>100</v>
      </c>
      <c r="H1119" s="28">
        <v>1</v>
      </c>
    </row>
    <row r="1120" spans="1:8" x14ac:dyDescent="0.25">
      <c r="A1120" s="28">
        <v>1119</v>
      </c>
      <c r="B1120" s="28">
        <v>1119</v>
      </c>
      <c r="C1120" s="28">
        <v>1</v>
      </c>
      <c r="D1120" s="29" t="s">
        <v>2377</v>
      </c>
      <c r="E1120" s="29" t="s">
        <v>1077</v>
      </c>
      <c r="F1120" s="28">
        <v>100</v>
      </c>
      <c r="H1120" s="28">
        <v>1</v>
      </c>
    </row>
    <row r="1121" spans="1:8" x14ac:dyDescent="0.25">
      <c r="A1121" s="28">
        <v>1120</v>
      </c>
      <c r="B1121" s="28">
        <v>1120</v>
      </c>
      <c r="C1121" s="28">
        <v>1</v>
      </c>
      <c r="D1121" s="29" t="s">
        <v>2378</v>
      </c>
      <c r="E1121" s="29" t="s">
        <v>1078</v>
      </c>
      <c r="F1121" s="28">
        <v>100</v>
      </c>
      <c r="H1121" s="28">
        <v>1</v>
      </c>
    </row>
    <row r="1122" spans="1:8" x14ac:dyDescent="0.25">
      <c r="A1122" s="28">
        <v>1121</v>
      </c>
      <c r="B1122" s="28">
        <v>1121</v>
      </c>
      <c r="C1122" s="28">
        <v>1</v>
      </c>
      <c r="D1122" s="29" t="s">
        <v>2379</v>
      </c>
      <c r="E1122" s="29" t="s">
        <v>1079</v>
      </c>
      <c r="F1122" s="28">
        <v>100</v>
      </c>
      <c r="H1122" s="28">
        <v>1</v>
      </c>
    </row>
    <row r="1123" spans="1:8" x14ac:dyDescent="0.25">
      <c r="A1123" s="28">
        <v>1122</v>
      </c>
      <c r="B1123" s="28">
        <v>1122</v>
      </c>
      <c r="C1123" s="28">
        <v>1</v>
      </c>
      <c r="D1123" s="29" t="s">
        <v>2380</v>
      </c>
      <c r="E1123" s="29" t="s">
        <v>1080</v>
      </c>
      <c r="F1123" s="28">
        <v>100</v>
      </c>
      <c r="H1123" s="28">
        <v>1</v>
      </c>
    </row>
    <row r="1124" spans="1:8" x14ac:dyDescent="0.25">
      <c r="A1124" s="28">
        <v>1123</v>
      </c>
      <c r="B1124" s="28">
        <v>1123</v>
      </c>
      <c r="C1124" s="28">
        <v>1</v>
      </c>
      <c r="D1124" s="29" t="s">
        <v>2381</v>
      </c>
      <c r="E1124" s="29" t="s">
        <v>1081</v>
      </c>
      <c r="F1124" s="28">
        <v>100</v>
      </c>
      <c r="H1124" s="28">
        <v>1</v>
      </c>
    </row>
    <row r="1125" spans="1:8" x14ac:dyDescent="0.25">
      <c r="A1125" s="28">
        <v>1124</v>
      </c>
      <c r="B1125" s="28">
        <v>1124</v>
      </c>
      <c r="C1125" s="28">
        <v>1</v>
      </c>
      <c r="D1125" s="29" t="s">
        <v>2382</v>
      </c>
      <c r="E1125" s="29" t="s">
        <v>1082</v>
      </c>
      <c r="F1125" s="28">
        <v>100</v>
      </c>
      <c r="H1125" s="28">
        <v>1</v>
      </c>
    </row>
    <row r="1126" spans="1:8" x14ac:dyDescent="0.25">
      <c r="A1126" s="28">
        <v>1125</v>
      </c>
      <c r="B1126" s="28">
        <v>1125</v>
      </c>
      <c r="C1126" s="28">
        <v>1</v>
      </c>
      <c r="D1126" s="29" t="s">
        <v>2383</v>
      </c>
      <c r="E1126" s="29" t="s">
        <v>1083</v>
      </c>
      <c r="F1126" s="28">
        <v>100</v>
      </c>
      <c r="H1126" s="28">
        <v>1</v>
      </c>
    </row>
    <row r="1127" spans="1:8" x14ac:dyDescent="0.25">
      <c r="A1127" s="28">
        <v>1126</v>
      </c>
      <c r="B1127" s="28">
        <v>1126</v>
      </c>
      <c r="C1127" s="28">
        <v>1</v>
      </c>
      <c r="D1127" s="29" t="s">
        <v>2384</v>
      </c>
      <c r="E1127" s="29" t="s">
        <v>1084</v>
      </c>
      <c r="F1127" s="28">
        <v>100</v>
      </c>
      <c r="H1127" s="28">
        <v>1</v>
      </c>
    </row>
    <row r="1128" spans="1:8" x14ac:dyDescent="0.25">
      <c r="A1128" s="28">
        <v>1127</v>
      </c>
      <c r="B1128" s="28">
        <v>1127</v>
      </c>
      <c r="C1128" s="28">
        <v>1</v>
      </c>
      <c r="D1128" s="29" t="s">
        <v>2385</v>
      </c>
      <c r="E1128" s="29" t="s">
        <v>1085</v>
      </c>
      <c r="F1128" s="28">
        <v>100</v>
      </c>
      <c r="H1128" s="28">
        <v>1</v>
      </c>
    </row>
    <row r="1129" spans="1:8" x14ac:dyDescent="0.25">
      <c r="A1129" s="28">
        <v>1128</v>
      </c>
      <c r="B1129" s="28">
        <v>1128</v>
      </c>
      <c r="C1129" s="28">
        <v>1</v>
      </c>
      <c r="D1129" s="29" t="s">
        <v>2386</v>
      </c>
      <c r="E1129" s="29" t="s">
        <v>1086</v>
      </c>
      <c r="F1129" s="28">
        <v>100</v>
      </c>
      <c r="H1129" s="28">
        <v>1</v>
      </c>
    </row>
    <row r="1130" spans="1:8" x14ac:dyDescent="0.25">
      <c r="A1130" s="28">
        <v>1129</v>
      </c>
      <c r="B1130" s="28">
        <v>1129</v>
      </c>
      <c r="C1130" s="28">
        <v>1</v>
      </c>
      <c r="D1130" s="29" t="s">
        <v>2387</v>
      </c>
      <c r="E1130" s="29" t="s">
        <v>1087</v>
      </c>
      <c r="F1130" s="28">
        <v>100</v>
      </c>
      <c r="H1130" s="28">
        <v>1</v>
      </c>
    </row>
    <row r="1131" spans="1:8" x14ac:dyDescent="0.25">
      <c r="A1131" s="28">
        <v>1130</v>
      </c>
      <c r="B1131" s="28">
        <v>1130</v>
      </c>
      <c r="C1131" s="28">
        <v>1</v>
      </c>
      <c r="D1131" s="29" t="s">
        <v>2388</v>
      </c>
      <c r="E1131" s="29" t="s">
        <v>1088</v>
      </c>
      <c r="F1131" s="28">
        <v>100</v>
      </c>
      <c r="H1131" s="28">
        <v>1</v>
      </c>
    </row>
    <row r="1132" spans="1:8" x14ac:dyDescent="0.25">
      <c r="A1132" s="28">
        <v>1131</v>
      </c>
      <c r="B1132" s="28">
        <v>1131</v>
      </c>
      <c r="C1132" s="28">
        <v>1</v>
      </c>
      <c r="D1132" s="29" t="s">
        <v>2389</v>
      </c>
      <c r="E1132" s="29" t="s">
        <v>1089</v>
      </c>
      <c r="F1132" s="28">
        <v>100</v>
      </c>
      <c r="H1132" s="28">
        <v>1</v>
      </c>
    </row>
    <row r="1133" spans="1:8" x14ac:dyDescent="0.25">
      <c r="A1133" s="28">
        <v>1132</v>
      </c>
      <c r="B1133" s="28">
        <v>1132</v>
      </c>
      <c r="C1133" s="28">
        <v>1</v>
      </c>
      <c r="D1133" s="29" t="s">
        <v>2390</v>
      </c>
      <c r="E1133" s="29" t="s">
        <v>1089</v>
      </c>
      <c r="F1133" s="28">
        <v>100</v>
      </c>
      <c r="H1133" s="28">
        <v>1</v>
      </c>
    </row>
    <row r="1134" spans="1:8" x14ac:dyDescent="0.25">
      <c r="A1134" s="28">
        <v>1133</v>
      </c>
      <c r="B1134" s="28">
        <v>1133</v>
      </c>
      <c r="C1134" s="28">
        <v>1</v>
      </c>
      <c r="D1134" s="29" t="s">
        <v>2391</v>
      </c>
      <c r="E1134" s="29" t="s">
        <v>1090</v>
      </c>
      <c r="F1134" s="28">
        <v>100</v>
      </c>
      <c r="H1134" s="28">
        <v>1</v>
      </c>
    </row>
    <row r="1135" spans="1:8" x14ac:dyDescent="0.25">
      <c r="A1135" s="28">
        <v>1134</v>
      </c>
      <c r="B1135" s="28">
        <v>1134</v>
      </c>
      <c r="C1135" s="28">
        <v>1</v>
      </c>
      <c r="D1135" s="29" t="s">
        <v>2392</v>
      </c>
      <c r="E1135" s="29" t="s">
        <v>1091</v>
      </c>
      <c r="F1135" s="28">
        <v>100</v>
      </c>
      <c r="H1135" s="28">
        <v>1</v>
      </c>
    </row>
    <row r="1136" spans="1:8" x14ac:dyDescent="0.25">
      <c r="A1136" s="28">
        <v>1135</v>
      </c>
      <c r="B1136" s="28">
        <v>1135</v>
      </c>
      <c r="C1136" s="28">
        <v>1</v>
      </c>
      <c r="D1136" s="29" t="s">
        <v>2393</v>
      </c>
      <c r="E1136" s="29" t="s">
        <v>1092</v>
      </c>
      <c r="F1136" s="28">
        <v>100</v>
      </c>
      <c r="H1136" s="28">
        <v>1</v>
      </c>
    </row>
    <row r="1137" spans="1:8" x14ac:dyDescent="0.25">
      <c r="A1137" s="28">
        <v>1136</v>
      </c>
      <c r="B1137" s="28">
        <v>1136</v>
      </c>
      <c r="C1137" s="28">
        <v>1</v>
      </c>
      <c r="D1137" s="29" t="s">
        <v>2394</v>
      </c>
      <c r="E1137" s="29" t="s">
        <v>1093</v>
      </c>
      <c r="F1137" s="28">
        <v>100</v>
      </c>
      <c r="H1137" s="28">
        <v>1</v>
      </c>
    </row>
    <row r="1138" spans="1:8" x14ac:dyDescent="0.25">
      <c r="A1138" s="28">
        <v>1137</v>
      </c>
      <c r="B1138" s="28">
        <v>1137</v>
      </c>
      <c r="C1138" s="28">
        <v>1</v>
      </c>
      <c r="D1138" s="29" t="s">
        <v>2395</v>
      </c>
      <c r="E1138" s="29" t="s">
        <v>1094</v>
      </c>
      <c r="F1138" s="28">
        <v>100</v>
      </c>
      <c r="H1138" s="28">
        <v>1</v>
      </c>
    </row>
    <row r="1139" spans="1:8" x14ac:dyDescent="0.25">
      <c r="A1139" s="28">
        <v>1138</v>
      </c>
      <c r="B1139" s="28">
        <v>1138</v>
      </c>
      <c r="C1139" s="28">
        <v>1</v>
      </c>
      <c r="D1139" s="29" t="s">
        <v>2396</v>
      </c>
      <c r="E1139" s="29" t="s">
        <v>1095</v>
      </c>
      <c r="F1139" s="28">
        <v>100</v>
      </c>
      <c r="H1139" s="28">
        <v>1</v>
      </c>
    </row>
    <row r="1140" spans="1:8" x14ac:dyDescent="0.25">
      <c r="A1140" s="28">
        <v>1139</v>
      </c>
      <c r="B1140" s="28">
        <v>1139</v>
      </c>
      <c r="C1140" s="28">
        <v>1</v>
      </c>
      <c r="D1140" s="29" t="s">
        <v>2397</v>
      </c>
      <c r="E1140" s="29" t="s">
        <v>1096</v>
      </c>
      <c r="F1140" s="28">
        <v>100</v>
      </c>
      <c r="H1140" s="28">
        <v>1</v>
      </c>
    </row>
    <row r="1141" spans="1:8" x14ac:dyDescent="0.25">
      <c r="A1141" s="28">
        <v>1140</v>
      </c>
      <c r="B1141" s="28">
        <v>1140</v>
      </c>
      <c r="C1141" s="28">
        <v>1</v>
      </c>
      <c r="D1141" s="29" t="s">
        <v>2398</v>
      </c>
      <c r="E1141" s="29" t="s">
        <v>1097</v>
      </c>
      <c r="F1141" s="28">
        <v>100</v>
      </c>
      <c r="H1141" s="28">
        <v>1</v>
      </c>
    </row>
    <row r="1142" spans="1:8" x14ac:dyDescent="0.25">
      <c r="A1142" s="28">
        <v>1141</v>
      </c>
      <c r="B1142" s="28">
        <v>1141</v>
      </c>
      <c r="C1142" s="28">
        <v>1</v>
      </c>
      <c r="D1142" s="29" t="s">
        <v>2399</v>
      </c>
      <c r="E1142" s="29" t="s">
        <v>1098</v>
      </c>
      <c r="F1142" s="28">
        <v>100</v>
      </c>
      <c r="H1142" s="28">
        <v>1</v>
      </c>
    </row>
    <row r="1143" spans="1:8" x14ac:dyDescent="0.25">
      <c r="A1143" s="28">
        <v>1142</v>
      </c>
      <c r="B1143" s="28">
        <v>1142</v>
      </c>
      <c r="C1143" s="28">
        <v>1</v>
      </c>
      <c r="D1143" s="29" t="s">
        <v>2400</v>
      </c>
      <c r="E1143" s="29" t="s">
        <v>1098</v>
      </c>
      <c r="F1143" s="28">
        <v>100</v>
      </c>
      <c r="H1143" s="28">
        <v>1</v>
      </c>
    </row>
    <row r="1144" spans="1:8" x14ac:dyDescent="0.25">
      <c r="A1144" s="28">
        <v>1143</v>
      </c>
      <c r="B1144" s="28">
        <v>1143</v>
      </c>
      <c r="C1144" s="28">
        <v>1</v>
      </c>
      <c r="D1144" s="29" t="s">
        <v>2401</v>
      </c>
      <c r="E1144" s="29" t="s">
        <v>1099</v>
      </c>
      <c r="F1144" s="28">
        <v>100</v>
      </c>
      <c r="H1144" s="28">
        <v>1</v>
      </c>
    </row>
    <row r="1145" spans="1:8" x14ac:dyDescent="0.25">
      <c r="A1145" s="28">
        <v>1144</v>
      </c>
      <c r="B1145" s="28">
        <v>1144</v>
      </c>
      <c r="C1145" s="28">
        <v>1</v>
      </c>
      <c r="D1145" s="29" t="s">
        <v>2402</v>
      </c>
      <c r="E1145" s="29" t="s">
        <v>1100</v>
      </c>
      <c r="F1145" s="28">
        <v>100</v>
      </c>
      <c r="H1145" s="28">
        <v>1</v>
      </c>
    </row>
    <row r="1146" spans="1:8" x14ac:dyDescent="0.25">
      <c r="A1146" s="28">
        <v>1145</v>
      </c>
      <c r="B1146" s="28">
        <v>1145</v>
      </c>
      <c r="C1146" s="28">
        <v>1</v>
      </c>
      <c r="D1146" s="29" t="s">
        <v>2403</v>
      </c>
      <c r="E1146" s="29" t="s">
        <v>1101</v>
      </c>
      <c r="F1146" s="28">
        <v>100</v>
      </c>
      <c r="H1146" s="28">
        <v>1</v>
      </c>
    </row>
    <row r="1147" spans="1:8" x14ac:dyDescent="0.25">
      <c r="A1147" s="28">
        <v>1146</v>
      </c>
      <c r="B1147" s="28">
        <v>1146</v>
      </c>
      <c r="C1147" s="28">
        <v>1</v>
      </c>
      <c r="D1147" s="29" t="s">
        <v>2404</v>
      </c>
      <c r="E1147" s="29" t="s">
        <v>1102</v>
      </c>
      <c r="F1147" s="28">
        <v>100</v>
      </c>
      <c r="H1147" s="28">
        <v>1</v>
      </c>
    </row>
    <row r="1148" spans="1:8" x14ac:dyDescent="0.25">
      <c r="A1148" s="28">
        <v>1147</v>
      </c>
      <c r="B1148" s="28">
        <v>1147</v>
      </c>
      <c r="C1148" s="28">
        <v>1</v>
      </c>
      <c r="D1148" s="29" t="s">
        <v>2405</v>
      </c>
      <c r="E1148" s="29" t="s">
        <v>1103</v>
      </c>
      <c r="F1148" s="28">
        <v>100</v>
      </c>
      <c r="H1148" s="28">
        <v>1</v>
      </c>
    </row>
    <row r="1149" spans="1:8" x14ac:dyDescent="0.25">
      <c r="A1149" s="28">
        <v>1148</v>
      </c>
      <c r="B1149" s="28">
        <v>1148</v>
      </c>
      <c r="C1149" s="28">
        <v>1</v>
      </c>
      <c r="D1149" s="29" t="s">
        <v>2406</v>
      </c>
      <c r="E1149" s="29" t="s">
        <v>1104</v>
      </c>
      <c r="F1149" s="28">
        <v>100</v>
      </c>
      <c r="H1149" s="28">
        <v>1</v>
      </c>
    </row>
    <row r="1150" spans="1:8" x14ac:dyDescent="0.25">
      <c r="A1150" s="28">
        <v>1149</v>
      </c>
      <c r="B1150" s="28">
        <v>1149</v>
      </c>
      <c r="C1150" s="28">
        <v>1</v>
      </c>
      <c r="D1150" s="29" t="s">
        <v>2407</v>
      </c>
      <c r="E1150" s="29" t="s">
        <v>1104</v>
      </c>
      <c r="F1150" s="28">
        <v>100</v>
      </c>
      <c r="H1150" s="28">
        <v>1</v>
      </c>
    </row>
    <row r="1151" spans="1:8" x14ac:dyDescent="0.25">
      <c r="A1151" s="28">
        <v>1150</v>
      </c>
      <c r="B1151" s="28">
        <v>1150</v>
      </c>
      <c r="C1151" s="28">
        <v>1</v>
      </c>
      <c r="D1151" s="29" t="s">
        <v>2408</v>
      </c>
      <c r="E1151" s="29" t="s">
        <v>1105</v>
      </c>
      <c r="F1151" s="28">
        <v>100</v>
      </c>
      <c r="H1151" s="28">
        <v>1</v>
      </c>
    </row>
    <row r="1152" spans="1:8" x14ac:dyDescent="0.25">
      <c r="A1152" s="28">
        <v>1151</v>
      </c>
      <c r="B1152" s="28">
        <v>1151</v>
      </c>
      <c r="C1152" s="28">
        <v>1</v>
      </c>
      <c r="D1152" s="29" t="s">
        <v>2409</v>
      </c>
      <c r="E1152" s="29" t="s">
        <v>1106</v>
      </c>
      <c r="F1152" s="28">
        <v>100</v>
      </c>
      <c r="H1152" s="28">
        <v>1</v>
      </c>
    </row>
    <row r="1153" spans="1:8" x14ac:dyDescent="0.25">
      <c r="A1153" s="28">
        <v>1152</v>
      </c>
      <c r="B1153" s="28">
        <v>1152</v>
      </c>
      <c r="C1153" s="28">
        <v>1</v>
      </c>
      <c r="D1153" s="29" t="s">
        <v>2410</v>
      </c>
      <c r="E1153" s="29" t="s">
        <v>1107</v>
      </c>
      <c r="F1153" s="28">
        <v>100</v>
      </c>
      <c r="H1153" s="28">
        <v>1</v>
      </c>
    </row>
    <row r="1154" spans="1:8" x14ac:dyDescent="0.25">
      <c r="A1154" s="28">
        <v>1153</v>
      </c>
      <c r="B1154" s="28">
        <v>1153</v>
      </c>
      <c r="C1154" s="28">
        <v>1</v>
      </c>
      <c r="D1154" s="29" t="s">
        <v>2411</v>
      </c>
      <c r="E1154" s="29" t="s">
        <v>1108</v>
      </c>
      <c r="F1154" s="28">
        <v>100</v>
      </c>
      <c r="H1154" s="28">
        <v>1</v>
      </c>
    </row>
    <row r="1155" spans="1:8" x14ac:dyDescent="0.25">
      <c r="A1155" s="28">
        <v>1154</v>
      </c>
      <c r="B1155" s="28">
        <v>1154</v>
      </c>
      <c r="C1155" s="28">
        <v>1</v>
      </c>
      <c r="D1155" s="29" t="s">
        <v>2412</v>
      </c>
      <c r="E1155" s="29" t="s">
        <v>1109</v>
      </c>
      <c r="F1155" s="28">
        <v>100</v>
      </c>
      <c r="H1155" s="28">
        <v>1</v>
      </c>
    </row>
    <row r="1156" spans="1:8" x14ac:dyDescent="0.25">
      <c r="A1156" s="28">
        <v>1155</v>
      </c>
      <c r="B1156" s="28">
        <v>1155</v>
      </c>
      <c r="C1156" s="28">
        <v>1</v>
      </c>
      <c r="D1156" s="29" t="s">
        <v>2413</v>
      </c>
      <c r="E1156" s="29" t="s">
        <v>1110</v>
      </c>
      <c r="F1156" s="28">
        <v>100</v>
      </c>
      <c r="H1156" s="28">
        <v>1</v>
      </c>
    </row>
    <row r="1157" spans="1:8" x14ac:dyDescent="0.25">
      <c r="A1157" s="28">
        <v>1156</v>
      </c>
      <c r="B1157" s="28">
        <v>1156</v>
      </c>
      <c r="C1157" s="28">
        <v>1</v>
      </c>
      <c r="D1157" s="29" t="s">
        <v>2414</v>
      </c>
      <c r="E1157" s="29" t="s">
        <v>1111</v>
      </c>
      <c r="F1157" s="28">
        <v>100</v>
      </c>
      <c r="H1157" s="28">
        <v>1</v>
      </c>
    </row>
    <row r="1158" spans="1:8" x14ac:dyDescent="0.25">
      <c r="A1158" s="28">
        <v>1157</v>
      </c>
      <c r="B1158" s="28">
        <v>1157</v>
      </c>
      <c r="C1158" s="28">
        <v>1</v>
      </c>
      <c r="D1158" s="29" t="s">
        <v>2415</v>
      </c>
      <c r="E1158" s="29" t="s">
        <v>1112</v>
      </c>
      <c r="F1158" s="28">
        <v>100</v>
      </c>
      <c r="H1158" s="28">
        <v>1</v>
      </c>
    </row>
    <row r="1159" spans="1:8" x14ac:dyDescent="0.25">
      <c r="A1159" s="28">
        <v>1158</v>
      </c>
      <c r="B1159" s="28">
        <v>1158</v>
      </c>
      <c r="C1159" s="28">
        <v>1</v>
      </c>
      <c r="D1159" s="29" t="s">
        <v>2416</v>
      </c>
      <c r="E1159" s="29" t="s">
        <v>1113</v>
      </c>
      <c r="F1159" s="28">
        <v>100</v>
      </c>
      <c r="H1159" s="28">
        <v>1</v>
      </c>
    </row>
    <row r="1160" spans="1:8" x14ac:dyDescent="0.25">
      <c r="A1160" s="28">
        <v>1159</v>
      </c>
      <c r="B1160" s="28">
        <v>1159</v>
      </c>
      <c r="C1160" s="28">
        <v>1</v>
      </c>
      <c r="D1160" s="29" t="s">
        <v>2417</v>
      </c>
      <c r="E1160" s="29" t="s">
        <v>1114</v>
      </c>
      <c r="F1160" s="28">
        <v>100</v>
      </c>
      <c r="H1160" s="28">
        <v>1</v>
      </c>
    </row>
    <row r="1161" spans="1:8" x14ac:dyDescent="0.25">
      <c r="A1161" s="28">
        <v>1160</v>
      </c>
      <c r="B1161" s="28">
        <v>1160</v>
      </c>
      <c r="C1161" s="28">
        <v>1</v>
      </c>
      <c r="D1161" s="29" t="s">
        <v>2418</v>
      </c>
      <c r="E1161" s="29" t="s">
        <v>1115</v>
      </c>
      <c r="F1161" s="28">
        <v>100</v>
      </c>
      <c r="H1161" s="28">
        <v>1</v>
      </c>
    </row>
    <row r="1162" spans="1:8" x14ac:dyDescent="0.25">
      <c r="A1162" s="28">
        <v>1161</v>
      </c>
      <c r="B1162" s="28">
        <v>1161</v>
      </c>
      <c r="C1162" s="28">
        <v>1</v>
      </c>
      <c r="D1162" s="29" t="s">
        <v>2419</v>
      </c>
      <c r="E1162" s="29" t="s">
        <v>1116</v>
      </c>
      <c r="F1162" s="28">
        <v>100</v>
      </c>
      <c r="H1162" s="28">
        <v>1</v>
      </c>
    </row>
    <row r="1163" spans="1:8" x14ac:dyDescent="0.25">
      <c r="A1163" s="28">
        <v>1162</v>
      </c>
      <c r="B1163" s="28">
        <v>1162</v>
      </c>
      <c r="C1163" s="28">
        <v>1</v>
      </c>
      <c r="D1163" s="29" t="s">
        <v>2420</v>
      </c>
      <c r="E1163" s="29" t="s">
        <v>1117</v>
      </c>
      <c r="F1163" s="28">
        <v>100</v>
      </c>
      <c r="H1163" s="28">
        <v>1</v>
      </c>
    </row>
    <row r="1164" spans="1:8" x14ac:dyDescent="0.25">
      <c r="A1164" s="28">
        <v>1163</v>
      </c>
      <c r="B1164" s="28">
        <v>1163</v>
      </c>
      <c r="C1164" s="28">
        <v>1</v>
      </c>
      <c r="D1164" s="29" t="s">
        <v>2421</v>
      </c>
      <c r="E1164" s="29" t="s">
        <v>1118</v>
      </c>
      <c r="F1164" s="28">
        <v>100</v>
      </c>
      <c r="H1164" s="28">
        <v>1</v>
      </c>
    </row>
    <row r="1165" spans="1:8" x14ac:dyDescent="0.25">
      <c r="A1165" s="28">
        <v>1164</v>
      </c>
      <c r="B1165" s="28">
        <v>1164</v>
      </c>
      <c r="C1165" s="28">
        <v>1</v>
      </c>
      <c r="D1165" s="29" t="s">
        <v>2422</v>
      </c>
      <c r="E1165" s="29" t="s">
        <v>1119</v>
      </c>
      <c r="F1165" s="28">
        <v>100</v>
      </c>
      <c r="H1165" s="28">
        <v>1</v>
      </c>
    </row>
    <row r="1166" spans="1:8" x14ac:dyDescent="0.25">
      <c r="A1166" s="28">
        <v>1165</v>
      </c>
      <c r="B1166" s="28">
        <v>1165</v>
      </c>
      <c r="C1166" s="28">
        <v>1</v>
      </c>
      <c r="D1166" s="29" t="s">
        <v>2423</v>
      </c>
      <c r="E1166" s="29" t="s">
        <v>1120</v>
      </c>
      <c r="F1166" s="28">
        <v>100</v>
      </c>
      <c r="H1166" s="28">
        <v>1</v>
      </c>
    </row>
    <row r="1167" spans="1:8" x14ac:dyDescent="0.25">
      <c r="A1167" s="28">
        <v>1166</v>
      </c>
      <c r="B1167" s="28">
        <v>1166</v>
      </c>
      <c r="C1167" s="28">
        <v>1</v>
      </c>
      <c r="D1167" s="29" t="s">
        <v>2424</v>
      </c>
      <c r="E1167" s="29" t="s">
        <v>1121</v>
      </c>
      <c r="F1167" s="28">
        <v>100</v>
      </c>
      <c r="H1167" s="28">
        <v>1</v>
      </c>
    </row>
    <row r="1168" spans="1:8" x14ac:dyDescent="0.25">
      <c r="A1168" s="28">
        <v>1167</v>
      </c>
      <c r="B1168" s="28">
        <v>1167</v>
      </c>
      <c r="C1168" s="28">
        <v>1</v>
      </c>
      <c r="D1168" s="29" t="s">
        <v>2425</v>
      </c>
      <c r="E1168" s="29" t="s">
        <v>1122</v>
      </c>
      <c r="F1168" s="28">
        <v>100</v>
      </c>
      <c r="H1168" s="28">
        <v>1</v>
      </c>
    </row>
    <row r="1169" spans="1:8" x14ac:dyDescent="0.25">
      <c r="A1169" s="28">
        <v>1168</v>
      </c>
      <c r="B1169" s="28">
        <v>1168</v>
      </c>
      <c r="C1169" s="28">
        <v>1</v>
      </c>
      <c r="D1169" s="29" t="s">
        <v>2426</v>
      </c>
      <c r="E1169" s="29" t="s">
        <v>1123</v>
      </c>
      <c r="F1169" s="28">
        <v>100</v>
      </c>
      <c r="H1169" s="28">
        <v>1</v>
      </c>
    </row>
    <row r="1170" spans="1:8" x14ac:dyDescent="0.25">
      <c r="A1170" s="28">
        <v>1169</v>
      </c>
      <c r="B1170" s="28">
        <v>1169</v>
      </c>
      <c r="C1170" s="28">
        <v>1</v>
      </c>
      <c r="D1170" s="29" t="s">
        <v>2427</v>
      </c>
      <c r="E1170" s="29" t="s">
        <v>1124</v>
      </c>
      <c r="F1170" s="28">
        <v>100</v>
      </c>
      <c r="H1170" s="28">
        <v>1</v>
      </c>
    </row>
    <row r="1171" spans="1:8" x14ac:dyDescent="0.25">
      <c r="A1171" s="28">
        <v>1170</v>
      </c>
      <c r="B1171" s="28">
        <v>1170</v>
      </c>
      <c r="C1171" s="28">
        <v>1</v>
      </c>
      <c r="D1171" s="29" t="s">
        <v>2428</v>
      </c>
      <c r="E1171" s="29" t="s">
        <v>1125</v>
      </c>
      <c r="F1171" s="28">
        <v>100</v>
      </c>
      <c r="H1171" s="28">
        <v>1</v>
      </c>
    </row>
    <row r="1172" spans="1:8" x14ac:dyDescent="0.25">
      <c r="A1172" s="28">
        <v>1171</v>
      </c>
      <c r="B1172" s="28">
        <v>1171</v>
      </c>
      <c r="C1172" s="28">
        <v>1</v>
      </c>
      <c r="D1172" s="29" t="s">
        <v>2429</v>
      </c>
      <c r="E1172" s="29" t="s">
        <v>1126</v>
      </c>
      <c r="F1172" s="28">
        <v>100</v>
      </c>
      <c r="H1172" s="28">
        <v>1</v>
      </c>
    </row>
    <row r="1173" spans="1:8" x14ac:dyDescent="0.25">
      <c r="A1173" s="28">
        <v>1172</v>
      </c>
      <c r="B1173" s="28">
        <v>1172</v>
      </c>
      <c r="C1173" s="28">
        <v>1</v>
      </c>
      <c r="D1173" s="29" t="s">
        <v>2430</v>
      </c>
      <c r="E1173" s="29" t="s">
        <v>1127</v>
      </c>
      <c r="F1173" s="28">
        <v>100</v>
      </c>
      <c r="H1173" s="28">
        <v>1</v>
      </c>
    </row>
    <row r="1174" spans="1:8" x14ac:dyDescent="0.25">
      <c r="A1174" s="28">
        <v>1173</v>
      </c>
      <c r="B1174" s="28">
        <v>1173</v>
      </c>
      <c r="C1174" s="28">
        <v>1</v>
      </c>
      <c r="D1174" s="29" t="s">
        <v>2431</v>
      </c>
      <c r="E1174" s="29" t="s">
        <v>1128</v>
      </c>
      <c r="F1174" s="28">
        <v>100</v>
      </c>
      <c r="H1174" s="28">
        <v>1</v>
      </c>
    </row>
    <row r="1175" spans="1:8" x14ac:dyDescent="0.25">
      <c r="A1175" s="28">
        <v>1174</v>
      </c>
      <c r="B1175" s="28">
        <v>1174</v>
      </c>
      <c r="C1175" s="28">
        <v>1</v>
      </c>
      <c r="D1175" s="29" t="s">
        <v>2432</v>
      </c>
      <c r="E1175" s="29" t="s">
        <v>1129</v>
      </c>
      <c r="F1175" s="28">
        <v>100</v>
      </c>
      <c r="H1175" s="28">
        <v>1</v>
      </c>
    </row>
    <row r="1176" spans="1:8" x14ac:dyDescent="0.25">
      <c r="A1176" s="28">
        <v>1175</v>
      </c>
      <c r="B1176" s="28">
        <v>1175</v>
      </c>
      <c r="C1176" s="28">
        <v>1</v>
      </c>
      <c r="D1176" s="29" t="s">
        <v>2433</v>
      </c>
      <c r="E1176" s="29" t="s">
        <v>1130</v>
      </c>
      <c r="F1176" s="28">
        <v>100</v>
      </c>
      <c r="H1176" s="28">
        <v>1</v>
      </c>
    </row>
    <row r="1177" spans="1:8" x14ac:dyDescent="0.25">
      <c r="A1177" s="28">
        <v>1176</v>
      </c>
      <c r="B1177" s="28">
        <v>1176</v>
      </c>
      <c r="C1177" s="28">
        <v>1</v>
      </c>
      <c r="D1177" s="29" t="s">
        <v>2434</v>
      </c>
      <c r="E1177" s="29" t="s">
        <v>1131</v>
      </c>
      <c r="F1177" s="28">
        <v>100</v>
      </c>
      <c r="H1177" s="28">
        <v>1</v>
      </c>
    </row>
    <row r="1178" spans="1:8" x14ac:dyDescent="0.25">
      <c r="A1178" s="28">
        <v>1177</v>
      </c>
      <c r="B1178" s="28">
        <v>1177</v>
      </c>
      <c r="C1178" s="28">
        <v>1</v>
      </c>
      <c r="D1178" s="29" t="s">
        <v>2435</v>
      </c>
      <c r="E1178" s="29" t="s">
        <v>1132</v>
      </c>
      <c r="F1178" s="28">
        <v>100</v>
      </c>
      <c r="H1178" s="28">
        <v>1</v>
      </c>
    </row>
    <row r="1179" spans="1:8" x14ac:dyDescent="0.25">
      <c r="A1179" s="28">
        <v>1178</v>
      </c>
      <c r="B1179" s="28">
        <v>1178</v>
      </c>
      <c r="C1179" s="28">
        <v>1</v>
      </c>
      <c r="D1179" s="29" t="s">
        <v>2436</v>
      </c>
      <c r="E1179" s="29" t="s">
        <v>1133</v>
      </c>
      <c r="F1179" s="28">
        <v>100</v>
      </c>
      <c r="H1179" s="28">
        <v>1</v>
      </c>
    </row>
    <row r="1180" spans="1:8" x14ac:dyDescent="0.25">
      <c r="A1180" s="28">
        <v>1179</v>
      </c>
      <c r="B1180" s="28">
        <v>1179</v>
      </c>
      <c r="C1180" s="28">
        <v>1</v>
      </c>
      <c r="D1180" s="29" t="s">
        <v>2437</v>
      </c>
      <c r="E1180" s="29" t="s">
        <v>1134</v>
      </c>
      <c r="F1180" s="28">
        <v>100</v>
      </c>
      <c r="H1180" s="28">
        <v>1</v>
      </c>
    </row>
    <row r="1181" spans="1:8" x14ac:dyDescent="0.25">
      <c r="A1181" s="28">
        <v>1180</v>
      </c>
      <c r="B1181" s="28">
        <v>1180</v>
      </c>
      <c r="C1181" s="28">
        <v>1</v>
      </c>
      <c r="D1181" s="29" t="s">
        <v>2438</v>
      </c>
      <c r="E1181" s="29" t="s">
        <v>1135</v>
      </c>
      <c r="F1181" s="28">
        <v>100</v>
      </c>
      <c r="H1181" s="28">
        <v>1</v>
      </c>
    </row>
    <row r="1182" spans="1:8" x14ac:dyDescent="0.25">
      <c r="A1182" s="28">
        <v>1181</v>
      </c>
      <c r="B1182" s="28">
        <v>1181</v>
      </c>
      <c r="C1182" s="28">
        <v>1</v>
      </c>
      <c r="D1182" s="29" t="s">
        <v>2439</v>
      </c>
      <c r="E1182" s="29" t="s">
        <v>1136</v>
      </c>
      <c r="F1182" s="28">
        <v>100</v>
      </c>
      <c r="H1182" s="28">
        <v>1</v>
      </c>
    </row>
    <row r="1183" spans="1:8" x14ac:dyDescent="0.25">
      <c r="A1183" s="28">
        <v>1182</v>
      </c>
      <c r="B1183" s="28">
        <v>1182</v>
      </c>
      <c r="C1183" s="28">
        <v>1</v>
      </c>
      <c r="D1183" s="29" t="s">
        <v>2440</v>
      </c>
      <c r="E1183" s="29" t="s">
        <v>1137</v>
      </c>
      <c r="F1183" s="28">
        <v>100</v>
      </c>
      <c r="H1183" s="28">
        <v>1</v>
      </c>
    </row>
    <row r="1184" spans="1:8" x14ac:dyDescent="0.25">
      <c r="A1184" s="28">
        <v>1183</v>
      </c>
      <c r="B1184" s="28">
        <v>1183</v>
      </c>
      <c r="C1184" s="28">
        <v>1</v>
      </c>
      <c r="D1184" s="29" t="s">
        <v>2441</v>
      </c>
      <c r="E1184" s="29" t="s">
        <v>1138</v>
      </c>
      <c r="F1184" s="28">
        <v>100</v>
      </c>
      <c r="H1184" s="28">
        <v>1</v>
      </c>
    </row>
    <row r="1185" spans="1:8" x14ac:dyDescent="0.25">
      <c r="A1185" s="28">
        <v>1184</v>
      </c>
      <c r="B1185" s="28">
        <v>1184</v>
      </c>
      <c r="C1185" s="28">
        <v>1</v>
      </c>
      <c r="D1185" s="29" t="s">
        <v>2442</v>
      </c>
      <c r="E1185" s="29" t="s">
        <v>1139</v>
      </c>
      <c r="F1185" s="28">
        <v>100</v>
      </c>
      <c r="H1185" s="28">
        <v>1</v>
      </c>
    </row>
    <row r="1186" spans="1:8" x14ac:dyDescent="0.25">
      <c r="A1186" s="28">
        <v>1185</v>
      </c>
      <c r="B1186" s="28">
        <v>1185</v>
      </c>
      <c r="C1186" s="28">
        <v>1</v>
      </c>
      <c r="D1186" s="29" t="s">
        <v>2443</v>
      </c>
      <c r="E1186" s="29" t="s">
        <v>1139</v>
      </c>
      <c r="F1186" s="28">
        <v>100</v>
      </c>
      <c r="H1186" s="28">
        <v>1</v>
      </c>
    </row>
    <row r="1187" spans="1:8" x14ac:dyDescent="0.25">
      <c r="A1187" s="28">
        <v>1186</v>
      </c>
      <c r="B1187" s="28">
        <v>1186</v>
      </c>
      <c r="C1187" s="28">
        <v>1</v>
      </c>
      <c r="D1187" s="29" t="s">
        <v>2444</v>
      </c>
      <c r="E1187" s="29" t="s">
        <v>1140</v>
      </c>
      <c r="F1187" s="28">
        <v>100</v>
      </c>
      <c r="H1187" s="28">
        <v>1</v>
      </c>
    </row>
    <row r="1188" spans="1:8" x14ac:dyDescent="0.25">
      <c r="A1188" s="28">
        <v>1187</v>
      </c>
      <c r="B1188" s="28">
        <v>1187</v>
      </c>
      <c r="C1188" s="28">
        <v>1</v>
      </c>
      <c r="D1188" s="29" t="s">
        <v>2445</v>
      </c>
      <c r="E1188" s="29" t="s">
        <v>1141</v>
      </c>
      <c r="F1188" s="28">
        <v>100</v>
      </c>
      <c r="H1188" s="28">
        <v>1</v>
      </c>
    </row>
    <row r="1189" spans="1:8" x14ac:dyDescent="0.25">
      <c r="A1189" s="28">
        <v>1188</v>
      </c>
      <c r="B1189" s="28">
        <v>1188</v>
      </c>
      <c r="C1189" s="28">
        <v>1</v>
      </c>
      <c r="D1189" s="29" t="s">
        <v>2446</v>
      </c>
      <c r="E1189" s="29" t="s">
        <v>1142</v>
      </c>
      <c r="F1189" s="28">
        <v>100</v>
      </c>
      <c r="H1189" s="28">
        <v>1</v>
      </c>
    </row>
    <row r="1190" spans="1:8" x14ac:dyDescent="0.25">
      <c r="A1190" s="28">
        <v>1189</v>
      </c>
      <c r="B1190" s="28">
        <v>1189</v>
      </c>
      <c r="C1190" s="28">
        <v>1</v>
      </c>
      <c r="D1190" s="29" t="s">
        <v>2447</v>
      </c>
      <c r="E1190" s="29" t="s">
        <v>1143</v>
      </c>
      <c r="F1190" s="28">
        <v>100</v>
      </c>
      <c r="H1190" s="28">
        <v>1</v>
      </c>
    </row>
    <row r="1191" spans="1:8" x14ac:dyDescent="0.25">
      <c r="A1191" s="28">
        <v>1190</v>
      </c>
      <c r="B1191" s="28">
        <v>1190</v>
      </c>
      <c r="C1191" s="28">
        <v>1</v>
      </c>
      <c r="D1191" s="29" t="s">
        <v>2448</v>
      </c>
      <c r="E1191" s="29" t="s">
        <v>1144</v>
      </c>
      <c r="F1191" s="28">
        <v>100</v>
      </c>
      <c r="H1191" s="28">
        <v>1</v>
      </c>
    </row>
    <row r="1192" spans="1:8" x14ac:dyDescent="0.25">
      <c r="A1192" s="28">
        <v>1191</v>
      </c>
      <c r="B1192" s="28">
        <v>1191</v>
      </c>
      <c r="C1192" s="28">
        <v>1</v>
      </c>
      <c r="D1192" s="29" t="s">
        <v>2449</v>
      </c>
      <c r="E1192" s="29" t="s">
        <v>1145</v>
      </c>
      <c r="F1192" s="28">
        <v>100</v>
      </c>
      <c r="H1192" s="28">
        <v>1</v>
      </c>
    </row>
    <row r="1193" spans="1:8" x14ac:dyDescent="0.25">
      <c r="A1193" s="28">
        <v>1192</v>
      </c>
      <c r="B1193" s="28">
        <v>1192</v>
      </c>
      <c r="C1193" s="28">
        <v>1</v>
      </c>
      <c r="D1193" s="29" t="s">
        <v>2450</v>
      </c>
      <c r="E1193" s="29" t="s">
        <v>1146</v>
      </c>
      <c r="F1193" s="28">
        <v>100</v>
      </c>
      <c r="H1193" s="28">
        <v>1</v>
      </c>
    </row>
    <row r="1194" spans="1:8" x14ac:dyDescent="0.25">
      <c r="A1194" s="28">
        <v>1193</v>
      </c>
      <c r="B1194" s="28">
        <v>1193</v>
      </c>
      <c r="C1194" s="28">
        <v>1</v>
      </c>
      <c r="D1194" s="29" t="s">
        <v>2451</v>
      </c>
      <c r="E1194" s="29" t="s">
        <v>1147</v>
      </c>
      <c r="F1194" s="28">
        <v>100</v>
      </c>
      <c r="H1194" s="28">
        <v>1</v>
      </c>
    </row>
    <row r="1195" spans="1:8" x14ac:dyDescent="0.25">
      <c r="A1195" s="28">
        <v>1194</v>
      </c>
      <c r="B1195" s="28">
        <v>1194</v>
      </c>
      <c r="C1195" s="28">
        <v>1</v>
      </c>
      <c r="D1195" s="29" t="s">
        <v>2452</v>
      </c>
      <c r="E1195" s="29" t="s">
        <v>1148</v>
      </c>
      <c r="F1195" s="28">
        <v>100</v>
      </c>
      <c r="H1195" s="28">
        <v>1</v>
      </c>
    </row>
    <row r="1196" spans="1:8" x14ac:dyDescent="0.25">
      <c r="A1196" s="28">
        <v>1195</v>
      </c>
      <c r="B1196" s="28">
        <v>1195</v>
      </c>
      <c r="C1196" s="28">
        <v>1</v>
      </c>
      <c r="D1196" s="29" t="s">
        <v>2453</v>
      </c>
      <c r="E1196" s="29" t="s">
        <v>1149</v>
      </c>
      <c r="F1196" s="28">
        <v>100</v>
      </c>
      <c r="H1196" s="28">
        <v>1</v>
      </c>
    </row>
    <row r="1197" spans="1:8" x14ac:dyDescent="0.25">
      <c r="A1197" s="28">
        <v>1196</v>
      </c>
      <c r="B1197" s="28">
        <v>1196</v>
      </c>
      <c r="C1197" s="28">
        <v>1</v>
      </c>
      <c r="D1197" s="29" t="s">
        <v>2454</v>
      </c>
      <c r="E1197" s="29" t="s">
        <v>1150</v>
      </c>
      <c r="F1197" s="28">
        <v>100</v>
      </c>
      <c r="H1197" s="28">
        <v>1</v>
      </c>
    </row>
    <row r="1198" spans="1:8" x14ac:dyDescent="0.25">
      <c r="A1198" s="28">
        <v>1197</v>
      </c>
      <c r="B1198" s="28">
        <v>1197</v>
      </c>
      <c r="C1198" s="28">
        <v>1</v>
      </c>
      <c r="D1198" s="29" t="s">
        <v>2455</v>
      </c>
      <c r="E1198" s="29" t="s">
        <v>1151</v>
      </c>
      <c r="F1198" s="28">
        <v>100</v>
      </c>
      <c r="H1198" s="28">
        <v>1</v>
      </c>
    </row>
    <row r="1199" spans="1:8" x14ac:dyDescent="0.25">
      <c r="A1199" s="28">
        <v>1198</v>
      </c>
      <c r="B1199" s="28">
        <v>1198</v>
      </c>
      <c r="C1199" s="28">
        <v>1</v>
      </c>
      <c r="D1199" s="29" t="s">
        <v>2456</v>
      </c>
      <c r="E1199" s="29" t="s">
        <v>1152</v>
      </c>
      <c r="F1199" s="28">
        <v>100</v>
      </c>
      <c r="H1199" s="28">
        <v>1</v>
      </c>
    </row>
    <row r="1200" spans="1:8" x14ac:dyDescent="0.25">
      <c r="A1200" s="28">
        <v>1199</v>
      </c>
      <c r="B1200" s="28">
        <v>1199</v>
      </c>
      <c r="C1200" s="28">
        <v>1</v>
      </c>
      <c r="D1200" s="29" t="s">
        <v>2457</v>
      </c>
      <c r="E1200" s="29" t="s">
        <v>1153</v>
      </c>
      <c r="F1200" s="28">
        <v>100</v>
      </c>
      <c r="H1200" s="28">
        <v>1</v>
      </c>
    </row>
    <row r="1201" spans="1:8" x14ac:dyDescent="0.25">
      <c r="A1201" s="28">
        <v>1200</v>
      </c>
      <c r="B1201" s="28">
        <v>1200</v>
      </c>
      <c r="C1201" s="28">
        <v>1</v>
      </c>
      <c r="D1201" s="29" t="s">
        <v>2458</v>
      </c>
      <c r="E1201" s="29" t="s">
        <v>1154</v>
      </c>
      <c r="F1201" s="28">
        <v>100</v>
      </c>
      <c r="H1201" s="28">
        <v>1</v>
      </c>
    </row>
    <row r="1202" spans="1:8" x14ac:dyDescent="0.25">
      <c r="A1202" s="28">
        <v>1201</v>
      </c>
      <c r="B1202" s="28">
        <v>1201</v>
      </c>
      <c r="C1202" s="28">
        <v>1</v>
      </c>
      <c r="D1202" s="29" t="s">
        <v>2459</v>
      </c>
      <c r="E1202" s="29" t="s">
        <v>1155</v>
      </c>
      <c r="F1202" s="28">
        <v>100</v>
      </c>
      <c r="H1202" s="28">
        <v>1</v>
      </c>
    </row>
    <row r="1203" spans="1:8" x14ac:dyDescent="0.25">
      <c r="A1203" s="28">
        <v>1202</v>
      </c>
      <c r="B1203" s="28">
        <v>1202</v>
      </c>
      <c r="C1203" s="28">
        <v>1</v>
      </c>
      <c r="D1203" s="29" t="s">
        <v>2460</v>
      </c>
      <c r="E1203" s="29" t="s">
        <v>1156</v>
      </c>
      <c r="F1203" s="28">
        <v>100</v>
      </c>
      <c r="H1203" s="28">
        <v>1</v>
      </c>
    </row>
    <row r="1204" spans="1:8" x14ac:dyDescent="0.25">
      <c r="A1204" s="28">
        <v>1203</v>
      </c>
      <c r="B1204" s="28">
        <v>1203</v>
      </c>
      <c r="C1204" s="28">
        <v>1</v>
      </c>
      <c r="D1204" s="29" t="s">
        <v>2461</v>
      </c>
      <c r="E1204" s="29" t="s">
        <v>1157</v>
      </c>
      <c r="F1204" s="28">
        <v>100</v>
      </c>
      <c r="H1204" s="28">
        <v>1</v>
      </c>
    </row>
    <row r="1205" spans="1:8" x14ac:dyDescent="0.25">
      <c r="A1205" s="28">
        <v>1204</v>
      </c>
      <c r="B1205" s="28">
        <v>1204</v>
      </c>
      <c r="C1205" s="28">
        <v>1</v>
      </c>
      <c r="D1205" s="29" t="s">
        <v>2462</v>
      </c>
      <c r="E1205" s="29" t="s">
        <v>1158</v>
      </c>
      <c r="F1205" s="28">
        <v>100</v>
      </c>
      <c r="H1205" s="28">
        <v>1</v>
      </c>
    </row>
    <row r="1206" spans="1:8" x14ac:dyDescent="0.25">
      <c r="A1206" s="28">
        <v>1205</v>
      </c>
      <c r="B1206" s="28">
        <v>1205</v>
      </c>
      <c r="C1206" s="28">
        <v>1</v>
      </c>
      <c r="D1206" s="29" t="s">
        <v>2463</v>
      </c>
      <c r="E1206" s="29" t="s">
        <v>1159</v>
      </c>
      <c r="F1206" s="28">
        <v>100</v>
      </c>
      <c r="H1206" s="28">
        <v>1</v>
      </c>
    </row>
    <row r="1207" spans="1:8" x14ac:dyDescent="0.25">
      <c r="A1207" s="28">
        <v>1206</v>
      </c>
      <c r="B1207" s="28">
        <v>1206</v>
      </c>
      <c r="C1207" s="28">
        <v>1</v>
      </c>
      <c r="D1207" s="29" t="s">
        <v>2464</v>
      </c>
      <c r="E1207" s="29" t="s">
        <v>1160</v>
      </c>
      <c r="F1207" s="28">
        <v>100</v>
      </c>
      <c r="H1207" s="28">
        <v>1</v>
      </c>
    </row>
    <row r="1208" spans="1:8" x14ac:dyDescent="0.25">
      <c r="A1208" s="28">
        <v>1207</v>
      </c>
      <c r="B1208" s="28">
        <v>1207</v>
      </c>
      <c r="C1208" s="28">
        <v>1</v>
      </c>
      <c r="D1208" s="29" t="s">
        <v>2465</v>
      </c>
      <c r="E1208" s="29" t="s">
        <v>1161</v>
      </c>
      <c r="F1208" s="28">
        <v>100</v>
      </c>
      <c r="H1208" s="28">
        <v>1</v>
      </c>
    </row>
    <row r="1209" spans="1:8" x14ac:dyDescent="0.25">
      <c r="A1209" s="28">
        <v>1208</v>
      </c>
      <c r="B1209" s="28">
        <v>1208</v>
      </c>
      <c r="C1209" s="28">
        <v>1</v>
      </c>
      <c r="D1209" s="29" t="s">
        <v>2466</v>
      </c>
      <c r="E1209" s="29" t="s">
        <v>1162</v>
      </c>
      <c r="F1209" s="28">
        <v>100</v>
      </c>
      <c r="H1209" s="28">
        <v>1</v>
      </c>
    </row>
    <row r="1210" spans="1:8" x14ac:dyDescent="0.25">
      <c r="A1210" s="28">
        <v>1209</v>
      </c>
      <c r="B1210" s="28">
        <v>1209</v>
      </c>
      <c r="C1210" s="28">
        <v>1</v>
      </c>
      <c r="D1210" s="29" t="s">
        <v>2467</v>
      </c>
      <c r="E1210" s="29" t="s">
        <v>1163</v>
      </c>
      <c r="F1210" s="28">
        <v>100</v>
      </c>
      <c r="H1210" s="28">
        <v>1</v>
      </c>
    </row>
    <row r="1211" spans="1:8" x14ac:dyDescent="0.25">
      <c r="A1211" s="28">
        <v>1210</v>
      </c>
      <c r="B1211" s="28">
        <v>1210</v>
      </c>
      <c r="C1211" s="28">
        <v>1</v>
      </c>
      <c r="D1211" s="29" t="s">
        <v>2468</v>
      </c>
      <c r="E1211" s="29" t="s">
        <v>1164</v>
      </c>
      <c r="F1211" s="28">
        <v>100</v>
      </c>
      <c r="H1211" s="28">
        <v>1</v>
      </c>
    </row>
    <row r="1212" spans="1:8" x14ac:dyDescent="0.25">
      <c r="A1212" s="28">
        <v>1211</v>
      </c>
      <c r="B1212" s="28">
        <v>1211</v>
      </c>
      <c r="C1212" s="28">
        <v>1</v>
      </c>
      <c r="D1212" s="29" t="s">
        <v>2469</v>
      </c>
      <c r="E1212" s="29" t="s">
        <v>1165</v>
      </c>
      <c r="F1212" s="28">
        <v>100</v>
      </c>
      <c r="H1212" s="28">
        <v>1</v>
      </c>
    </row>
    <row r="1213" spans="1:8" x14ac:dyDescent="0.25">
      <c r="A1213" s="28">
        <v>1212</v>
      </c>
      <c r="B1213" s="28">
        <v>1212</v>
      </c>
      <c r="C1213" s="28">
        <v>1</v>
      </c>
      <c r="D1213" s="29" t="s">
        <v>2470</v>
      </c>
      <c r="E1213" s="29" t="s">
        <v>1166</v>
      </c>
      <c r="F1213" s="28">
        <v>100</v>
      </c>
      <c r="H1213" s="28">
        <v>1</v>
      </c>
    </row>
    <row r="1214" spans="1:8" x14ac:dyDescent="0.25">
      <c r="A1214" s="28">
        <v>1213</v>
      </c>
      <c r="B1214" s="28">
        <v>1213</v>
      </c>
      <c r="C1214" s="28">
        <v>1</v>
      </c>
      <c r="D1214" s="29" t="s">
        <v>2471</v>
      </c>
      <c r="E1214" s="29" t="s">
        <v>1167</v>
      </c>
      <c r="F1214" s="28">
        <v>100</v>
      </c>
      <c r="H1214" s="28">
        <v>1</v>
      </c>
    </row>
    <row r="1215" spans="1:8" x14ac:dyDescent="0.25">
      <c r="A1215" s="28">
        <v>1214</v>
      </c>
      <c r="B1215" s="28">
        <v>1214</v>
      </c>
      <c r="C1215" s="28">
        <v>1</v>
      </c>
      <c r="D1215" s="29" t="s">
        <v>2472</v>
      </c>
      <c r="E1215" s="29" t="s">
        <v>1168</v>
      </c>
      <c r="F1215" s="28">
        <v>100</v>
      </c>
      <c r="H1215" s="28">
        <v>1</v>
      </c>
    </row>
    <row r="1216" spans="1:8" x14ac:dyDescent="0.25">
      <c r="A1216" s="28">
        <v>1215</v>
      </c>
      <c r="B1216" s="28">
        <v>1215</v>
      </c>
      <c r="C1216" s="28">
        <v>1</v>
      </c>
      <c r="D1216" s="29" t="s">
        <v>2473</v>
      </c>
      <c r="E1216" s="29" t="s">
        <v>1168</v>
      </c>
      <c r="F1216" s="28">
        <v>100</v>
      </c>
      <c r="H1216" s="28">
        <v>1</v>
      </c>
    </row>
    <row r="1217" spans="1:8" x14ac:dyDescent="0.25">
      <c r="A1217" s="28">
        <v>1216</v>
      </c>
      <c r="B1217" s="28">
        <v>1216</v>
      </c>
      <c r="C1217" s="28">
        <v>1</v>
      </c>
      <c r="D1217" s="29" t="s">
        <v>2474</v>
      </c>
      <c r="E1217" s="29" t="s">
        <v>1169</v>
      </c>
      <c r="F1217" s="28">
        <v>100</v>
      </c>
      <c r="H1217" s="28">
        <v>1</v>
      </c>
    </row>
    <row r="1218" spans="1:8" x14ac:dyDescent="0.25">
      <c r="A1218" s="28">
        <v>1217</v>
      </c>
      <c r="B1218" s="28">
        <v>1217</v>
      </c>
      <c r="C1218" s="28">
        <v>1</v>
      </c>
      <c r="D1218" s="29" t="s">
        <v>2475</v>
      </c>
      <c r="E1218" s="29" t="s">
        <v>1170</v>
      </c>
      <c r="F1218" s="28">
        <v>100</v>
      </c>
      <c r="H1218" s="28">
        <v>1</v>
      </c>
    </row>
    <row r="1219" spans="1:8" x14ac:dyDescent="0.25">
      <c r="A1219" s="28">
        <v>1218</v>
      </c>
      <c r="B1219" s="28">
        <v>1218</v>
      </c>
      <c r="C1219" s="28">
        <v>1</v>
      </c>
      <c r="D1219" s="29" t="s">
        <v>2476</v>
      </c>
      <c r="E1219" s="29" t="s">
        <v>1171</v>
      </c>
      <c r="F1219" s="28">
        <v>100</v>
      </c>
      <c r="H1219" s="28">
        <v>1</v>
      </c>
    </row>
    <row r="1220" spans="1:8" x14ac:dyDescent="0.25">
      <c r="A1220" s="28">
        <v>1219</v>
      </c>
      <c r="B1220" s="28">
        <v>1219</v>
      </c>
      <c r="C1220" s="28">
        <v>1</v>
      </c>
      <c r="D1220" s="29" t="s">
        <v>2477</v>
      </c>
      <c r="E1220" s="29" t="s">
        <v>1172</v>
      </c>
      <c r="F1220" s="28">
        <v>100</v>
      </c>
      <c r="H1220" s="28">
        <v>1</v>
      </c>
    </row>
    <row r="1221" spans="1:8" x14ac:dyDescent="0.25">
      <c r="A1221" s="28">
        <v>1220</v>
      </c>
      <c r="B1221" s="28">
        <v>1220</v>
      </c>
      <c r="C1221" s="28">
        <v>1</v>
      </c>
      <c r="D1221" s="29" t="s">
        <v>2478</v>
      </c>
      <c r="E1221" s="29" t="s">
        <v>1173</v>
      </c>
      <c r="F1221" s="28">
        <v>100</v>
      </c>
      <c r="H1221" s="28">
        <v>1</v>
      </c>
    </row>
    <row r="1222" spans="1:8" x14ac:dyDescent="0.25">
      <c r="A1222" s="28">
        <v>1221</v>
      </c>
      <c r="B1222" s="28">
        <v>1221</v>
      </c>
      <c r="C1222" s="28">
        <v>1</v>
      </c>
      <c r="D1222" s="29" t="s">
        <v>2479</v>
      </c>
      <c r="E1222" s="29" t="s">
        <v>1174</v>
      </c>
      <c r="F1222" s="28">
        <v>100</v>
      </c>
      <c r="H1222" s="28">
        <v>1</v>
      </c>
    </row>
    <row r="1223" spans="1:8" x14ac:dyDescent="0.25">
      <c r="A1223" s="28">
        <v>1222</v>
      </c>
      <c r="B1223" s="28">
        <v>1222</v>
      </c>
      <c r="C1223" s="28">
        <v>1</v>
      </c>
      <c r="D1223" s="29" t="s">
        <v>2480</v>
      </c>
      <c r="E1223" s="29" t="s">
        <v>1175</v>
      </c>
      <c r="F1223" s="28">
        <v>100</v>
      </c>
      <c r="H1223" s="28">
        <v>1</v>
      </c>
    </row>
    <row r="1224" spans="1:8" x14ac:dyDescent="0.25">
      <c r="A1224" s="28">
        <v>1223</v>
      </c>
      <c r="B1224" s="28">
        <v>1223</v>
      </c>
      <c r="C1224" s="28">
        <v>1</v>
      </c>
      <c r="D1224" s="29" t="s">
        <v>2481</v>
      </c>
      <c r="E1224" s="29" t="s">
        <v>1176</v>
      </c>
      <c r="F1224" s="28">
        <v>100</v>
      </c>
      <c r="H1224" s="28">
        <v>1</v>
      </c>
    </row>
    <row r="1225" spans="1:8" x14ac:dyDescent="0.25">
      <c r="A1225" s="28">
        <v>1224</v>
      </c>
      <c r="B1225" s="28">
        <v>1224</v>
      </c>
      <c r="C1225" s="28">
        <v>1</v>
      </c>
      <c r="D1225" s="29" t="s">
        <v>2482</v>
      </c>
      <c r="E1225" s="29" t="s">
        <v>1177</v>
      </c>
      <c r="F1225" s="28">
        <v>100</v>
      </c>
      <c r="H1225" s="28">
        <v>1</v>
      </c>
    </row>
    <row r="1226" spans="1:8" x14ac:dyDescent="0.25">
      <c r="A1226" s="28">
        <v>1225</v>
      </c>
      <c r="B1226" s="28">
        <v>1225</v>
      </c>
      <c r="C1226" s="28">
        <v>1</v>
      </c>
      <c r="D1226" s="29" t="s">
        <v>2483</v>
      </c>
      <c r="E1226" s="29" t="s">
        <v>1178</v>
      </c>
      <c r="F1226" s="28">
        <v>100</v>
      </c>
      <c r="H1226" s="28">
        <v>1</v>
      </c>
    </row>
    <row r="1227" spans="1:8" x14ac:dyDescent="0.25">
      <c r="A1227" s="28">
        <v>1226</v>
      </c>
      <c r="B1227" s="28">
        <v>1226</v>
      </c>
      <c r="C1227" s="28">
        <v>1</v>
      </c>
      <c r="D1227" s="29" t="s">
        <v>2484</v>
      </c>
      <c r="E1227" s="29" t="s">
        <v>1179</v>
      </c>
      <c r="F1227" s="28">
        <v>100</v>
      </c>
      <c r="H1227" s="28">
        <v>1</v>
      </c>
    </row>
    <row r="1228" spans="1:8" x14ac:dyDescent="0.25">
      <c r="A1228" s="28">
        <v>1227</v>
      </c>
      <c r="B1228" s="28">
        <v>1227</v>
      </c>
      <c r="C1228" s="28">
        <v>1</v>
      </c>
      <c r="D1228" s="29" t="s">
        <v>2485</v>
      </c>
      <c r="E1228" s="29" t="s">
        <v>1180</v>
      </c>
      <c r="F1228" s="28">
        <v>100</v>
      </c>
      <c r="H1228" s="28">
        <v>1</v>
      </c>
    </row>
    <row r="1229" spans="1:8" x14ac:dyDescent="0.25">
      <c r="A1229" s="28">
        <v>1228</v>
      </c>
      <c r="B1229" s="28">
        <v>1228</v>
      </c>
      <c r="C1229" s="28">
        <v>1</v>
      </c>
      <c r="D1229" s="29" t="s">
        <v>2486</v>
      </c>
      <c r="E1229" s="29" t="s">
        <v>1181</v>
      </c>
      <c r="F1229" s="28">
        <v>100</v>
      </c>
      <c r="H1229" s="28">
        <v>1</v>
      </c>
    </row>
    <row r="1230" spans="1:8" x14ac:dyDescent="0.25">
      <c r="A1230" s="28">
        <v>1229</v>
      </c>
      <c r="B1230" s="28">
        <v>1229</v>
      </c>
      <c r="C1230" s="28">
        <v>1</v>
      </c>
      <c r="D1230" s="29" t="s">
        <v>2487</v>
      </c>
      <c r="E1230" s="29" t="s">
        <v>1182</v>
      </c>
      <c r="F1230" s="28">
        <v>100</v>
      </c>
      <c r="H1230" s="28">
        <v>1</v>
      </c>
    </row>
    <row r="1231" spans="1:8" x14ac:dyDescent="0.25">
      <c r="A1231" s="28">
        <v>1230</v>
      </c>
      <c r="B1231" s="28">
        <v>1230</v>
      </c>
      <c r="C1231" s="28">
        <v>1</v>
      </c>
      <c r="D1231" s="29" t="s">
        <v>2488</v>
      </c>
      <c r="E1231" s="29" t="s">
        <v>1183</v>
      </c>
      <c r="F1231" s="28">
        <v>100</v>
      </c>
      <c r="H1231" s="28">
        <v>1</v>
      </c>
    </row>
    <row r="1232" spans="1:8" x14ac:dyDescent="0.25">
      <c r="A1232" s="28">
        <v>1231</v>
      </c>
      <c r="B1232" s="28">
        <v>1231</v>
      </c>
      <c r="C1232" s="28">
        <v>1</v>
      </c>
      <c r="D1232" s="29" t="s">
        <v>2489</v>
      </c>
      <c r="E1232" s="29" t="s">
        <v>1184</v>
      </c>
      <c r="F1232" s="28">
        <v>100</v>
      </c>
      <c r="H1232" s="28">
        <v>1</v>
      </c>
    </row>
    <row r="1233" spans="1:8" x14ac:dyDescent="0.25">
      <c r="A1233" s="28">
        <v>1232</v>
      </c>
      <c r="B1233" s="28">
        <v>1232</v>
      </c>
      <c r="C1233" s="28">
        <v>1</v>
      </c>
      <c r="D1233" s="29" t="s">
        <v>2490</v>
      </c>
      <c r="E1233" s="29" t="s">
        <v>1185</v>
      </c>
      <c r="F1233" s="28">
        <v>100</v>
      </c>
      <c r="H1233" s="28">
        <v>1</v>
      </c>
    </row>
    <row r="1234" spans="1:8" x14ac:dyDescent="0.25">
      <c r="A1234" s="28">
        <v>1233</v>
      </c>
      <c r="B1234" s="28">
        <v>1233</v>
      </c>
      <c r="C1234" s="28">
        <v>1</v>
      </c>
      <c r="D1234" s="29" t="s">
        <v>2491</v>
      </c>
      <c r="E1234" s="29" t="s">
        <v>1186</v>
      </c>
      <c r="F1234" s="28">
        <v>100</v>
      </c>
      <c r="H1234" s="28">
        <v>1</v>
      </c>
    </row>
    <row r="1235" spans="1:8" x14ac:dyDescent="0.25">
      <c r="A1235" s="28">
        <v>1234</v>
      </c>
      <c r="B1235" s="28">
        <v>1234</v>
      </c>
      <c r="C1235" s="28">
        <v>1</v>
      </c>
      <c r="D1235" s="29" t="s">
        <v>2492</v>
      </c>
      <c r="E1235" s="29" t="s">
        <v>1187</v>
      </c>
      <c r="F1235" s="28">
        <v>100</v>
      </c>
      <c r="H1235" s="28">
        <v>1</v>
      </c>
    </row>
    <row r="1236" spans="1:8" x14ac:dyDescent="0.25">
      <c r="A1236" s="28">
        <v>1235</v>
      </c>
      <c r="B1236" s="28">
        <v>1235</v>
      </c>
      <c r="C1236" s="28">
        <v>1</v>
      </c>
      <c r="D1236" s="29" t="s">
        <v>2493</v>
      </c>
      <c r="E1236" s="29" t="s">
        <v>1188</v>
      </c>
      <c r="F1236" s="28">
        <v>100</v>
      </c>
      <c r="H1236" s="28">
        <v>1</v>
      </c>
    </row>
    <row r="1237" spans="1:8" x14ac:dyDescent="0.25">
      <c r="A1237" s="28">
        <v>1236</v>
      </c>
      <c r="B1237" s="28">
        <v>1236</v>
      </c>
      <c r="C1237" s="28">
        <v>1</v>
      </c>
      <c r="D1237" s="29" t="s">
        <v>2494</v>
      </c>
      <c r="E1237" s="29" t="s">
        <v>1189</v>
      </c>
      <c r="F1237" s="28">
        <v>100</v>
      </c>
      <c r="H1237" s="28">
        <v>1</v>
      </c>
    </row>
    <row r="1238" spans="1:8" x14ac:dyDescent="0.25">
      <c r="A1238" s="28">
        <v>1237</v>
      </c>
      <c r="B1238" s="28">
        <v>1237</v>
      </c>
      <c r="C1238" s="28">
        <v>1</v>
      </c>
      <c r="D1238" s="29" t="s">
        <v>2495</v>
      </c>
      <c r="E1238" s="29" t="s">
        <v>1190</v>
      </c>
      <c r="F1238" s="28">
        <v>100</v>
      </c>
      <c r="H1238" s="28">
        <v>1</v>
      </c>
    </row>
    <row r="1239" spans="1:8" x14ac:dyDescent="0.25">
      <c r="A1239" s="28">
        <v>1238</v>
      </c>
      <c r="B1239" s="28">
        <v>1238</v>
      </c>
      <c r="C1239" s="28">
        <v>1</v>
      </c>
      <c r="D1239" s="29" t="s">
        <v>2496</v>
      </c>
      <c r="E1239" s="29" t="s">
        <v>1191</v>
      </c>
      <c r="F1239" s="28">
        <v>100</v>
      </c>
      <c r="H1239" s="28">
        <v>1</v>
      </c>
    </row>
    <row r="1240" spans="1:8" x14ac:dyDescent="0.25">
      <c r="A1240" s="28">
        <v>1239</v>
      </c>
      <c r="B1240" s="28">
        <v>1239</v>
      </c>
      <c r="C1240" s="28">
        <v>1</v>
      </c>
      <c r="D1240" s="29" t="s">
        <v>2497</v>
      </c>
      <c r="E1240" s="29" t="s">
        <v>1192</v>
      </c>
      <c r="F1240" s="28">
        <v>100</v>
      </c>
      <c r="H1240" s="28">
        <v>1</v>
      </c>
    </row>
    <row r="1241" spans="1:8" x14ac:dyDescent="0.25">
      <c r="A1241" s="28">
        <v>1240</v>
      </c>
      <c r="B1241" s="28">
        <v>1240</v>
      </c>
      <c r="C1241" s="28">
        <v>1</v>
      </c>
      <c r="D1241" s="29" t="s">
        <v>2498</v>
      </c>
      <c r="E1241" s="29" t="s">
        <v>1193</v>
      </c>
      <c r="F1241" s="28">
        <v>100</v>
      </c>
      <c r="H1241" s="28">
        <v>1</v>
      </c>
    </row>
    <row r="1242" spans="1:8" x14ac:dyDescent="0.25">
      <c r="A1242" s="28">
        <v>1241</v>
      </c>
      <c r="B1242" s="28">
        <v>1241</v>
      </c>
      <c r="C1242" s="28">
        <v>1</v>
      </c>
      <c r="D1242" s="29" t="s">
        <v>2499</v>
      </c>
      <c r="E1242" s="29" t="s">
        <v>1194</v>
      </c>
      <c r="F1242" s="28">
        <v>100</v>
      </c>
      <c r="H1242" s="28">
        <v>1</v>
      </c>
    </row>
    <row r="1243" spans="1:8" x14ac:dyDescent="0.25">
      <c r="A1243" s="28">
        <v>1242</v>
      </c>
      <c r="B1243" s="28">
        <v>1242</v>
      </c>
      <c r="C1243" s="28">
        <v>1</v>
      </c>
      <c r="D1243" s="29" t="s">
        <v>2500</v>
      </c>
      <c r="E1243" s="29" t="s">
        <v>1195</v>
      </c>
      <c r="F1243" s="28">
        <v>100</v>
      </c>
      <c r="H1243" s="28">
        <v>1</v>
      </c>
    </row>
    <row r="1244" spans="1:8" x14ac:dyDescent="0.25">
      <c r="A1244" s="28">
        <v>1243</v>
      </c>
      <c r="B1244" s="28">
        <v>1243</v>
      </c>
      <c r="C1244" s="28">
        <v>1</v>
      </c>
      <c r="D1244" s="29" t="s">
        <v>2501</v>
      </c>
      <c r="E1244" s="29" t="s">
        <v>1196</v>
      </c>
      <c r="F1244" s="28">
        <v>100</v>
      </c>
      <c r="H1244" s="28">
        <v>1</v>
      </c>
    </row>
    <row r="1245" spans="1:8" x14ac:dyDescent="0.25">
      <c r="A1245" s="28">
        <v>1244</v>
      </c>
      <c r="B1245" s="28">
        <v>1244</v>
      </c>
      <c r="C1245" s="28">
        <v>1</v>
      </c>
      <c r="D1245" s="29" t="s">
        <v>2502</v>
      </c>
      <c r="E1245" s="29" t="s">
        <v>1197</v>
      </c>
      <c r="F1245" s="28">
        <v>100</v>
      </c>
      <c r="H1245" s="28">
        <v>1</v>
      </c>
    </row>
    <row r="1246" spans="1:8" x14ac:dyDescent="0.25">
      <c r="A1246" s="28">
        <v>1245</v>
      </c>
      <c r="B1246" s="28">
        <v>1245</v>
      </c>
      <c r="C1246" s="28">
        <v>1</v>
      </c>
      <c r="D1246" s="29" t="s">
        <v>2503</v>
      </c>
      <c r="E1246" s="29" t="s">
        <v>1198</v>
      </c>
      <c r="F1246" s="28">
        <v>100</v>
      </c>
      <c r="H1246" s="28">
        <v>1</v>
      </c>
    </row>
    <row r="1247" spans="1:8" x14ac:dyDescent="0.25">
      <c r="A1247" s="28">
        <v>1246</v>
      </c>
      <c r="B1247" s="28">
        <v>1246</v>
      </c>
      <c r="C1247" s="28">
        <v>1</v>
      </c>
      <c r="D1247" s="29" t="s">
        <v>2504</v>
      </c>
      <c r="E1247" s="29" t="s">
        <v>1199</v>
      </c>
      <c r="F1247" s="28">
        <v>100</v>
      </c>
      <c r="H1247" s="28">
        <v>1</v>
      </c>
    </row>
    <row r="1248" spans="1:8" x14ac:dyDescent="0.25">
      <c r="A1248" s="28">
        <v>1247</v>
      </c>
      <c r="B1248" s="28">
        <v>1247</v>
      </c>
      <c r="C1248" s="28">
        <v>1</v>
      </c>
      <c r="D1248" s="29" t="s">
        <v>2505</v>
      </c>
      <c r="E1248" s="29" t="s">
        <v>1200</v>
      </c>
      <c r="F1248" s="28">
        <v>100</v>
      </c>
      <c r="H1248" s="28">
        <v>1</v>
      </c>
    </row>
    <row r="1249" spans="1:8" x14ac:dyDescent="0.25">
      <c r="A1249" s="28">
        <v>1248</v>
      </c>
      <c r="B1249" s="28">
        <v>1248</v>
      </c>
      <c r="C1249" s="28">
        <v>1</v>
      </c>
      <c r="D1249" s="29" t="s">
        <v>2506</v>
      </c>
      <c r="E1249" s="29" t="s">
        <v>1201</v>
      </c>
      <c r="F1249" s="28">
        <v>100</v>
      </c>
      <c r="H1249" s="28">
        <v>1</v>
      </c>
    </row>
    <row r="1250" spans="1:8" x14ac:dyDescent="0.25">
      <c r="A1250" s="28">
        <v>1249</v>
      </c>
      <c r="B1250" s="28">
        <v>1249</v>
      </c>
      <c r="C1250" s="28">
        <v>1</v>
      </c>
      <c r="D1250" s="29" t="s">
        <v>2507</v>
      </c>
      <c r="E1250" s="29" t="s">
        <v>1202</v>
      </c>
      <c r="F1250" s="28">
        <v>100</v>
      </c>
      <c r="H1250" s="28">
        <v>1</v>
      </c>
    </row>
    <row r="1251" spans="1:8" x14ac:dyDescent="0.25">
      <c r="A1251" s="28">
        <v>1250</v>
      </c>
      <c r="B1251" s="28">
        <v>1250</v>
      </c>
      <c r="C1251" s="28">
        <v>1</v>
      </c>
      <c r="D1251" s="29" t="s">
        <v>2508</v>
      </c>
      <c r="E1251" s="29" t="s">
        <v>1203</v>
      </c>
      <c r="F1251" s="28">
        <v>100</v>
      </c>
      <c r="H1251" s="28">
        <v>1</v>
      </c>
    </row>
    <row r="1252" spans="1:8" x14ac:dyDescent="0.25">
      <c r="A1252" s="28">
        <v>1251</v>
      </c>
      <c r="B1252" s="28">
        <v>1251</v>
      </c>
      <c r="C1252" s="28">
        <v>1</v>
      </c>
      <c r="D1252" s="29" t="s">
        <v>2509</v>
      </c>
      <c r="E1252" s="29" t="s">
        <v>1204</v>
      </c>
      <c r="F1252" s="28">
        <v>100</v>
      </c>
      <c r="H1252" s="28">
        <v>1</v>
      </c>
    </row>
    <row r="1253" spans="1:8" x14ac:dyDescent="0.25">
      <c r="A1253" s="28">
        <v>1252</v>
      </c>
      <c r="B1253" s="28">
        <v>1252</v>
      </c>
      <c r="C1253" s="28">
        <v>1</v>
      </c>
      <c r="D1253" s="29" t="s">
        <v>2510</v>
      </c>
      <c r="E1253" s="29" t="s">
        <v>1205</v>
      </c>
      <c r="F1253" s="28">
        <v>100</v>
      </c>
      <c r="H1253" s="28">
        <v>1</v>
      </c>
    </row>
    <row r="1254" spans="1:8" x14ac:dyDescent="0.25">
      <c r="A1254" s="28">
        <v>1253</v>
      </c>
      <c r="B1254" s="28">
        <v>1253</v>
      </c>
      <c r="C1254" s="28">
        <v>1</v>
      </c>
      <c r="D1254" s="29" t="s">
        <v>2511</v>
      </c>
      <c r="E1254" s="29" t="s">
        <v>1206</v>
      </c>
      <c r="F1254" s="28">
        <v>100</v>
      </c>
      <c r="H1254" s="28">
        <v>1</v>
      </c>
    </row>
    <row r="1255" spans="1:8" x14ac:dyDescent="0.25">
      <c r="A1255" s="28">
        <v>1254</v>
      </c>
      <c r="B1255" s="28">
        <v>1254</v>
      </c>
      <c r="C1255" s="28">
        <v>1</v>
      </c>
      <c r="D1255" s="29" t="s">
        <v>2512</v>
      </c>
      <c r="E1255" s="29" t="s">
        <v>1207</v>
      </c>
      <c r="F1255" s="28">
        <v>100</v>
      </c>
      <c r="H1255" s="28">
        <v>1</v>
      </c>
    </row>
    <row r="1256" spans="1:8" x14ac:dyDescent="0.25">
      <c r="A1256" s="28">
        <v>1255</v>
      </c>
      <c r="B1256" s="28">
        <v>1255</v>
      </c>
      <c r="C1256" s="28">
        <v>1</v>
      </c>
      <c r="D1256" s="29" t="s">
        <v>2513</v>
      </c>
      <c r="E1256" s="29" t="s">
        <v>1208</v>
      </c>
      <c r="F1256" s="28">
        <v>100</v>
      </c>
      <c r="H1256" s="28">
        <v>1</v>
      </c>
    </row>
    <row r="1257" spans="1:8" x14ac:dyDescent="0.25">
      <c r="A1257" s="28">
        <v>1256</v>
      </c>
      <c r="B1257" s="28">
        <v>1256</v>
      </c>
      <c r="C1257" s="28">
        <v>1</v>
      </c>
      <c r="D1257" s="29" t="s">
        <v>2514</v>
      </c>
      <c r="E1257" s="29" t="s">
        <v>1209</v>
      </c>
      <c r="F1257" s="28">
        <v>100</v>
      </c>
      <c r="H1257" s="28">
        <v>1</v>
      </c>
    </row>
    <row r="1258" spans="1:8" x14ac:dyDescent="0.25">
      <c r="A1258" s="28">
        <v>1257</v>
      </c>
      <c r="B1258" s="28">
        <v>1257</v>
      </c>
      <c r="C1258" s="28">
        <v>1</v>
      </c>
      <c r="D1258" s="29" t="s">
        <v>2515</v>
      </c>
      <c r="E1258" s="29" t="s">
        <v>1210</v>
      </c>
      <c r="F1258" s="28">
        <v>100</v>
      </c>
      <c r="H1258" s="28">
        <v>1</v>
      </c>
    </row>
    <row r="1259" spans="1:8" x14ac:dyDescent="0.25">
      <c r="A1259" s="28">
        <v>1258</v>
      </c>
      <c r="B1259" s="28">
        <v>1258</v>
      </c>
      <c r="C1259" s="28">
        <v>1</v>
      </c>
      <c r="D1259" s="29" t="s">
        <v>2516</v>
      </c>
      <c r="E1259" s="29" t="s">
        <v>1211</v>
      </c>
      <c r="F1259" s="28">
        <v>100</v>
      </c>
      <c r="H1259" s="28">
        <v>1</v>
      </c>
    </row>
    <row r="1260" spans="1:8" x14ac:dyDescent="0.25">
      <c r="A1260" s="28">
        <v>1259</v>
      </c>
      <c r="B1260" s="28">
        <v>1259</v>
      </c>
      <c r="C1260" s="28">
        <v>1</v>
      </c>
      <c r="D1260" s="29" t="s">
        <v>2517</v>
      </c>
      <c r="E1260" s="29" t="s">
        <v>1212</v>
      </c>
      <c r="F1260" s="28">
        <v>100</v>
      </c>
      <c r="H1260" s="28">
        <v>1</v>
      </c>
    </row>
    <row r="1261" spans="1:8" x14ac:dyDescent="0.25">
      <c r="A1261" s="28">
        <v>1260</v>
      </c>
      <c r="B1261" s="28">
        <v>1260</v>
      </c>
      <c r="C1261" s="28">
        <v>1</v>
      </c>
      <c r="D1261" s="29" t="s">
        <v>2518</v>
      </c>
      <c r="E1261" s="29" t="s">
        <v>1213</v>
      </c>
      <c r="F1261" s="28">
        <v>100</v>
      </c>
      <c r="H1261" s="28">
        <v>1</v>
      </c>
    </row>
    <row r="1262" spans="1:8" x14ac:dyDescent="0.25">
      <c r="A1262" s="28">
        <v>1261</v>
      </c>
      <c r="B1262" s="28">
        <v>1261</v>
      </c>
      <c r="C1262" s="28">
        <v>1</v>
      </c>
      <c r="D1262" s="29" t="s">
        <v>2519</v>
      </c>
      <c r="E1262" s="29" t="s">
        <v>1214</v>
      </c>
      <c r="F1262" s="28">
        <v>100</v>
      </c>
      <c r="H1262" s="28">
        <v>1</v>
      </c>
    </row>
    <row r="1263" spans="1:8" x14ac:dyDescent="0.25">
      <c r="A1263" s="28">
        <v>1262</v>
      </c>
      <c r="B1263" s="28">
        <v>1262</v>
      </c>
      <c r="C1263" s="28">
        <v>1</v>
      </c>
      <c r="D1263" s="29" t="s">
        <v>2520</v>
      </c>
      <c r="E1263" s="29" t="s">
        <v>1215</v>
      </c>
      <c r="F1263" s="28">
        <v>100</v>
      </c>
      <c r="H1263" s="28">
        <v>1</v>
      </c>
    </row>
    <row r="1264" spans="1:8" x14ac:dyDescent="0.25">
      <c r="A1264" s="28">
        <v>1263</v>
      </c>
      <c r="B1264" s="28">
        <v>1263</v>
      </c>
      <c r="C1264" s="28">
        <v>1</v>
      </c>
      <c r="D1264" s="29" t="s">
        <v>2521</v>
      </c>
      <c r="E1264" s="29" t="s">
        <v>1216</v>
      </c>
      <c r="F1264" s="28">
        <v>100</v>
      </c>
      <c r="H1264" s="28">
        <v>1</v>
      </c>
    </row>
    <row r="1265" spans="1:8" x14ac:dyDescent="0.25">
      <c r="A1265" s="28">
        <v>1264</v>
      </c>
      <c r="B1265" s="28">
        <v>1264</v>
      </c>
      <c r="C1265" s="28">
        <v>1</v>
      </c>
      <c r="D1265" s="29" t="s">
        <v>2522</v>
      </c>
      <c r="E1265" s="29" t="s">
        <v>1216</v>
      </c>
      <c r="F1265" s="28">
        <v>100</v>
      </c>
      <c r="H1265" s="28">
        <v>1</v>
      </c>
    </row>
    <row r="1266" spans="1:8" x14ac:dyDescent="0.25">
      <c r="A1266" s="28">
        <v>1265</v>
      </c>
      <c r="B1266" s="28">
        <v>1265</v>
      </c>
      <c r="C1266" s="28">
        <v>1</v>
      </c>
      <c r="D1266" s="29" t="s">
        <v>2523</v>
      </c>
      <c r="E1266" s="29" t="s">
        <v>1217</v>
      </c>
      <c r="F1266" s="28">
        <v>100</v>
      </c>
      <c r="H1266" s="28">
        <v>1</v>
      </c>
    </row>
    <row r="1267" spans="1:8" x14ac:dyDescent="0.25">
      <c r="A1267" s="28">
        <v>1266</v>
      </c>
      <c r="B1267" s="28">
        <v>1266</v>
      </c>
      <c r="C1267" s="28">
        <v>1</v>
      </c>
      <c r="D1267" s="29" t="s">
        <v>2524</v>
      </c>
      <c r="E1267" s="29" t="s">
        <v>1218</v>
      </c>
      <c r="F1267" s="28">
        <v>100</v>
      </c>
      <c r="H1267" s="28">
        <v>1</v>
      </c>
    </row>
    <row r="1268" spans="1:8" x14ac:dyDescent="0.25">
      <c r="A1268" s="28">
        <v>1267</v>
      </c>
      <c r="B1268" s="28">
        <v>1267</v>
      </c>
      <c r="C1268" s="28">
        <v>1</v>
      </c>
      <c r="D1268" s="29" t="s">
        <v>2525</v>
      </c>
      <c r="E1268" s="29" t="s">
        <v>1219</v>
      </c>
      <c r="F1268" s="28">
        <v>100</v>
      </c>
      <c r="H1268" s="28">
        <v>1</v>
      </c>
    </row>
    <row r="1269" spans="1:8" x14ac:dyDescent="0.25">
      <c r="A1269" s="28">
        <v>1268</v>
      </c>
      <c r="B1269" s="28">
        <v>1268</v>
      </c>
      <c r="C1269" s="28">
        <v>1</v>
      </c>
      <c r="D1269" s="29" t="s">
        <v>2526</v>
      </c>
      <c r="E1269" s="29" t="s">
        <v>1220</v>
      </c>
      <c r="F1269" s="28">
        <v>100</v>
      </c>
      <c r="H1269" s="28">
        <v>1</v>
      </c>
    </row>
    <row r="1270" spans="1:8" x14ac:dyDescent="0.25">
      <c r="A1270" s="28">
        <v>1269</v>
      </c>
      <c r="B1270" s="28">
        <v>1269</v>
      </c>
      <c r="C1270" s="28">
        <v>1</v>
      </c>
      <c r="D1270" s="29" t="s">
        <v>2527</v>
      </c>
      <c r="E1270" s="29" t="s">
        <v>1221</v>
      </c>
      <c r="F1270" s="28">
        <v>100</v>
      </c>
      <c r="H1270" s="28">
        <v>1</v>
      </c>
    </row>
    <row r="1271" spans="1:8" x14ac:dyDescent="0.25">
      <c r="A1271" s="28">
        <v>1270</v>
      </c>
      <c r="B1271" s="28">
        <v>1270</v>
      </c>
      <c r="C1271" s="28">
        <v>1</v>
      </c>
      <c r="D1271" s="29" t="s">
        <v>2528</v>
      </c>
      <c r="E1271" s="29" t="s">
        <v>1222</v>
      </c>
      <c r="F1271" s="28">
        <v>100</v>
      </c>
      <c r="H1271" s="28">
        <v>1</v>
      </c>
    </row>
    <row r="1272" spans="1:8" x14ac:dyDescent="0.25">
      <c r="A1272" s="28">
        <v>1271</v>
      </c>
      <c r="B1272" s="28">
        <v>1271</v>
      </c>
      <c r="C1272" s="28">
        <v>1</v>
      </c>
      <c r="D1272" s="29" t="s">
        <v>2529</v>
      </c>
      <c r="E1272" s="29" t="s">
        <v>1223</v>
      </c>
      <c r="F1272" s="28">
        <v>100</v>
      </c>
      <c r="H1272" s="28">
        <v>1</v>
      </c>
    </row>
    <row r="1273" spans="1:8" x14ac:dyDescent="0.25">
      <c r="A1273" s="28">
        <v>1272</v>
      </c>
      <c r="B1273" s="28">
        <v>1272</v>
      </c>
      <c r="C1273" s="28">
        <v>1</v>
      </c>
      <c r="D1273" s="29" t="s">
        <v>2530</v>
      </c>
      <c r="E1273" s="29" t="s">
        <v>1224</v>
      </c>
      <c r="F1273" s="28">
        <v>100</v>
      </c>
      <c r="H1273" s="28">
        <v>1</v>
      </c>
    </row>
    <row r="1274" spans="1:8" x14ac:dyDescent="0.25">
      <c r="A1274" s="28">
        <v>1273</v>
      </c>
      <c r="B1274" s="28">
        <v>1273</v>
      </c>
      <c r="C1274" s="28">
        <v>1</v>
      </c>
      <c r="D1274" s="29" t="s">
        <v>2531</v>
      </c>
      <c r="E1274" s="29" t="s">
        <v>1225</v>
      </c>
      <c r="F1274" s="28">
        <v>100</v>
      </c>
      <c r="H1274" s="28">
        <v>1</v>
      </c>
    </row>
    <row r="1275" spans="1:8" x14ac:dyDescent="0.25">
      <c r="A1275" s="28">
        <v>1274</v>
      </c>
      <c r="B1275" s="28">
        <v>1274</v>
      </c>
      <c r="C1275" s="28">
        <v>1</v>
      </c>
      <c r="D1275" s="29" t="s">
        <v>2532</v>
      </c>
      <c r="E1275" s="29" t="s">
        <v>1226</v>
      </c>
      <c r="F1275" s="28">
        <v>100</v>
      </c>
      <c r="H1275" s="28">
        <v>1</v>
      </c>
    </row>
    <row r="1276" spans="1:8" x14ac:dyDescent="0.25">
      <c r="A1276" s="28">
        <v>1275</v>
      </c>
      <c r="B1276" s="28">
        <v>1275</v>
      </c>
      <c r="C1276" s="28">
        <v>1</v>
      </c>
      <c r="D1276" s="29" t="s">
        <v>2533</v>
      </c>
      <c r="E1276" s="29" t="s">
        <v>1227</v>
      </c>
      <c r="F1276" s="28">
        <v>100</v>
      </c>
      <c r="H1276" s="28">
        <v>1</v>
      </c>
    </row>
    <row r="1277" spans="1:8" x14ac:dyDescent="0.25">
      <c r="A1277" s="28">
        <v>1276</v>
      </c>
      <c r="B1277" s="28">
        <v>1276</v>
      </c>
      <c r="C1277" s="28">
        <v>1</v>
      </c>
      <c r="D1277" s="29" t="s">
        <v>2534</v>
      </c>
      <c r="E1277" s="29" t="s">
        <v>1228</v>
      </c>
      <c r="F1277" s="28">
        <v>100</v>
      </c>
      <c r="H1277" s="28">
        <v>1</v>
      </c>
    </row>
    <row r="1278" spans="1:8" x14ac:dyDescent="0.25">
      <c r="A1278" s="28">
        <v>1277</v>
      </c>
      <c r="B1278" s="28">
        <v>1277</v>
      </c>
      <c r="C1278" s="28">
        <v>1</v>
      </c>
      <c r="D1278" s="29" t="s">
        <v>2535</v>
      </c>
      <c r="E1278" s="29" t="s">
        <v>1229</v>
      </c>
      <c r="F1278" s="28">
        <v>100</v>
      </c>
      <c r="H1278" s="28">
        <v>1</v>
      </c>
    </row>
    <row r="1279" spans="1:8" x14ac:dyDescent="0.25">
      <c r="A1279" s="28">
        <v>1278</v>
      </c>
      <c r="B1279" s="28">
        <v>1278</v>
      </c>
      <c r="C1279" s="28">
        <v>1</v>
      </c>
      <c r="D1279" s="29" t="s">
        <v>2536</v>
      </c>
      <c r="E1279" s="29" t="s">
        <v>1230</v>
      </c>
      <c r="F1279" s="28">
        <v>100</v>
      </c>
      <c r="H1279" s="28">
        <v>1</v>
      </c>
    </row>
    <row r="1280" spans="1:8" x14ac:dyDescent="0.25">
      <c r="A1280" s="28">
        <v>1279</v>
      </c>
      <c r="B1280" s="28">
        <v>1279</v>
      </c>
      <c r="C1280" s="28">
        <v>1</v>
      </c>
      <c r="D1280" s="29" t="s">
        <v>2537</v>
      </c>
      <c r="E1280" s="29" t="s">
        <v>1231</v>
      </c>
      <c r="F1280" s="28">
        <v>100</v>
      </c>
      <c r="H1280" s="28">
        <v>1</v>
      </c>
    </row>
    <row r="1281" spans="1:8" x14ac:dyDescent="0.25">
      <c r="A1281" s="28">
        <v>1280</v>
      </c>
      <c r="B1281" s="28">
        <v>1280</v>
      </c>
      <c r="C1281" s="28">
        <v>1</v>
      </c>
      <c r="D1281" s="29" t="s">
        <v>2538</v>
      </c>
      <c r="E1281" s="29" t="s">
        <v>1232</v>
      </c>
      <c r="F1281" s="28">
        <v>100</v>
      </c>
      <c r="H1281" s="28">
        <v>1</v>
      </c>
    </row>
    <row r="1282" spans="1:8" x14ac:dyDescent="0.25">
      <c r="A1282" s="28">
        <v>1281</v>
      </c>
      <c r="B1282" s="28">
        <v>1281</v>
      </c>
      <c r="C1282" s="28">
        <v>1</v>
      </c>
      <c r="D1282" s="29" t="s">
        <v>2539</v>
      </c>
      <c r="E1282" s="29" t="s">
        <v>1233</v>
      </c>
      <c r="F1282" s="28">
        <v>100</v>
      </c>
      <c r="H1282" s="28">
        <v>1</v>
      </c>
    </row>
    <row r="1283" spans="1:8" x14ac:dyDescent="0.25">
      <c r="A1283" s="28">
        <v>1282</v>
      </c>
      <c r="B1283" s="28">
        <v>1282</v>
      </c>
      <c r="C1283" s="28">
        <v>1</v>
      </c>
      <c r="D1283" s="29" t="s">
        <v>2540</v>
      </c>
      <c r="E1283" s="29" t="s">
        <v>1234</v>
      </c>
      <c r="F1283" s="28">
        <v>100</v>
      </c>
      <c r="H1283" s="28">
        <v>1</v>
      </c>
    </row>
    <row r="1284" spans="1:8" x14ac:dyDescent="0.25">
      <c r="A1284" s="28">
        <v>1283</v>
      </c>
      <c r="B1284" s="28">
        <v>1283</v>
      </c>
      <c r="C1284" s="28">
        <v>1</v>
      </c>
      <c r="D1284" s="29" t="s">
        <v>2541</v>
      </c>
      <c r="E1284" s="29" t="s">
        <v>1235</v>
      </c>
      <c r="F1284" s="28">
        <v>100</v>
      </c>
      <c r="H1284" s="28">
        <v>1</v>
      </c>
    </row>
    <row r="1285" spans="1:8" x14ac:dyDescent="0.25">
      <c r="A1285" s="28">
        <v>1284</v>
      </c>
      <c r="B1285" s="28">
        <v>1284</v>
      </c>
      <c r="C1285" s="28">
        <v>1</v>
      </c>
      <c r="D1285" s="29" t="s">
        <v>2542</v>
      </c>
      <c r="E1285" s="29" t="s">
        <v>1236</v>
      </c>
      <c r="F1285" s="28">
        <v>100</v>
      </c>
      <c r="H1285" s="28">
        <v>1</v>
      </c>
    </row>
    <row r="1286" spans="1:8" x14ac:dyDescent="0.25">
      <c r="A1286" s="28">
        <v>1285</v>
      </c>
      <c r="B1286" s="28">
        <v>1285</v>
      </c>
      <c r="C1286" s="28">
        <v>1</v>
      </c>
      <c r="D1286" s="29" t="s">
        <v>2543</v>
      </c>
      <c r="E1286" s="29" t="s">
        <v>1237</v>
      </c>
      <c r="F1286" s="28">
        <v>100</v>
      </c>
      <c r="H1286" s="28">
        <v>1</v>
      </c>
    </row>
    <row r="1287" spans="1:8" x14ac:dyDescent="0.25">
      <c r="A1287" s="28">
        <v>1286</v>
      </c>
      <c r="B1287" s="28">
        <v>1286</v>
      </c>
      <c r="C1287" s="28">
        <v>1</v>
      </c>
      <c r="D1287" s="29" t="s">
        <v>2544</v>
      </c>
      <c r="E1287" s="29" t="s">
        <v>1238</v>
      </c>
      <c r="F1287" s="28">
        <v>100</v>
      </c>
      <c r="H1287" s="28">
        <v>1</v>
      </c>
    </row>
    <row r="1288" spans="1:8" x14ac:dyDescent="0.25">
      <c r="A1288" s="28">
        <v>1287</v>
      </c>
      <c r="B1288" s="28">
        <v>1287</v>
      </c>
      <c r="C1288" s="28">
        <v>1</v>
      </c>
      <c r="D1288" s="29" t="s">
        <v>2545</v>
      </c>
      <c r="E1288" s="29" t="s">
        <v>1239</v>
      </c>
      <c r="F1288" s="28">
        <v>100</v>
      </c>
      <c r="H1288" s="28">
        <v>1</v>
      </c>
    </row>
    <row r="1289" spans="1:8" x14ac:dyDescent="0.25">
      <c r="A1289" s="28">
        <v>1288</v>
      </c>
      <c r="B1289" s="28">
        <v>1288</v>
      </c>
      <c r="C1289" s="28">
        <v>1</v>
      </c>
      <c r="D1289" s="29" t="s">
        <v>2546</v>
      </c>
      <c r="E1289" s="29" t="s">
        <v>1240</v>
      </c>
      <c r="F1289" s="28">
        <v>100</v>
      </c>
      <c r="H1289" s="28">
        <v>1</v>
      </c>
    </row>
    <row r="1290" spans="1:8" x14ac:dyDescent="0.25">
      <c r="A1290" s="28">
        <v>1289</v>
      </c>
      <c r="B1290" s="28">
        <v>1289</v>
      </c>
      <c r="C1290" s="28">
        <v>1</v>
      </c>
      <c r="D1290" s="29" t="s">
        <v>2547</v>
      </c>
      <c r="E1290" s="29" t="s">
        <v>1241</v>
      </c>
      <c r="F1290" s="28">
        <v>100</v>
      </c>
      <c r="H1290" s="28">
        <v>1</v>
      </c>
    </row>
    <row r="1291" spans="1:8" x14ac:dyDescent="0.25">
      <c r="A1291" s="28">
        <v>1290</v>
      </c>
      <c r="B1291" s="28">
        <v>1290</v>
      </c>
      <c r="C1291" s="28">
        <v>1</v>
      </c>
      <c r="D1291" s="29" t="s">
        <v>2548</v>
      </c>
      <c r="E1291" s="29" t="s">
        <v>1242</v>
      </c>
      <c r="F1291" s="28">
        <v>100</v>
      </c>
      <c r="H1291" s="28">
        <v>1</v>
      </c>
    </row>
    <row r="1292" spans="1:8" x14ac:dyDescent="0.25">
      <c r="A1292" s="28">
        <v>1291</v>
      </c>
      <c r="B1292" s="28">
        <v>1291</v>
      </c>
      <c r="C1292" s="28">
        <v>1</v>
      </c>
      <c r="D1292" s="29" t="s">
        <v>2549</v>
      </c>
      <c r="E1292" s="29" t="s">
        <v>1243</v>
      </c>
      <c r="F1292" s="28">
        <v>100</v>
      </c>
      <c r="H1292" s="28">
        <v>1</v>
      </c>
    </row>
    <row r="1293" spans="1:8" x14ac:dyDescent="0.25">
      <c r="A1293" s="28">
        <v>1292</v>
      </c>
      <c r="B1293" s="28">
        <v>1292</v>
      </c>
      <c r="C1293" s="28">
        <v>1</v>
      </c>
      <c r="D1293" s="29" t="s">
        <v>2550</v>
      </c>
      <c r="E1293" s="29" t="s">
        <v>1244</v>
      </c>
      <c r="F1293" s="28">
        <v>100</v>
      </c>
      <c r="H1293" s="28">
        <v>1</v>
      </c>
    </row>
    <row r="1294" spans="1:8" x14ac:dyDescent="0.25">
      <c r="A1294" s="28">
        <v>1293</v>
      </c>
      <c r="B1294" s="28">
        <v>1293</v>
      </c>
      <c r="C1294" s="28">
        <v>1</v>
      </c>
      <c r="D1294" s="29" t="s">
        <v>2551</v>
      </c>
      <c r="E1294" s="29" t="s">
        <v>1245</v>
      </c>
      <c r="F1294" s="28">
        <v>100</v>
      </c>
      <c r="H1294" s="28">
        <v>1</v>
      </c>
    </row>
    <row r="1295" spans="1:8" x14ac:dyDescent="0.25">
      <c r="A1295" s="28">
        <v>1294</v>
      </c>
      <c r="B1295" s="28">
        <v>1294</v>
      </c>
      <c r="C1295" s="28">
        <v>1</v>
      </c>
      <c r="D1295" s="29" t="s">
        <v>2552</v>
      </c>
      <c r="E1295" s="29" t="s">
        <v>1246</v>
      </c>
      <c r="F1295" s="28">
        <v>100</v>
      </c>
      <c r="H1295" s="28">
        <v>1</v>
      </c>
    </row>
    <row r="1296" spans="1:8" x14ac:dyDescent="0.25">
      <c r="A1296" s="28">
        <v>1295</v>
      </c>
      <c r="B1296" s="28">
        <v>1295</v>
      </c>
      <c r="C1296" s="28">
        <v>1</v>
      </c>
      <c r="D1296" s="29" t="s">
        <v>2553</v>
      </c>
      <c r="E1296" s="29" t="s">
        <v>1247</v>
      </c>
      <c r="F1296" s="28">
        <v>100</v>
      </c>
      <c r="H1296" s="28">
        <v>1</v>
      </c>
    </row>
    <row r="1297" spans="1:8" x14ac:dyDescent="0.25">
      <c r="A1297" s="28">
        <v>1296</v>
      </c>
      <c r="B1297" s="28">
        <v>1296</v>
      </c>
      <c r="C1297" s="28">
        <v>1</v>
      </c>
      <c r="D1297" s="29" t="s">
        <v>2554</v>
      </c>
      <c r="E1297" s="29" t="s">
        <v>1248</v>
      </c>
      <c r="F1297" s="28">
        <v>100</v>
      </c>
      <c r="H1297" s="28">
        <v>1</v>
      </c>
    </row>
    <row r="1298" spans="1:8" x14ac:dyDescent="0.25">
      <c r="A1298" s="28">
        <v>1297</v>
      </c>
      <c r="B1298" s="28">
        <v>1297</v>
      </c>
      <c r="C1298" s="28">
        <v>1</v>
      </c>
      <c r="D1298" s="29" t="s">
        <v>2555</v>
      </c>
      <c r="E1298" s="29" t="s">
        <v>1249</v>
      </c>
      <c r="F1298" s="28">
        <v>100</v>
      </c>
      <c r="H1298" s="28">
        <v>1</v>
      </c>
    </row>
    <row r="1299" spans="1:8" x14ac:dyDescent="0.25">
      <c r="A1299" s="28">
        <v>1298</v>
      </c>
      <c r="B1299" s="28">
        <v>1298</v>
      </c>
      <c r="C1299" s="28">
        <v>1</v>
      </c>
      <c r="D1299" s="29" t="s">
        <v>2556</v>
      </c>
      <c r="E1299" s="29" t="s">
        <v>1250</v>
      </c>
      <c r="F1299" s="28">
        <v>100</v>
      </c>
      <c r="H1299" s="28">
        <v>1</v>
      </c>
    </row>
    <row r="1300" spans="1:8" x14ac:dyDescent="0.25">
      <c r="A1300" s="28">
        <v>1299</v>
      </c>
      <c r="B1300" s="28">
        <v>1299</v>
      </c>
      <c r="C1300" s="28">
        <v>1</v>
      </c>
      <c r="D1300" s="29" t="s">
        <v>2557</v>
      </c>
      <c r="E1300" s="29" t="s">
        <v>1250</v>
      </c>
      <c r="F1300" s="28">
        <v>100</v>
      </c>
      <c r="H1300" s="28">
        <v>1</v>
      </c>
    </row>
    <row r="1301" spans="1:8" x14ac:dyDescent="0.25">
      <c r="A1301" s="28">
        <v>1300</v>
      </c>
      <c r="B1301" s="28">
        <v>1300</v>
      </c>
      <c r="C1301" s="28">
        <v>1</v>
      </c>
      <c r="D1301" s="29" t="s">
        <v>2558</v>
      </c>
      <c r="E1301" s="29" t="s">
        <v>1251</v>
      </c>
      <c r="F1301" s="28">
        <v>100</v>
      </c>
      <c r="H1301" s="28">
        <v>1</v>
      </c>
    </row>
    <row r="1302" spans="1:8" x14ac:dyDescent="0.25">
      <c r="A1302" s="28">
        <v>1301</v>
      </c>
      <c r="B1302" s="28">
        <v>1301</v>
      </c>
      <c r="C1302" s="28">
        <v>1</v>
      </c>
      <c r="D1302" s="29" t="s">
        <v>2559</v>
      </c>
      <c r="E1302" s="29" t="s">
        <v>1252</v>
      </c>
      <c r="F1302" s="28">
        <v>100</v>
      </c>
      <c r="H1302" s="28">
        <v>1</v>
      </c>
    </row>
    <row r="1303" spans="1:8" x14ac:dyDescent="0.25">
      <c r="A1303" s="28">
        <v>1302</v>
      </c>
      <c r="B1303" s="28">
        <v>1302</v>
      </c>
      <c r="C1303" s="28">
        <v>1</v>
      </c>
      <c r="D1303" s="29" t="s">
        <v>2560</v>
      </c>
      <c r="E1303" s="29" t="s">
        <v>1253</v>
      </c>
      <c r="F1303" s="28">
        <v>100</v>
      </c>
      <c r="H1303" s="28"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375"/>
  <sheetViews>
    <sheetView workbookViewId="0">
      <selection activeCell="D21" sqref="D21"/>
    </sheetView>
  </sheetViews>
  <sheetFormatPr baseColWidth="10" defaultRowHeight="15" x14ac:dyDescent="0.25"/>
  <cols>
    <col min="1" max="1" width="13.140625" customWidth="1"/>
    <col min="2" max="2" width="14.28515625" customWidth="1"/>
    <col min="3" max="3" width="13.140625" customWidth="1"/>
    <col min="4" max="4" width="18.5703125" customWidth="1"/>
    <col min="5" max="5" width="12" customWidth="1"/>
  </cols>
  <sheetData>
    <row r="1" spans="1:5" x14ac:dyDescent="0.25">
      <c r="A1" s="25" t="s">
        <v>4</v>
      </c>
      <c r="B1" s="25"/>
      <c r="C1" s="25"/>
      <c r="D1" s="25"/>
      <c r="E1" s="25"/>
    </row>
    <row r="2" spans="1:5" x14ac:dyDescent="0.25">
      <c r="A2" s="25"/>
      <c r="B2" s="25"/>
      <c r="C2" s="25"/>
      <c r="D2" s="25"/>
      <c r="E2" s="25"/>
    </row>
    <row r="3" spans="1:5" ht="27" customHeight="1" x14ac:dyDescent="0.25">
      <c r="A3" s="1" t="s">
        <v>1882</v>
      </c>
      <c r="B3" s="2" t="s">
        <v>1883</v>
      </c>
      <c r="C3" s="3" t="s">
        <v>1886</v>
      </c>
      <c r="D3" s="14" t="s">
        <v>1885</v>
      </c>
      <c r="E3" s="4" t="s">
        <v>1884</v>
      </c>
    </row>
    <row r="4" spans="1:5" x14ac:dyDescent="0.25">
      <c r="A4" s="9"/>
      <c r="B4" s="10"/>
      <c r="C4" s="11"/>
      <c r="D4" s="22" t="str">
        <f>IF(Tabla35[[#This Row],[CÓDIGO PRODUCTO]]="","-",VLOOKUP(Tabla35[CÓDIGO PRODUCTO],PRODUCTOS,2,0))</f>
        <v>-</v>
      </c>
      <c r="E4" s="12"/>
    </row>
    <row r="5" spans="1:5" x14ac:dyDescent="0.25">
      <c r="A5" s="9"/>
      <c r="B5" s="10"/>
      <c r="C5" s="11"/>
      <c r="D5" s="12" t="str">
        <f>IF(Tabla35[[#This Row],[CÓDIGO PRODUCTO]]="","-",VLOOKUP(Tabla35[CÓDIGO PRODUCTO],PRODUCTOS,2,0))</f>
        <v>-</v>
      </c>
      <c r="E5" s="12"/>
    </row>
    <row r="6" spans="1:5" x14ac:dyDescent="0.25">
      <c r="A6" s="9"/>
      <c r="B6" s="10"/>
      <c r="C6" s="11"/>
      <c r="D6" s="12" t="str">
        <f>IF(Tabla35[[#This Row],[CÓDIGO PRODUCTO]]="","-",VLOOKUP(Tabla35[CÓDIGO PRODUCTO],PRODUCTOS,2,0))</f>
        <v>-</v>
      </c>
      <c r="E6" s="12"/>
    </row>
    <row r="7" spans="1:5" x14ac:dyDescent="0.25">
      <c r="A7" s="9"/>
      <c r="B7" s="10"/>
      <c r="C7" s="11"/>
      <c r="D7" s="12" t="str">
        <f>IF(Tabla35[[#This Row],[CÓDIGO PRODUCTO]]="","-",VLOOKUP(Tabla35[CÓDIGO PRODUCTO],PRODUCTOS,2,0))</f>
        <v>-</v>
      </c>
      <c r="E7" s="12"/>
    </row>
    <row r="8" spans="1:5" x14ac:dyDescent="0.25">
      <c r="A8" s="9"/>
      <c r="B8" s="10"/>
      <c r="C8" s="11"/>
      <c r="D8" s="12" t="str">
        <f>IF(Tabla35[[#This Row],[CÓDIGO PRODUCTO]]="","-",VLOOKUP(Tabla35[CÓDIGO PRODUCTO],PRODUCTOS,2,0))</f>
        <v>-</v>
      </c>
      <c r="E8" s="12"/>
    </row>
    <row r="9" spans="1:5" x14ac:dyDescent="0.25">
      <c r="A9" s="9"/>
      <c r="B9" s="10"/>
      <c r="C9" s="11"/>
      <c r="D9" s="12" t="str">
        <f>IF(Tabla35[[#This Row],[CÓDIGO PRODUCTO]]="","-",VLOOKUP(Tabla35[CÓDIGO PRODUCTO],PRODUCTOS,2,0))</f>
        <v>-</v>
      </c>
      <c r="E9" s="12"/>
    </row>
    <row r="10" spans="1:5" x14ac:dyDescent="0.25">
      <c r="A10" s="9"/>
      <c r="B10" s="10"/>
      <c r="C10" s="11"/>
      <c r="D10" s="12" t="str">
        <f>IF(Tabla35[[#This Row],[CÓDIGO PRODUCTO]]="","-",VLOOKUP(Tabla35[CÓDIGO PRODUCTO],PRODUCTOS,2,0))</f>
        <v>-</v>
      </c>
      <c r="E10" s="12"/>
    </row>
    <row r="11" spans="1:5" x14ac:dyDescent="0.25">
      <c r="A11" s="9"/>
      <c r="B11" s="10"/>
      <c r="C11" s="11"/>
      <c r="D11" s="12" t="str">
        <f>IF(Tabla35[[#This Row],[CÓDIGO PRODUCTO]]="","-",VLOOKUP(Tabla35[CÓDIGO PRODUCTO],PRODUCTOS,2,0))</f>
        <v>-</v>
      </c>
      <c r="E11" s="12"/>
    </row>
    <row r="12" spans="1:5" x14ac:dyDescent="0.25">
      <c r="A12" s="9"/>
      <c r="B12" s="10"/>
      <c r="C12" s="11"/>
      <c r="D12" s="12" t="str">
        <f>IF(Tabla35[[#This Row],[CÓDIGO PRODUCTO]]="","-",VLOOKUP(Tabla35[CÓDIGO PRODUCTO],PRODUCTOS,2,0))</f>
        <v>-</v>
      </c>
      <c r="E12" s="12"/>
    </row>
    <row r="13" spans="1:5" x14ac:dyDescent="0.25">
      <c r="A13" s="9"/>
      <c r="B13" s="10"/>
      <c r="C13" s="11"/>
      <c r="D13" s="12" t="str">
        <f>IF(Tabla35[[#This Row],[CÓDIGO PRODUCTO]]="","-",VLOOKUP(Tabla35[CÓDIGO PRODUCTO],PRODUCTOS,2,0))</f>
        <v>-</v>
      </c>
      <c r="E13" s="12"/>
    </row>
    <row r="14" spans="1:5" x14ac:dyDescent="0.25">
      <c r="A14" s="9"/>
      <c r="B14" s="10"/>
      <c r="C14" s="11"/>
      <c r="D14" s="12" t="str">
        <f>IF(Tabla35[[#This Row],[CÓDIGO PRODUCTO]]="","-",VLOOKUP(Tabla35[CÓDIGO PRODUCTO],PRODUCTOS,2,0))</f>
        <v>-</v>
      </c>
      <c r="E14" s="12"/>
    </row>
    <row r="15" spans="1:5" x14ac:dyDescent="0.25">
      <c r="A15" s="9"/>
      <c r="B15" s="10"/>
      <c r="C15" s="11"/>
      <c r="D15" s="12" t="str">
        <f>IF(Tabla35[[#This Row],[CÓDIGO PRODUCTO]]="","-",VLOOKUP(Tabla35[CÓDIGO PRODUCTO],PRODUCTOS,2,0))</f>
        <v>-</v>
      </c>
      <c r="E15" s="12"/>
    </row>
    <row r="16" spans="1:5" x14ac:dyDescent="0.25">
      <c r="A16" s="9"/>
      <c r="B16" s="10"/>
      <c r="C16" s="11"/>
      <c r="D16" s="12" t="str">
        <f>IF(Tabla35[[#This Row],[CÓDIGO PRODUCTO]]="","-",VLOOKUP(Tabla35[CÓDIGO PRODUCTO],PRODUCTOS,2,0))</f>
        <v>-</v>
      </c>
      <c r="E16" s="12"/>
    </row>
    <row r="17" spans="1:5" x14ac:dyDescent="0.25">
      <c r="A17" s="9"/>
      <c r="B17" s="10"/>
      <c r="C17" s="11"/>
      <c r="D17" s="12" t="str">
        <f>IF(Tabla35[[#This Row],[CÓDIGO PRODUCTO]]="","-",VLOOKUP(Tabla35[CÓDIGO PRODUCTO],PRODUCTOS,2,0))</f>
        <v>-</v>
      </c>
      <c r="E17" s="12"/>
    </row>
    <row r="18" spans="1:5" x14ac:dyDescent="0.25">
      <c r="A18" s="9"/>
      <c r="B18" s="10"/>
      <c r="C18" s="11"/>
      <c r="D18" s="12" t="str">
        <f>IF(Tabla35[[#This Row],[CÓDIGO PRODUCTO]]="","-",VLOOKUP(Tabla35[CÓDIGO PRODUCTO],PRODUCTOS,2,0))</f>
        <v>-</v>
      </c>
      <c r="E18" s="12"/>
    </row>
    <row r="19" spans="1:5" x14ac:dyDescent="0.25">
      <c r="A19" s="9"/>
      <c r="B19" s="10"/>
      <c r="C19" s="11"/>
      <c r="D19" s="12" t="str">
        <f>IF(Tabla35[[#This Row],[CÓDIGO PRODUCTO]]="","-",VLOOKUP(Tabla35[CÓDIGO PRODUCTO],PRODUCTOS,2,0))</f>
        <v>-</v>
      </c>
      <c r="E19" s="12"/>
    </row>
    <row r="20" spans="1:5" x14ac:dyDescent="0.25">
      <c r="A20" s="9"/>
      <c r="B20" s="10"/>
      <c r="C20" s="11"/>
      <c r="D20" s="12" t="str">
        <f>IF(Tabla35[[#This Row],[CÓDIGO PRODUCTO]]="","-",VLOOKUP(Tabla35[CÓDIGO PRODUCTO],PRODUCTOS,2,0))</f>
        <v>-</v>
      </c>
      <c r="E20" s="12"/>
    </row>
    <row r="21" spans="1:5" x14ac:dyDescent="0.25">
      <c r="A21" s="9"/>
      <c r="B21" s="10"/>
      <c r="C21" s="11"/>
      <c r="D21" s="12" t="str">
        <f>IF(Tabla35[[#This Row],[CÓDIGO PRODUCTO]]="","-",VLOOKUP(Tabla35[CÓDIGO PRODUCTO],PRODUCTOS,2,0))</f>
        <v>-</v>
      </c>
      <c r="E21" s="12"/>
    </row>
    <row r="22" spans="1:5" x14ac:dyDescent="0.25">
      <c r="A22" s="9"/>
      <c r="B22" s="10"/>
      <c r="C22" s="11"/>
      <c r="D22" s="12" t="str">
        <f>IF(Tabla35[[#This Row],[CÓDIGO PRODUCTO]]="","-",VLOOKUP(Tabla35[CÓDIGO PRODUCTO],PRODUCTOS,2,0))</f>
        <v>-</v>
      </c>
      <c r="E22" s="12"/>
    </row>
    <row r="23" spans="1:5" x14ac:dyDescent="0.25">
      <c r="A23" s="9"/>
      <c r="B23" s="10"/>
      <c r="C23" s="11"/>
      <c r="D23" s="12" t="str">
        <f>IF(Tabla35[[#This Row],[CÓDIGO PRODUCTO]]="","-",VLOOKUP(Tabla35[CÓDIGO PRODUCTO],PRODUCTOS,2,0))</f>
        <v>-</v>
      </c>
      <c r="E23" s="12"/>
    </row>
    <row r="24" spans="1:5" x14ac:dyDescent="0.25">
      <c r="A24" s="9"/>
      <c r="B24" s="10"/>
      <c r="C24" s="11"/>
      <c r="D24" s="12" t="str">
        <f>IF(Tabla35[[#This Row],[CÓDIGO PRODUCTO]]="","-",VLOOKUP(Tabla35[CÓDIGO PRODUCTO],PRODUCTOS,2,0))</f>
        <v>-</v>
      </c>
      <c r="E24" s="12"/>
    </row>
    <row r="25" spans="1:5" x14ac:dyDescent="0.25">
      <c r="A25" s="9"/>
      <c r="B25" s="10"/>
      <c r="C25" s="11"/>
      <c r="D25" s="12" t="str">
        <f>IF(Tabla35[[#This Row],[CÓDIGO PRODUCTO]]="","-",VLOOKUP(Tabla35[CÓDIGO PRODUCTO],PRODUCTOS,2,0))</f>
        <v>-</v>
      </c>
      <c r="E25" s="12"/>
    </row>
    <row r="26" spans="1:5" x14ac:dyDescent="0.25">
      <c r="A26" s="9"/>
      <c r="B26" s="10"/>
      <c r="C26" s="11"/>
      <c r="D26" s="12" t="str">
        <f>IF(Tabla35[[#This Row],[CÓDIGO PRODUCTO]]="","-",VLOOKUP(Tabla35[CÓDIGO PRODUCTO],PRODUCTOS,2,0))</f>
        <v>-</v>
      </c>
      <c r="E26" s="12"/>
    </row>
    <row r="27" spans="1:5" x14ac:dyDescent="0.25">
      <c r="A27" s="9"/>
      <c r="B27" s="10"/>
      <c r="C27" s="11"/>
      <c r="D27" s="12" t="str">
        <f>IF(Tabla35[[#This Row],[CÓDIGO PRODUCTO]]="","-",VLOOKUP(Tabla35[CÓDIGO PRODUCTO],PRODUCTOS,2,0))</f>
        <v>-</v>
      </c>
      <c r="E27" s="12"/>
    </row>
    <row r="28" spans="1:5" x14ac:dyDescent="0.25">
      <c r="A28" s="9"/>
      <c r="B28" s="10"/>
      <c r="C28" s="11"/>
      <c r="D28" s="12" t="str">
        <f>IF(Tabla35[[#This Row],[CÓDIGO PRODUCTO]]="","-",VLOOKUP(Tabla35[CÓDIGO PRODUCTO],PRODUCTOS,2,0))</f>
        <v>-</v>
      </c>
      <c r="E28" s="12"/>
    </row>
    <row r="29" spans="1:5" x14ac:dyDescent="0.25">
      <c r="A29" s="9"/>
      <c r="B29" s="10"/>
      <c r="C29" s="11"/>
      <c r="D29" s="12" t="str">
        <f>IF(Tabla35[[#This Row],[CÓDIGO PRODUCTO]]="","-",VLOOKUP(Tabla35[CÓDIGO PRODUCTO],PRODUCTOS,2,0))</f>
        <v>-</v>
      </c>
      <c r="E29" s="12"/>
    </row>
    <row r="30" spans="1:5" x14ac:dyDescent="0.25">
      <c r="A30" s="9"/>
      <c r="B30" s="10"/>
      <c r="C30" s="11"/>
      <c r="D30" s="12" t="str">
        <f>IF(Tabla35[[#This Row],[CÓDIGO PRODUCTO]]="","-",VLOOKUP(Tabla35[CÓDIGO PRODUCTO],PRODUCTOS,2,0))</f>
        <v>-</v>
      </c>
      <c r="E30" s="12"/>
    </row>
    <row r="31" spans="1:5" x14ac:dyDescent="0.25">
      <c r="A31" s="9"/>
      <c r="B31" s="10"/>
      <c r="C31" s="11"/>
      <c r="D31" s="12" t="str">
        <f>IF(Tabla35[[#This Row],[CÓDIGO PRODUCTO]]="","-",VLOOKUP(Tabla35[CÓDIGO PRODUCTO],PRODUCTOS,2,0))</f>
        <v>-</v>
      </c>
      <c r="E31" s="12"/>
    </row>
    <row r="32" spans="1:5" x14ac:dyDescent="0.25">
      <c r="A32" s="9"/>
      <c r="B32" s="10"/>
      <c r="C32" s="11"/>
      <c r="D32" s="12" t="str">
        <f>IF(Tabla35[[#This Row],[CÓDIGO PRODUCTO]]="","-",VLOOKUP(Tabla35[CÓDIGO PRODUCTO],PRODUCTOS,2,0))</f>
        <v>-</v>
      </c>
      <c r="E32" s="12"/>
    </row>
    <row r="33" spans="1:5" x14ac:dyDescent="0.25">
      <c r="A33" s="9"/>
      <c r="B33" s="10"/>
      <c r="C33" s="11"/>
      <c r="D33" s="12" t="str">
        <f>IF(Tabla35[[#This Row],[CÓDIGO PRODUCTO]]="","-",VLOOKUP(Tabla35[CÓDIGO PRODUCTO],PRODUCTOS,2,0))</f>
        <v>-</v>
      </c>
      <c r="E33" s="12"/>
    </row>
    <row r="34" spans="1:5" x14ac:dyDescent="0.25">
      <c r="A34" s="9"/>
      <c r="B34" s="10"/>
      <c r="C34" s="11"/>
      <c r="D34" s="12" t="str">
        <f>IF(Tabla35[[#This Row],[CÓDIGO PRODUCTO]]="","-",VLOOKUP(Tabla35[CÓDIGO PRODUCTO],PRODUCTOS,2,0))</f>
        <v>-</v>
      </c>
      <c r="E34" s="12"/>
    </row>
    <row r="35" spans="1:5" x14ac:dyDescent="0.25">
      <c r="A35" s="9"/>
      <c r="B35" s="10"/>
      <c r="C35" s="11"/>
      <c r="D35" s="12" t="str">
        <f>IF(Tabla35[[#This Row],[CÓDIGO PRODUCTO]]="","-",VLOOKUP(Tabla35[CÓDIGO PRODUCTO],PRODUCTOS,2,0))</f>
        <v>-</v>
      </c>
      <c r="E35" s="12"/>
    </row>
    <row r="36" spans="1:5" x14ac:dyDescent="0.25">
      <c r="A36" s="9"/>
      <c r="B36" s="10"/>
      <c r="C36" s="11"/>
      <c r="D36" s="12" t="str">
        <f>IF(Tabla35[[#This Row],[CÓDIGO PRODUCTO]]="","-",VLOOKUP(Tabla35[CÓDIGO PRODUCTO],PRODUCTOS,2,0))</f>
        <v>-</v>
      </c>
      <c r="E36" s="12"/>
    </row>
    <row r="37" spans="1:5" x14ac:dyDescent="0.25">
      <c r="A37" s="9"/>
      <c r="B37" s="10"/>
      <c r="C37" s="11"/>
      <c r="D37" s="12" t="str">
        <f>IF(Tabla35[[#This Row],[CÓDIGO PRODUCTO]]="","-",VLOOKUP(Tabla35[CÓDIGO PRODUCTO],PRODUCTOS,2,0))</f>
        <v>-</v>
      </c>
      <c r="E37" s="12"/>
    </row>
    <row r="38" spans="1:5" x14ac:dyDescent="0.25">
      <c r="A38" s="9"/>
      <c r="B38" s="10"/>
      <c r="C38" s="11"/>
      <c r="D38" s="12" t="str">
        <f>IF(Tabla35[[#This Row],[CÓDIGO PRODUCTO]]="","-",VLOOKUP(Tabla35[CÓDIGO PRODUCTO],PRODUCTOS,2,0))</f>
        <v>-</v>
      </c>
      <c r="E38" s="12"/>
    </row>
    <row r="39" spans="1:5" x14ac:dyDescent="0.25">
      <c r="A39" s="9"/>
      <c r="B39" s="10"/>
      <c r="C39" s="11"/>
      <c r="D39" s="12" t="str">
        <f>IF(Tabla35[[#This Row],[CÓDIGO PRODUCTO]]="","-",VLOOKUP(Tabla35[CÓDIGO PRODUCTO],PRODUCTOS,2,0))</f>
        <v>-</v>
      </c>
      <c r="E39" s="12"/>
    </row>
    <row r="40" spans="1:5" x14ac:dyDescent="0.25">
      <c r="A40" s="9"/>
      <c r="B40" s="10"/>
      <c r="C40" s="11"/>
      <c r="D40" s="12" t="str">
        <f>IF(Tabla35[[#This Row],[CÓDIGO PRODUCTO]]="","-",VLOOKUP(Tabla35[CÓDIGO PRODUCTO],PRODUCTOS,2,0))</f>
        <v>-</v>
      </c>
      <c r="E40" s="12"/>
    </row>
    <row r="41" spans="1:5" x14ac:dyDescent="0.25">
      <c r="A41" s="9"/>
      <c r="B41" s="10"/>
      <c r="C41" s="11"/>
      <c r="D41" s="12" t="str">
        <f>IF(Tabla35[[#This Row],[CÓDIGO PRODUCTO]]="","-",VLOOKUP(Tabla35[CÓDIGO PRODUCTO],PRODUCTOS,2,0))</f>
        <v>-</v>
      </c>
      <c r="E41" s="12"/>
    </row>
    <row r="42" spans="1:5" x14ac:dyDescent="0.25">
      <c r="A42" s="9"/>
      <c r="B42" s="10"/>
      <c r="C42" s="11"/>
      <c r="D42" s="12" t="str">
        <f>IF(Tabla35[[#This Row],[CÓDIGO PRODUCTO]]="","-",VLOOKUP(Tabla35[CÓDIGO PRODUCTO],PRODUCTOS,2,0))</f>
        <v>-</v>
      </c>
      <c r="E42" s="12"/>
    </row>
    <row r="43" spans="1:5" x14ac:dyDescent="0.25">
      <c r="A43" s="9"/>
      <c r="B43" s="10"/>
      <c r="C43" s="11"/>
      <c r="D43" s="12" t="str">
        <f>IF(Tabla35[[#This Row],[CÓDIGO PRODUCTO]]="","-",VLOOKUP(Tabla35[CÓDIGO PRODUCTO],PRODUCTOS,2,0))</f>
        <v>-</v>
      </c>
      <c r="E43" s="12"/>
    </row>
    <row r="44" spans="1:5" x14ac:dyDescent="0.25">
      <c r="A44" s="9"/>
      <c r="B44" s="10"/>
      <c r="C44" s="11"/>
      <c r="D44" s="12" t="str">
        <f>IF(Tabla35[[#This Row],[CÓDIGO PRODUCTO]]="","-",VLOOKUP(Tabla35[CÓDIGO PRODUCTO],PRODUCTOS,2,0))</f>
        <v>-</v>
      </c>
      <c r="E44" s="12"/>
    </row>
    <row r="45" spans="1:5" x14ac:dyDescent="0.25">
      <c r="A45" s="9"/>
      <c r="B45" s="10"/>
      <c r="C45" s="11"/>
      <c r="D45" s="12" t="str">
        <f>IF(Tabla35[[#This Row],[CÓDIGO PRODUCTO]]="","-",VLOOKUP(Tabla35[CÓDIGO PRODUCTO],PRODUCTOS,2,0))</f>
        <v>-</v>
      </c>
      <c r="E45" s="12"/>
    </row>
    <row r="46" spans="1:5" x14ac:dyDescent="0.25">
      <c r="A46" s="9"/>
      <c r="B46" s="10"/>
      <c r="C46" s="11"/>
      <c r="D46" s="12" t="str">
        <f>IF(Tabla35[[#This Row],[CÓDIGO PRODUCTO]]="","-",VLOOKUP(Tabla35[CÓDIGO PRODUCTO],PRODUCTOS,2,0))</f>
        <v>-</v>
      </c>
      <c r="E46" s="12"/>
    </row>
    <row r="47" spans="1:5" x14ac:dyDescent="0.25">
      <c r="A47" s="9"/>
      <c r="B47" s="10"/>
      <c r="C47" s="11"/>
      <c r="D47" s="12" t="str">
        <f>IF(Tabla35[[#This Row],[CÓDIGO PRODUCTO]]="","-",VLOOKUP(Tabla35[CÓDIGO PRODUCTO],PRODUCTOS,2,0))</f>
        <v>-</v>
      </c>
      <c r="E47" s="12"/>
    </row>
    <row r="48" spans="1:5" x14ac:dyDescent="0.25">
      <c r="A48" s="9"/>
      <c r="B48" s="10"/>
      <c r="C48" s="11"/>
      <c r="D48" s="12" t="str">
        <f>IF(Tabla35[[#This Row],[CÓDIGO PRODUCTO]]="","-",VLOOKUP(Tabla35[CÓDIGO PRODUCTO],PRODUCTOS,2,0))</f>
        <v>-</v>
      </c>
      <c r="E48" s="12"/>
    </row>
    <row r="49" spans="1:5" x14ac:dyDescent="0.25">
      <c r="A49" s="9"/>
      <c r="B49" s="10"/>
      <c r="C49" s="11"/>
      <c r="D49" s="12" t="str">
        <f>IF(Tabla35[[#This Row],[CÓDIGO PRODUCTO]]="","-",VLOOKUP(Tabla35[CÓDIGO PRODUCTO],PRODUCTOS,2,0))</f>
        <v>-</v>
      </c>
      <c r="E49" s="12"/>
    </row>
    <row r="50" spans="1:5" x14ac:dyDescent="0.25">
      <c r="A50" s="9"/>
      <c r="B50" s="10"/>
      <c r="C50" s="11"/>
      <c r="D50" s="12" t="str">
        <f>IF(Tabla35[[#This Row],[CÓDIGO PRODUCTO]]="","-",VLOOKUP(Tabla35[CÓDIGO PRODUCTO],PRODUCTOS,2,0))</f>
        <v>-</v>
      </c>
      <c r="E50" s="12"/>
    </row>
    <row r="51" spans="1:5" x14ac:dyDescent="0.25">
      <c r="A51" s="9"/>
      <c r="B51" s="10"/>
      <c r="C51" s="11"/>
      <c r="D51" s="12" t="str">
        <f>IF(Tabla35[[#This Row],[CÓDIGO PRODUCTO]]="","-",VLOOKUP(Tabla35[CÓDIGO PRODUCTO],PRODUCTOS,2,0))</f>
        <v>-</v>
      </c>
      <c r="E51" s="12"/>
    </row>
    <row r="52" spans="1:5" x14ac:dyDescent="0.25">
      <c r="A52" s="9"/>
      <c r="B52" s="10"/>
      <c r="C52" s="11"/>
      <c r="D52" s="12" t="str">
        <f>IF(Tabla35[[#This Row],[CÓDIGO PRODUCTO]]="","-",VLOOKUP(Tabla35[CÓDIGO PRODUCTO],PRODUCTOS,2,0))</f>
        <v>-</v>
      </c>
      <c r="E52" s="12"/>
    </row>
    <row r="53" spans="1:5" x14ac:dyDescent="0.25">
      <c r="A53" s="9"/>
      <c r="B53" s="10"/>
      <c r="C53" s="11"/>
      <c r="D53" s="12" t="str">
        <f>IF(Tabla35[[#This Row],[CÓDIGO PRODUCTO]]="","-",VLOOKUP(Tabla35[CÓDIGO PRODUCTO],PRODUCTOS,2,0))</f>
        <v>-</v>
      </c>
      <c r="E53" s="12"/>
    </row>
    <row r="54" spans="1:5" x14ac:dyDescent="0.25">
      <c r="A54" s="9"/>
      <c r="B54" s="10"/>
      <c r="C54" s="11"/>
      <c r="D54" s="12" t="str">
        <f>IF(Tabla35[[#This Row],[CÓDIGO PRODUCTO]]="","-",VLOOKUP(Tabla35[CÓDIGO PRODUCTO],PRODUCTOS,2,0))</f>
        <v>-</v>
      </c>
      <c r="E54" s="12"/>
    </row>
    <row r="55" spans="1:5" x14ac:dyDescent="0.25">
      <c r="A55" s="9"/>
      <c r="B55" s="10"/>
      <c r="C55" s="11"/>
      <c r="D55" s="12" t="str">
        <f>IF(Tabla35[[#This Row],[CÓDIGO PRODUCTO]]="","-",VLOOKUP(Tabla35[CÓDIGO PRODUCTO],PRODUCTOS,2,0))</f>
        <v>-</v>
      </c>
      <c r="E55" s="12"/>
    </row>
    <row r="56" spans="1:5" x14ac:dyDescent="0.25">
      <c r="A56" s="9"/>
      <c r="B56" s="10"/>
      <c r="C56" s="11"/>
      <c r="D56" s="12" t="str">
        <f>IF(Tabla35[[#This Row],[CÓDIGO PRODUCTO]]="","-",VLOOKUP(Tabla35[CÓDIGO PRODUCTO],PRODUCTOS,2,0))</f>
        <v>-</v>
      </c>
      <c r="E56" s="12"/>
    </row>
    <row r="57" spans="1:5" x14ac:dyDescent="0.25">
      <c r="A57" s="9"/>
      <c r="B57" s="10"/>
      <c r="C57" s="11"/>
      <c r="D57" s="12" t="str">
        <f>IF(Tabla35[[#This Row],[CÓDIGO PRODUCTO]]="","-",VLOOKUP(Tabla35[CÓDIGO PRODUCTO],PRODUCTOS,2,0))</f>
        <v>-</v>
      </c>
      <c r="E57" s="12"/>
    </row>
    <row r="58" spans="1:5" x14ac:dyDescent="0.25">
      <c r="A58" s="9"/>
      <c r="B58" s="10"/>
      <c r="C58" s="11"/>
      <c r="D58" s="12" t="str">
        <f>IF(Tabla35[[#This Row],[CÓDIGO PRODUCTO]]="","-",VLOOKUP(Tabla35[CÓDIGO PRODUCTO],PRODUCTOS,2,0))</f>
        <v>-</v>
      </c>
      <c r="E58" s="12"/>
    </row>
    <row r="59" spans="1:5" x14ac:dyDescent="0.25">
      <c r="A59" s="9"/>
      <c r="B59" s="10"/>
      <c r="C59" s="11"/>
      <c r="D59" s="12" t="str">
        <f>IF(Tabla35[[#This Row],[CÓDIGO PRODUCTO]]="","-",VLOOKUP(Tabla35[CÓDIGO PRODUCTO],PRODUCTOS,2,0))</f>
        <v>-</v>
      </c>
      <c r="E59" s="12"/>
    </row>
    <row r="60" spans="1:5" x14ac:dyDescent="0.25">
      <c r="A60" s="9"/>
      <c r="B60" s="10"/>
      <c r="C60" s="11"/>
      <c r="D60" s="12" t="str">
        <f>IF(Tabla35[[#This Row],[CÓDIGO PRODUCTO]]="","-",VLOOKUP(Tabla35[CÓDIGO PRODUCTO],PRODUCTOS,2,0))</f>
        <v>-</v>
      </c>
      <c r="E60" s="12"/>
    </row>
    <row r="61" spans="1:5" x14ac:dyDescent="0.25">
      <c r="A61" s="9"/>
      <c r="B61" s="10"/>
      <c r="C61" s="11"/>
      <c r="D61" s="12" t="str">
        <f>IF(Tabla35[[#This Row],[CÓDIGO PRODUCTO]]="","-",VLOOKUP(Tabla35[CÓDIGO PRODUCTO],PRODUCTOS,2,0))</f>
        <v>-</v>
      </c>
      <c r="E61" s="12"/>
    </row>
    <row r="62" spans="1:5" x14ac:dyDescent="0.25">
      <c r="A62" s="9"/>
      <c r="B62" s="10"/>
      <c r="C62" s="11"/>
      <c r="D62" s="12" t="str">
        <f>IF(Tabla35[[#This Row],[CÓDIGO PRODUCTO]]="","-",VLOOKUP(Tabla35[CÓDIGO PRODUCTO],PRODUCTOS,2,0))</f>
        <v>-</v>
      </c>
      <c r="E62" s="12"/>
    </row>
    <row r="63" spans="1:5" x14ac:dyDescent="0.25">
      <c r="A63" s="9"/>
      <c r="B63" s="10"/>
      <c r="C63" s="11"/>
      <c r="D63" s="12" t="str">
        <f>IF(Tabla35[[#This Row],[CÓDIGO PRODUCTO]]="","-",VLOOKUP(Tabla35[CÓDIGO PRODUCTO],PRODUCTOS,2,0))</f>
        <v>-</v>
      </c>
      <c r="E63" s="12"/>
    </row>
    <row r="64" spans="1:5" x14ac:dyDescent="0.25">
      <c r="A64" s="9"/>
      <c r="B64" s="10"/>
      <c r="C64" s="11"/>
      <c r="D64" s="12" t="str">
        <f>IF(Tabla35[[#This Row],[CÓDIGO PRODUCTO]]="","-",VLOOKUP(Tabla35[CÓDIGO PRODUCTO],PRODUCTOS,2,0))</f>
        <v>-</v>
      </c>
      <c r="E64" s="12"/>
    </row>
    <row r="65" spans="1:5" x14ac:dyDescent="0.25">
      <c r="A65" s="9"/>
      <c r="B65" s="10"/>
      <c r="C65" s="11"/>
      <c r="D65" s="12" t="str">
        <f>IF(Tabla35[[#This Row],[CÓDIGO PRODUCTO]]="","-",VLOOKUP(Tabla35[CÓDIGO PRODUCTO],PRODUCTOS,2,0))</f>
        <v>-</v>
      </c>
      <c r="E65" s="12"/>
    </row>
    <row r="66" spans="1:5" x14ac:dyDescent="0.25">
      <c r="A66" s="9"/>
      <c r="B66" s="10"/>
      <c r="C66" s="11"/>
      <c r="D66" s="12" t="str">
        <f>IF(Tabla35[[#This Row],[CÓDIGO PRODUCTO]]="","-",VLOOKUP(Tabla35[CÓDIGO PRODUCTO],PRODUCTOS,2,0))</f>
        <v>-</v>
      </c>
      <c r="E66" s="12"/>
    </row>
    <row r="67" spans="1:5" x14ac:dyDescent="0.25">
      <c r="A67" s="9"/>
      <c r="B67" s="10"/>
      <c r="C67" s="11"/>
      <c r="D67" s="12" t="str">
        <f>IF(Tabla35[[#This Row],[CÓDIGO PRODUCTO]]="","-",VLOOKUP(Tabla35[CÓDIGO PRODUCTO],PRODUCTOS,2,0))</f>
        <v>-</v>
      </c>
      <c r="E67" s="12"/>
    </row>
    <row r="68" spans="1:5" x14ac:dyDescent="0.25">
      <c r="A68" s="9"/>
      <c r="B68" s="10"/>
      <c r="C68" s="11"/>
      <c r="D68" s="12" t="str">
        <f>IF(Tabla35[[#This Row],[CÓDIGO PRODUCTO]]="","-",VLOOKUP(Tabla35[CÓDIGO PRODUCTO],PRODUCTOS,2,0))</f>
        <v>-</v>
      </c>
      <c r="E68" s="12"/>
    </row>
    <row r="69" spans="1:5" x14ac:dyDescent="0.25">
      <c r="A69" s="9"/>
      <c r="B69" s="10"/>
      <c r="C69" s="11"/>
      <c r="D69" s="12" t="str">
        <f>IF(Tabla35[[#This Row],[CÓDIGO PRODUCTO]]="","-",VLOOKUP(Tabla35[CÓDIGO PRODUCTO],PRODUCTOS,2,0))</f>
        <v>-</v>
      </c>
      <c r="E69" s="12"/>
    </row>
    <row r="70" spans="1:5" x14ac:dyDescent="0.25">
      <c r="A70" s="9"/>
      <c r="B70" s="10"/>
      <c r="C70" s="11"/>
      <c r="D70" s="12" t="str">
        <f>IF(Tabla35[[#This Row],[CÓDIGO PRODUCTO]]="","-",VLOOKUP(Tabla35[CÓDIGO PRODUCTO],PRODUCTOS,2,0))</f>
        <v>-</v>
      </c>
      <c r="E70" s="12"/>
    </row>
    <row r="71" spans="1:5" x14ac:dyDescent="0.25">
      <c r="A71" s="9"/>
      <c r="B71" s="10"/>
      <c r="C71" s="11"/>
      <c r="D71" s="12" t="str">
        <f>IF(Tabla35[[#This Row],[CÓDIGO PRODUCTO]]="","-",VLOOKUP(Tabla35[CÓDIGO PRODUCTO],PRODUCTOS,2,0))</f>
        <v>-</v>
      </c>
      <c r="E71" s="12"/>
    </row>
    <row r="72" spans="1:5" x14ac:dyDescent="0.25">
      <c r="A72" s="9"/>
      <c r="B72" s="10"/>
      <c r="C72" s="11"/>
      <c r="D72" s="12" t="str">
        <f>IF(Tabla35[[#This Row],[CÓDIGO PRODUCTO]]="","-",VLOOKUP(Tabla35[CÓDIGO PRODUCTO],PRODUCTOS,2,0))</f>
        <v>-</v>
      </c>
      <c r="E72" s="12"/>
    </row>
    <row r="73" spans="1:5" x14ac:dyDescent="0.25">
      <c r="A73" s="9"/>
      <c r="B73" s="10"/>
      <c r="C73" s="11"/>
      <c r="D73" s="12" t="str">
        <f>IF(Tabla35[[#This Row],[CÓDIGO PRODUCTO]]="","-",VLOOKUP(Tabla35[CÓDIGO PRODUCTO],PRODUCTOS,2,0))</f>
        <v>-</v>
      </c>
      <c r="E73" s="12"/>
    </row>
    <row r="74" spans="1:5" x14ac:dyDescent="0.25">
      <c r="A74" s="9"/>
      <c r="B74" s="10"/>
      <c r="C74" s="11"/>
      <c r="D74" s="12" t="str">
        <f>IF(Tabla35[[#This Row],[CÓDIGO PRODUCTO]]="","-",VLOOKUP(Tabla35[CÓDIGO PRODUCTO],PRODUCTOS,2,0))</f>
        <v>-</v>
      </c>
      <c r="E74" s="12"/>
    </row>
    <row r="75" spans="1:5" x14ac:dyDescent="0.25">
      <c r="A75" s="9"/>
      <c r="B75" s="10"/>
      <c r="C75" s="11"/>
      <c r="D75" s="12" t="str">
        <f>IF(Tabla35[[#This Row],[CÓDIGO PRODUCTO]]="","-",VLOOKUP(Tabla35[CÓDIGO PRODUCTO],PRODUCTOS,2,0))</f>
        <v>-</v>
      </c>
      <c r="E75" s="12"/>
    </row>
    <row r="76" spans="1:5" x14ac:dyDescent="0.25">
      <c r="A76" s="9"/>
      <c r="B76" s="10"/>
      <c r="C76" s="11"/>
      <c r="D76" s="12" t="str">
        <f>IF(Tabla35[[#This Row],[CÓDIGO PRODUCTO]]="","-",VLOOKUP(Tabla35[CÓDIGO PRODUCTO],PRODUCTOS,2,0))</f>
        <v>-</v>
      </c>
      <c r="E76" s="12"/>
    </row>
    <row r="77" spans="1:5" x14ac:dyDescent="0.25">
      <c r="A77" s="9"/>
      <c r="B77" s="10"/>
      <c r="C77" s="11"/>
      <c r="D77" s="12" t="str">
        <f>IF(Tabla35[[#This Row],[CÓDIGO PRODUCTO]]="","-",VLOOKUP(Tabla35[CÓDIGO PRODUCTO],PRODUCTOS,2,0))</f>
        <v>-</v>
      </c>
      <c r="E77" s="12"/>
    </row>
    <row r="78" spans="1:5" x14ac:dyDescent="0.25">
      <c r="A78" s="9"/>
      <c r="B78" s="10"/>
      <c r="C78" s="11"/>
      <c r="D78" s="12" t="str">
        <f>IF(Tabla35[[#This Row],[CÓDIGO PRODUCTO]]="","-",VLOOKUP(Tabla35[CÓDIGO PRODUCTO],PRODUCTOS,2,0))</f>
        <v>-</v>
      </c>
      <c r="E78" s="12"/>
    </row>
    <row r="79" spans="1:5" x14ac:dyDescent="0.25">
      <c r="A79" s="9"/>
      <c r="B79" s="10"/>
      <c r="C79" s="11"/>
      <c r="D79" s="12" t="str">
        <f>IF(Tabla35[[#This Row],[CÓDIGO PRODUCTO]]="","-",VLOOKUP(Tabla35[CÓDIGO PRODUCTO],PRODUCTOS,2,0))</f>
        <v>-</v>
      </c>
      <c r="E79" s="12"/>
    </row>
    <row r="80" spans="1:5" x14ac:dyDescent="0.25">
      <c r="A80" s="9"/>
      <c r="B80" s="10"/>
      <c r="C80" s="11"/>
      <c r="D80" s="12" t="str">
        <f>IF(Tabla35[[#This Row],[CÓDIGO PRODUCTO]]="","-",VLOOKUP(Tabla35[CÓDIGO PRODUCTO],PRODUCTOS,2,0))</f>
        <v>-</v>
      </c>
      <c r="E80" s="12"/>
    </row>
    <row r="81" spans="1:5" x14ac:dyDescent="0.25">
      <c r="A81" s="9"/>
      <c r="B81" s="10"/>
      <c r="C81" s="11"/>
      <c r="D81" s="12" t="str">
        <f>IF(Tabla35[[#This Row],[CÓDIGO PRODUCTO]]="","-",VLOOKUP(Tabla35[CÓDIGO PRODUCTO],PRODUCTOS,2,0))</f>
        <v>-</v>
      </c>
      <c r="E81" s="12"/>
    </row>
    <row r="82" spans="1:5" x14ac:dyDescent="0.25">
      <c r="A82" s="9"/>
      <c r="B82" s="10"/>
      <c r="C82" s="11"/>
      <c r="D82" s="12" t="str">
        <f>IF(Tabla35[[#This Row],[CÓDIGO PRODUCTO]]="","-",VLOOKUP(Tabla35[CÓDIGO PRODUCTO],PRODUCTOS,2,0))</f>
        <v>-</v>
      </c>
      <c r="E82" s="12"/>
    </row>
    <row r="83" spans="1:5" x14ac:dyDescent="0.25">
      <c r="A83" s="9"/>
      <c r="B83" s="10"/>
      <c r="C83" s="11"/>
      <c r="D83" s="12" t="str">
        <f>IF(Tabla35[[#This Row],[CÓDIGO PRODUCTO]]="","-",VLOOKUP(Tabla35[CÓDIGO PRODUCTO],PRODUCTOS,2,0))</f>
        <v>-</v>
      </c>
      <c r="E83" s="12"/>
    </row>
    <row r="84" spans="1:5" x14ac:dyDescent="0.25">
      <c r="A84" s="9"/>
      <c r="B84" s="10"/>
      <c r="C84" s="11"/>
      <c r="D84" s="12" t="str">
        <f>IF(Tabla35[[#This Row],[CÓDIGO PRODUCTO]]="","-",VLOOKUP(Tabla35[CÓDIGO PRODUCTO],PRODUCTOS,2,0))</f>
        <v>-</v>
      </c>
      <c r="E84" s="12"/>
    </row>
    <row r="85" spans="1:5" x14ac:dyDescent="0.25">
      <c r="A85" s="9"/>
      <c r="B85" s="10"/>
      <c r="C85" s="11"/>
      <c r="D85" s="12" t="str">
        <f>IF(Tabla35[[#This Row],[CÓDIGO PRODUCTO]]="","-",VLOOKUP(Tabla35[CÓDIGO PRODUCTO],PRODUCTOS,2,0))</f>
        <v>-</v>
      </c>
      <c r="E85" s="12"/>
    </row>
    <row r="86" spans="1:5" x14ac:dyDescent="0.25">
      <c r="A86" s="9"/>
      <c r="B86" s="10"/>
      <c r="C86" s="11"/>
      <c r="D86" s="12" t="str">
        <f>IF(Tabla35[[#This Row],[CÓDIGO PRODUCTO]]="","-",VLOOKUP(Tabla35[CÓDIGO PRODUCTO],PRODUCTOS,2,0))</f>
        <v>-</v>
      </c>
      <c r="E86" s="12"/>
    </row>
    <row r="87" spans="1:5" x14ac:dyDescent="0.25">
      <c r="A87" s="9"/>
      <c r="B87" s="10"/>
      <c r="C87" s="11"/>
      <c r="D87" s="12" t="str">
        <f>IF(Tabla35[[#This Row],[CÓDIGO PRODUCTO]]="","-",VLOOKUP(Tabla35[CÓDIGO PRODUCTO],PRODUCTOS,2,0))</f>
        <v>-</v>
      </c>
      <c r="E87" s="12"/>
    </row>
    <row r="88" spans="1:5" x14ac:dyDescent="0.25">
      <c r="A88" s="9"/>
      <c r="B88" s="10"/>
      <c r="C88" s="11"/>
      <c r="D88" s="12" t="str">
        <f>IF(Tabla35[[#This Row],[CÓDIGO PRODUCTO]]="","-",VLOOKUP(Tabla35[CÓDIGO PRODUCTO],PRODUCTOS,2,0))</f>
        <v>-</v>
      </c>
      <c r="E88" s="12"/>
    </row>
    <row r="89" spans="1:5" x14ac:dyDescent="0.25">
      <c r="A89" s="9"/>
      <c r="B89" s="10"/>
      <c r="C89" s="11"/>
      <c r="D89" s="12" t="str">
        <f>IF(Tabla35[[#This Row],[CÓDIGO PRODUCTO]]="","-",VLOOKUP(Tabla35[CÓDIGO PRODUCTO],PRODUCTOS,2,0))</f>
        <v>-</v>
      </c>
      <c r="E89" s="12"/>
    </row>
    <row r="90" spans="1:5" x14ac:dyDescent="0.25">
      <c r="A90" s="9"/>
      <c r="B90" s="10"/>
      <c r="C90" s="11"/>
      <c r="D90" s="12" t="str">
        <f>IF(Tabla35[[#This Row],[CÓDIGO PRODUCTO]]="","-",VLOOKUP(Tabla35[CÓDIGO PRODUCTO],PRODUCTOS,2,0))</f>
        <v>-</v>
      </c>
      <c r="E90" s="12"/>
    </row>
    <row r="91" spans="1:5" x14ac:dyDescent="0.25">
      <c r="A91" s="9"/>
      <c r="B91" s="10"/>
      <c r="C91" s="11"/>
      <c r="D91" s="12" t="str">
        <f>IF(Tabla35[[#This Row],[CÓDIGO PRODUCTO]]="","-",VLOOKUP(Tabla35[CÓDIGO PRODUCTO],PRODUCTOS,2,0))</f>
        <v>-</v>
      </c>
      <c r="E91" s="12"/>
    </row>
    <row r="92" spans="1:5" x14ac:dyDescent="0.25">
      <c r="A92" s="9"/>
      <c r="B92" s="10"/>
      <c r="C92" s="11"/>
      <c r="D92" s="12" t="str">
        <f>IF(Tabla35[[#This Row],[CÓDIGO PRODUCTO]]="","-",VLOOKUP(Tabla35[CÓDIGO PRODUCTO],PRODUCTOS,2,0))</f>
        <v>-</v>
      </c>
      <c r="E92" s="12"/>
    </row>
    <row r="93" spans="1:5" x14ac:dyDescent="0.25">
      <c r="A93" s="9"/>
      <c r="B93" s="10"/>
      <c r="C93" s="11"/>
      <c r="D93" s="12" t="str">
        <f>IF(Tabla35[[#This Row],[CÓDIGO PRODUCTO]]="","-",VLOOKUP(Tabla35[CÓDIGO PRODUCTO],PRODUCTOS,2,0))</f>
        <v>-</v>
      </c>
      <c r="E93" s="12"/>
    </row>
    <row r="94" spans="1:5" x14ac:dyDescent="0.25">
      <c r="A94" s="9"/>
      <c r="B94" s="10"/>
      <c r="C94" s="11"/>
      <c r="D94" s="12" t="str">
        <f>IF(Tabla35[[#This Row],[CÓDIGO PRODUCTO]]="","-",VLOOKUP(Tabla35[CÓDIGO PRODUCTO],PRODUCTOS,2,0))</f>
        <v>-</v>
      </c>
      <c r="E94" s="12"/>
    </row>
    <row r="95" spans="1:5" x14ac:dyDescent="0.25">
      <c r="A95" s="9"/>
      <c r="B95" s="10"/>
      <c r="C95" s="11"/>
      <c r="D95" s="12" t="str">
        <f>IF(Tabla35[[#This Row],[CÓDIGO PRODUCTO]]="","-",VLOOKUP(Tabla35[CÓDIGO PRODUCTO],PRODUCTOS,2,0))</f>
        <v>-</v>
      </c>
      <c r="E95" s="12"/>
    </row>
    <row r="96" spans="1:5" x14ac:dyDescent="0.25">
      <c r="A96" s="9"/>
      <c r="B96" s="10"/>
      <c r="C96" s="11"/>
      <c r="D96" s="12" t="str">
        <f>IF(Tabla35[[#This Row],[CÓDIGO PRODUCTO]]="","-",VLOOKUP(Tabla35[CÓDIGO PRODUCTO],PRODUCTOS,2,0))</f>
        <v>-</v>
      </c>
      <c r="E96" s="12"/>
    </row>
    <row r="97" spans="1:5" x14ac:dyDescent="0.25">
      <c r="A97" s="9"/>
      <c r="B97" s="10"/>
      <c r="C97" s="11"/>
      <c r="D97" s="12" t="str">
        <f>IF(Tabla35[[#This Row],[CÓDIGO PRODUCTO]]="","-",VLOOKUP(Tabla35[CÓDIGO PRODUCTO],PRODUCTOS,2,0))</f>
        <v>-</v>
      </c>
      <c r="E97" s="12"/>
    </row>
    <row r="98" spans="1:5" x14ac:dyDescent="0.25">
      <c r="A98" s="9"/>
      <c r="B98" s="10"/>
      <c r="C98" s="11"/>
      <c r="D98" s="12" t="str">
        <f>IF(Tabla35[[#This Row],[CÓDIGO PRODUCTO]]="","-",VLOOKUP(Tabla35[CÓDIGO PRODUCTO],PRODUCTOS,2,0))</f>
        <v>-</v>
      </c>
      <c r="E98" s="12"/>
    </row>
    <row r="99" spans="1:5" x14ac:dyDescent="0.25">
      <c r="A99" s="9"/>
      <c r="B99" s="10"/>
      <c r="C99" s="11"/>
      <c r="D99" s="12" t="str">
        <f>IF(Tabla35[[#This Row],[CÓDIGO PRODUCTO]]="","-",VLOOKUP(Tabla35[CÓDIGO PRODUCTO],PRODUCTOS,2,0))</f>
        <v>-</v>
      </c>
      <c r="E99" s="12"/>
    </row>
    <row r="100" spans="1:5" x14ac:dyDescent="0.25">
      <c r="A100" s="9"/>
      <c r="B100" s="10"/>
      <c r="C100" s="11"/>
      <c r="D100" s="12" t="str">
        <f>IF(Tabla35[[#This Row],[CÓDIGO PRODUCTO]]="","-",VLOOKUP(Tabla35[CÓDIGO PRODUCTO],PRODUCTOS,2,0))</f>
        <v>-</v>
      </c>
      <c r="E100" s="12"/>
    </row>
    <row r="101" spans="1:5" x14ac:dyDescent="0.25">
      <c r="A101" s="9"/>
      <c r="B101" s="10"/>
      <c r="C101" s="11"/>
      <c r="D101" s="12" t="str">
        <f>IF(Tabla35[[#This Row],[CÓDIGO PRODUCTO]]="","-",VLOOKUP(Tabla35[CÓDIGO PRODUCTO],PRODUCTOS,2,0))</f>
        <v>-</v>
      </c>
      <c r="E101" s="12"/>
    </row>
    <row r="102" spans="1:5" x14ac:dyDescent="0.25">
      <c r="A102" s="9"/>
      <c r="B102" s="10"/>
      <c r="C102" s="11"/>
      <c r="D102" s="12" t="str">
        <f>IF(Tabla35[[#This Row],[CÓDIGO PRODUCTO]]="","-",VLOOKUP(Tabla35[CÓDIGO PRODUCTO],PRODUCTOS,2,0))</f>
        <v>-</v>
      </c>
      <c r="E102" s="12"/>
    </row>
    <row r="103" spans="1:5" x14ac:dyDescent="0.25">
      <c r="A103" s="9"/>
      <c r="B103" s="10"/>
      <c r="C103" s="11"/>
      <c r="D103" s="12" t="str">
        <f>IF(Tabla35[[#This Row],[CÓDIGO PRODUCTO]]="","-",VLOOKUP(Tabla35[CÓDIGO PRODUCTO],PRODUCTOS,2,0))</f>
        <v>-</v>
      </c>
      <c r="E103" s="12"/>
    </row>
    <row r="104" spans="1:5" x14ac:dyDescent="0.25">
      <c r="A104" s="9"/>
      <c r="B104" s="10"/>
      <c r="C104" s="11"/>
      <c r="D104" s="12" t="str">
        <f>IF(Tabla35[[#This Row],[CÓDIGO PRODUCTO]]="","-",VLOOKUP(Tabla35[CÓDIGO PRODUCTO],PRODUCTOS,2,0))</f>
        <v>-</v>
      </c>
      <c r="E104" s="12"/>
    </row>
    <row r="105" spans="1:5" x14ac:dyDescent="0.25">
      <c r="A105" s="9"/>
      <c r="B105" s="10"/>
      <c r="C105" s="11"/>
      <c r="D105" s="12" t="str">
        <f>IF(Tabla35[[#This Row],[CÓDIGO PRODUCTO]]="","-",VLOOKUP(Tabla35[CÓDIGO PRODUCTO],PRODUCTOS,2,0))</f>
        <v>-</v>
      </c>
      <c r="E105" s="12"/>
    </row>
    <row r="106" spans="1:5" x14ac:dyDescent="0.25">
      <c r="A106" s="9"/>
      <c r="B106" s="10"/>
      <c r="C106" s="11"/>
      <c r="D106" s="12" t="str">
        <f>IF(Tabla35[[#This Row],[CÓDIGO PRODUCTO]]="","-",VLOOKUP(Tabla35[CÓDIGO PRODUCTO],PRODUCTOS,2,0))</f>
        <v>-</v>
      </c>
      <c r="E106" s="12"/>
    </row>
    <row r="107" spans="1:5" x14ac:dyDescent="0.25">
      <c r="A107" s="9"/>
      <c r="B107" s="10"/>
      <c r="C107" s="11"/>
      <c r="D107" s="12" t="str">
        <f>IF(Tabla35[[#This Row],[CÓDIGO PRODUCTO]]="","-",VLOOKUP(Tabla35[CÓDIGO PRODUCTO],PRODUCTOS,2,0))</f>
        <v>-</v>
      </c>
      <c r="E107" s="12"/>
    </row>
    <row r="108" spans="1:5" x14ac:dyDescent="0.25">
      <c r="A108" s="9"/>
      <c r="B108" s="10"/>
      <c r="C108" s="11"/>
      <c r="D108" s="12" t="str">
        <f>IF(Tabla35[[#This Row],[CÓDIGO PRODUCTO]]="","-",VLOOKUP(Tabla35[CÓDIGO PRODUCTO],PRODUCTOS,2,0))</f>
        <v>-</v>
      </c>
      <c r="E108" s="12"/>
    </row>
    <row r="109" spans="1:5" x14ac:dyDescent="0.25">
      <c r="A109" s="9"/>
      <c r="B109" s="10"/>
      <c r="C109" s="11"/>
      <c r="D109" s="12" t="str">
        <f>IF(Tabla35[[#This Row],[CÓDIGO PRODUCTO]]="","-",VLOOKUP(Tabla35[CÓDIGO PRODUCTO],PRODUCTOS,2,0))</f>
        <v>-</v>
      </c>
      <c r="E109" s="12"/>
    </row>
    <row r="110" spans="1:5" x14ac:dyDescent="0.25">
      <c r="A110" s="9"/>
      <c r="B110" s="10"/>
      <c r="C110" s="11"/>
      <c r="D110" s="12" t="str">
        <f>IF(Tabla35[[#This Row],[CÓDIGO PRODUCTO]]="","-",VLOOKUP(Tabla35[CÓDIGO PRODUCTO],PRODUCTOS,2,0))</f>
        <v>-</v>
      </c>
      <c r="E110" s="12"/>
    </row>
    <row r="111" spans="1:5" x14ac:dyDescent="0.25">
      <c r="A111" s="9"/>
      <c r="B111" s="10"/>
      <c r="C111" s="11"/>
      <c r="D111" s="12" t="str">
        <f>IF(Tabla35[[#This Row],[CÓDIGO PRODUCTO]]="","-",VLOOKUP(Tabla35[CÓDIGO PRODUCTO],PRODUCTOS,2,0))</f>
        <v>-</v>
      </c>
      <c r="E111" s="12"/>
    </row>
    <row r="112" spans="1:5" x14ac:dyDescent="0.25">
      <c r="A112" s="9"/>
      <c r="B112" s="10"/>
      <c r="C112" s="11"/>
      <c r="D112" s="12" t="str">
        <f>IF(Tabla35[[#This Row],[CÓDIGO PRODUCTO]]="","-",VLOOKUP(Tabla35[CÓDIGO PRODUCTO],PRODUCTOS,2,0))</f>
        <v>-</v>
      </c>
      <c r="E112" s="12"/>
    </row>
    <row r="113" spans="1:5" x14ac:dyDescent="0.25">
      <c r="A113" s="9"/>
      <c r="B113" s="10"/>
      <c r="C113" s="11"/>
      <c r="D113" s="12" t="str">
        <f>IF(Tabla35[[#This Row],[CÓDIGO PRODUCTO]]="","-",VLOOKUP(Tabla35[CÓDIGO PRODUCTO],PRODUCTOS,2,0))</f>
        <v>-</v>
      </c>
      <c r="E113" s="12"/>
    </row>
    <row r="114" spans="1:5" x14ac:dyDescent="0.25">
      <c r="A114" s="9"/>
      <c r="B114" s="10"/>
      <c r="C114" s="11"/>
      <c r="D114" s="12" t="str">
        <f>IF(Tabla35[[#This Row],[CÓDIGO PRODUCTO]]="","-",VLOOKUP(Tabla35[CÓDIGO PRODUCTO],PRODUCTOS,2,0))</f>
        <v>-</v>
      </c>
      <c r="E114" s="12"/>
    </row>
    <row r="115" spans="1:5" x14ac:dyDescent="0.25">
      <c r="A115" s="9"/>
      <c r="B115" s="10"/>
      <c r="C115" s="11"/>
      <c r="D115" s="12" t="str">
        <f>IF(Tabla35[[#This Row],[CÓDIGO PRODUCTO]]="","-",VLOOKUP(Tabla35[CÓDIGO PRODUCTO],PRODUCTOS,2,0))</f>
        <v>-</v>
      </c>
      <c r="E115" s="12"/>
    </row>
    <row r="116" spans="1:5" x14ac:dyDescent="0.25">
      <c r="A116" s="9"/>
      <c r="B116" s="10"/>
      <c r="C116" s="11"/>
      <c r="D116" s="12" t="str">
        <f>IF(Tabla35[[#This Row],[CÓDIGO PRODUCTO]]="","-",VLOOKUP(Tabla35[CÓDIGO PRODUCTO],PRODUCTOS,2,0))</f>
        <v>-</v>
      </c>
      <c r="E116" s="12"/>
    </row>
    <row r="117" spans="1:5" x14ac:dyDescent="0.25">
      <c r="A117" s="9"/>
      <c r="B117" s="10"/>
      <c r="C117" s="11"/>
      <c r="D117" s="12" t="str">
        <f>IF(Tabla35[[#This Row],[CÓDIGO PRODUCTO]]="","-",VLOOKUP(Tabla35[CÓDIGO PRODUCTO],PRODUCTOS,2,0))</f>
        <v>-</v>
      </c>
      <c r="E117" s="12"/>
    </row>
    <row r="118" spans="1:5" x14ac:dyDescent="0.25">
      <c r="A118" s="9"/>
      <c r="B118" s="10"/>
      <c r="C118" s="11"/>
      <c r="D118" s="12" t="str">
        <f>IF(Tabla35[[#This Row],[CÓDIGO PRODUCTO]]="","-",VLOOKUP(Tabla35[CÓDIGO PRODUCTO],PRODUCTOS,2,0))</f>
        <v>-</v>
      </c>
      <c r="E118" s="12"/>
    </row>
    <row r="119" spans="1:5" x14ac:dyDescent="0.25">
      <c r="A119" s="9"/>
      <c r="B119" s="10"/>
      <c r="C119" s="11"/>
      <c r="D119" s="12" t="str">
        <f>IF(Tabla35[[#This Row],[CÓDIGO PRODUCTO]]="","-",VLOOKUP(Tabla35[CÓDIGO PRODUCTO],PRODUCTOS,2,0))</f>
        <v>-</v>
      </c>
      <c r="E119" s="12"/>
    </row>
    <row r="120" spans="1:5" x14ac:dyDescent="0.25">
      <c r="A120" s="9"/>
      <c r="B120" s="10"/>
      <c r="C120" s="11"/>
      <c r="D120" s="12" t="str">
        <f>IF(Tabla35[[#This Row],[CÓDIGO PRODUCTO]]="","-",VLOOKUP(Tabla35[CÓDIGO PRODUCTO],PRODUCTOS,2,0))</f>
        <v>-</v>
      </c>
      <c r="E120" s="12"/>
    </row>
    <row r="121" spans="1:5" x14ac:dyDescent="0.25">
      <c r="A121" s="9"/>
      <c r="B121" s="10"/>
      <c r="C121" s="11"/>
      <c r="D121" s="12" t="str">
        <f>IF(Tabla35[[#This Row],[CÓDIGO PRODUCTO]]="","-",VLOOKUP(Tabla35[CÓDIGO PRODUCTO],PRODUCTOS,2,0))</f>
        <v>-</v>
      </c>
      <c r="E121" s="12"/>
    </row>
    <row r="122" spans="1:5" x14ac:dyDescent="0.25">
      <c r="A122" s="9"/>
      <c r="B122" s="10"/>
      <c r="C122" s="11"/>
      <c r="D122" s="12" t="str">
        <f>IF(Tabla35[[#This Row],[CÓDIGO PRODUCTO]]="","-",VLOOKUP(Tabla35[CÓDIGO PRODUCTO],PRODUCTOS,2,0))</f>
        <v>-</v>
      </c>
      <c r="E122" s="12"/>
    </row>
    <row r="123" spans="1:5" x14ac:dyDescent="0.25">
      <c r="A123" s="9"/>
      <c r="B123" s="10"/>
      <c r="C123" s="11"/>
      <c r="D123" s="12" t="str">
        <f>IF(Tabla35[[#This Row],[CÓDIGO PRODUCTO]]="","-",VLOOKUP(Tabla35[CÓDIGO PRODUCTO],PRODUCTOS,2,0))</f>
        <v>-</v>
      </c>
      <c r="E123" s="12"/>
    </row>
    <row r="124" spans="1:5" x14ac:dyDescent="0.25">
      <c r="A124" s="9"/>
      <c r="B124" s="10"/>
      <c r="C124" s="11"/>
      <c r="D124" s="12" t="str">
        <f>IF(Tabla35[[#This Row],[CÓDIGO PRODUCTO]]="","-",VLOOKUP(Tabla35[CÓDIGO PRODUCTO],PRODUCTOS,2,0))</f>
        <v>-</v>
      </c>
      <c r="E124" s="12"/>
    </row>
    <row r="125" spans="1:5" x14ac:dyDescent="0.25">
      <c r="A125" s="9"/>
      <c r="B125" s="10"/>
      <c r="C125" s="11"/>
      <c r="D125" s="12" t="str">
        <f>IF(Tabla35[[#This Row],[CÓDIGO PRODUCTO]]="","-",VLOOKUP(Tabla35[CÓDIGO PRODUCTO],PRODUCTOS,2,0))</f>
        <v>-</v>
      </c>
      <c r="E125" s="12"/>
    </row>
    <row r="126" spans="1:5" x14ac:dyDescent="0.25">
      <c r="A126" s="9"/>
      <c r="B126" s="10"/>
      <c r="C126" s="11"/>
      <c r="D126" s="12" t="str">
        <f>IF(Tabla35[[#This Row],[CÓDIGO PRODUCTO]]="","-",VLOOKUP(Tabla35[CÓDIGO PRODUCTO],PRODUCTOS,2,0))</f>
        <v>-</v>
      </c>
      <c r="E126" s="12"/>
    </row>
    <row r="127" spans="1:5" x14ac:dyDescent="0.25">
      <c r="A127" s="9"/>
      <c r="B127" s="10"/>
      <c r="C127" s="11"/>
      <c r="D127" s="12" t="str">
        <f>IF(Tabla35[[#This Row],[CÓDIGO PRODUCTO]]="","-",VLOOKUP(Tabla35[CÓDIGO PRODUCTO],PRODUCTOS,2,0))</f>
        <v>-</v>
      </c>
      <c r="E127" s="12"/>
    </row>
    <row r="128" spans="1:5" x14ac:dyDescent="0.25">
      <c r="A128" s="9"/>
      <c r="B128" s="10"/>
      <c r="C128" s="11"/>
      <c r="D128" s="12" t="str">
        <f>IF(Tabla35[[#This Row],[CÓDIGO PRODUCTO]]="","-",VLOOKUP(Tabla35[CÓDIGO PRODUCTO],PRODUCTOS,2,0))</f>
        <v>-</v>
      </c>
      <c r="E128" s="12"/>
    </row>
    <row r="129" spans="1:5" x14ac:dyDescent="0.25">
      <c r="A129" s="9"/>
      <c r="B129" s="10"/>
      <c r="C129" s="11"/>
      <c r="D129" s="12" t="str">
        <f>IF(Tabla35[[#This Row],[CÓDIGO PRODUCTO]]="","-",VLOOKUP(Tabla35[CÓDIGO PRODUCTO],PRODUCTOS,2,0))</f>
        <v>-</v>
      </c>
      <c r="E129" s="12"/>
    </row>
    <row r="130" spans="1:5" x14ac:dyDescent="0.25">
      <c r="A130" s="9"/>
      <c r="B130" s="10"/>
      <c r="C130" s="11"/>
      <c r="D130" s="12" t="str">
        <f>IF(Tabla35[[#This Row],[CÓDIGO PRODUCTO]]="","-",VLOOKUP(Tabla35[CÓDIGO PRODUCTO],PRODUCTOS,2,0))</f>
        <v>-</v>
      </c>
      <c r="E130" s="12"/>
    </row>
    <row r="131" spans="1:5" x14ac:dyDescent="0.25">
      <c r="A131" s="9"/>
      <c r="B131" s="10"/>
      <c r="C131" s="11"/>
      <c r="D131" s="12" t="str">
        <f>IF(Tabla35[[#This Row],[CÓDIGO PRODUCTO]]="","-",VLOOKUP(Tabla35[CÓDIGO PRODUCTO],PRODUCTOS,2,0))</f>
        <v>-</v>
      </c>
      <c r="E131" s="12"/>
    </row>
    <row r="132" spans="1:5" x14ac:dyDescent="0.25">
      <c r="A132" s="9"/>
      <c r="B132" s="10"/>
      <c r="C132" s="11"/>
      <c r="D132" s="12" t="str">
        <f>IF(Tabla35[[#This Row],[CÓDIGO PRODUCTO]]="","-",VLOOKUP(Tabla35[CÓDIGO PRODUCTO],PRODUCTOS,2,0))</f>
        <v>-</v>
      </c>
      <c r="E132" s="12"/>
    </row>
    <row r="133" spans="1:5" x14ac:dyDescent="0.25">
      <c r="A133" s="9"/>
      <c r="B133" s="10"/>
      <c r="C133" s="11"/>
      <c r="D133" s="12" t="str">
        <f>IF(Tabla35[[#This Row],[CÓDIGO PRODUCTO]]="","-",VLOOKUP(Tabla35[CÓDIGO PRODUCTO],PRODUCTOS,2,0))</f>
        <v>-</v>
      </c>
      <c r="E133" s="12"/>
    </row>
    <row r="134" spans="1:5" x14ac:dyDescent="0.25">
      <c r="A134" s="9"/>
      <c r="B134" s="10"/>
      <c r="C134" s="11"/>
      <c r="D134" s="12" t="str">
        <f>IF(Tabla35[[#This Row],[CÓDIGO PRODUCTO]]="","-",VLOOKUP(Tabla35[CÓDIGO PRODUCTO],PRODUCTOS,2,0))</f>
        <v>-</v>
      </c>
      <c r="E134" s="12"/>
    </row>
    <row r="135" spans="1:5" x14ac:dyDescent="0.25">
      <c r="A135" s="9"/>
      <c r="B135" s="10"/>
      <c r="C135" s="11"/>
      <c r="D135" s="12" t="str">
        <f>IF(Tabla35[[#This Row],[CÓDIGO PRODUCTO]]="","-",VLOOKUP(Tabla35[CÓDIGO PRODUCTO],PRODUCTOS,2,0))</f>
        <v>-</v>
      </c>
      <c r="E135" s="12"/>
    </row>
    <row r="136" spans="1:5" x14ac:dyDescent="0.25">
      <c r="A136" s="9"/>
      <c r="B136" s="10"/>
      <c r="C136" s="11"/>
      <c r="D136" s="12" t="str">
        <f>IF(Tabla35[[#This Row],[CÓDIGO PRODUCTO]]="","-",VLOOKUP(Tabla35[CÓDIGO PRODUCTO],PRODUCTOS,2,0))</f>
        <v>-</v>
      </c>
      <c r="E136" s="12"/>
    </row>
    <row r="137" spans="1:5" x14ac:dyDescent="0.25">
      <c r="A137" s="9"/>
      <c r="B137" s="10"/>
      <c r="C137" s="11"/>
      <c r="D137" s="12" t="str">
        <f>IF(Tabla35[[#This Row],[CÓDIGO PRODUCTO]]="","-",VLOOKUP(Tabla35[CÓDIGO PRODUCTO],PRODUCTOS,2,0))</f>
        <v>-</v>
      </c>
      <c r="E137" s="12"/>
    </row>
    <row r="138" spans="1:5" x14ac:dyDescent="0.25">
      <c r="A138" s="9"/>
      <c r="B138" s="10"/>
      <c r="C138" s="11"/>
      <c r="D138" s="12" t="str">
        <f>IF(Tabla35[[#This Row],[CÓDIGO PRODUCTO]]="","-",VLOOKUP(Tabla35[CÓDIGO PRODUCTO],PRODUCTOS,2,0))</f>
        <v>-</v>
      </c>
      <c r="E138" s="12"/>
    </row>
    <row r="139" spans="1:5" x14ac:dyDescent="0.25">
      <c r="A139" s="9"/>
      <c r="B139" s="10"/>
      <c r="C139" s="11"/>
      <c r="D139" s="12" t="str">
        <f>IF(Tabla35[[#This Row],[CÓDIGO PRODUCTO]]="","-",VLOOKUP(Tabla35[CÓDIGO PRODUCTO],PRODUCTOS,2,0))</f>
        <v>-</v>
      </c>
      <c r="E139" s="12"/>
    </row>
    <row r="140" spans="1:5" x14ac:dyDescent="0.25">
      <c r="A140" s="9"/>
      <c r="B140" s="10"/>
      <c r="C140" s="11"/>
      <c r="D140" s="12" t="str">
        <f>IF(Tabla35[[#This Row],[CÓDIGO PRODUCTO]]="","-",VLOOKUP(Tabla35[CÓDIGO PRODUCTO],PRODUCTOS,2,0))</f>
        <v>-</v>
      </c>
      <c r="E140" s="12"/>
    </row>
    <row r="141" spans="1:5" x14ac:dyDescent="0.25">
      <c r="A141" s="9"/>
      <c r="B141" s="10"/>
      <c r="C141" s="11"/>
      <c r="D141" s="12" t="str">
        <f>IF(Tabla35[[#This Row],[CÓDIGO PRODUCTO]]="","-",VLOOKUP(Tabla35[CÓDIGO PRODUCTO],PRODUCTOS,2,0))</f>
        <v>-</v>
      </c>
      <c r="E141" s="12"/>
    </row>
    <row r="142" spans="1:5" x14ac:dyDescent="0.25">
      <c r="A142" s="9"/>
      <c r="B142" s="10"/>
      <c r="C142" s="11"/>
      <c r="D142" s="12" t="str">
        <f>IF(Tabla35[[#This Row],[CÓDIGO PRODUCTO]]="","-",VLOOKUP(Tabla35[CÓDIGO PRODUCTO],PRODUCTOS,2,0))</f>
        <v>-</v>
      </c>
      <c r="E142" s="12"/>
    </row>
    <row r="143" spans="1:5" x14ac:dyDescent="0.25">
      <c r="A143" s="9"/>
      <c r="B143" s="10"/>
      <c r="C143" s="11"/>
      <c r="D143" s="12" t="str">
        <f>IF(Tabla35[[#This Row],[CÓDIGO PRODUCTO]]="","-",VLOOKUP(Tabla35[CÓDIGO PRODUCTO],PRODUCTOS,2,0))</f>
        <v>-</v>
      </c>
      <c r="E143" s="12"/>
    </row>
    <row r="144" spans="1:5" x14ac:dyDescent="0.25">
      <c r="A144" s="9"/>
      <c r="B144" s="10"/>
      <c r="C144" s="11"/>
      <c r="D144" s="12" t="str">
        <f>IF(Tabla35[[#This Row],[CÓDIGO PRODUCTO]]="","-",VLOOKUP(Tabla35[CÓDIGO PRODUCTO],PRODUCTOS,2,0))</f>
        <v>-</v>
      </c>
      <c r="E144" s="12"/>
    </row>
    <row r="145" spans="1:5" x14ac:dyDescent="0.25">
      <c r="A145" s="9"/>
      <c r="B145" s="10"/>
      <c r="C145" s="11"/>
      <c r="D145" s="12" t="str">
        <f>IF(Tabla35[[#This Row],[CÓDIGO PRODUCTO]]="","-",VLOOKUP(Tabla35[CÓDIGO PRODUCTO],PRODUCTOS,2,0))</f>
        <v>-</v>
      </c>
      <c r="E145" s="12"/>
    </row>
    <row r="146" spans="1:5" x14ac:dyDescent="0.25">
      <c r="A146" s="9"/>
      <c r="B146" s="10"/>
      <c r="C146" s="11"/>
      <c r="D146" s="12" t="str">
        <f>IF(Tabla35[[#This Row],[CÓDIGO PRODUCTO]]="","-",VLOOKUP(Tabla35[CÓDIGO PRODUCTO],PRODUCTOS,2,0))</f>
        <v>-</v>
      </c>
      <c r="E146" s="12"/>
    </row>
    <row r="147" spans="1:5" x14ac:dyDescent="0.25">
      <c r="A147" s="9"/>
      <c r="B147" s="10"/>
      <c r="C147" s="11"/>
      <c r="D147" s="12" t="str">
        <f>IF(Tabla35[[#This Row],[CÓDIGO PRODUCTO]]="","-",VLOOKUP(Tabla35[CÓDIGO PRODUCTO],PRODUCTOS,2,0))</f>
        <v>-</v>
      </c>
      <c r="E147" s="12"/>
    </row>
    <row r="148" spans="1:5" x14ac:dyDescent="0.25">
      <c r="A148" s="9"/>
      <c r="B148" s="10"/>
      <c r="C148" s="11"/>
      <c r="D148" s="12" t="str">
        <f>IF(Tabla35[[#This Row],[CÓDIGO PRODUCTO]]="","-",VLOOKUP(Tabla35[CÓDIGO PRODUCTO],PRODUCTOS,2,0))</f>
        <v>-</v>
      </c>
      <c r="E148" s="12"/>
    </row>
    <row r="149" spans="1:5" x14ac:dyDescent="0.25">
      <c r="A149" s="9"/>
      <c r="B149" s="10"/>
      <c r="C149" s="11"/>
      <c r="D149" s="12" t="str">
        <f>IF(Tabla35[[#This Row],[CÓDIGO PRODUCTO]]="","-",VLOOKUP(Tabla35[CÓDIGO PRODUCTO],PRODUCTOS,2,0))</f>
        <v>-</v>
      </c>
      <c r="E149" s="12"/>
    </row>
    <row r="150" spans="1:5" x14ac:dyDescent="0.25">
      <c r="A150" s="9"/>
      <c r="B150" s="10"/>
      <c r="C150" s="11"/>
      <c r="D150" s="12" t="str">
        <f>IF(Tabla35[[#This Row],[CÓDIGO PRODUCTO]]="","-",VLOOKUP(Tabla35[CÓDIGO PRODUCTO],PRODUCTOS,2,0))</f>
        <v>-</v>
      </c>
      <c r="E150" s="12"/>
    </row>
    <row r="151" spans="1:5" x14ac:dyDescent="0.25">
      <c r="A151" s="9"/>
      <c r="B151" s="10"/>
      <c r="C151" s="11"/>
      <c r="D151" s="12" t="str">
        <f>IF(Tabla35[[#This Row],[CÓDIGO PRODUCTO]]="","-",VLOOKUP(Tabla35[CÓDIGO PRODUCTO],PRODUCTOS,2,0))</f>
        <v>-</v>
      </c>
      <c r="E151" s="12"/>
    </row>
    <row r="152" spans="1:5" x14ac:dyDescent="0.25">
      <c r="A152" s="9"/>
      <c r="B152" s="10"/>
      <c r="C152" s="11"/>
      <c r="D152" s="12" t="str">
        <f>IF(Tabla35[[#This Row],[CÓDIGO PRODUCTO]]="","-",VLOOKUP(Tabla35[CÓDIGO PRODUCTO],PRODUCTOS,2,0))</f>
        <v>-</v>
      </c>
      <c r="E152" s="12"/>
    </row>
    <row r="153" spans="1:5" x14ac:dyDescent="0.25">
      <c r="A153" s="9"/>
      <c r="B153" s="10"/>
      <c r="C153" s="11"/>
      <c r="D153" s="12" t="str">
        <f>IF(Tabla35[[#This Row],[CÓDIGO PRODUCTO]]="","-",VLOOKUP(Tabla35[CÓDIGO PRODUCTO],PRODUCTOS,2,0))</f>
        <v>-</v>
      </c>
      <c r="E153" s="12"/>
    </row>
    <row r="154" spans="1:5" x14ac:dyDescent="0.25">
      <c r="A154" s="9"/>
      <c r="B154" s="10"/>
      <c r="C154" s="11"/>
      <c r="D154" s="12" t="str">
        <f>IF(Tabla35[[#This Row],[CÓDIGO PRODUCTO]]="","-",VLOOKUP(Tabla35[CÓDIGO PRODUCTO],PRODUCTOS,2,0))</f>
        <v>-</v>
      </c>
      <c r="E154" s="12"/>
    </row>
    <row r="155" spans="1:5" x14ac:dyDescent="0.25">
      <c r="A155" s="9"/>
      <c r="B155" s="10"/>
      <c r="C155" s="11"/>
      <c r="D155" s="12" t="str">
        <f>IF(Tabla35[[#This Row],[CÓDIGO PRODUCTO]]="","-",VLOOKUP(Tabla35[CÓDIGO PRODUCTO],PRODUCTOS,2,0))</f>
        <v>-</v>
      </c>
      <c r="E155" s="12"/>
    </row>
    <row r="156" spans="1:5" x14ac:dyDescent="0.25">
      <c r="A156" s="9"/>
      <c r="B156" s="10"/>
      <c r="C156" s="11"/>
      <c r="D156" s="12" t="str">
        <f>IF(Tabla35[[#This Row],[CÓDIGO PRODUCTO]]="","-",VLOOKUP(Tabla35[CÓDIGO PRODUCTO],PRODUCTOS,2,0))</f>
        <v>-</v>
      </c>
      <c r="E156" s="12"/>
    </row>
    <row r="157" spans="1:5" x14ac:dyDescent="0.25">
      <c r="A157" s="9"/>
      <c r="B157" s="10"/>
      <c r="C157" s="11"/>
      <c r="D157" s="12" t="str">
        <f>IF(Tabla35[[#This Row],[CÓDIGO PRODUCTO]]="","-",VLOOKUP(Tabla35[CÓDIGO PRODUCTO],PRODUCTOS,2,0))</f>
        <v>-</v>
      </c>
      <c r="E157" s="12"/>
    </row>
    <row r="158" spans="1:5" x14ac:dyDescent="0.25">
      <c r="A158" s="9"/>
      <c r="B158" s="10"/>
      <c r="C158" s="11"/>
      <c r="D158" s="12" t="str">
        <f>IF(Tabla35[[#This Row],[CÓDIGO PRODUCTO]]="","-",VLOOKUP(Tabla35[CÓDIGO PRODUCTO],PRODUCTOS,2,0))</f>
        <v>-</v>
      </c>
      <c r="E158" s="12"/>
    </row>
    <row r="159" spans="1:5" x14ac:dyDescent="0.25">
      <c r="A159" s="9"/>
      <c r="B159" s="10"/>
      <c r="C159" s="11"/>
      <c r="D159" s="12" t="str">
        <f>IF(Tabla35[[#This Row],[CÓDIGO PRODUCTO]]="","-",VLOOKUP(Tabla35[CÓDIGO PRODUCTO],PRODUCTOS,2,0))</f>
        <v>-</v>
      </c>
      <c r="E159" s="12"/>
    </row>
    <row r="160" spans="1:5" x14ac:dyDescent="0.25">
      <c r="A160" s="9"/>
      <c r="B160" s="10"/>
      <c r="C160" s="11"/>
      <c r="D160" s="12" t="str">
        <f>IF(Tabla35[[#This Row],[CÓDIGO PRODUCTO]]="","-",VLOOKUP(Tabla35[CÓDIGO PRODUCTO],PRODUCTOS,2,0))</f>
        <v>-</v>
      </c>
      <c r="E160" s="12"/>
    </row>
    <row r="161" spans="1:5" x14ac:dyDescent="0.25">
      <c r="A161" s="9"/>
      <c r="B161" s="10"/>
      <c r="C161" s="11"/>
      <c r="D161" s="12" t="str">
        <f>IF(Tabla35[[#This Row],[CÓDIGO PRODUCTO]]="","-",VLOOKUP(Tabla35[CÓDIGO PRODUCTO],PRODUCTOS,2,0))</f>
        <v>-</v>
      </c>
      <c r="E161" s="12"/>
    </row>
    <row r="162" spans="1:5" x14ac:dyDescent="0.25">
      <c r="A162" s="9"/>
      <c r="B162" s="10"/>
      <c r="C162" s="11"/>
      <c r="D162" s="12" t="str">
        <f>IF(Tabla35[[#This Row],[CÓDIGO PRODUCTO]]="","-",VLOOKUP(Tabla35[CÓDIGO PRODUCTO],PRODUCTOS,2,0))</f>
        <v>-</v>
      </c>
      <c r="E162" s="12"/>
    </row>
    <row r="163" spans="1:5" x14ac:dyDescent="0.25">
      <c r="A163" s="9"/>
      <c r="B163" s="10"/>
      <c r="C163" s="11"/>
      <c r="D163" s="12" t="str">
        <f>IF(Tabla35[[#This Row],[CÓDIGO PRODUCTO]]="","-",VLOOKUP(Tabla35[CÓDIGO PRODUCTO],PRODUCTOS,2,0))</f>
        <v>-</v>
      </c>
      <c r="E163" s="12"/>
    </row>
    <row r="164" spans="1:5" x14ac:dyDescent="0.25">
      <c r="A164" s="9"/>
      <c r="B164" s="10"/>
      <c r="C164" s="11"/>
      <c r="D164" s="12" t="str">
        <f>IF(Tabla35[[#This Row],[CÓDIGO PRODUCTO]]="","-",VLOOKUP(Tabla35[CÓDIGO PRODUCTO],PRODUCTOS,2,0))</f>
        <v>-</v>
      </c>
      <c r="E164" s="12"/>
    </row>
    <row r="165" spans="1:5" x14ac:dyDescent="0.25">
      <c r="A165" s="9"/>
      <c r="B165" s="10"/>
      <c r="C165" s="11"/>
      <c r="D165" s="12" t="str">
        <f>IF(Tabla35[[#This Row],[CÓDIGO PRODUCTO]]="","-",VLOOKUP(Tabla35[CÓDIGO PRODUCTO],PRODUCTOS,2,0))</f>
        <v>-</v>
      </c>
      <c r="E165" s="12"/>
    </row>
    <row r="166" spans="1:5" x14ac:dyDescent="0.25">
      <c r="A166" s="9"/>
      <c r="B166" s="10"/>
      <c r="C166" s="11"/>
      <c r="D166" s="12" t="str">
        <f>IF(Tabla35[[#This Row],[CÓDIGO PRODUCTO]]="","-",VLOOKUP(Tabla35[CÓDIGO PRODUCTO],PRODUCTOS,2,0))</f>
        <v>-</v>
      </c>
      <c r="E166" s="12"/>
    </row>
    <row r="167" spans="1:5" x14ac:dyDescent="0.25">
      <c r="A167" s="9"/>
      <c r="B167" s="10"/>
      <c r="C167" s="11"/>
      <c r="D167" s="12" t="str">
        <f>IF(Tabla35[[#This Row],[CÓDIGO PRODUCTO]]="","-",VLOOKUP(Tabla35[CÓDIGO PRODUCTO],PRODUCTOS,2,0))</f>
        <v>-</v>
      </c>
      <c r="E167" s="12"/>
    </row>
    <row r="168" spans="1:5" x14ac:dyDescent="0.25">
      <c r="A168" s="9"/>
      <c r="B168" s="10"/>
      <c r="C168" s="11"/>
      <c r="D168" s="12" t="str">
        <f>IF(Tabla35[[#This Row],[CÓDIGO PRODUCTO]]="","-",VLOOKUP(Tabla35[CÓDIGO PRODUCTO],PRODUCTOS,2,0))</f>
        <v>-</v>
      </c>
      <c r="E168" s="12"/>
    </row>
    <row r="169" spans="1:5" x14ac:dyDescent="0.25">
      <c r="A169" s="9"/>
      <c r="B169" s="10"/>
      <c r="C169" s="11"/>
      <c r="D169" s="12" t="str">
        <f>IF(Tabla35[[#This Row],[CÓDIGO PRODUCTO]]="","-",VLOOKUP(Tabla35[CÓDIGO PRODUCTO],PRODUCTOS,2,0))</f>
        <v>-</v>
      </c>
      <c r="E169" s="12"/>
    </row>
    <row r="170" spans="1:5" x14ac:dyDescent="0.25">
      <c r="A170" s="9"/>
      <c r="B170" s="10"/>
      <c r="C170" s="11"/>
      <c r="D170" s="12" t="str">
        <f>IF(Tabla35[[#This Row],[CÓDIGO PRODUCTO]]="","-",VLOOKUP(Tabla35[CÓDIGO PRODUCTO],PRODUCTOS,2,0))</f>
        <v>-</v>
      </c>
      <c r="E170" s="12"/>
    </row>
    <row r="171" spans="1:5" x14ac:dyDescent="0.25">
      <c r="A171" s="9"/>
      <c r="B171" s="10"/>
      <c r="C171" s="11"/>
      <c r="D171" s="12" t="str">
        <f>IF(Tabla35[[#This Row],[CÓDIGO PRODUCTO]]="","-",VLOOKUP(Tabla35[CÓDIGO PRODUCTO],PRODUCTOS,2,0))</f>
        <v>-</v>
      </c>
      <c r="E171" s="12"/>
    </row>
    <row r="172" spans="1:5" x14ac:dyDescent="0.25">
      <c r="A172" s="9"/>
      <c r="B172" s="10"/>
      <c r="C172" s="11"/>
      <c r="D172" s="12" t="str">
        <f>IF(Tabla35[[#This Row],[CÓDIGO PRODUCTO]]="","-",VLOOKUP(Tabla35[CÓDIGO PRODUCTO],PRODUCTOS,2,0))</f>
        <v>-</v>
      </c>
      <c r="E172" s="12"/>
    </row>
    <row r="173" spans="1:5" x14ac:dyDescent="0.25">
      <c r="A173" s="9"/>
      <c r="B173" s="10"/>
      <c r="C173" s="11"/>
      <c r="D173" s="12" t="str">
        <f>IF(Tabla35[[#This Row],[CÓDIGO PRODUCTO]]="","-",VLOOKUP(Tabla35[CÓDIGO PRODUCTO],PRODUCTOS,2,0))</f>
        <v>-</v>
      </c>
      <c r="E173" s="12"/>
    </row>
    <row r="174" spans="1:5" x14ac:dyDescent="0.25">
      <c r="A174" s="9"/>
      <c r="B174" s="10"/>
      <c r="C174" s="11"/>
      <c r="D174" s="12" t="str">
        <f>IF(Tabla35[[#This Row],[CÓDIGO PRODUCTO]]="","-",VLOOKUP(Tabla35[CÓDIGO PRODUCTO],PRODUCTOS,2,0))</f>
        <v>-</v>
      </c>
      <c r="E174" s="12"/>
    </row>
    <row r="175" spans="1:5" x14ac:dyDescent="0.25">
      <c r="A175" s="9"/>
      <c r="B175" s="10"/>
      <c r="C175" s="11"/>
      <c r="D175" s="12" t="str">
        <f>IF(Tabla35[[#This Row],[CÓDIGO PRODUCTO]]="","-",VLOOKUP(Tabla35[CÓDIGO PRODUCTO],PRODUCTOS,2,0))</f>
        <v>-</v>
      </c>
      <c r="E175" s="12"/>
    </row>
    <row r="176" spans="1:5" x14ac:dyDescent="0.25">
      <c r="A176" s="9"/>
      <c r="B176" s="10"/>
      <c r="C176" s="11"/>
      <c r="D176" s="12" t="str">
        <f>IF(Tabla35[[#This Row],[CÓDIGO PRODUCTO]]="","-",VLOOKUP(Tabla35[CÓDIGO PRODUCTO],PRODUCTOS,2,0))</f>
        <v>-</v>
      </c>
      <c r="E176" s="12"/>
    </row>
    <row r="177" spans="1:5" x14ac:dyDescent="0.25">
      <c r="A177" s="9"/>
      <c r="B177" s="10"/>
      <c r="C177" s="11"/>
      <c r="D177" s="12" t="str">
        <f>IF(Tabla35[[#This Row],[CÓDIGO PRODUCTO]]="","-",VLOOKUP(Tabla35[CÓDIGO PRODUCTO],PRODUCTOS,2,0))</f>
        <v>-</v>
      </c>
      <c r="E177" s="12"/>
    </row>
    <row r="178" spans="1:5" x14ac:dyDescent="0.25">
      <c r="A178" s="9"/>
      <c r="B178" s="10"/>
      <c r="C178" s="11"/>
      <c r="D178" s="12" t="str">
        <f>IF(Tabla35[[#This Row],[CÓDIGO PRODUCTO]]="","-",VLOOKUP(Tabla35[CÓDIGO PRODUCTO],PRODUCTOS,2,0))</f>
        <v>-</v>
      </c>
      <c r="E178" s="12"/>
    </row>
    <row r="179" spans="1:5" x14ac:dyDescent="0.25">
      <c r="A179" s="9"/>
      <c r="B179" s="10"/>
      <c r="C179" s="11"/>
      <c r="D179" s="12" t="str">
        <f>IF(Tabla35[[#This Row],[CÓDIGO PRODUCTO]]="","-",VLOOKUP(Tabla35[CÓDIGO PRODUCTO],PRODUCTOS,2,0))</f>
        <v>-</v>
      </c>
      <c r="E179" s="12"/>
    </row>
    <row r="180" spans="1:5" x14ac:dyDescent="0.25">
      <c r="A180" s="9"/>
      <c r="B180" s="10"/>
      <c r="C180" s="11"/>
      <c r="D180" s="12" t="str">
        <f>IF(Tabla35[[#This Row],[CÓDIGO PRODUCTO]]="","-",VLOOKUP(Tabla35[CÓDIGO PRODUCTO],PRODUCTOS,2,0))</f>
        <v>-</v>
      </c>
      <c r="E180" s="12"/>
    </row>
    <row r="181" spans="1:5" x14ac:dyDescent="0.25">
      <c r="A181" s="9"/>
      <c r="B181" s="10"/>
      <c r="C181" s="11"/>
      <c r="D181" s="12" t="str">
        <f>IF(Tabla35[[#This Row],[CÓDIGO PRODUCTO]]="","-",VLOOKUP(Tabla35[CÓDIGO PRODUCTO],PRODUCTOS,2,0))</f>
        <v>-</v>
      </c>
      <c r="E181" s="12"/>
    </row>
    <row r="182" spans="1:5" x14ac:dyDescent="0.25">
      <c r="A182" s="9"/>
      <c r="B182" s="10"/>
      <c r="C182" s="11"/>
      <c r="D182" s="12" t="str">
        <f>IF(Tabla35[[#This Row],[CÓDIGO PRODUCTO]]="","-",VLOOKUP(Tabla35[CÓDIGO PRODUCTO],PRODUCTOS,2,0))</f>
        <v>-</v>
      </c>
      <c r="E182" s="12"/>
    </row>
    <row r="183" spans="1:5" x14ac:dyDescent="0.25">
      <c r="A183" s="9"/>
      <c r="B183" s="10"/>
      <c r="C183" s="11"/>
      <c r="D183" s="12" t="str">
        <f>IF(Tabla35[[#This Row],[CÓDIGO PRODUCTO]]="","-",VLOOKUP(Tabla35[CÓDIGO PRODUCTO],PRODUCTOS,2,0))</f>
        <v>-</v>
      </c>
      <c r="E183" s="12"/>
    </row>
    <row r="184" spans="1:5" x14ac:dyDescent="0.25">
      <c r="A184" s="9"/>
      <c r="B184" s="10"/>
      <c r="C184" s="11"/>
      <c r="D184" s="12" t="str">
        <f>IF(Tabla35[[#This Row],[CÓDIGO PRODUCTO]]="","-",VLOOKUP(Tabla35[CÓDIGO PRODUCTO],PRODUCTOS,2,0))</f>
        <v>-</v>
      </c>
      <c r="E184" s="12"/>
    </row>
    <row r="185" spans="1:5" x14ac:dyDescent="0.25">
      <c r="A185" s="9"/>
      <c r="B185" s="10"/>
      <c r="C185" s="11"/>
      <c r="D185" s="12" t="str">
        <f>IF(Tabla35[[#This Row],[CÓDIGO PRODUCTO]]="","-",VLOOKUP(Tabla35[CÓDIGO PRODUCTO],PRODUCTOS,2,0))</f>
        <v>-</v>
      </c>
      <c r="E185" s="12"/>
    </row>
    <row r="186" spans="1:5" x14ac:dyDescent="0.25">
      <c r="A186" s="9"/>
      <c r="B186" s="10"/>
      <c r="C186" s="11"/>
      <c r="D186" s="12" t="str">
        <f>IF(Tabla35[[#This Row],[CÓDIGO PRODUCTO]]="","-",VLOOKUP(Tabla35[CÓDIGO PRODUCTO],PRODUCTOS,2,0))</f>
        <v>-</v>
      </c>
      <c r="E186" s="12"/>
    </row>
    <row r="187" spans="1:5" x14ac:dyDescent="0.25">
      <c r="A187" s="9"/>
      <c r="B187" s="10"/>
      <c r="C187" s="11"/>
      <c r="D187" s="12" t="str">
        <f>IF(Tabla35[[#This Row],[CÓDIGO PRODUCTO]]="","-",VLOOKUP(Tabla35[CÓDIGO PRODUCTO],PRODUCTOS,2,0))</f>
        <v>-</v>
      </c>
      <c r="E187" s="12"/>
    </row>
    <row r="188" spans="1:5" x14ac:dyDescent="0.25">
      <c r="A188" s="9"/>
      <c r="B188" s="10"/>
      <c r="C188" s="11"/>
      <c r="D188" s="12" t="str">
        <f>IF(Tabla35[[#This Row],[CÓDIGO PRODUCTO]]="","-",VLOOKUP(Tabla35[CÓDIGO PRODUCTO],PRODUCTOS,2,0))</f>
        <v>-</v>
      </c>
      <c r="E188" s="12"/>
    </row>
    <row r="189" spans="1:5" x14ac:dyDescent="0.25">
      <c r="A189" s="9"/>
      <c r="B189" s="10"/>
      <c r="C189" s="11"/>
      <c r="D189" s="12" t="str">
        <f>IF(Tabla35[[#This Row],[CÓDIGO PRODUCTO]]="","-",VLOOKUP(Tabla35[CÓDIGO PRODUCTO],PRODUCTOS,2,0))</f>
        <v>-</v>
      </c>
      <c r="E189" s="12"/>
    </row>
    <row r="190" spans="1:5" x14ac:dyDescent="0.25">
      <c r="A190" s="9"/>
      <c r="B190" s="10"/>
      <c r="C190" s="11"/>
      <c r="D190" s="12" t="str">
        <f>IF(Tabla35[[#This Row],[CÓDIGO PRODUCTO]]="","-",VLOOKUP(Tabla35[CÓDIGO PRODUCTO],PRODUCTOS,2,0))</f>
        <v>-</v>
      </c>
      <c r="E190" s="12"/>
    </row>
    <row r="191" spans="1:5" x14ac:dyDescent="0.25">
      <c r="A191" s="9"/>
      <c r="B191" s="10"/>
      <c r="C191" s="11"/>
      <c r="D191" s="12" t="str">
        <f>IF(Tabla35[[#This Row],[CÓDIGO PRODUCTO]]="","-",VLOOKUP(Tabla35[CÓDIGO PRODUCTO],PRODUCTOS,2,0))</f>
        <v>-</v>
      </c>
      <c r="E191" s="12"/>
    </row>
    <row r="192" spans="1:5" x14ac:dyDescent="0.25">
      <c r="A192" s="9"/>
      <c r="B192" s="10"/>
      <c r="C192" s="11"/>
      <c r="D192" s="12" t="str">
        <f>IF(Tabla35[[#This Row],[CÓDIGO PRODUCTO]]="","-",VLOOKUP(Tabla35[CÓDIGO PRODUCTO],PRODUCTOS,2,0))</f>
        <v>-</v>
      </c>
      <c r="E192" s="12"/>
    </row>
    <row r="193" spans="1:5" x14ac:dyDescent="0.25">
      <c r="A193" s="9"/>
      <c r="B193" s="10"/>
      <c r="C193" s="11"/>
      <c r="D193" s="12" t="str">
        <f>IF(Tabla35[[#This Row],[CÓDIGO PRODUCTO]]="","-",VLOOKUP(Tabla35[CÓDIGO PRODUCTO],PRODUCTOS,2,0))</f>
        <v>-</v>
      </c>
      <c r="E193" s="12"/>
    </row>
    <row r="194" spans="1:5" x14ac:dyDescent="0.25">
      <c r="A194" s="9"/>
      <c r="B194" s="10"/>
      <c r="C194" s="11"/>
      <c r="D194" s="12" t="str">
        <f>IF(Tabla35[[#This Row],[CÓDIGO PRODUCTO]]="","-",VLOOKUP(Tabla35[CÓDIGO PRODUCTO],PRODUCTOS,2,0))</f>
        <v>-</v>
      </c>
      <c r="E194" s="12"/>
    </row>
    <row r="195" spans="1:5" x14ac:dyDescent="0.25">
      <c r="A195" s="9"/>
      <c r="B195" s="10"/>
      <c r="C195" s="11"/>
      <c r="D195" s="12" t="str">
        <f>IF(Tabla35[[#This Row],[CÓDIGO PRODUCTO]]="","-",VLOOKUP(Tabla35[CÓDIGO PRODUCTO],PRODUCTOS,2,0))</f>
        <v>-</v>
      </c>
      <c r="E195" s="12"/>
    </row>
    <row r="196" spans="1:5" x14ac:dyDescent="0.25">
      <c r="A196" s="9"/>
      <c r="B196" s="10"/>
      <c r="C196" s="11"/>
      <c r="D196" s="12" t="str">
        <f>IF(Tabla35[[#This Row],[CÓDIGO PRODUCTO]]="","-",VLOOKUP(Tabla35[CÓDIGO PRODUCTO],PRODUCTOS,2,0))</f>
        <v>-</v>
      </c>
      <c r="E196" s="12"/>
    </row>
    <row r="197" spans="1:5" x14ac:dyDescent="0.25">
      <c r="A197" s="9"/>
      <c r="B197" s="10"/>
      <c r="C197" s="11"/>
      <c r="D197" s="12" t="str">
        <f>IF(Tabla35[[#This Row],[CÓDIGO PRODUCTO]]="","-",VLOOKUP(Tabla35[CÓDIGO PRODUCTO],PRODUCTOS,2,0))</f>
        <v>-</v>
      </c>
      <c r="E197" s="12"/>
    </row>
    <row r="198" spans="1:5" x14ac:dyDescent="0.25">
      <c r="A198" s="9"/>
      <c r="B198" s="10"/>
      <c r="C198" s="11"/>
      <c r="D198" s="12" t="str">
        <f>IF(Tabla35[[#This Row],[CÓDIGO PRODUCTO]]="","-",VLOOKUP(Tabla35[CÓDIGO PRODUCTO],PRODUCTOS,2,0))</f>
        <v>-</v>
      </c>
      <c r="E198" s="12"/>
    </row>
    <row r="199" spans="1:5" x14ac:dyDescent="0.25">
      <c r="A199" s="9"/>
      <c r="B199" s="10"/>
      <c r="C199" s="11"/>
      <c r="D199" s="12" t="str">
        <f>IF(Tabla35[[#This Row],[CÓDIGO PRODUCTO]]="","-",VLOOKUP(Tabla35[CÓDIGO PRODUCTO],PRODUCTOS,2,0))</f>
        <v>-</v>
      </c>
      <c r="E199" s="12"/>
    </row>
    <row r="200" spans="1:5" x14ac:dyDescent="0.25">
      <c r="A200" s="9"/>
      <c r="B200" s="10"/>
      <c r="C200" s="11"/>
      <c r="D200" s="12" t="str">
        <f>IF(Tabla35[[#This Row],[CÓDIGO PRODUCTO]]="","-",VLOOKUP(Tabla35[CÓDIGO PRODUCTO],PRODUCTOS,2,0))</f>
        <v>-</v>
      </c>
      <c r="E200" s="12"/>
    </row>
    <row r="201" spans="1:5" x14ac:dyDescent="0.25">
      <c r="A201" s="9"/>
      <c r="B201" s="10"/>
      <c r="C201" s="11"/>
      <c r="D201" s="12" t="str">
        <f>IF(Tabla35[[#This Row],[CÓDIGO PRODUCTO]]="","-",VLOOKUP(Tabla35[CÓDIGO PRODUCTO],PRODUCTOS,2,0))</f>
        <v>-</v>
      </c>
      <c r="E201" s="12"/>
    </row>
    <row r="202" spans="1:5" x14ac:dyDescent="0.25">
      <c r="A202" s="9"/>
      <c r="B202" s="10"/>
      <c r="C202" s="11"/>
      <c r="D202" s="12" t="str">
        <f>IF(Tabla35[[#This Row],[CÓDIGO PRODUCTO]]="","-",VLOOKUP(Tabla35[CÓDIGO PRODUCTO],PRODUCTOS,2,0))</f>
        <v>-</v>
      </c>
      <c r="E202" s="12"/>
    </row>
    <row r="203" spans="1:5" x14ac:dyDescent="0.25">
      <c r="A203" s="9"/>
      <c r="B203" s="10"/>
      <c r="C203" s="11"/>
      <c r="D203" s="12" t="str">
        <f>IF(Tabla35[[#This Row],[CÓDIGO PRODUCTO]]="","-",VLOOKUP(Tabla35[CÓDIGO PRODUCTO],PRODUCTOS,2,0))</f>
        <v>-</v>
      </c>
      <c r="E203" s="12"/>
    </row>
    <row r="204" spans="1:5" x14ac:dyDescent="0.25">
      <c r="A204" s="9"/>
      <c r="B204" s="10"/>
      <c r="C204" s="11"/>
      <c r="D204" s="12" t="str">
        <f>IF(Tabla35[[#This Row],[CÓDIGO PRODUCTO]]="","-",VLOOKUP(Tabla35[CÓDIGO PRODUCTO],PRODUCTOS,2,0))</f>
        <v>-</v>
      </c>
      <c r="E204" s="12"/>
    </row>
    <row r="205" spans="1:5" x14ac:dyDescent="0.25">
      <c r="A205" s="9"/>
      <c r="B205" s="10"/>
      <c r="C205" s="11"/>
      <c r="D205" s="12" t="str">
        <f>IF(Tabla35[[#This Row],[CÓDIGO PRODUCTO]]="","-",VLOOKUP(Tabla35[CÓDIGO PRODUCTO],PRODUCTOS,2,0))</f>
        <v>-</v>
      </c>
      <c r="E205" s="12"/>
    </row>
    <row r="206" spans="1:5" x14ac:dyDescent="0.25">
      <c r="A206" s="9"/>
      <c r="B206" s="10"/>
      <c r="C206" s="11"/>
      <c r="D206" s="12" t="str">
        <f>IF(Tabla35[[#This Row],[CÓDIGO PRODUCTO]]="","-",VLOOKUP(Tabla35[CÓDIGO PRODUCTO],PRODUCTOS,2,0))</f>
        <v>-</v>
      </c>
      <c r="E206" s="12"/>
    </row>
    <row r="207" spans="1:5" x14ac:dyDescent="0.25">
      <c r="A207" s="9"/>
      <c r="B207" s="10"/>
      <c r="C207" s="11"/>
      <c r="D207" s="12" t="str">
        <f>IF(Tabla35[[#This Row],[CÓDIGO PRODUCTO]]="","-",VLOOKUP(Tabla35[CÓDIGO PRODUCTO],PRODUCTOS,2,0))</f>
        <v>-</v>
      </c>
      <c r="E207" s="12"/>
    </row>
    <row r="208" spans="1:5" x14ac:dyDescent="0.25">
      <c r="A208" s="9"/>
      <c r="B208" s="10"/>
      <c r="C208" s="11"/>
      <c r="D208" s="12" t="str">
        <f>IF(Tabla35[[#This Row],[CÓDIGO PRODUCTO]]="","-",VLOOKUP(Tabla35[CÓDIGO PRODUCTO],PRODUCTOS,2,0))</f>
        <v>-</v>
      </c>
      <c r="E208" s="12"/>
    </row>
    <row r="209" spans="1:5" x14ac:dyDescent="0.25">
      <c r="A209" s="9"/>
      <c r="B209" s="10"/>
      <c r="C209" s="11"/>
      <c r="D209" s="12" t="str">
        <f>IF(Tabla35[[#This Row],[CÓDIGO PRODUCTO]]="","-",VLOOKUP(Tabla35[CÓDIGO PRODUCTO],PRODUCTOS,2,0))</f>
        <v>-</v>
      </c>
      <c r="E209" s="12"/>
    </row>
    <row r="210" spans="1:5" x14ac:dyDescent="0.25">
      <c r="A210" s="9"/>
      <c r="B210" s="10"/>
      <c r="C210" s="11"/>
      <c r="D210" s="12" t="str">
        <f>IF(Tabla35[[#This Row],[CÓDIGO PRODUCTO]]="","-",VLOOKUP(Tabla35[CÓDIGO PRODUCTO],PRODUCTOS,2,0))</f>
        <v>-</v>
      </c>
      <c r="E210" s="12"/>
    </row>
    <row r="211" spans="1:5" x14ac:dyDescent="0.25">
      <c r="A211" s="9"/>
      <c r="B211" s="10"/>
      <c r="C211" s="11"/>
      <c r="D211" s="12" t="str">
        <f>IF(Tabla35[[#This Row],[CÓDIGO PRODUCTO]]="","-",VLOOKUP(Tabla35[CÓDIGO PRODUCTO],PRODUCTOS,2,0))</f>
        <v>-</v>
      </c>
      <c r="E211" s="12"/>
    </row>
    <row r="212" spans="1:5" x14ac:dyDescent="0.25">
      <c r="A212" s="9"/>
      <c r="B212" s="10"/>
      <c r="C212" s="11"/>
      <c r="D212" s="12" t="str">
        <f>IF(Tabla35[[#This Row],[CÓDIGO PRODUCTO]]="","-",VLOOKUP(Tabla35[CÓDIGO PRODUCTO],PRODUCTOS,2,0))</f>
        <v>-</v>
      </c>
      <c r="E212" s="12"/>
    </row>
    <row r="213" spans="1:5" x14ac:dyDescent="0.25">
      <c r="A213" s="9"/>
      <c r="B213" s="10"/>
      <c r="C213" s="11"/>
      <c r="D213" s="12" t="str">
        <f>IF(Tabla35[[#This Row],[CÓDIGO PRODUCTO]]="","-",VLOOKUP(Tabla35[CÓDIGO PRODUCTO],PRODUCTOS,2,0))</f>
        <v>-</v>
      </c>
      <c r="E213" s="12"/>
    </row>
    <row r="214" spans="1:5" x14ac:dyDescent="0.25">
      <c r="A214" s="9"/>
      <c r="B214" s="10"/>
      <c r="C214" s="11"/>
      <c r="D214" s="12" t="str">
        <f>IF(Tabla35[[#This Row],[CÓDIGO PRODUCTO]]="","-",VLOOKUP(Tabla35[CÓDIGO PRODUCTO],PRODUCTOS,2,0))</f>
        <v>-</v>
      </c>
      <c r="E214" s="12"/>
    </row>
    <row r="215" spans="1:5" x14ac:dyDescent="0.25">
      <c r="A215" s="9"/>
      <c r="B215" s="10"/>
      <c r="C215" s="11"/>
      <c r="D215" s="12" t="str">
        <f>IF(Tabla35[[#This Row],[CÓDIGO PRODUCTO]]="","-",VLOOKUP(Tabla35[CÓDIGO PRODUCTO],PRODUCTOS,2,0))</f>
        <v>-</v>
      </c>
      <c r="E215" s="12"/>
    </row>
    <row r="216" spans="1:5" x14ac:dyDescent="0.25">
      <c r="A216" s="9"/>
      <c r="B216" s="10"/>
      <c r="C216" s="11"/>
      <c r="D216" s="12" t="str">
        <f>IF(Tabla35[[#This Row],[CÓDIGO PRODUCTO]]="","-",VLOOKUP(Tabla35[CÓDIGO PRODUCTO],PRODUCTOS,2,0))</f>
        <v>-</v>
      </c>
      <c r="E216" s="12"/>
    </row>
    <row r="217" spans="1:5" x14ac:dyDescent="0.25">
      <c r="A217" s="9"/>
      <c r="B217" s="10"/>
      <c r="C217" s="11"/>
      <c r="D217" s="12" t="str">
        <f>IF(Tabla35[[#This Row],[CÓDIGO PRODUCTO]]="","-",VLOOKUP(Tabla35[CÓDIGO PRODUCTO],PRODUCTOS,2,0))</f>
        <v>-</v>
      </c>
      <c r="E217" s="12"/>
    </row>
    <row r="218" spans="1:5" x14ac:dyDescent="0.25">
      <c r="A218" s="9"/>
      <c r="B218" s="10"/>
      <c r="C218" s="11"/>
      <c r="D218" s="12" t="str">
        <f>IF(Tabla35[[#This Row],[CÓDIGO PRODUCTO]]="","-",VLOOKUP(Tabla35[CÓDIGO PRODUCTO],PRODUCTOS,2,0))</f>
        <v>-</v>
      </c>
      <c r="E218" s="12"/>
    </row>
    <row r="219" spans="1:5" x14ac:dyDescent="0.25">
      <c r="A219" s="9"/>
      <c r="B219" s="10"/>
      <c r="C219" s="11"/>
      <c r="D219" s="12" t="str">
        <f>IF(Tabla35[[#This Row],[CÓDIGO PRODUCTO]]="","-",VLOOKUP(Tabla35[CÓDIGO PRODUCTO],PRODUCTOS,2,0))</f>
        <v>-</v>
      </c>
      <c r="E219" s="12"/>
    </row>
    <row r="220" spans="1:5" x14ac:dyDescent="0.25">
      <c r="A220" s="9"/>
      <c r="B220" s="10"/>
      <c r="C220" s="11"/>
      <c r="D220" s="12" t="str">
        <f>IF(Tabla35[[#This Row],[CÓDIGO PRODUCTO]]="","-",VLOOKUP(Tabla35[CÓDIGO PRODUCTO],PRODUCTOS,2,0))</f>
        <v>-</v>
      </c>
      <c r="E220" s="12"/>
    </row>
    <row r="221" spans="1:5" x14ac:dyDescent="0.25">
      <c r="A221" s="9"/>
      <c r="B221" s="10"/>
      <c r="C221" s="11"/>
      <c r="D221" s="12" t="str">
        <f>IF(Tabla35[[#This Row],[CÓDIGO PRODUCTO]]="","-",VLOOKUP(Tabla35[CÓDIGO PRODUCTO],PRODUCTOS,2,0))</f>
        <v>-</v>
      </c>
      <c r="E221" s="12"/>
    </row>
    <row r="222" spans="1:5" x14ac:dyDescent="0.25">
      <c r="A222" s="9"/>
      <c r="B222" s="10"/>
      <c r="C222" s="11"/>
      <c r="D222" s="12" t="str">
        <f>IF(Tabla35[[#This Row],[CÓDIGO PRODUCTO]]="","-",VLOOKUP(Tabla35[CÓDIGO PRODUCTO],PRODUCTOS,2,0))</f>
        <v>-</v>
      </c>
      <c r="E222" s="12"/>
    </row>
    <row r="223" spans="1:5" x14ac:dyDescent="0.25">
      <c r="A223" s="9"/>
      <c r="B223" s="10"/>
      <c r="C223" s="11"/>
      <c r="D223" s="12" t="str">
        <f>IF(Tabla35[[#This Row],[CÓDIGO PRODUCTO]]="","-",VLOOKUP(Tabla35[CÓDIGO PRODUCTO],PRODUCTOS,2,0))</f>
        <v>-</v>
      </c>
      <c r="E223" s="12"/>
    </row>
    <row r="224" spans="1:5" x14ac:dyDescent="0.25">
      <c r="A224" s="9"/>
      <c r="B224" s="10"/>
      <c r="C224" s="11"/>
      <c r="D224" s="12" t="str">
        <f>IF(Tabla35[[#This Row],[CÓDIGO PRODUCTO]]="","-",VLOOKUP(Tabla35[CÓDIGO PRODUCTO],PRODUCTOS,2,0))</f>
        <v>-</v>
      </c>
      <c r="E224" s="12"/>
    </row>
    <row r="225" spans="1:5" x14ac:dyDescent="0.25">
      <c r="A225" s="9"/>
      <c r="B225" s="10"/>
      <c r="C225" s="11"/>
      <c r="D225" s="12" t="str">
        <f>IF(Tabla35[[#This Row],[CÓDIGO PRODUCTO]]="","-",VLOOKUP(Tabla35[CÓDIGO PRODUCTO],PRODUCTOS,2,0))</f>
        <v>-</v>
      </c>
      <c r="E225" s="12"/>
    </row>
    <row r="226" spans="1:5" x14ac:dyDescent="0.25">
      <c r="A226" s="9"/>
      <c r="B226" s="10"/>
      <c r="C226" s="11"/>
      <c r="D226" s="12" t="str">
        <f>IF(Tabla35[[#This Row],[CÓDIGO PRODUCTO]]="","-",VLOOKUP(Tabla35[CÓDIGO PRODUCTO],PRODUCTOS,2,0))</f>
        <v>-</v>
      </c>
      <c r="E226" s="12"/>
    </row>
    <row r="227" spans="1:5" x14ac:dyDescent="0.25">
      <c r="A227" s="9"/>
      <c r="B227" s="10"/>
      <c r="C227" s="11"/>
      <c r="D227" s="12" t="str">
        <f>IF(Tabla35[[#This Row],[CÓDIGO PRODUCTO]]="","-",VLOOKUP(Tabla35[CÓDIGO PRODUCTO],PRODUCTOS,2,0))</f>
        <v>-</v>
      </c>
      <c r="E227" s="12"/>
    </row>
    <row r="228" spans="1:5" x14ac:dyDescent="0.25">
      <c r="A228" s="9"/>
      <c r="B228" s="10"/>
      <c r="C228" s="11"/>
      <c r="D228" s="12" t="str">
        <f>IF(Tabla35[[#This Row],[CÓDIGO PRODUCTO]]="","-",VLOOKUP(Tabla35[CÓDIGO PRODUCTO],PRODUCTOS,2,0))</f>
        <v>-</v>
      </c>
      <c r="E228" s="12"/>
    </row>
    <row r="229" spans="1:5" x14ac:dyDescent="0.25">
      <c r="A229" s="9"/>
      <c r="B229" s="10"/>
      <c r="C229" s="11"/>
      <c r="D229" s="12" t="str">
        <f>IF(Tabla35[[#This Row],[CÓDIGO PRODUCTO]]="","-",VLOOKUP(Tabla35[CÓDIGO PRODUCTO],PRODUCTOS,2,0))</f>
        <v>-</v>
      </c>
      <c r="E229" s="12"/>
    </row>
    <row r="230" spans="1:5" x14ac:dyDescent="0.25">
      <c r="A230" s="9"/>
      <c r="B230" s="10"/>
      <c r="C230" s="11"/>
      <c r="D230" s="12" t="str">
        <f>IF(Tabla35[[#This Row],[CÓDIGO PRODUCTO]]="","-",VLOOKUP(Tabla35[CÓDIGO PRODUCTO],PRODUCTOS,2,0))</f>
        <v>-</v>
      </c>
      <c r="E230" s="12"/>
    </row>
    <row r="231" spans="1:5" x14ac:dyDescent="0.25">
      <c r="A231" s="9"/>
      <c r="B231" s="10"/>
      <c r="C231" s="11"/>
      <c r="D231" s="12" t="str">
        <f>IF(Tabla35[[#This Row],[CÓDIGO PRODUCTO]]="","-",VLOOKUP(Tabla35[CÓDIGO PRODUCTO],PRODUCTOS,2,0))</f>
        <v>-</v>
      </c>
      <c r="E231" s="12"/>
    </row>
    <row r="232" spans="1:5" x14ac:dyDescent="0.25">
      <c r="A232" s="9"/>
      <c r="B232" s="10"/>
      <c r="C232" s="11"/>
      <c r="D232" s="12" t="str">
        <f>IF(Tabla35[[#This Row],[CÓDIGO PRODUCTO]]="","-",VLOOKUP(Tabla35[CÓDIGO PRODUCTO],PRODUCTOS,2,0))</f>
        <v>-</v>
      </c>
      <c r="E232" s="12"/>
    </row>
    <row r="233" spans="1:5" x14ac:dyDescent="0.25">
      <c r="A233" s="9"/>
      <c r="B233" s="10"/>
      <c r="C233" s="11"/>
      <c r="D233" s="12" t="str">
        <f>IF(Tabla35[[#This Row],[CÓDIGO PRODUCTO]]="","-",VLOOKUP(Tabla35[CÓDIGO PRODUCTO],PRODUCTOS,2,0))</f>
        <v>-</v>
      </c>
      <c r="E233" s="12"/>
    </row>
    <row r="234" spans="1:5" x14ac:dyDescent="0.25">
      <c r="A234" s="9"/>
      <c r="B234" s="10"/>
      <c r="C234" s="11"/>
      <c r="D234" s="12" t="str">
        <f>IF(Tabla35[[#This Row],[CÓDIGO PRODUCTO]]="","-",VLOOKUP(Tabla35[CÓDIGO PRODUCTO],PRODUCTOS,2,0))</f>
        <v>-</v>
      </c>
      <c r="E234" s="12"/>
    </row>
    <row r="235" spans="1:5" x14ac:dyDescent="0.25">
      <c r="A235" s="9"/>
      <c r="B235" s="10"/>
      <c r="C235" s="11"/>
      <c r="D235" s="12" t="str">
        <f>IF(Tabla35[[#This Row],[CÓDIGO PRODUCTO]]="","-",VLOOKUP(Tabla35[CÓDIGO PRODUCTO],PRODUCTOS,2,0))</f>
        <v>-</v>
      </c>
      <c r="E235" s="12"/>
    </row>
    <row r="236" spans="1:5" x14ac:dyDescent="0.25">
      <c r="A236" s="9"/>
      <c r="B236" s="10"/>
      <c r="C236" s="11"/>
      <c r="D236" s="12" t="str">
        <f>IF(Tabla35[[#This Row],[CÓDIGO PRODUCTO]]="","-",VLOOKUP(Tabla35[CÓDIGO PRODUCTO],PRODUCTOS,2,0))</f>
        <v>-</v>
      </c>
      <c r="E236" s="12"/>
    </row>
    <row r="237" spans="1:5" x14ac:dyDescent="0.25">
      <c r="A237" s="9"/>
      <c r="B237" s="10"/>
      <c r="C237" s="11"/>
      <c r="D237" s="12" t="str">
        <f>IF(Tabla35[[#This Row],[CÓDIGO PRODUCTO]]="","-",VLOOKUP(Tabla35[CÓDIGO PRODUCTO],PRODUCTOS,2,0))</f>
        <v>-</v>
      </c>
      <c r="E237" s="12"/>
    </row>
    <row r="238" spans="1:5" x14ac:dyDescent="0.25">
      <c r="A238" s="9"/>
      <c r="B238" s="10"/>
      <c r="C238" s="11"/>
      <c r="D238" s="12" t="str">
        <f>IF(Tabla35[[#This Row],[CÓDIGO PRODUCTO]]="","-",VLOOKUP(Tabla35[CÓDIGO PRODUCTO],PRODUCTOS,2,0))</f>
        <v>-</v>
      </c>
      <c r="E238" s="12"/>
    </row>
    <row r="239" spans="1:5" x14ac:dyDescent="0.25">
      <c r="A239" s="9"/>
      <c r="B239" s="10"/>
      <c r="C239" s="11"/>
      <c r="D239" s="12" t="str">
        <f>IF(Tabla35[[#This Row],[CÓDIGO PRODUCTO]]="","-",VLOOKUP(Tabla35[CÓDIGO PRODUCTO],PRODUCTOS,2,0))</f>
        <v>-</v>
      </c>
      <c r="E239" s="12"/>
    </row>
    <row r="240" spans="1:5" x14ac:dyDescent="0.25">
      <c r="A240" s="9"/>
      <c r="B240" s="10"/>
      <c r="C240" s="11"/>
      <c r="D240" s="12" t="str">
        <f>IF(Tabla35[[#This Row],[CÓDIGO PRODUCTO]]="","-",VLOOKUP(Tabla35[CÓDIGO PRODUCTO],PRODUCTOS,2,0))</f>
        <v>-</v>
      </c>
      <c r="E240" s="12"/>
    </row>
    <row r="241" spans="1:5" x14ac:dyDescent="0.25">
      <c r="A241" s="9"/>
      <c r="B241" s="10"/>
      <c r="C241" s="11"/>
      <c r="D241" s="12" t="str">
        <f>IF(Tabla35[[#This Row],[CÓDIGO PRODUCTO]]="","-",VLOOKUP(Tabla35[CÓDIGO PRODUCTO],PRODUCTOS,2,0))</f>
        <v>-</v>
      </c>
      <c r="E241" s="12"/>
    </row>
    <row r="242" spans="1:5" x14ac:dyDescent="0.25">
      <c r="A242" s="9"/>
      <c r="B242" s="10"/>
      <c r="C242" s="11"/>
      <c r="D242" s="12" t="str">
        <f>IF(Tabla35[[#This Row],[CÓDIGO PRODUCTO]]="","-",VLOOKUP(Tabla35[CÓDIGO PRODUCTO],PRODUCTOS,2,0))</f>
        <v>-</v>
      </c>
      <c r="E242" s="12"/>
    </row>
    <row r="243" spans="1:5" x14ac:dyDescent="0.25">
      <c r="A243" s="9"/>
      <c r="B243" s="10"/>
      <c r="C243" s="11"/>
      <c r="D243" s="12" t="str">
        <f>IF(Tabla35[[#This Row],[CÓDIGO PRODUCTO]]="","-",VLOOKUP(Tabla35[CÓDIGO PRODUCTO],PRODUCTOS,2,0))</f>
        <v>-</v>
      </c>
      <c r="E243" s="12"/>
    </row>
    <row r="244" spans="1:5" x14ac:dyDescent="0.25">
      <c r="A244" s="9"/>
      <c r="B244" s="10"/>
      <c r="C244" s="11"/>
      <c r="D244" s="12" t="str">
        <f>IF(Tabla35[[#This Row],[CÓDIGO PRODUCTO]]="","-",VLOOKUP(Tabla35[CÓDIGO PRODUCTO],PRODUCTOS,2,0))</f>
        <v>-</v>
      </c>
      <c r="E244" s="12"/>
    </row>
    <row r="245" spans="1:5" x14ac:dyDescent="0.25">
      <c r="A245" s="9"/>
      <c r="B245" s="10"/>
      <c r="C245" s="11"/>
      <c r="D245" s="12" t="str">
        <f>IF(Tabla35[[#This Row],[CÓDIGO PRODUCTO]]="","-",VLOOKUP(Tabla35[CÓDIGO PRODUCTO],PRODUCTOS,2,0))</f>
        <v>-</v>
      </c>
      <c r="E245" s="12"/>
    </row>
    <row r="246" spans="1:5" x14ac:dyDescent="0.25">
      <c r="A246" s="9"/>
      <c r="B246" s="10"/>
      <c r="C246" s="11"/>
      <c r="D246" s="12" t="str">
        <f>IF(Tabla35[[#This Row],[CÓDIGO PRODUCTO]]="","-",VLOOKUP(Tabla35[CÓDIGO PRODUCTO],PRODUCTOS,2,0))</f>
        <v>-</v>
      </c>
      <c r="E246" s="12"/>
    </row>
    <row r="247" spans="1:5" x14ac:dyDescent="0.25">
      <c r="A247" s="9"/>
      <c r="B247" s="10"/>
      <c r="C247" s="11"/>
      <c r="D247" s="12" t="str">
        <f>IF(Tabla35[[#This Row],[CÓDIGO PRODUCTO]]="","-",VLOOKUP(Tabla35[CÓDIGO PRODUCTO],PRODUCTOS,2,0))</f>
        <v>-</v>
      </c>
      <c r="E247" s="12"/>
    </row>
    <row r="248" spans="1:5" x14ac:dyDescent="0.25">
      <c r="A248" s="9"/>
      <c r="B248" s="10"/>
      <c r="C248" s="11"/>
      <c r="D248" s="12" t="str">
        <f>IF(Tabla35[[#This Row],[CÓDIGO PRODUCTO]]="","-",VLOOKUP(Tabla35[CÓDIGO PRODUCTO],PRODUCTOS,2,0))</f>
        <v>-</v>
      </c>
      <c r="E248" s="12"/>
    </row>
    <row r="249" spans="1:5" x14ac:dyDescent="0.25">
      <c r="A249" s="9"/>
      <c r="B249" s="10"/>
      <c r="C249" s="11"/>
      <c r="D249" s="12" t="str">
        <f>IF(Tabla35[[#This Row],[CÓDIGO PRODUCTO]]="","-",VLOOKUP(Tabla35[CÓDIGO PRODUCTO],PRODUCTOS,2,0))</f>
        <v>-</v>
      </c>
      <c r="E249" s="12"/>
    </row>
    <row r="250" spans="1:5" x14ac:dyDescent="0.25">
      <c r="A250" s="9"/>
      <c r="B250" s="10"/>
      <c r="C250" s="11"/>
      <c r="D250" s="12" t="str">
        <f>IF(Tabla35[[#This Row],[CÓDIGO PRODUCTO]]="","-",VLOOKUP(Tabla35[CÓDIGO PRODUCTO],PRODUCTOS,2,0))</f>
        <v>-</v>
      </c>
      <c r="E250" s="12"/>
    </row>
    <row r="251" spans="1:5" x14ac:dyDescent="0.25">
      <c r="A251" s="9"/>
      <c r="B251" s="10"/>
      <c r="C251" s="11"/>
      <c r="D251" s="12" t="str">
        <f>IF(Tabla35[[#This Row],[CÓDIGO PRODUCTO]]="","-",VLOOKUP(Tabla35[CÓDIGO PRODUCTO],PRODUCTOS,2,0))</f>
        <v>-</v>
      </c>
      <c r="E251" s="12"/>
    </row>
    <row r="252" spans="1:5" x14ac:dyDescent="0.25">
      <c r="A252" s="9"/>
      <c r="B252" s="10"/>
      <c r="C252" s="11"/>
      <c r="D252" s="12" t="str">
        <f>IF(Tabla35[[#This Row],[CÓDIGO PRODUCTO]]="","-",VLOOKUP(Tabla35[CÓDIGO PRODUCTO],PRODUCTOS,2,0))</f>
        <v>-</v>
      </c>
      <c r="E252" s="12"/>
    </row>
    <row r="253" spans="1:5" x14ac:dyDescent="0.25">
      <c r="A253" s="9"/>
      <c r="B253" s="10"/>
      <c r="C253" s="11"/>
      <c r="D253" s="12" t="str">
        <f>IF(Tabla35[[#This Row],[CÓDIGO PRODUCTO]]="","-",VLOOKUP(Tabla35[CÓDIGO PRODUCTO],PRODUCTOS,2,0))</f>
        <v>-</v>
      </c>
      <c r="E253" s="12"/>
    </row>
    <row r="254" spans="1:5" x14ac:dyDescent="0.25">
      <c r="A254" s="9"/>
      <c r="B254" s="10"/>
      <c r="C254" s="11"/>
      <c r="D254" s="12" t="str">
        <f>IF(Tabla35[[#This Row],[CÓDIGO PRODUCTO]]="","-",VLOOKUP(Tabla35[CÓDIGO PRODUCTO],PRODUCTOS,2,0))</f>
        <v>-</v>
      </c>
      <c r="E254" s="12"/>
    </row>
    <row r="255" spans="1:5" x14ac:dyDescent="0.25">
      <c r="A255" s="9"/>
      <c r="B255" s="10"/>
      <c r="C255" s="11"/>
      <c r="D255" s="12" t="str">
        <f>IF(Tabla35[[#This Row],[CÓDIGO PRODUCTO]]="","-",VLOOKUP(Tabla35[CÓDIGO PRODUCTO],PRODUCTOS,2,0))</f>
        <v>-</v>
      </c>
      <c r="E255" s="12"/>
    </row>
    <row r="256" spans="1:5" x14ac:dyDescent="0.25">
      <c r="A256" s="9"/>
      <c r="B256" s="10"/>
      <c r="C256" s="11"/>
      <c r="D256" s="12" t="str">
        <f>IF(Tabla35[[#This Row],[CÓDIGO PRODUCTO]]="","-",VLOOKUP(Tabla35[CÓDIGO PRODUCTO],PRODUCTOS,2,0))</f>
        <v>-</v>
      </c>
      <c r="E256" s="12"/>
    </row>
    <row r="257" spans="1:5" x14ac:dyDescent="0.25">
      <c r="A257" s="9"/>
      <c r="B257" s="10"/>
      <c r="C257" s="11"/>
      <c r="D257" s="12" t="str">
        <f>IF(Tabla35[[#This Row],[CÓDIGO PRODUCTO]]="","-",VLOOKUP(Tabla35[CÓDIGO PRODUCTO],PRODUCTOS,2,0))</f>
        <v>-</v>
      </c>
      <c r="E257" s="12"/>
    </row>
    <row r="258" spans="1:5" x14ac:dyDescent="0.25">
      <c r="A258" s="9"/>
      <c r="B258" s="10"/>
      <c r="C258" s="11"/>
      <c r="D258" s="12" t="str">
        <f>IF(Tabla35[[#This Row],[CÓDIGO PRODUCTO]]="","-",VLOOKUP(Tabla35[CÓDIGO PRODUCTO],PRODUCTOS,2,0))</f>
        <v>-</v>
      </c>
      <c r="E258" s="12"/>
    </row>
    <row r="259" spans="1:5" x14ac:dyDescent="0.25">
      <c r="A259" s="9"/>
      <c r="B259" s="10"/>
      <c r="C259" s="11"/>
      <c r="D259" s="12" t="str">
        <f>IF(Tabla35[[#This Row],[CÓDIGO PRODUCTO]]="","-",VLOOKUP(Tabla35[CÓDIGO PRODUCTO],PRODUCTOS,2,0))</f>
        <v>-</v>
      </c>
      <c r="E259" s="12"/>
    </row>
    <row r="260" spans="1:5" x14ac:dyDescent="0.25">
      <c r="A260" s="9"/>
      <c r="B260" s="10"/>
      <c r="C260" s="11"/>
      <c r="D260" s="12" t="str">
        <f>IF(Tabla35[[#This Row],[CÓDIGO PRODUCTO]]="","-",VLOOKUP(Tabla35[CÓDIGO PRODUCTO],PRODUCTOS,2,0))</f>
        <v>-</v>
      </c>
      <c r="E260" s="12"/>
    </row>
    <row r="261" spans="1:5" x14ac:dyDescent="0.25">
      <c r="A261" s="9"/>
      <c r="B261" s="10"/>
      <c r="C261" s="11"/>
      <c r="D261" s="12" t="str">
        <f>IF(Tabla35[[#This Row],[CÓDIGO PRODUCTO]]="","-",VLOOKUP(Tabla35[CÓDIGO PRODUCTO],PRODUCTOS,2,0))</f>
        <v>-</v>
      </c>
      <c r="E261" s="12"/>
    </row>
    <row r="262" spans="1:5" x14ac:dyDescent="0.25">
      <c r="A262" s="9"/>
      <c r="B262" s="10"/>
      <c r="C262" s="11"/>
      <c r="D262" s="12" t="str">
        <f>IF(Tabla35[[#This Row],[CÓDIGO PRODUCTO]]="","-",VLOOKUP(Tabla35[CÓDIGO PRODUCTO],PRODUCTOS,2,0))</f>
        <v>-</v>
      </c>
      <c r="E262" s="12"/>
    </row>
    <row r="263" spans="1:5" x14ac:dyDescent="0.25">
      <c r="A263" s="9"/>
      <c r="B263" s="10"/>
      <c r="C263" s="11"/>
      <c r="D263" s="12" t="str">
        <f>IF(Tabla35[[#This Row],[CÓDIGO PRODUCTO]]="","-",VLOOKUP(Tabla35[CÓDIGO PRODUCTO],PRODUCTOS,2,0))</f>
        <v>-</v>
      </c>
      <c r="E263" s="12"/>
    </row>
    <row r="264" spans="1:5" x14ac:dyDescent="0.25">
      <c r="A264" s="9"/>
      <c r="B264" s="10"/>
      <c r="C264" s="11"/>
      <c r="D264" s="12" t="str">
        <f>IF(Tabla35[[#This Row],[CÓDIGO PRODUCTO]]="","-",VLOOKUP(Tabla35[CÓDIGO PRODUCTO],PRODUCTOS,2,0))</f>
        <v>-</v>
      </c>
      <c r="E264" s="12"/>
    </row>
    <row r="265" spans="1:5" x14ac:dyDescent="0.25">
      <c r="A265" s="9"/>
      <c r="B265" s="10"/>
      <c r="C265" s="11"/>
      <c r="D265" s="12" t="str">
        <f>IF(Tabla35[[#This Row],[CÓDIGO PRODUCTO]]="","-",VLOOKUP(Tabla35[CÓDIGO PRODUCTO],PRODUCTOS,2,0))</f>
        <v>-</v>
      </c>
      <c r="E265" s="12"/>
    </row>
    <row r="266" spans="1:5" x14ac:dyDescent="0.25">
      <c r="A266" s="9"/>
      <c r="B266" s="10"/>
      <c r="C266" s="11"/>
      <c r="D266" s="12" t="str">
        <f>IF(Tabla35[[#This Row],[CÓDIGO PRODUCTO]]="","-",VLOOKUP(Tabla35[CÓDIGO PRODUCTO],PRODUCTOS,2,0))</f>
        <v>-</v>
      </c>
      <c r="E266" s="12"/>
    </row>
    <row r="267" spans="1:5" x14ac:dyDescent="0.25">
      <c r="A267" s="9"/>
      <c r="B267" s="10"/>
      <c r="C267" s="11"/>
      <c r="D267" s="12" t="str">
        <f>IF(Tabla35[[#This Row],[CÓDIGO PRODUCTO]]="","-",VLOOKUP(Tabla35[CÓDIGO PRODUCTO],PRODUCTOS,2,0))</f>
        <v>-</v>
      </c>
      <c r="E267" s="12"/>
    </row>
    <row r="268" spans="1:5" x14ac:dyDescent="0.25">
      <c r="A268" s="9"/>
      <c r="B268" s="10"/>
      <c r="C268" s="11"/>
      <c r="D268" s="12" t="str">
        <f>IF(Tabla35[[#This Row],[CÓDIGO PRODUCTO]]="","-",VLOOKUP(Tabla35[CÓDIGO PRODUCTO],PRODUCTOS,2,0))</f>
        <v>-</v>
      </c>
      <c r="E268" s="12"/>
    </row>
    <row r="269" spans="1:5" x14ac:dyDescent="0.25">
      <c r="A269" s="9"/>
      <c r="B269" s="10"/>
      <c r="C269" s="11"/>
      <c r="D269" s="12" t="str">
        <f>IF(Tabla35[[#This Row],[CÓDIGO PRODUCTO]]="","-",VLOOKUP(Tabla35[CÓDIGO PRODUCTO],PRODUCTOS,2,0))</f>
        <v>-</v>
      </c>
      <c r="E269" s="12"/>
    </row>
    <row r="270" spans="1:5" x14ac:dyDescent="0.25">
      <c r="A270" s="9"/>
      <c r="B270" s="10"/>
      <c r="C270" s="11"/>
      <c r="D270" s="12" t="str">
        <f>IF(Tabla35[[#This Row],[CÓDIGO PRODUCTO]]="","-",VLOOKUP(Tabla35[CÓDIGO PRODUCTO],PRODUCTOS,2,0))</f>
        <v>-</v>
      </c>
      <c r="E270" s="12"/>
    </row>
    <row r="271" spans="1:5" x14ac:dyDescent="0.25">
      <c r="A271" s="9"/>
      <c r="B271" s="10"/>
      <c r="C271" s="11"/>
      <c r="D271" s="12" t="str">
        <f>IF(Tabla35[[#This Row],[CÓDIGO PRODUCTO]]="","-",VLOOKUP(Tabla35[CÓDIGO PRODUCTO],PRODUCTOS,2,0))</f>
        <v>-</v>
      </c>
      <c r="E271" s="12"/>
    </row>
    <row r="272" spans="1:5" x14ac:dyDescent="0.25">
      <c r="A272" s="9"/>
      <c r="B272" s="10"/>
      <c r="C272" s="11"/>
      <c r="D272" s="12" t="str">
        <f>IF(Tabla35[[#This Row],[CÓDIGO PRODUCTO]]="","-",VLOOKUP(Tabla35[CÓDIGO PRODUCTO],PRODUCTOS,2,0))</f>
        <v>-</v>
      </c>
      <c r="E272" s="12"/>
    </row>
    <row r="273" spans="1:5" x14ac:dyDescent="0.25">
      <c r="A273" s="9"/>
      <c r="B273" s="10"/>
      <c r="C273" s="11"/>
      <c r="D273" s="12" t="str">
        <f>IF(Tabla35[[#This Row],[CÓDIGO PRODUCTO]]="","-",VLOOKUP(Tabla35[CÓDIGO PRODUCTO],PRODUCTOS,2,0))</f>
        <v>-</v>
      </c>
      <c r="E273" s="12"/>
    </row>
    <row r="274" spans="1:5" x14ac:dyDescent="0.25">
      <c r="A274" s="9"/>
      <c r="B274" s="10"/>
      <c r="C274" s="11"/>
      <c r="D274" s="12" t="str">
        <f>IF(Tabla35[[#This Row],[CÓDIGO PRODUCTO]]="","-",VLOOKUP(Tabla35[CÓDIGO PRODUCTO],PRODUCTOS,2,0))</f>
        <v>-</v>
      </c>
      <c r="E274" s="12"/>
    </row>
    <row r="275" spans="1:5" x14ac:dyDescent="0.25">
      <c r="A275" s="9"/>
      <c r="B275" s="10"/>
      <c r="C275" s="11"/>
      <c r="D275" s="12" t="str">
        <f>IF(Tabla35[[#This Row],[CÓDIGO PRODUCTO]]="","-",VLOOKUP(Tabla35[CÓDIGO PRODUCTO],PRODUCTOS,2,0))</f>
        <v>-</v>
      </c>
      <c r="E275" s="12"/>
    </row>
    <row r="276" spans="1:5" x14ac:dyDescent="0.25">
      <c r="A276" s="9"/>
      <c r="B276" s="10"/>
      <c r="C276" s="11"/>
      <c r="D276" s="12" t="str">
        <f>IF(Tabla35[[#This Row],[CÓDIGO PRODUCTO]]="","-",VLOOKUP(Tabla35[CÓDIGO PRODUCTO],PRODUCTOS,2,0))</f>
        <v>-</v>
      </c>
      <c r="E276" s="12"/>
    </row>
    <row r="277" spans="1:5" x14ac:dyDescent="0.25">
      <c r="A277" s="9"/>
      <c r="B277" s="10"/>
      <c r="C277" s="11"/>
      <c r="D277" s="12" t="str">
        <f>IF(Tabla35[[#This Row],[CÓDIGO PRODUCTO]]="","-",VLOOKUP(Tabla35[CÓDIGO PRODUCTO],PRODUCTOS,2,0))</f>
        <v>-</v>
      </c>
      <c r="E277" s="12"/>
    </row>
    <row r="278" spans="1:5" x14ac:dyDescent="0.25">
      <c r="A278" s="9"/>
      <c r="B278" s="10"/>
      <c r="C278" s="11"/>
      <c r="D278" s="12" t="str">
        <f>IF(Tabla35[[#This Row],[CÓDIGO PRODUCTO]]="","-",VLOOKUP(Tabla35[CÓDIGO PRODUCTO],PRODUCTOS,2,0))</f>
        <v>-</v>
      </c>
      <c r="E278" s="12"/>
    </row>
    <row r="279" spans="1:5" x14ac:dyDescent="0.25">
      <c r="A279" s="9"/>
      <c r="B279" s="10"/>
      <c r="C279" s="11"/>
      <c r="D279" s="12" t="str">
        <f>IF(Tabla35[[#This Row],[CÓDIGO PRODUCTO]]="","-",VLOOKUP(Tabla35[CÓDIGO PRODUCTO],PRODUCTOS,2,0))</f>
        <v>-</v>
      </c>
      <c r="E279" s="12"/>
    </row>
    <row r="280" spans="1:5" x14ac:dyDescent="0.25">
      <c r="A280" s="9"/>
      <c r="B280" s="10"/>
      <c r="C280" s="11"/>
      <c r="D280" s="12" t="str">
        <f>IF(Tabla35[[#This Row],[CÓDIGO PRODUCTO]]="","-",VLOOKUP(Tabla35[CÓDIGO PRODUCTO],PRODUCTOS,2,0))</f>
        <v>-</v>
      </c>
      <c r="E280" s="12"/>
    </row>
    <row r="281" spans="1:5" x14ac:dyDescent="0.25">
      <c r="A281" s="9"/>
      <c r="B281" s="10"/>
      <c r="C281" s="11"/>
      <c r="D281" s="12" t="str">
        <f>IF(Tabla35[[#This Row],[CÓDIGO PRODUCTO]]="","-",VLOOKUP(Tabla35[CÓDIGO PRODUCTO],PRODUCTOS,2,0))</f>
        <v>-</v>
      </c>
      <c r="E281" s="12"/>
    </row>
    <row r="282" spans="1:5" x14ac:dyDescent="0.25">
      <c r="A282" s="9"/>
      <c r="B282" s="10"/>
      <c r="C282" s="11"/>
      <c r="D282" s="12" t="str">
        <f>IF(Tabla35[[#This Row],[CÓDIGO PRODUCTO]]="","-",VLOOKUP(Tabla35[CÓDIGO PRODUCTO],PRODUCTOS,2,0))</f>
        <v>-</v>
      </c>
      <c r="E282" s="12"/>
    </row>
    <row r="283" spans="1:5" x14ac:dyDescent="0.25">
      <c r="A283" s="9"/>
      <c r="B283" s="10"/>
      <c r="C283" s="11"/>
      <c r="D283" s="12" t="str">
        <f>IF(Tabla35[[#This Row],[CÓDIGO PRODUCTO]]="","-",VLOOKUP(Tabla35[CÓDIGO PRODUCTO],PRODUCTOS,2,0))</f>
        <v>-</v>
      </c>
      <c r="E283" s="12"/>
    </row>
    <row r="284" spans="1:5" x14ac:dyDescent="0.25">
      <c r="A284" s="9"/>
      <c r="B284" s="10"/>
      <c r="C284" s="11"/>
      <c r="D284" s="12" t="str">
        <f>IF(Tabla35[[#This Row],[CÓDIGO PRODUCTO]]="","-",VLOOKUP(Tabla35[CÓDIGO PRODUCTO],PRODUCTOS,2,0))</f>
        <v>-</v>
      </c>
      <c r="E284" s="12"/>
    </row>
    <row r="285" spans="1:5" x14ac:dyDescent="0.25">
      <c r="A285" s="9"/>
      <c r="B285" s="10"/>
      <c r="C285" s="11"/>
      <c r="D285" s="12" t="str">
        <f>IF(Tabla35[[#This Row],[CÓDIGO PRODUCTO]]="","-",VLOOKUP(Tabla35[CÓDIGO PRODUCTO],PRODUCTOS,2,0))</f>
        <v>-</v>
      </c>
      <c r="E285" s="12"/>
    </row>
    <row r="286" spans="1:5" x14ac:dyDescent="0.25">
      <c r="A286" s="9"/>
      <c r="B286" s="10"/>
      <c r="C286" s="11"/>
      <c r="D286" s="12" t="str">
        <f>IF(Tabla35[[#This Row],[CÓDIGO PRODUCTO]]="","-",VLOOKUP(Tabla35[CÓDIGO PRODUCTO],PRODUCTOS,2,0))</f>
        <v>-</v>
      </c>
      <c r="E286" s="12"/>
    </row>
    <row r="287" spans="1:5" x14ac:dyDescent="0.25">
      <c r="A287" s="9"/>
      <c r="B287" s="10"/>
      <c r="C287" s="11"/>
      <c r="D287" s="12" t="str">
        <f>IF(Tabla35[[#This Row],[CÓDIGO PRODUCTO]]="","-",VLOOKUP(Tabla35[CÓDIGO PRODUCTO],PRODUCTOS,2,0))</f>
        <v>-</v>
      </c>
      <c r="E287" s="12"/>
    </row>
    <row r="288" spans="1:5" x14ac:dyDescent="0.25">
      <c r="A288" s="9"/>
      <c r="B288" s="10"/>
      <c r="C288" s="11"/>
      <c r="D288" s="12" t="str">
        <f>IF(Tabla35[[#This Row],[CÓDIGO PRODUCTO]]="","-",VLOOKUP(Tabla35[CÓDIGO PRODUCTO],PRODUCTOS,2,0))</f>
        <v>-</v>
      </c>
      <c r="E288" s="12"/>
    </row>
    <row r="289" spans="1:5" x14ac:dyDescent="0.25">
      <c r="A289" s="9"/>
      <c r="B289" s="10"/>
      <c r="C289" s="11"/>
      <c r="D289" s="12" t="str">
        <f>IF(Tabla35[[#This Row],[CÓDIGO PRODUCTO]]="","-",VLOOKUP(Tabla35[CÓDIGO PRODUCTO],PRODUCTOS,2,0))</f>
        <v>-</v>
      </c>
      <c r="E289" s="12"/>
    </row>
    <row r="290" spans="1:5" x14ac:dyDescent="0.25">
      <c r="A290" s="9"/>
      <c r="B290" s="10"/>
      <c r="C290" s="11"/>
      <c r="D290" s="12" t="str">
        <f>IF(Tabla35[[#This Row],[CÓDIGO PRODUCTO]]="","-",VLOOKUP(Tabla35[CÓDIGO PRODUCTO],PRODUCTOS,2,0))</f>
        <v>-</v>
      </c>
      <c r="E290" s="12"/>
    </row>
    <row r="291" spans="1:5" x14ac:dyDescent="0.25">
      <c r="A291" s="9"/>
      <c r="B291" s="10"/>
      <c r="C291" s="11"/>
      <c r="D291" s="12" t="str">
        <f>IF(Tabla35[[#This Row],[CÓDIGO PRODUCTO]]="","-",VLOOKUP(Tabla35[CÓDIGO PRODUCTO],PRODUCTOS,2,0))</f>
        <v>-</v>
      </c>
      <c r="E291" s="12"/>
    </row>
    <row r="292" spans="1:5" x14ac:dyDescent="0.25">
      <c r="A292" s="9"/>
      <c r="B292" s="10"/>
      <c r="C292" s="11"/>
      <c r="D292" s="12" t="str">
        <f>IF(Tabla35[[#This Row],[CÓDIGO PRODUCTO]]="","-",VLOOKUP(Tabla35[CÓDIGO PRODUCTO],PRODUCTOS,2,0))</f>
        <v>-</v>
      </c>
      <c r="E292" s="12"/>
    </row>
    <row r="293" spans="1:5" x14ac:dyDescent="0.25">
      <c r="A293" s="9"/>
      <c r="B293" s="10"/>
      <c r="C293" s="11"/>
      <c r="D293" s="12" t="str">
        <f>IF(Tabla35[[#This Row],[CÓDIGO PRODUCTO]]="","-",VLOOKUP(Tabla35[CÓDIGO PRODUCTO],PRODUCTOS,2,0))</f>
        <v>-</v>
      </c>
      <c r="E293" s="12"/>
    </row>
    <row r="294" spans="1:5" x14ac:dyDescent="0.25">
      <c r="A294" s="9"/>
      <c r="B294" s="10"/>
      <c r="C294" s="11"/>
      <c r="D294" s="12" t="str">
        <f>IF(Tabla35[[#This Row],[CÓDIGO PRODUCTO]]="","-",VLOOKUP(Tabla35[CÓDIGO PRODUCTO],PRODUCTOS,2,0))</f>
        <v>-</v>
      </c>
      <c r="E294" s="12"/>
    </row>
    <row r="295" spans="1:5" x14ac:dyDescent="0.25">
      <c r="A295" s="9"/>
      <c r="B295" s="10"/>
      <c r="C295" s="11"/>
      <c r="D295" s="12" t="str">
        <f>IF(Tabla35[[#This Row],[CÓDIGO PRODUCTO]]="","-",VLOOKUP(Tabla35[CÓDIGO PRODUCTO],PRODUCTOS,2,0))</f>
        <v>-</v>
      </c>
      <c r="E295" s="12"/>
    </row>
    <row r="296" spans="1:5" x14ac:dyDescent="0.25">
      <c r="A296" s="9"/>
      <c r="B296" s="10"/>
      <c r="C296" s="11"/>
      <c r="D296" s="12" t="str">
        <f>IF(Tabla35[[#This Row],[CÓDIGO PRODUCTO]]="","-",VLOOKUP(Tabla35[CÓDIGO PRODUCTO],PRODUCTOS,2,0))</f>
        <v>-</v>
      </c>
      <c r="E296" s="12"/>
    </row>
    <row r="297" spans="1:5" x14ac:dyDescent="0.25">
      <c r="A297" s="9"/>
      <c r="B297" s="10"/>
      <c r="C297" s="11"/>
      <c r="D297" s="12" t="str">
        <f>IF(Tabla35[[#This Row],[CÓDIGO PRODUCTO]]="","-",VLOOKUP(Tabla35[CÓDIGO PRODUCTO],PRODUCTOS,2,0))</f>
        <v>-</v>
      </c>
      <c r="E297" s="12"/>
    </row>
    <row r="298" spans="1:5" x14ac:dyDescent="0.25">
      <c r="A298" s="9"/>
      <c r="B298" s="10"/>
      <c r="C298" s="11"/>
      <c r="D298" s="12" t="str">
        <f>IF(Tabla35[[#This Row],[CÓDIGO PRODUCTO]]="","-",VLOOKUP(Tabla35[CÓDIGO PRODUCTO],PRODUCTOS,2,0))</f>
        <v>-</v>
      </c>
      <c r="E298" s="12"/>
    </row>
    <row r="299" spans="1:5" x14ac:dyDescent="0.25">
      <c r="A299" s="9"/>
      <c r="B299" s="10"/>
      <c r="C299" s="11"/>
      <c r="D299" s="12" t="str">
        <f>IF(Tabla35[[#This Row],[CÓDIGO PRODUCTO]]="","-",VLOOKUP(Tabla35[CÓDIGO PRODUCTO],PRODUCTOS,2,0))</f>
        <v>-</v>
      </c>
      <c r="E299" s="12"/>
    </row>
    <row r="300" spans="1:5" x14ac:dyDescent="0.25">
      <c r="A300" s="9"/>
      <c r="B300" s="10"/>
      <c r="C300" s="11"/>
      <c r="D300" s="12" t="str">
        <f>IF(Tabla35[[#This Row],[CÓDIGO PRODUCTO]]="","-",VLOOKUP(Tabla35[CÓDIGO PRODUCTO],PRODUCTOS,2,0))</f>
        <v>-</v>
      </c>
      <c r="E300" s="12"/>
    </row>
    <row r="301" spans="1:5" x14ac:dyDescent="0.25">
      <c r="A301" s="9"/>
      <c r="B301" s="10"/>
      <c r="C301" s="11"/>
      <c r="D301" s="12" t="str">
        <f>IF(Tabla35[[#This Row],[CÓDIGO PRODUCTO]]="","-",VLOOKUP(Tabla35[CÓDIGO PRODUCTO],PRODUCTOS,2,0))</f>
        <v>-</v>
      </c>
      <c r="E301" s="12"/>
    </row>
    <row r="302" spans="1:5" x14ac:dyDescent="0.25">
      <c r="A302" s="9"/>
      <c r="B302" s="10"/>
      <c r="C302" s="11"/>
      <c r="D302" s="12" t="str">
        <f>IF(Tabla35[[#This Row],[CÓDIGO PRODUCTO]]="","-",VLOOKUP(Tabla35[CÓDIGO PRODUCTO],PRODUCTOS,2,0))</f>
        <v>-</v>
      </c>
      <c r="E302" s="12"/>
    </row>
    <row r="303" spans="1:5" x14ac:dyDescent="0.25">
      <c r="A303" s="9"/>
      <c r="B303" s="10"/>
      <c r="C303" s="11"/>
      <c r="D303" s="12" t="str">
        <f>IF(Tabla35[[#This Row],[CÓDIGO PRODUCTO]]="","-",VLOOKUP(Tabla35[CÓDIGO PRODUCTO],PRODUCTOS,2,0))</f>
        <v>-</v>
      </c>
      <c r="E303" s="12"/>
    </row>
    <row r="304" spans="1:5" x14ac:dyDescent="0.25">
      <c r="A304" s="9"/>
      <c r="B304" s="10"/>
      <c r="C304" s="11"/>
      <c r="D304" s="12" t="str">
        <f>IF(Tabla35[[#This Row],[CÓDIGO PRODUCTO]]="","-",VLOOKUP(Tabla35[CÓDIGO PRODUCTO],PRODUCTOS,2,0))</f>
        <v>-</v>
      </c>
      <c r="E304" s="12"/>
    </row>
    <row r="305" spans="1:5" x14ac:dyDescent="0.25">
      <c r="A305" s="9"/>
      <c r="B305" s="10"/>
      <c r="C305" s="11"/>
      <c r="D305" s="12" t="str">
        <f>IF(Tabla35[[#This Row],[CÓDIGO PRODUCTO]]="","-",VLOOKUP(Tabla35[CÓDIGO PRODUCTO],PRODUCTOS,2,0))</f>
        <v>-</v>
      </c>
      <c r="E305" s="12"/>
    </row>
    <row r="306" spans="1:5" x14ac:dyDescent="0.25">
      <c r="A306" s="9"/>
      <c r="B306" s="10"/>
      <c r="C306" s="11"/>
      <c r="D306" s="12" t="str">
        <f>IF(Tabla35[[#This Row],[CÓDIGO PRODUCTO]]="","-",VLOOKUP(Tabla35[CÓDIGO PRODUCTO],PRODUCTOS,2,0))</f>
        <v>-</v>
      </c>
      <c r="E306" s="12"/>
    </row>
    <row r="307" spans="1:5" x14ac:dyDescent="0.25">
      <c r="A307" s="9"/>
      <c r="B307" s="10"/>
      <c r="C307" s="11"/>
      <c r="D307" s="12" t="str">
        <f>IF(Tabla35[[#This Row],[CÓDIGO PRODUCTO]]="","-",VLOOKUP(Tabla35[CÓDIGO PRODUCTO],PRODUCTOS,2,0))</f>
        <v>-</v>
      </c>
      <c r="E307" s="12"/>
    </row>
    <row r="308" spans="1:5" x14ac:dyDescent="0.25">
      <c r="A308" s="9"/>
      <c r="B308" s="10"/>
      <c r="C308" s="11"/>
      <c r="D308" s="12" t="str">
        <f>IF(Tabla35[[#This Row],[CÓDIGO PRODUCTO]]="","-",VLOOKUP(Tabla35[CÓDIGO PRODUCTO],PRODUCTOS,2,0))</f>
        <v>-</v>
      </c>
      <c r="E308" s="12"/>
    </row>
    <row r="309" spans="1:5" x14ac:dyDescent="0.25">
      <c r="A309" s="9"/>
      <c r="B309" s="10"/>
      <c r="C309" s="11"/>
      <c r="D309" s="12" t="str">
        <f>IF(Tabla35[[#This Row],[CÓDIGO PRODUCTO]]="","-",VLOOKUP(Tabla35[CÓDIGO PRODUCTO],PRODUCTOS,2,0))</f>
        <v>-</v>
      </c>
      <c r="E309" s="12"/>
    </row>
    <row r="310" spans="1:5" x14ac:dyDescent="0.25">
      <c r="A310" s="9"/>
      <c r="B310" s="10"/>
      <c r="C310" s="11"/>
      <c r="D310" s="12" t="str">
        <f>IF(Tabla35[[#This Row],[CÓDIGO PRODUCTO]]="","-",VLOOKUP(Tabla35[CÓDIGO PRODUCTO],PRODUCTOS,2,0))</f>
        <v>-</v>
      </c>
      <c r="E310" s="12"/>
    </row>
    <row r="311" spans="1:5" x14ac:dyDescent="0.25">
      <c r="A311" s="9"/>
      <c r="B311" s="10"/>
      <c r="C311" s="11"/>
      <c r="D311" s="12" t="str">
        <f>IF(Tabla35[[#This Row],[CÓDIGO PRODUCTO]]="","-",VLOOKUP(Tabla35[CÓDIGO PRODUCTO],PRODUCTOS,2,0))</f>
        <v>-</v>
      </c>
      <c r="E311" s="12"/>
    </row>
    <row r="312" spans="1:5" x14ac:dyDescent="0.25">
      <c r="A312" s="9"/>
      <c r="B312" s="10"/>
      <c r="C312" s="11"/>
      <c r="D312" s="12" t="str">
        <f>IF(Tabla35[[#This Row],[CÓDIGO PRODUCTO]]="","-",VLOOKUP(Tabla35[CÓDIGO PRODUCTO],PRODUCTOS,2,0))</f>
        <v>-</v>
      </c>
      <c r="E312" s="12"/>
    </row>
    <row r="313" spans="1:5" x14ac:dyDescent="0.25">
      <c r="A313" s="9"/>
      <c r="B313" s="10"/>
      <c r="C313" s="11"/>
      <c r="D313" s="12" t="str">
        <f>IF(Tabla35[[#This Row],[CÓDIGO PRODUCTO]]="","-",VLOOKUP(Tabla35[CÓDIGO PRODUCTO],PRODUCTOS,2,0))</f>
        <v>-</v>
      </c>
      <c r="E313" s="12"/>
    </row>
    <row r="314" spans="1:5" x14ac:dyDescent="0.25">
      <c r="A314" s="9"/>
      <c r="B314" s="10"/>
      <c r="C314" s="11"/>
      <c r="D314" s="12" t="str">
        <f>IF(Tabla35[[#This Row],[CÓDIGO PRODUCTO]]="","-",VLOOKUP(Tabla35[CÓDIGO PRODUCTO],PRODUCTOS,2,0))</f>
        <v>-</v>
      </c>
      <c r="E314" s="12"/>
    </row>
    <row r="315" spans="1:5" x14ac:dyDescent="0.25">
      <c r="A315" s="9"/>
      <c r="B315" s="10"/>
      <c r="C315" s="11"/>
      <c r="D315" s="12" t="str">
        <f>IF(Tabla35[[#This Row],[CÓDIGO PRODUCTO]]="","-",VLOOKUP(Tabla35[CÓDIGO PRODUCTO],PRODUCTOS,2,0))</f>
        <v>-</v>
      </c>
      <c r="E315" s="12"/>
    </row>
    <row r="316" spans="1:5" x14ac:dyDescent="0.25">
      <c r="A316" s="9"/>
      <c r="B316" s="10"/>
      <c r="C316" s="11"/>
      <c r="D316" s="12" t="str">
        <f>IF(Tabla35[[#This Row],[CÓDIGO PRODUCTO]]="","-",VLOOKUP(Tabla35[CÓDIGO PRODUCTO],PRODUCTOS,2,0))</f>
        <v>-</v>
      </c>
      <c r="E316" s="12"/>
    </row>
    <row r="317" spans="1:5" x14ac:dyDescent="0.25">
      <c r="A317" s="9"/>
      <c r="B317" s="10"/>
      <c r="C317" s="11"/>
      <c r="D317" s="12" t="str">
        <f>IF(Tabla35[[#This Row],[CÓDIGO PRODUCTO]]="","-",VLOOKUP(Tabla35[CÓDIGO PRODUCTO],PRODUCTOS,2,0))</f>
        <v>-</v>
      </c>
      <c r="E317" s="12"/>
    </row>
    <row r="318" spans="1:5" x14ac:dyDescent="0.25">
      <c r="A318" s="9"/>
      <c r="B318" s="10"/>
      <c r="C318" s="11"/>
      <c r="D318" s="12" t="str">
        <f>IF(Tabla35[[#This Row],[CÓDIGO PRODUCTO]]="","-",VLOOKUP(Tabla35[CÓDIGO PRODUCTO],PRODUCTOS,2,0))</f>
        <v>-</v>
      </c>
      <c r="E318" s="12"/>
    </row>
    <row r="319" spans="1:5" x14ac:dyDescent="0.25">
      <c r="A319" s="9"/>
      <c r="B319" s="10"/>
      <c r="C319" s="11"/>
      <c r="D319" s="12" t="str">
        <f>IF(Tabla35[[#This Row],[CÓDIGO PRODUCTO]]="","-",VLOOKUP(Tabla35[CÓDIGO PRODUCTO],PRODUCTOS,2,0))</f>
        <v>-</v>
      </c>
      <c r="E319" s="12"/>
    </row>
    <row r="320" spans="1:5" x14ac:dyDescent="0.25">
      <c r="A320" s="9"/>
      <c r="B320" s="10"/>
      <c r="C320" s="11"/>
      <c r="D320" s="12" t="str">
        <f>IF(Tabla35[[#This Row],[CÓDIGO PRODUCTO]]="","-",VLOOKUP(Tabla35[CÓDIGO PRODUCTO],PRODUCTOS,2,0))</f>
        <v>-</v>
      </c>
      <c r="E320" s="12"/>
    </row>
    <row r="321" spans="1:5" x14ac:dyDescent="0.25">
      <c r="A321" s="9"/>
      <c r="B321" s="10"/>
      <c r="C321" s="11"/>
      <c r="D321" s="12" t="str">
        <f>IF(Tabla35[[#This Row],[CÓDIGO PRODUCTO]]="","-",VLOOKUP(Tabla35[CÓDIGO PRODUCTO],PRODUCTOS,2,0))</f>
        <v>-</v>
      </c>
      <c r="E321" s="12"/>
    </row>
    <row r="322" spans="1:5" x14ac:dyDescent="0.25">
      <c r="A322" s="9"/>
      <c r="B322" s="10"/>
      <c r="C322" s="11"/>
      <c r="D322" s="12" t="str">
        <f>IF(Tabla35[[#This Row],[CÓDIGO PRODUCTO]]="","-",VLOOKUP(Tabla35[CÓDIGO PRODUCTO],PRODUCTOS,2,0))</f>
        <v>-</v>
      </c>
      <c r="E322" s="12"/>
    </row>
    <row r="323" spans="1:5" x14ac:dyDescent="0.25">
      <c r="A323" s="9"/>
      <c r="B323" s="10"/>
      <c r="C323" s="11"/>
      <c r="D323" s="12" t="str">
        <f>IF(Tabla35[[#This Row],[CÓDIGO PRODUCTO]]="","-",VLOOKUP(Tabla35[CÓDIGO PRODUCTO],PRODUCTOS,2,0))</f>
        <v>-</v>
      </c>
      <c r="E323" s="12"/>
    </row>
    <row r="324" spans="1:5" x14ac:dyDescent="0.25">
      <c r="A324" s="9"/>
      <c r="B324" s="10"/>
      <c r="C324" s="11"/>
      <c r="D324" s="12" t="str">
        <f>IF(Tabla35[[#This Row],[CÓDIGO PRODUCTO]]="","-",VLOOKUP(Tabla35[CÓDIGO PRODUCTO],PRODUCTOS,2,0))</f>
        <v>-</v>
      </c>
      <c r="E324" s="12"/>
    </row>
    <row r="325" spans="1:5" x14ac:dyDescent="0.25">
      <c r="A325" s="9"/>
      <c r="B325" s="10"/>
      <c r="C325" s="11"/>
      <c r="D325" s="12" t="str">
        <f>IF(Tabla35[[#This Row],[CÓDIGO PRODUCTO]]="","-",VLOOKUP(Tabla35[CÓDIGO PRODUCTO],PRODUCTOS,2,0))</f>
        <v>-</v>
      </c>
      <c r="E325" s="12"/>
    </row>
    <row r="326" spans="1:5" x14ac:dyDescent="0.25">
      <c r="A326" s="9"/>
      <c r="B326" s="10"/>
      <c r="C326" s="11"/>
      <c r="D326" s="12" t="str">
        <f>IF(Tabla35[[#This Row],[CÓDIGO PRODUCTO]]="","-",VLOOKUP(Tabla35[CÓDIGO PRODUCTO],PRODUCTOS,2,0))</f>
        <v>-</v>
      </c>
      <c r="E326" s="12"/>
    </row>
    <row r="327" spans="1:5" x14ac:dyDescent="0.25">
      <c r="A327" s="9"/>
      <c r="B327" s="10"/>
      <c r="C327" s="11"/>
      <c r="D327" s="12" t="str">
        <f>IF(Tabla35[[#This Row],[CÓDIGO PRODUCTO]]="","-",VLOOKUP(Tabla35[CÓDIGO PRODUCTO],PRODUCTOS,2,0))</f>
        <v>-</v>
      </c>
      <c r="E327" s="12"/>
    </row>
    <row r="328" spans="1:5" x14ac:dyDescent="0.25">
      <c r="A328" s="9"/>
      <c r="B328" s="10"/>
      <c r="C328" s="11"/>
      <c r="D328" s="12" t="str">
        <f>IF(Tabla35[[#This Row],[CÓDIGO PRODUCTO]]="","-",VLOOKUP(Tabla35[CÓDIGO PRODUCTO],PRODUCTOS,2,0))</f>
        <v>-</v>
      </c>
      <c r="E328" s="12"/>
    </row>
    <row r="329" spans="1:5" x14ac:dyDescent="0.25">
      <c r="A329" s="9"/>
      <c r="B329" s="10"/>
      <c r="C329" s="11"/>
      <c r="D329" s="12" t="str">
        <f>IF(Tabla35[[#This Row],[CÓDIGO PRODUCTO]]="","-",VLOOKUP(Tabla35[CÓDIGO PRODUCTO],PRODUCTOS,2,0))</f>
        <v>-</v>
      </c>
      <c r="E329" s="12"/>
    </row>
    <row r="330" spans="1:5" x14ac:dyDescent="0.25">
      <c r="A330" s="9"/>
      <c r="B330" s="10"/>
      <c r="C330" s="11"/>
      <c r="D330" s="12" t="str">
        <f>IF(Tabla35[[#This Row],[CÓDIGO PRODUCTO]]="","-",VLOOKUP(Tabla35[CÓDIGO PRODUCTO],PRODUCTOS,2,0))</f>
        <v>-</v>
      </c>
      <c r="E330" s="12"/>
    </row>
    <row r="331" spans="1:5" x14ac:dyDescent="0.25">
      <c r="A331" s="9"/>
      <c r="B331" s="10"/>
      <c r="C331" s="11"/>
      <c r="D331" s="12" t="str">
        <f>IF(Tabla35[[#This Row],[CÓDIGO PRODUCTO]]="","-",VLOOKUP(Tabla35[CÓDIGO PRODUCTO],PRODUCTOS,2,0))</f>
        <v>-</v>
      </c>
      <c r="E331" s="12"/>
    </row>
    <row r="332" spans="1:5" x14ac:dyDescent="0.25">
      <c r="A332" s="9"/>
      <c r="B332" s="10"/>
      <c r="C332" s="11"/>
      <c r="D332" s="12" t="str">
        <f>IF(Tabla35[[#This Row],[CÓDIGO PRODUCTO]]="","-",VLOOKUP(Tabla35[CÓDIGO PRODUCTO],PRODUCTOS,2,0))</f>
        <v>-</v>
      </c>
      <c r="E332" s="12"/>
    </row>
    <row r="333" spans="1:5" x14ac:dyDescent="0.25">
      <c r="A333" s="9"/>
      <c r="B333" s="10"/>
      <c r="C333" s="11"/>
      <c r="D333" s="12" t="str">
        <f>IF(Tabla35[[#This Row],[CÓDIGO PRODUCTO]]="","-",VLOOKUP(Tabla35[CÓDIGO PRODUCTO],PRODUCTOS,2,0))</f>
        <v>-</v>
      </c>
      <c r="E333" s="12"/>
    </row>
    <row r="334" spans="1:5" x14ac:dyDescent="0.25">
      <c r="A334" s="9"/>
      <c r="B334" s="10"/>
      <c r="C334" s="11"/>
      <c r="D334" s="12" t="str">
        <f>IF(Tabla35[[#This Row],[CÓDIGO PRODUCTO]]="","-",VLOOKUP(Tabla35[CÓDIGO PRODUCTO],PRODUCTOS,2,0))</f>
        <v>-</v>
      </c>
      <c r="E334" s="12"/>
    </row>
    <row r="335" spans="1:5" x14ac:dyDescent="0.25">
      <c r="A335" s="9"/>
      <c r="B335" s="10"/>
      <c r="C335" s="11"/>
      <c r="D335" s="12" t="str">
        <f>IF(Tabla35[[#This Row],[CÓDIGO PRODUCTO]]="","-",VLOOKUP(Tabla35[CÓDIGO PRODUCTO],PRODUCTOS,2,0))</f>
        <v>-</v>
      </c>
      <c r="E335" s="12"/>
    </row>
    <row r="336" spans="1:5" x14ac:dyDescent="0.25">
      <c r="A336" s="9"/>
      <c r="B336" s="10"/>
      <c r="C336" s="11"/>
      <c r="D336" s="12" t="str">
        <f>IF(Tabla35[[#This Row],[CÓDIGO PRODUCTO]]="","-",VLOOKUP(Tabla35[CÓDIGO PRODUCTO],PRODUCTOS,2,0))</f>
        <v>-</v>
      </c>
      <c r="E336" s="12"/>
    </row>
    <row r="337" spans="1:5" x14ac:dyDescent="0.25">
      <c r="A337" s="9"/>
      <c r="B337" s="10"/>
      <c r="C337" s="11"/>
      <c r="D337" s="12" t="str">
        <f>IF(Tabla35[[#This Row],[CÓDIGO PRODUCTO]]="","-",VLOOKUP(Tabla35[CÓDIGO PRODUCTO],PRODUCTOS,2,0))</f>
        <v>-</v>
      </c>
      <c r="E337" s="12"/>
    </row>
    <row r="338" spans="1:5" x14ac:dyDescent="0.25">
      <c r="A338" s="9"/>
      <c r="B338" s="10"/>
      <c r="C338" s="11"/>
      <c r="D338" s="12" t="str">
        <f>IF(Tabla35[[#This Row],[CÓDIGO PRODUCTO]]="","-",VLOOKUP(Tabla35[CÓDIGO PRODUCTO],PRODUCTOS,2,0))</f>
        <v>-</v>
      </c>
      <c r="E338" s="12"/>
    </row>
    <row r="339" spans="1:5" x14ac:dyDescent="0.25">
      <c r="A339" s="9"/>
      <c r="B339" s="10"/>
      <c r="C339" s="11"/>
      <c r="D339" s="12" t="str">
        <f>IF(Tabla35[[#This Row],[CÓDIGO PRODUCTO]]="","-",VLOOKUP(Tabla35[CÓDIGO PRODUCTO],PRODUCTOS,2,0))</f>
        <v>-</v>
      </c>
      <c r="E339" s="12"/>
    </row>
    <row r="340" spans="1:5" x14ac:dyDescent="0.25">
      <c r="A340" s="9"/>
      <c r="B340" s="10"/>
      <c r="C340" s="11"/>
      <c r="D340" s="12" t="str">
        <f>IF(Tabla35[[#This Row],[CÓDIGO PRODUCTO]]="","-",VLOOKUP(Tabla35[CÓDIGO PRODUCTO],PRODUCTOS,2,0))</f>
        <v>-</v>
      </c>
      <c r="E340" s="12"/>
    </row>
    <row r="341" spans="1:5" x14ac:dyDescent="0.25">
      <c r="A341" s="9"/>
      <c r="B341" s="10"/>
      <c r="C341" s="11"/>
      <c r="D341" s="12" t="str">
        <f>IF(Tabla35[[#This Row],[CÓDIGO PRODUCTO]]="","-",VLOOKUP(Tabla35[CÓDIGO PRODUCTO],PRODUCTOS,2,0))</f>
        <v>-</v>
      </c>
      <c r="E341" s="12"/>
    </row>
    <row r="342" spans="1:5" x14ac:dyDescent="0.25">
      <c r="A342" s="9"/>
      <c r="B342" s="10"/>
      <c r="C342" s="11"/>
      <c r="D342" s="12" t="str">
        <f>IF(Tabla35[[#This Row],[CÓDIGO PRODUCTO]]="","-",VLOOKUP(Tabla35[CÓDIGO PRODUCTO],PRODUCTOS,2,0))</f>
        <v>-</v>
      </c>
      <c r="E342" s="12"/>
    </row>
    <row r="343" spans="1:5" x14ac:dyDescent="0.25">
      <c r="A343" s="9"/>
      <c r="B343" s="10"/>
      <c r="C343" s="11"/>
      <c r="D343" s="12" t="str">
        <f>IF(Tabla35[[#This Row],[CÓDIGO PRODUCTO]]="","-",VLOOKUP(Tabla35[CÓDIGO PRODUCTO],PRODUCTOS,2,0))</f>
        <v>-</v>
      </c>
      <c r="E343" s="12"/>
    </row>
    <row r="344" spans="1:5" x14ac:dyDescent="0.25">
      <c r="A344" s="9"/>
      <c r="B344" s="10"/>
      <c r="C344" s="11"/>
      <c r="D344" s="12" t="str">
        <f>IF(Tabla35[[#This Row],[CÓDIGO PRODUCTO]]="","-",VLOOKUP(Tabla35[CÓDIGO PRODUCTO],PRODUCTOS,2,0))</f>
        <v>-</v>
      </c>
      <c r="E344" s="12"/>
    </row>
    <row r="345" spans="1:5" x14ac:dyDescent="0.25">
      <c r="A345" s="9"/>
      <c r="B345" s="10"/>
      <c r="C345" s="11"/>
      <c r="D345" s="12" t="str">
        <f>IF(Tabla35[[#This Row],[CÓDIGO PRODUCTO]]="","-",VLOOKUP(Tabla35[CÓDIGO PRODUCTO],PRODUCTOS,2,0))</f>
        <v>-</v>
      </c>
      <c r="E345" s="12"/>
    </row>
    <row r="346" spans="1:5" x14ac:dyDescent="0.25">
      <c r="A346" s="9"/>
      <c r="B346" s="10"/>
      <c r="C346" s="11"/>
      <c r="D346" s="12" t="str">
        <f>IF(Tabla35[[#This Row],[CÓDIGO PRODUCTO]]="","-",VLOOKUP(Tabla35[CÓDIGO PRODUCTO],PRODUCTOS,2,0))</f>
        <v>-</v>
      </c>
      <c r="E346" s="12"/>
    </row>
    <row r="347" spans="1:5" x14ac:dyDescent="0.25">
      <c r="A347" s="9"/>
      <c r="B347" s="10"/>
      <c r="C347" s="11"/>
      <c r="D347" s="12" t="str">
        <f>IF(Tabla35[[#This Row],[CÓDIGO PRODUCTO]]="","-",VLOOKUP(Tabla35[CÓDIGO PRODUCTO],PRODUCTOS,2,0))</f>
        <v>-</v>
      </c>
      <c r="E347" s="12"/>
    </row>
    <row r="348" spans="1:5" x14ac:dyDescent="0.25">
      <c r="A348" s="9"/>
      <c r="B348" s="10"/>
      <c r="C348" s="11"/>
      <c r="D348" s="12" t="str">
        <f>IF(Tabla35[[#This Row],[CÓDIGO PRODUCTO]]="","-",VLOOKUP(Tabla35[CÓDIGO PRODUCTO],PRODUCTOS,2,0))</f>
        <v>-</v>
      </c>
      <c r="E348" s="12"/>
    </row>
    <row r="349" spans="1:5" x14ac:dyDescent="0.25">
      <c r="A349" s="9"/>
      <c r="B349" s="10"/>
      <c r="C349" s="11"/>
      <c r="D349" s="12" t="str">
        <f>IF(Tabla35[[#This Row],[CÓDIGO PRODUCTO]]="","-",VLOOKUP(Tabla35[CÓDIGO PRODUCTO],PRODUCTOS,2,0))</f>
        <v>-</v>
      </c>
      <c r="E349" s="12"/>
    </row>
    <row r="350" spans="1:5" x14ac:dyDescent="0.25">
      <c r="A350" s="9"/>
      <c r="B350" s="10"/>
      <c r="C350" s="11"/>
      <c r="D350" s="12" t="str">
        <f>IF(Tabla35[[#This Row],[CÓDIGO PRODUCTO]]="","-",VLOOKUP(Tabla35[CÓDIGO PRODUCTO],PRODUCTOS,2,0))</f>
        <v>-</v>
      </c>
      <c r="E350" s="12"/>
    </row>
    <row r="351" spans="1:5" x14ac:dyDescent="0.25">
      <c r="A351" s="9"/>
      <c r="B351" s="10"/>
      <c r="C351" s="11"/>
      <c r="D351" s="12" t="str">
        <f>IF(Tabla35[[#This Row],[CÓDIGO PRODUCTO]]="","-",VLOOKUP(Tabla35[CÓDIGO PRODUCTO],PRODUCTOS,2,0))</f>
        <v>-</v>
      </c>
      <c r="E351" s="12"/>
    </row>
    <row r="352" spans="1:5" x14ac:dyDescent="0.25">
      <c r="A352" s="9"/>
      <c r="B352" s="10"/>
      <c r="C352" s="11"/>
      <c r="D352" s="12" t="str">
        <f>IF(Tabla35[[#This Row],[CÓDIGO PRODUCTO]]="","-",VLOOKUP(Tabla35[CÓDIGO PRODUCTO],PRODUCTOS,2,0))</f>
        <v>-</v>
      </c>
      <c r="E352" s="12"/>
    </row>
    <row r="353" spans="1:5" x14ac:dyDescent="0.25">
      <c r="A353" s="9"/>
      <c r="B353" s="10"/>
      <c r="C353" s="11"/>
      <c r="D353" s="12" t="str">
        <f>IF(Tabla35[[#This Row],[CÓDIGO PRODUCTO]]="","-",VLOOKUP(Tabla35[CÓDIGO PRODUCTO],PRODUCTOS,2,0))</f>
        <v>-</v>
      </c>
      <c r="E353" s="12"/>
    </row>
    <row r="354" spans="1:5" x14ac:dyDescent="0.25">
      <c r="A354" s="9"/>
      <c r="B354" s="10"/>
      <c r="C354" s="11"/>
      <c r="D354" s="12" t="str">
        <f>IF(Tabla35[[#This Row],[CÓDIGO PRODUCTO]]="","-",VLOOKUP(Tabla35[CÓDIGO PRODUCTO],PRODUCTOS,2,0))</f>
        <v>-</v>
      </c>
      <c r="E354" s="12"/>
    </row>
    <row r="355" spans="1:5" x14ac:dyDescent="0.25">
      <c r="A355" s="9"/>
      <c r="B355" s="10"/>
      <c r="C355" s="11"/>
      <c r="D355" s="12" t="str">
        <f>IF(Tabla35[[#This Row],[CÓDIGO PRODUCTO]]="","-",VLOOKUP(Tabla35[CÓDIGO PRODUCTO],PRODUCTOS,2,0))</f>
        <v>-</v>
      </c>
      <c r="E355" s="12"/>
    </row>
    <row r="356" spans="1:5" x14ac:dyDescent="0.25">
      <c r="A356" s="9"/>
      <c r="B356" s="10"/>
      <c r="C356" s="11"/>
      <c r="D356" s="12" t="str">
        <f>IF(Tabla35[[#This Row],[CÓDIGO PRODUCTO]]="","-",VLOOKUP(Tabla35[CÓDIGO PRODUCTO],PRODUCTOS,2,0))</f>
        <v>-</v>
      </c>
      <c r="E356" s="12"/>
    </row>
    <row r="357" spans="1:5" x14ac:dyDescent="0.25">
      <c r="A357" s="9"/>
      <c r="B357" s="10"/>
      <c r="C357" s="11"/>
      <c r="D357" s="12" t="str">
        <f>IF(Tabla35[[#This Row],[CÓDIGO PRODUCTO]]="","-",VLOOKUP(Tabla35[CÓDIGO PRODUCTO],PRODUCTOS,2,0))</f>
        <v>-</v>
      </c>
      <c r="E357" s="12"/>
    </row>
    <row r="358" spans="1:5" x14ac:dyDescent="0.25">
      <c r="A358" s="9"/>
      <c r="B358" s="10"/>
      <c r="C358" s="11"/>
      <c r="D358" s="12" t="str">
        <f>IF(Tabla35[[#This Row],[CÓDIGO PRODUCTO]]="","-",VLOOKUP(Tabla35[CÓDIGO PRODUCTO],PRODUCTOS,2,0))</f>
        <v>-</v>
      </c>
      <c r="E358" s="12"/>
    </row>
    <row r="359" spans="1:5" x14ac:dyDescent="0.25">
      <c r="A359" s="9"/>
      <c r="B359" s="10"/>
      <c r="C359" s="11"/>
      <c r="D359" s="12" t="str">
        <f>IF(Tabla35[[#This Row],[CÓDIGO PRODUCTO]]="","-",VLOOKUP(Tabla35[CÓDIGO PRODUCTO],PRODUCTOS,2,0))</f>
        <v>-</v>
      </c>
      <c r="E359" s="12"/>
    </row>
    <row r="360" spans="1:5" x14ac:dyDescent="0.25">
      <c r="A360" s="9"/>
      <c r="B360" s="10"/>
      <c r="C360" s="11"/>
      <c r="D360" s="12" t="str">
        <f>IF(Tabla35[[#This Row],[CÓDIGO PRODUCTO]]="","-",VLOOKUP(Tabla35[CÓDIGO PRODUCTO],PRODUCTOS,2,0))</f>
        <v>-</v>
      </c>
      <c r="E360" s="12"/>
    </row>
    <row r="361" spans="1:5" x14ac:dyDescent="0.25">
      <c r="A361" s="9"/>
      <c r="B361" s="10"/>
      <c r="C361" s="11"/>
      <c r="D361" s="12" t="str">
        <f>IF(Tabla35[[#This Row],[CÓDIGO PRODUCTO]]="","-",VLOOKUP(Tabla35[CÓDIGO PRODUCTO],PRODUCTOS,2,0))</f>
        <v>-</v>
      </c>
      <c r="E361" s="12"/>
    </row>
    <row r="362" spans="1:5" x14ac:dyDescent="0.25">
      <c r="A362" s="9"/>
      <c r="B362" s="10"/>
      <c r="C362" s="11"/>
      <c r="D362" s="12" t="str">
        <f>IF(Tabla35[[#This Row],[CÓDIGO PRODUCTO]]="","-",VLOOKUP(Tabla35[CÓDIGO PRODUCTO],PRODUCTOS,2,0))</f>
        <v>-</v>
      </c>
      <c r="E362" s="12"/>
    </row>
    <row r="363" spans="1:5" x14ac:dyDescent="0.25">
      <c r="A363" s="9"/>
      <c r="B363" s="10"/>
      <c r="C363" s="11"/>
      <c r="D363" s="12" t="str">
        <f>IF(Tabla35[[#This Row],[CÓDIGO PRODUCTO]]="","-",VLOOKUP(Tabla35[CÓDIGO PRODUCTO],PRODUCTOS,2,0))</f>
        <v>-</v>
      </c>
      <c r="E363" s="12"/>
    </row>
    <row r="364" spans="1:5" x14ac:dyDescent="0.25">
      <c r="A364" s="9"/>
      <c r="B364" s="10"/>
      <c r="C364" s="11"/>
      <c r="D364" s="12" t="str">
        <f>IF(Tabla35[[#This Row],[CÓDIGO PRODUCTO]]="","-",VLOOKUP(Tabla35[CÓDIGO PRODUCTO],PRODUCTOS,2,0))</f>
        <v>-</v>
      </c>
      <c r="E364" s="12"/>
    </row>
    <row r="365" spans="1:5" x14ac:dyDescent="0.25">
      <c r="A365" s="9"/>
      <c r="B365" s="10"/>
      <c r="C365" s="11"/>
      <c r="D365" s="12" t="str">
        <f>IF(Tabla35[[#This Row],[CÓDIGO PRODUCTO]]="","-",VLOOKUP(Tabla35[CÓDIGO PRODUCTO],PRODUCTOS,2,0))</f>
        <v>-</v>
      </c>
      <c r="E365" s="12"/>
    </row>
    <row r="366" spans="1:5" x14ac:dyDescent="0.25">
      <c r="A366" s="9"/>
      <c r="B366" s="10"/>
      <c r="C366" s="11"/>
      <c r="D366" s="12" t="str">
        <f>IF(Tabla35[[#This Row],[CÓDIGO PRODUCTO]]="","-",VLOOKUP(Tabla35[CÓDIGO PRODUCTO],PRODUCTOS,2,0))</f>
        <v>-</v>
      </c>
      <c r="E366" s="12"/>
    </row>
    <row r="367" spans="1:5" x14ac:dyDescent="0.25">
      <c r="A367" s="9"/>
      <c r="B367" s="10"/>
      <c r="C367" s="11"/>
      <c r="D367" s="12" t="str">
        <f>IF(Tabla35[[#This Row],[CÓDIGO PRODUCTO]]="","-",VLOOKUP(Tabla35[CÓDIGO PRODUCTO],PRODUCTOS,2,0))</f>
        <v>-</v>
      </c>
      <c r="E367" s="12"/>
    </row>
    <row r="368" spans="1:5" x14ac:dyDescent="0.25">
      <c r="A368" s="9"/>
      <c r="B368" s="10"/>
      <c r="C368" s="11"/>
      <c r="D368" s="12" t="str">
        <f>IF(Tabla35[[#This Row],[CÓDIGO PRODUCTO]]="","-",VLOOKUP(Tabla35[CÓDIGO PRODUCTO],PRODUCTOS,2,0))</f>
        <v>-</v>
      </c>
      <c r="E368" s="12"/>
    </row>
    <row r="369" spans="1:5" x14ac:dyDescent="0.25">
      <c r="A369" s="9"/>
      <c r="B369" s="10"/>
      <c r="C369" s="11"/>
      <c r="D369" s="12" t="str">
        <f>IF(Tabla35[[#This Row],[CÓDIGO PRODUCTO]]="","-",VLOOKUP(Tabla35[CÓDIGO PRODUCTO],PRODUCTOS,2,0))</f>
        <v>-</v>
      </c>
      <c r="E369" s="12"/>
    </row>
    <row r="370" spans="1:5" x14ac:dyDescent="0.25">
      <c r="A370" s="9"/>
      <c r="B370" s="10"/>
      <c r="C370" s="11"/>
      <c r="D370" s="12" t="str">
        <f>IF(Tabla35[[#This Row],[CÓDIGO PRODUCTO]]="","-",VLOOKUP(Tabla35[CÓDIGO PRODUCTO],PRODUCTOS,2,0))</f>
        <v>-</v>
      </c>
      <c r="E370" s="12"/>
    </row>
    <row r="371" spans="1:5" x14ac:dyDescent="0.25">
      <c r="A371" s="9"/>
      <c r="B371" s="10"/>
      <c r="C371" s="11"/>
      <c r="D371" s="12" t="str">
        <f>IF(Tabla35[[#This Row],[CÓDIGO PRODUCTO]]="","-",VLOOKUP(Tabla35[CÓDIGO PRODUCTO],PRODUCTOS,2,0))</f>
        <v>-</v>
      </c>
      <c r="E371" s="12"/>
    </row>
    <row r="372" spans="1:5" x14ac:dyDescent="0.25">
      <c r="A372" s="9"/>
      <c r="B372" s="10"/>
      <c r="C372" s="11"/>
      <c r="D372" s="12" t="str">
        <f>IF(Tabla35[[#This Row],[CÓDIGO PRODUCTO]]="","-",VLOOKUP(Tabla35[CÓDIGO PRODUCTO],PRODUCTOS,2,0))</f>
        <v>-</v>
      </c>
      <c r="E372" s="12"/>
    </row>
    <row r="373" spans="1:5" x14ac:dyDescent="0.25">
      <c r="A373" s="9"/>
      <c r="B373" s="10"/>
      <c r="C373" s="11"/>
      <c r="D373" s="12" t="str">
        <f>IF(Tabla35[[#This Row],[CÓDIGO PRODUCTO]]="","-",VLOOKUP(Tabla35[CÓDIGO PRODUCTO],PRODUCTOS,2,0))</f>
        <v>-</v>
      </c>
      <c r="E373" s="12"/>
    </row>
    <row r="374" spans="1:5" x14ac:dyDescent="0.25">
      <c r="A374" s="9"/>
      <c r="B374" s="10"/>
      <c r="C374" s="11"/>
      <c r="D374" s="12" t="str">
        <f>IF(Tabla35[[#This Row],[CÓDIGO PRODUCTO]]="","-",VLOOKUP(Tabla35[CÓDIGO PRODUCTO],PRODUCTOS,2,0))</f>
        <v>-</v>
      </c>
      <c r="E374" s="12"/>
    </row>
    <row r="375" spans="1:5" x14ac:dyDescent="0.25">
      <c r="A375" s="9"/>
      <c r="B375" s="10"/>
      <c r="C375" s="11"/>
      <c r="D375" s="12" t="str">
        <f>IF(Tabla35[[#This Row],[CÓDIGO PRODUCTO]]="","-",VLOOKUP(Tabla35[CÓDIGO PRODUCTO],PRODUCTOS,2,0))</f>
        <v>-</v>
      </c>
      <c r="E375" s="12"/>
    </row>
    <row r="376" spans="1:5" x14ac:dyDescent="0.25">
      <c r="A376" s="9"/>
      <c r="B376" s="10"/>
      <c r="C376" s="11"/>
      <c r="D376" s="12" t="str">
        <f>IF(Tabla35[[#This Row],[CÓDIGO PRODUCTO]]="","-",VLOOKUP(Tabla35[CÓDIGO PRODUCTO],PRODUCTOS,2,0))</f>
        <v>-</v>
      </c>
      <c r="E376" s="12"/>
    </row>
    <row r="377" spans="1:5" x14ac:dyDescent="0.25">
      <c r="A377" s="9"/>
      <c r="B377" s="10"/>
      <c r="C377" s="11"/>
      <c r="D377" s="12" t="str">
        <f>IF(Tabla35[[#This Row],[CÓDIGO PRODUCTO]]="","-",VLOOKUP(Tabla35[CÓDIGO PRODUCTO],PRODUCTOS,2,0))</f>
        <v>-</v>
      </c>
      <c r="E377" s="12"/>
    </row>
    <row r="378" spans="1:5" x14ac:dyDescent="0.25">
      <c r="A378" s="9"/>
      <c r="B378" s="10"/>
      <c r="C378" s="11"/>
      <c r="D378" s="12" t="str">
        <f>IF(Tabla35[[#This Row],[CÓDIGO PRODUCTO]]="","-",VLOOKUP(Tabla35[CÓDIGO PRODUCTO],PRODUCTOS,2,0))</f>
        <v>-</v>
      </c>
      <c r="E378" s="12"/>
    </row>
    <row r="379" spans="1:5" x14ac:dyDescent="0.25">
      <c r="A379" s="9"/>
      <c r="B379" s="10"/>
      <c r="C379" s="11"/>
      <c r="D379" s="12" t="str">
        <f>IF(Tabla35[[#This Row],[CÓDIGO PRODUCTO]]="","-",VLOOKUP(Tabla35[CÓDIGO PRODUCTO],PRODUCTOS,2,0))</f>
        <v>-</v>
      </c>
      <c r="E379" s="12"/>
    </row>
    <row r="380" spans="1:5" x14ac:dyDescent="0.25">
      <c r="A380" s="9"/>
      <c r="B380" s="10"/>
      <c r="C380" s="11"/>
      <c r="D380" s="12" t="str">
        <f>IF(Tabla35[[#This Row],[CÓDIGO PRODUCTO]]="","-",VLOOKUP(Tabla35[CÓDIGO PRODUCTO],PRODUCTOS,2,0))</f>
        <v>-</v>
      </c>
      <c r="E380" s="12"/>
    </row>
    <row r="381" spans="1:5" x14ac:dyDescent="0.25">
      <c r="A381" s="9"/>
      <c r="B381" s="10"/>
      <c r="C381" s="11"/>
      <c r="D381" s="12" t="str">
        <f>IF(Tabla35[[#This Row],[CÓDIGO PRODUCTO]]="","-",VLOOKUP(Tabla35[CÓDIGO PRODUCTO],PRODUCTOS,2,0))</f>
        <v>-</v>
      </c>
      <c r="E381" s="12"/>
    </row>
    <row r="382" spans="1:5" x14ac:dyDescent="0.25">
      <c r="A382" s="9"/>
      <c r="B382" s="10"/>
      <c r="C382" s="11"/>
      <c r="D382" s="12" t="str">
        <f>IF(Tabla35[[#This Row],[CÓDIGO PRODUCTO]]="","-",VLOOKUP(Tabla35[CÓDIGO PRODUCTO],PRODUCTOS,2,0))</f>
        <v>-</v>
      </c>
      <c r="E382" s="12"/>
    </row>
    <row r="383" spans="1:5" x14ac:dyDescent="0.25">
      <c r="A383" s="9"/>
      <c r="B383" s="10"/>
      <c r="C383" s="11"/>
      <c r="D383" s="12" t="str">
        <f>IF(Tabla35[[#This Row],[CÓDIGO PRODUCTO]]="","-",VLOOKUP(Tabla35[CÓDIGO PRODUCTO],PRODUCTOS,2,0))</f>
        <v>-</v>
      </c>
      <c r="E383" s="12"/>
    </row>
    <row r="384" spans="1:5" x14ac:dyDescent="0.25">
      <c r="A384" s="9"/>
      <c r="B384" s="10"/>
      <c r="C384" s="11"/>
      <c r="D384" s="12" t="str">
        <f>IF(Tabla35[[#This Row],[CÓDIGO PRODUCTO]]="","-",VLOOKUP(Tabla35[CÓDIGO PRODUCTO],PRODUCTOS,2,0))</f>
        <v>-</v>
      </c>
      <c r="E384" s="12"/>
    </row>
    <row r="385" spans="1:5" x14ac:dyDescent="0.25">
      <c r="A385" s="9"/>
      <c r="B385" s="10"/>
      <c r="C385" s="11"/>
      <c r="D385" s="12" t="str">
        <f>IF(Tabla35[[#This Row],[CÓDIGO PRODUCTO]]="","-",VLOOKUP(Tabla35[CÓDIGO PRODUCTO],PRODUCTOS,2,0))</f>
        <v>-</v>
      </c>
      <c r="E385" s="12"/>
    </row>
    <row r="386" spans="1:5" x14ac:dyDescent="0.25">
      <c r="A386" s="9"/>
      <c r="B386" s="10"/>
      <c r="C386" s="11"/>
      <c r="D386" s="12" t="str">
        <f>IF(Tabla35[[#This Row],[CÓDIGO PRODUCTO]]="","-",VLOOKUP(Tabla35[CÓDIGO PRODUCTO],PRODUCTOS,2,0))</f>
        <v>-</v>
      </c>
      <c r="E386" s="12"/>
    </row>
    <row r="387" spans="1:5" x14ac:dyDescent="0.25">
      <c r="A387" s="9"/>
      <c r="B387" s="10"/>
      <c r="C387" s="11"/>
      <c r="D387" s="12" t="str">
        <f>IF(Tabla35[[#This Row],[CÓDIGO PRODUCTO]]="","-",VLOOKUP(Tabla35[CÓDIGO PRODUCTO],PRODUCTOS,2,0))</f>
        <v>-</v>
      </c>
      <c r="E387" s="12"/>
    </row>
    <row r="388" spans="1:5" x14ac:dyDescent="0.25">
      <c r="A388" s="9"/>
      <c r="B388" s="10"/>
      <c r="C388" s="11"/>
      <c r="D388" s="12" t="str">
        <f>IF(Tabla35[[#This Row],[CÓDIGO PRODUCTO]]="","-",VLOOKUP(Tabla35[CÓDIGO PRODUCTO],PRODUCTOS,2,0))</f>
        <v>-</v>
      </c>
      <c r="E388" s="12"/>
    </row>
    <row r="389" spans="1:5" x14ac:dyDescent="0.25">
      <c r="A389" s="9"/>
      <c r="B389" s="10"/>
      <c r="C389" s="11"/>
      <c r="D389" s="12" t="str">
        <f>IF(Tabla35[[#This Row],[CÓDIGO PRODUCTO]]="","-",VLOOKUP(Tabla35[CÓDIGO PRODUCTO],PRODUCTOS,2,0))</f>
        <v>-</v>
      </c>
      <c r="E389" s="12"/>
    </row>
    <row r="390" spans="1:5" x14ac:dyDescent="0.25">
      <c r="A390" s="9"/>
      <c r="B390" s="10"/>
      <c r="C390" s="11"/>
      <c r="D390" s="12" t="str">
        <f>IF(Tabla35[[#This Row],[CÓDIGO PRODUCTO]]="","-",VLOOKUP(Tabla35[CÓDIGO PRODUCTO],PRODUCTOS,2,0))</f>
        <v>-</v>
      </c>
      <c r="E390" s="12"/>
    </row>
    <row r="391" spans="1:5" x14ac:dyDescent="0.25">
      <c r="A391" s="9"/>
      <c r="B391" s="10"/>
      <c r="C391" s="11"/>
      <c r="D391" s="12" t="str">
        <f>IF(Tabla35[[#This Row],[CÓDIGO PRODUCTO]]="","-",VLOOKUP(Tabla35[CÓDIGO PRODUCTO],PRODUCTOS,2,0))</f>
        <v>-</v>
      </c>
      <c r="E391" s="12"/>
    </row>
    <row r="392" spans="1:5" x14ac:dyDescent="0.25">
      <c r="A392" s="9"/>
      <c r="B392" s="10"/>
      <c r="C392" s="11"/>
      <c r="D392" s="12" t="str">
        <f>IF(Tabla35[[#This Row],[CÓDIGO PRODUCTO]]="","-",VLOOKUP(Tabla35[CÓDIGO PRODUCTO],PRODUCTOS,2,0))</f>
        <v>-</v>
      </c>
      <c r="E392" s="12"/>
    </row>
    <row r="393" spans="1:5" x14ac:dyDescent="0.25">
      <c r="A393" s="9"/>
      <c r="B393" s="10"/>
      <c r="C393" s="11"/>
      <c r="D393" s="12" t="str">
        <f>IF(Tabla35[[#This Row],[CÓDIGO PRODUCTO]]="","-",VLOOKUP(Tabla35[CÓDIGO PRODUCTO],PRODUCTOS,2,0))</f>
        <v>-</v>
      </c>
      <c r="E393" s="12"/>
    </row>
    <row r="394" spans="1:5" x14ac:dyDescent="0.25">
      <c r="A394" s="9"/>
      <c r="B394" s="10"/>
      <c r="C394" s="11"/>
      <c r="D394" s="12" t="str">
        <f>IF(Tabla35[[#This Row],[CÓDIGO PRODUCTO]]="","-",VLOOKUP(Tabla35[CÓDIGO PRODUCTO],PRODUCTOS,2,0))</f>
        <v>-</v>
      </c>
      <c r="E394" s="12"/>
    </row>
    <row r="395" spans="1:5" x14ac:dyDescent="0.25">
      <c r="A395" s="9"/>
      <c r="B395" s="10"/>
      <c r="C395" s="11"/>
      <c r="D395" s="12" t="str">
        <f>IF(Tabla35[[#This Row],[CÓDIGO PRODUCTO]]="","-",VLOOKUP(Tabla35[CÓDIGO PRODUCTO],PRODUCTOS,2,0))</f>
        <v>-</v>
      </c>
      <c r="E395" s="12"/>
    </row>
    <row r="396" spans="1:5" x14ac:dyDescent="0.25">
      <c r="A396" s="9"/>
      <c r="B396" s="10"/>
      <c r="C396" s="11"/>
      <c r="D396" s="12" t="str">
        <f>IF(Tabla35[[#This Row],[CÓDIGO PRODUCTO]]="","-",VLOOKUP(Tabla35[CÓDIGO PRODUCTO],PRODUCTOS,2,0))</f>
        <v>-</v>
      </c>
      <c r="E396" s="12"/>
    </row>
    <row r="397" spans="1:5" x14ac:dyDescent="0.25">
      <c r="A397" s="9"/>
      <c r="B397" s="10"/>
      <c r="C397" s="11"/>
      <c r="D397" s="12" t="str">
        <f>IF(Tabla35[[#This Row],[CÓDIGO PRODUCTO]]="","-",VLOOKUP(Tabla35[CÓDIGO PRODUCTO],PRODUCTOS,2,0))</f>
        <v>-</v>
      </c>
      <c r="E397" s="12"/>
    </row>
    <row r="398" spans="1:5" x14ac:dyDescent="0.25">
      <c r="A398" s="9"/>
      <c r="B398" s="10"/>
      <c r="C398" s="11"/>
      <c r="D398" s="12" t="str">
        <f>IF(Tabla35[[#This Row],[CÓDIGO PRODUCTO]]="","-",VLOOKUP(Tabla35[CÓDIGO PRODUCTO],PRODUCTOS,2,0))</f>
        <v>-</v>
      </c>
      <c r="E398" s="12"/>
    </row>
    <row r="399" spans="1:5" x14ac:dyDescent="0.25">
      <c r="A399" s="9"/>
      <c r="B399" s="10"/>
      <c r="C399" s="11"/>
      <c r="D399" s="12" t="str">
        <f>IF(Tabla35[[#This Row],[CÓDIGO PRODUCTO]]="","-",VLOOKUP(Tabla35[CÓDIGO PRODUCTO],PRODUCTOS,2,0))</f>
        <v>-</v>
      </c>
      <c r="E399" s="12"/>
    </row>
    <row r="400" spans="1:5" x14ac:dyDescent="0.25">
      <c r="A400" s="9"/>
      <c r="B400" s="10"/>
      <c r="C400" s="11"/>
      <c r="D400" s="12" t="str">
        <f>IF(Tabla35[[#This Row],[CÓDIGO PRODUCTO]]="","-",VLOOKUP(Tabla35[CÓDIGO PRODUCTO],PRODUCTOS,2,0))</f>
        <v>-</v>
      </c>
      <c r="E400" s="12"/>
    </row>
    <row r="401" spans="1:5" x14ac:dyDescent="0.25">
      <c r="A401" s="9"/>
      <c r="B401" s="10"/>
      <c r="C401" s="11"/>
      <c r="D401" s="12" t="str">
        <f>IF(Tabla35[[#This Row],[CÓDIGO PRODUCTO]]="","-",VLOOKUP(Tabla35[CÓDIGO PRODUCTO],PRODUCTOS,2,0))</f>
        <v>-</v>
      </c>
      <c r="E401" s="12"/>
    </row>
    <row r="402" spans="1:5" x14ac:dyDescent="0.25">
      <c r="A402" s="9"/>
      <c r="B402" s="10"/>
      <c r="C402" s="11"/>
      <c r="D402" s="12" t="str">
        <f>IF(Tabla35[[#This Row],[CÓDIGO PRODUCTO]]="","-",VLOOKUP(Tabla35[CÓDIGO PRODUCTO],PRODUCTOS,2,0))</f>
        <v>-</v>
      </c>
      <c r="E402" s="12"/>
    </row>
    <row r="403" spans="1:5" x14ac:dyDescent="0.25">
      <c r="A403" s="9"/>
      <c r="B403" s="10"/>
      <c r="C403" s="11"/>
      <c r="D403" s="12" t="str">
        <f>IF(Tabla35[[#This Row],[CÓDIGO PRODUCTO]]="","-",VLOOKUP(Tabla35[CÓDIGO PRODUCTO],PRODUCTOS,2,0))</f>
        <v>-</v>
      </c>
      <c r="E403" s="12"/>
    </row>
    <row r="404" spans="1:5" x14ac:dyDescent="0.25">
      <c r="A404" s="9"/>
      <c r="B404" s="10"/>
      <c r="C404" s="11"/>
      <c r="D404" s="12" t="str">
        <f>IF(Tabla35[[#This Row],[CÓDIGO PRODUCTO]]="","-",VLOOKUP(Tabla35[CÓDIGO PRODUCTO],PRODUCTOS,2,0))</f>
        <v>-</v>
      </c>
      <c r="E404" s="12"/>
    </row>
    <row r="405" spans="1:5" x14ac:dyDescent="0.25">
      <c r="A405" s="9"/>
      <c r="B405" s="10"/>
      <c r="C405" s="11"/>
      <c r="D405" s="12" t="str">
        <f>IF(Tabla35[[#This Row],[CÓDIGO PRODUCTO]]="","-",VLOOKUP(Tabla35[CÓDIGO PRODUCTO],PRODUCTOS,2,0))</f>
        <v>-</v>
      </c>
      <c r="E405" s="12"/>
    </row>
    <row r="406" spans="1:5" x14ac:dyDescent="0.25">
      <c r="A406" s="9"/>
      <c r="B406" s="10"/>
      <c r="C406" s="11"/>
      <c r="D406" s="12" t="str">
        <f>IF(Tabla35[[#This Row],[CÓDIGO PRODUCTO]]="","-",VLOOKUP(Tabla35[CÓDIGO PRODUCTO],PRODUCTOS,2,0))</f>
        <v>-</v>
      </c>
      <c r="E406" s="12"/>
    </row>
    <row r="407" spans="1:5" x14ac:dyDescent="0.25">
      <c r="A407" s="9"/>
      <c r="B407" s="10"/>
      <c r="C407" s="11"/>
      <c r="D407" s="12" t="str">
        <f>IF(Tabla35[[#This Row],[CÓDIGO PRODUCTO]]="","-",VLOOKUP(Tabla35[CÓDIGO PRODUCTO],PRODUCTOS,2,0))</f>
        <v>-</v>
      </c>
      <c r="E407" s="12"/>
    </row>
    <row r="408" spans="1:5" x14ac:dyDescent="0.25">
      <c r="A408" s="9"/>
      <c r="B408" s="10"/>
      <c r="C408" s="11"/>
      <c r="D408" s="12" t="str">
        <f>IF(Tabla35[[#This Row],[CÓDIGO PRODUCTO]]="","-",VLOOKUP(Tabla35[CÓDIGO PRODUCTO],PRODUCTOS,2,0))</f>
        <v>-</v>
      </c>
      <c r="E408" s="12"/>
    </row>
    <row r="409" spans="1:5" x14ac:dyDescent="0.25">
      <c r="A409" s="9"/>
      <c r="B409" s="10"/>
      <c r="C409" s="11"/>
      <c r="D409" s="12" t="str">
        <f>IF(Tabla35[[#This Row],[CÓDIGO PRODUCTO]]="","-",VLOOKUP(Tabla35[CÓDIGO PRODUCTO],PRODUCTOS,2,0))</f>
        <v>-</v>
      </c>
      <c r="E409" s="12"/>
    </row>
    <row r="410" spans="1:5" x14ac:dyDescent="0.25">
      <c r="A410" s="9"/>
      <c r="B410" s="10"/>
      <c r="C410" s="11"/>
      <c r="D410" s="12" t="str">
        <f>IF(Tabla35[[#This Row],[CÓDIGO PRODUCTO]]="","-",VLOOKUP(Tabla35[CÓDIGO PRODUCTO],PRODUCTOS,2,0))</f>
        <v>-</v>
      </c>
      <c r="E410" s="12"/>
    </row>
    <row r="411" spans="1:5" x14ac:dyDescent="0.25">
      <c r="A411" s="9"/>
      <c r="B411" s="10"/>
      <c r="C411" s="11"/>
      <c r="D411" s="12" t="str">
        <f>IF(Tabla35[[#This Row],[CÓDIGO PRODUCTO]]="","-",VLOOKUP(Tabla35[CÓDIGO PRODUCTO],PRODUCTOS,2,0))</f>
        <v>-</v>
      </c>
      <c r="E411" s="12"/>
    </row>
    <row r="412" spans="1:5" x14ac:dyDescent="0.25">
      <c r="A412" s="9"/>
      <c r="B412" s="10"/>
      <c r="C412" s="11"/>
      <c r="D412" s="12" t="str">
        <f>IF(Tabla35[[#This Row],[CÓDIGO PRODUCTO]]="","-",VLOOKUP(Tabla35[CÓDIGO PRODUCTO],PRODUCTOS,2,0))</f>
        <v>-</v>
      </c>
      <c r="E412" s="12"/>
    </row>
    <row r="413" spans="1:5" x14ac:dyDescent="0.25">
      <c r="A413" s="9"/>
      <c r="B413" s="10"/>
      <c r="C413" s="11"/>
      <c r="D413" s="12" t="str">
        <f>IF(Tabla35[[#This Row],[CÓDIGO PRODUCTO]]="","-",VLOOKUP(Tabla35[CÓDIGO PRODUCTO],PRODUCTOS,2,0))</f>
        <v>-</v>
      </c>
      <c r="E413" s="12"/>
    </row>
    <row r="414" spans="1:5" x14ac:dyDescent="0.25">
      <c r="A414" s="9"/>
      <c r="B414" s="10"/>
      <c r="C414" s="11"/>
      <c r="D414" s="12" t="str">
        <f>IF(Tabla35[[#This Row],[CÓDIGO PRODUCTO]]="","-",VLOOKUP(Tabla35[CÓDIGO PRODUCTO],PRODUCTOS,2,0))</f>
        <v>-</v>
      </c>
      <c r="E414" s="12"/>
    </row>
    <row r="415" spans="1:5" x14ac:dyDescent="0.25">
      <c r="A415" s="9"/>
      <c r="B415" s="10"/>
      <c r="C415" s="11"/>
      <c r="D415" s="12" t="str">
        <f>IF(Tabla35[[#This Row],[CÓDIGO PRODUCTO]]="","-",VLOOKUP(Tabla35[CÓDIGO PRODUCTO],PRODUCTOS,2,0))</f>
        <v>-</v>
      </c>
      <c r="E415" s="12"/>
    </row>
    <row r="416" spans="1:5" x14ac:dyDescent="0.25">
      <c r="A416" s="9"/>
      <c r="B416" s="10"/>
      <c r="C416" s="11"/>
      <c r="D416" s="12" t="str">
        <f>IF(Tabla35[[#This Row],[CÓDIGO PRODUCTO]]="","-",VLOOKUP(Tabla35[CÓDIGO PRODUCTO],PRODUCTOS,2,0))</f>
        <v>-</v>
      </c>
      <c r="E416" s="12"/>
    </row>
    <row r="417" spans="1:5" x14ac:dyDescent="0.25">
      <c r="A417" s="9"/>
      <c r="B417" s="10"/>
      <c r="C417" s="11"/>
      <c r="D417" s="12" t="str">
        <f>IF(Tabla35[[#This Row],[CÓDIGO PRODUCTO]]="","-",VLOOKUP(Tabla35[CÓDIGO PRODUCTO],PRODUCTOS,2,0))</f>
        <v>-</v>
      </c>
      <c r="E417" s="12"/>
    </row>
    <row r="418" spans="1:5" x14ac:dyDescent="0.25">
      <c r="A418" s="9"/>
      <c r="B418" s="10"/>
      <c r="C418" s="11"/>
      <c r="D418" s="12" t="str">
        <f>IF(Tabla35[[#This Row],[CÓDIGO PRODUCTO]]="","-",VLOOKUP(Tabla35[CÓDIGO PRODUCTO],PRODUCTOS,2,0))</f>
        <v>-</v>
      </c>
      <c r="E418" s="12"/>
    </row>
    <row r="419" spans="1:5" x14ac:dyDescent="0.25">
      <c r="A419" s="9"/>
      <c r="B419" s="10"/>
      <c r="C419" s="11"/>
      <c r="D419" s="12" t="str">
        <f>IF(Tabla35[[#This Row],[CÓDIGO PRODUCTO]]="","-",VLOOKUP(Tabla35[CÓDIGO PRODUCTO],PRODUCTOS,2,0))</f>
        <v>-</v>
      </c>
      <c r="E419" s="12"/>
    </row>
    <row r="420" spans="1:5" x14ac:dyDescent="0.25">
      <c r="A420" s="9"/>
      <c r="B420" s="10"/>
      <c r="C420" s="11"/>
      <c r="D420" s="12" t="str">
        <f>IF(Tabla35[[#This Row],[CÓDIGO PRODUCTO]]="","-",VLOOKUP(Tabla35[CÓDIGO PRODUCTO],PRODUCTOS,2,0))</f>
        <v>-</v>
      </c>
      <c r="E420" s="12"/>
    </row>
    <row r="421" spans="1:5" x14ac:dyDescent="0.25">
      <c r="A421" s="9"/>
      <c r="B421" s="10"/>
      <c r="C421" s="11"/>
      <c r="D421" s="12" t="str">
        <f>IF(Tabla35[[#This Row],[CÓDIGO PRODUCTO]]="","-",VLOOKUP(Tabla35[CÓDIGO PRODUCTO],PRODUCTOS,2,0))</f>
        <v>-</v>
      </c>
      <c r="E421" s="12"/>
    </row>
    <row r="422" spans="1:5" x14ac:dyDescent="0.25">
      <c r="A422" s="9"/>
      <c r="B422" s="10"/>
      <c r="C422" s="11"/>
      <c r="D422" s="12" t="str">
        <f>IF(Tabla35[[#This Row],[CÓDIGO PRODUCTO]]="","-",VLOOKUP(Tabla35[CÓDIGO PRODUCTO],PRODUCTOS,2,0))</f>
        <v>-</v>
      </c>
      <c r="E422" s="12"/>
    </row>
    <row r="423" spans="1:5" x14ac:dyDescent="0.25">
      <c r="A423" s="9"/>
      <c r="B423" s="10"/>
      <c r="C423" s="11"/>
      <c r="D423" s="12" t="str">
        <f>IF(Tabla35[[#This Row],[CÓDIGO PRODUCTO]]="","-",VLOOKUP(Tabla35[CÓDIGO PRODUCTO],PRODUCTOS,2,0))</f>
        <v>-</v>
      </c>
      <c r="E423" s="12"/>
    </row>
    <row r="424" spans="1:5" x14ac:dyDescent="0.25">
      <c r="A424" s="9"/>
      <c r="B424" s="10"/>
      <c r="C424" s="11"/>
      <c r="D424" s="12" t="str">
        <f>IF(Tabla35[[#This Row],[CÓDIGO PRODUCTO]]="","-",VLOOKUP(Tabla35[CÓDIGO PRODUCTO],PRODUCTOS,2,0))</f>
        <v>-</v>
      </c>
      <c r="E424" s="12"/>
    </row>
    <row r="425" spans="1:5" x14ac:dyDescent="0.25">
      <c r="A425" s="9"/>
      <c r="B425" s="10"/>
      <c r="C425" s="11"/>
      <c r="D425" s="12" t="str">
        <f>IF(Tabla35[[#This Row],[CÓDIGO PRODUCTO]]="","-",VLOOKUP(Tabla35[CÓDIGO PRODUCTO],PRODUCTOS,2,0))</f>
        <v>-</v>
      </c>
      <c r="E425" s="12"/>
    </row>
    <row r="426" spans="1:5" x14ac:dyDescent="0.25">
      <c r="A426" s="9"/>
      <c r="B426" s="10"/>
      <c r="C426" s="11"/>
      <c r="D426" s="12" t="str">
        <f>IF(Tabla35[[#This Row],[CÓDIGO PRODUCTO]]="","-",VLOOKUP(Tabla35[CÓDIGO PRODUCTO],PRODUCTOS,2,0))</f>
        <v>-</v>
      </c>
      <c r="E426" s="12"/>
    </row>
    <row r="427" spans="1:5" x14ac:dyDescent="0.25">
      <c r="A427" s="9"/>
      <c r="B427" s="10"/>
      <c r="C427" s="11"/>
      <c r="D427" s="12" t="str">
        <f>IF(Tabla35[[#This Row],[CÓDIGO PRODUCTO]]="","-",VLOOKUP(Tabla35[CÓDIGO PRODUCTO],PRODUCTOS,2,0))</f>
        <v>-</v>
      </c>
      <c r="E427" s="12"/>
    </row>
    <row r="428" spans="1:5" x14ac:dyDescent="0.25">
      <c r="A428" s="9"/>
      <c r="B428" s="10"/>
      <c r="C428" s="11"/>
      <c r="D428" s="12" t="str">
        <f>IF(Tabla35[[#This Row],[CÓDIGO PRODUCTO]]="","-",VLOOKUP(Tabla35[CÓDIGO PRODUCTO],PRODUCTOS,2,0))</f>
        <v>-</v>
      </c>
      <c r="E428" s="12"/>
    </row>
    <row r="429" spans="1:5" x14ac:dyDescent="0.25">
      <c r="A429" s="9"/>
      <c r="B429" s="10"/>
      <c r="C429" s="11"/>
      <c r="D429" s="12" t="str">
        <f>IF(Tabla35[[#This Row],[CÓDIGO PRODUCTO]]="","-",VLOOKUP(Tabla35[CÓDIGO PRODUCTO],PRODUCTOS,2,0))</f>
        <v>-</v>
      </c>
      <c r="E429" s="12"/>
    </row>
    <row r="430" spans="1:5" x14ac:dyDescent="0.25">
      <c r="A430" s="9"/>
      <c r="B430" s="10"/>
      <c r="C430" s="11"/>
      <c r="D430" s="12" t="str">
        <f>IF(Tabla35[[#This Row],[CÓDIGO PRODUCTO]]="","-",VLOOKUP(Tabla35[CÓDIGO PRODUCTO],PRODUCTOS,2,0))</f>
        <v>-</v>
      </c>
      <c r="E430" s="12"/>
    </row>
    <row r="431" spans="1:5" x14ac:dyDescent="0.25">
      <c r="A431" s="9"/>
      <c r="B431" s="10"/>
      <c r="C431" s="11"/>
      <c r="D431" s="12" t="str">
        <f>IF(Tabla35[[#This Row],[CÓDIGO PRODUCTO]]="","-",VLOOKUP(Tabla35[CÓDIGO PRODUCTO],PRODUCTOS,2,0))</f>
        <v>-</v>
      </c>
      <c r="E431" s="12"/>
    </row>
    <row r="432" spans="1:5" x14ac:dyDescent="0.25">
      <c r="A432" s="9"/>
      <c r="B432" s="10"/>
      <c r="C432" s="11"/>
      <c r="D432" s="12" t="str">
        <f>IF(Tabla35[[#This Row],[CÓDIGO PRODUCTO]]="","-",VLOOKUP(Tabla35[CÓDIGO PRODUCTO],PRODUCTOS,2,0))</f>
        <v>-</v>
      </c>
      <c r="E432" s="12"/>
    </row>
    <row r="433" spans="1:5" x14ac:dyDescent="0.25">
      <c r="A433" s="9"/>
      <c r="B433" s="10"/>
      <c r="C433" s="11"/>
      <c r="D433" s="12" t="str">
        <f>IF(Tabla35[[#This Row],[CÓDIGO PRODUCTO]]="","-",VLOOKUP(Tabla35[CÓDIGO PRODUCTO],PRODUCTOS,2,0))</f>
        <v>-</v>
      </c>
      <c r="E433" s="12"/>
    </row>
    <row r="434" spans="1:5" x14ac:dyDescent="0.25">
      <c r="A434" s="9"/>
      <c r="B434" s="10"/>
      <c r="C434" s="11"/>
      <c r="D434" s="12" t="str">
        <f>IF(Tabla35[[#This Row],[CÓDIGO PRODUCTO]]="","-",VLOOKUP(Tabla35[CÓDIGO PRODUCTO],PRODUCTOS,2,0))</f>
        <v>-</v>
      </c>
      <c r="E434" s="12"/>
    </row>
    <row r="435" spans="1:5" x14ac:dyDescent="0.25">
      <c r="A435" s="9"/>
      <c r="B435" s="10"/>
      <c r="C435" s="11"/>
      <c r="D435" s="12" t="str">
        <f>IF(Tabla35[[#This Row],[CÓDIGO PRODUCTO]]="","-",VLOOKUP(Tabla35[CÓDIGO PRODUCTO],PRODUCTOS,2,0))</f>
        <v>-</v>
      </c>
      <c r="E435" s="12"/>
    </row>
    <row r="436" spans="1:5" x14ac:dyDescent="0.25">
      <c r="A436" s="9"/>
      <c r="B436" s="10"/>
      <c r="C436" s="11"/>
      <c r="D436" s="12" t="str">
        <f>IF(Tabla35[[#This Row],[CÓDIGO PRODUCTO]]="","-",VLOOKUP(Tabla35[CÓDIGO PRODUCTO],PRODUCTOS,2,0))</f>
        <v>-</v>
      </c>
      <c r="E436" s="12"/>
    </row>
    <row r="437" spans="1:5" x14ac:dyDescent="0.25">
      <c r="A437" s="9"/>
      <c r="B437" s="10"/>
      <c r="C437" s="11"/>
      <c r="D437" s="12" t="str">
        <f>IF(Tabla35[[#This Row],[CÓDIGO PRODUCTO]]="","-",VLOOKUP(Tabla35[CÓDIGO PRODUCTO],PRODUCTOS,2,0))</f>
        <v>-</v>
      </c>
      <c r="E437" s="12"/>
    </row>
    <row r="438" spans="1:5" x14ac:dyDescent="0.25">
      <c r="A438" s="9"/>
      <c r="B438" s="10"/>
      <c r="C438" s="11"/>
      <c r="D438" s="12" t="str">
        <f>IF(Tabla35[[#This Row],[CÓDIGO PRODUCTO]]="","-",VLOOKUP(Tabla35[CÓDIGO PRODUCTO],PRODUCTOS,2,0))</f>
        <v>-</v>
      </c>
      <c r="E438" s="12"/>
    </row>
    <row r="439" spans="1:5" x14ac:dyDescent="0.25">
      <c r="A439" s="9"/>
      <c r="B439" s="10"/>
      <c r="C439" s="11"/>
      <c r="D439" s="12" t="str">
        <f>IF(Tabla35[[#This Row],[CÓDIGO PRODUCTO]]="","-",VLOOKUP(Tabla35[CÓDIGO PRODUCTO],PRODUCTOS,2,0))</f>
        <v>-</v>
      </c>
      <c r="E439" s="12"/>
    </row>
    <row r="440" spans="1:5" x14ac:dyDescent="0.25">
      <c r="A440" s="9"/>
      <c r="B440" s="10"/>
      <c r="C440" s="11"/>
      <c r="D440" s="12" t="str">
        <f>IF(Tabla35[[#This Row],[CÓDIGO PRODUCTO]]="","-",VLOOKUP(Tabla35[CÓDIGO PRODUCTO],PRODUCTOS,2,0))</f>
        <v>-</v>
      </c>
      <c r="E440" s="12"/>
    </row>
    <row r="441" spans="1:5" x14ac:dyDescent="0.25">
      <c r="A441" s="9"/>
      <c r="B441" s="10"/>
      <c r="C441" s="11"/>
      <c r="D441" s="12" t="str">
        <f>IF(Tabla35[[#This Row],[CÓDIGO PRODUCTO]]="","-",VLOOKUP(Tabla35[CÓDIGO PRODUCTO],PRODUCTOS,2,0))</f>
        <v>-</v>
      </c>
      <c r="E441" s="12"/>
    </row>
    <row r="442" spans="1:5" x14ac:dyDescent="0.25">
      <c r="A442" s="9"/>
      <c r="B442" s="10"/>
      <c r="C442" s="11"/>
      <c r="D442" s="12" t="str">
        <f>IF(Tabla35[[#This Row],[CÓDIGO PRODUCTO]]="","-",VLOOKUP(Tabla35[CÓDIGO PRODUCTO],PRODUCTOS,2,0))</f>
        <v>-</v>
      </c>
      <c r="E442" s="12"/>
    </row>
    <row r="443" spans="1:5" x14ac:dyDescent="0.25">
      <c r="A443" s="9"/>
      <c r="B443" s="10"/>
      <c r="C443" s="11"/>
      <c r="D443" s="12" t="str">
        <f>IF(Tabla35[[#This Row],[CÓDIGO PRODUCTO]]="","-",VLOOKUP(Tabla35[CÓDIGO PRODUCTO],PRODUCTOS,2,0))</f>
        <v>-</v>
      </c>
      <c r="E443" s="12"/>
    </row>
    <row r="444" spans="1:5" x14ac:dyDescent="0.25">
      <c r="A444" s="9"/>
      <c r="B444" s="10"/>
      <c r="C444" s="11"/>
      <c r="D444" s="12" t="str">
        <f>IF(Tabla35[[#This Row],[CÓDIGO PRODUCTO]]="","-",VLOOKUP(Tabla35[CÓDIGO PRODUCTO],PRODUCTOS,2,0))</f>
        <v>-</v>
      </c>
      <c r="E444" s="12"/>
    </row>
    <row r="445" spans="1:5" x14ac:dyDescent="0.25">
      <c r="A445" s="9"/>
      <c r="B445" s="10"/>
      <c r="C445" s="11"/>
      <c r="D445" s="12" t="str">
        <f>IF(Tabla35[[#This Row],[CÓDIGO PRODUCTO]]="","-",VLOOKUP(Tabla35[CÓDIGO PRODUCTO],PRODUCTOS,2,0))</f>
        <v>-</v>
      </c>
      <c r="E445" s="12"/>
    </row>
    <row r="446" spans="1:5" x14ac:dyDescent="0.25">
      <c r="A446" s="9"/>
      <c r="B446" s="10"/>
      <c r="C446" s="11"/>
      <c r="D446" s="12" t="str">
        <f>IF(Tabla35[[#This Row],[CÓDIGO PRODUCTO]]="","-",VLOOKUP(Tabla35[CÓDIGO PRODUCTO],PRODUCTOS,2,0))</f>
        <v>-</v>
      </c>
      <c r="E446" s="12"/>
    </row>
    <row r="447" spans="1:5" x14ac:dyDescent="0.25">
      <c r="A447" s="9"/>
      <c r="B447" s="10"/>
      <c r="C447" s="11"/>
      <c r="D447" s="12" t="str">
        <f>IF(Tabla35[[#This Row],[CÓDIGO PRODUCTO]]="","-",VLOOKUP(Tabla35[CÓDIGO PRODUCTO],PRODUCTOS,2,0))</f>
        <v>-</v>
      </c>
      <c r="E447" s="12"/>
    </row>
    <row r="448" spans="1:5" x14ac:dyDescent="0.25">
      <c r="A448" s="9"/>
      <c r="B448" s="10"/>
      <c r="C448" s="11"/>
      <c r="D448" s="12" t="str">
        <f>IF(Tabla35[[#This Row],[CÓDIGO PRODUCTO]]="","-",VLOOKUP(Tabla35[CÓDIGO PRODUCTO],PRODUCTOS,2,0))</f>
        <v>-</v>
      </c>
      <c r="E448" s="12"/>
    </row>
    <row r="449" spans="1:5" x14ac:dyDescent="0.25">
      <c r="A449" s="9"/>
      <c r="B449" s="10"/>
      <c r="C449" s="11"/>
      <c r="D449" s="12" t="str">
        <f>IF(Tabla35[[#This Row],[CÓDIGO PRODUCTO]]="","-",VLOOKUP(Tabla35[CÓDIGO PRODUCTO],PRODUCTOS,2,0))</f>
        <v>-</v>
      </c>
      <c r="E449" s="12"/>
    </row>
    <row r="450" spans="1:5" x14ac:dyDescent="0.25">
      <c r="A450" s="9"/>
      <c r="B450" s="10"/>
      <c r="C450" s="11"/>
      <c r="D450" s="12" t="str">
        <f>IF(Tabla35[[#This Row],[CÓDIGO PRODUCTO]]="","-",VLOOKUP(Tabla35[CÓDIGO PRODUCTO],PRODUCTOS,2,0))</f>
        <v>-</v>
      </c>
      <c r="E450" s="12"/>
    </row>
    <row r="451" spans="1:5" x14ac:dyDescent="0.25">
      <c r="A451" s="9"/>
      <c r="B451" s="10"/>
      <c r="C451" s="11"/>
      <c r="D451" s="12" t="str">
        <f>IF(Tabla35[[#This Row],[CÓDIGO PRODUCTO]]="","-",VLOOKUP(Tabla35[CÓDIGO PRODUCTO],PRODUCTOS,2,0))</f>
        <v>-</v>
      </c>
      <c r="E451" s="12"/>
    </row>
    <row r="452" spans="1:5" x14ac:dyDescent="0.25">
      <c r="A452" s="9"/>
      <c r="B452" s="10"/>
      <c r="C452" s="11"/>
      <c r="D452" s="12" t="str">
        <f>IF(Tabla35[[#This Row],[CÓDIGO PRODUCTO]]="","-",VLOOKUP(Tabla35[CÓDIGO PRODUCTO],PRODUCTOS,2,0))</f>
        <v>-</v>
      </c>
      <c r="E452" s="12"/>
    </row>
    <row r="453" spans="1:5" x14ac:dyDescent="0.25">
      <c r="A453" s="9"/>
      <c r="B453" s="10"/>
      <c r="C453" s="11"/>
      <c r="D453" s="12" t="str">
        <f>IF(Tabla35[[#This Row],[CÓDIGO PRODUCTO]]="","-",VLOOKUP(Tabla35[CÓDIGO PRODUCTO],PRODUCTOS,2,0))</f>
        <v>-</v>
      </c>
      <c r="E453" s="12"/>
    </row>
    <row r="454" spans="1:5" x14ac:dyDescent="0.25">
      <c r="A454" s="9"/>
      <c r="B454" s="10"/>
      <c r="C454" s="11"/>
      <c r="D454" s="12" t="str">
        <f>IF(Tabla35[[#This Row],[CÓDIGO PRODUCTO]]="","-",VLOOKUP(Tabla35[CÓDIGO PRODUCTO],PRODUCTOS,2,0))</f>
        <v>-</v>
      </c>
      <c r="E454" s="12"/>
    </row>
    <row r="455" spans="1:5" x14ac:dyDescent="0.25">
      <c r="A455" s="9"/>
      <c r="B455" s="10"/>
      <c r="C455" s="11"/>
      <c r="D455" s="12" t="str">
        <f>IF(Tabla35[[#This Row],[CÓDIGO PRODUCTO]]="","-",VLOOKUP(Tabla35[CÓDIGO PRODUCTO],PRODUCTOS,2,0))</f>
        <v>-</v>
      </c>
      <c r="E455" s="12"/>
    </row>
    <row r="456" spans="1:5" x14ac:dyDescent="0.25">
      <c r="A456" s="9"/>
      <c r="B456" s="10"/>
      <c r="C456" s="11"/>
      <c r="D456" s="12" t="str">
        <f>IF(Tabla35[[#This Row],[CÓDIGO PRODUCTO]]="","-",VLOOKUP(Tabla35[CÓDIGO PRODUCTO],PRODUCTOS,2,0))</f>
        <v>-</v>
      </c>
      <c r="E456" s="12"/>
    </row>
    <row r="457" spans="1:5" x14ac:dyDescent="0.25">
      <c r="A457" s="9"/>
      <c r="B457" s="10"/>
      <c r="C457" s="11"/>
      <c r="D457" s="12" t="str">
        <f>IF(Tabla35[[#This Row],[CÓDIGO PRODUCTO]]="","-",VLOOKUP(Tabla35[CÓDIGO PRODUCTO],PRODUCTOS,2,0))</f>
        <v>-</v>
      </c>
      <c r="E457" s="12"/>
    </row>
    <row r="458" spans="1:5" x14ac:dyDescent="0.25">
      <c r="A458" s="9"/>
      <c r="B458" s="10"/>
      <c r="C458" s="11"/>
      <c r="D458" s="12" t="str">
        <f>IF(Tabla35[[#This Row],[CÓDIGO PRODUCTO]]="","-",VLOOKUP(Tabla35[CÓDIGO PRODUCTO],PRODUCTOS,2,0))</f>
        <v>-</v>
      </c>
      <c r="E458" s="12"/>
    </row>
    <row r="459" spans="1:5" x14ac:dyDescent="0.25">
      <c r="A459" s="9"/>
      <c r="B459" s="10"/>
      <c r="C459" s="11"/>
      <c r="D459" s="12" t="str">
        <f>IF(Tabla35[[#This Row],[CÓDIGO PRODUCTO]]="","-",VLOOKUP(Tabla35[CÓDIGO PRODUCTO],PRODUCTOS,2,0))</f>
        <v>-</v>
      </c>
      <c r="E459" s="12"/>
    </row>
    <row r="460" spans="1:5" x14ac:dyDescent="0.25">
      <c r="A460" s="9"/>
      <c r="B460" s="10"/>
      <c r="C460" s="11"/>
      <c r="D460" s="12" t="str">
        <f>IF(Tabla35[[#This Row],[CÓDIGO PRODUCTO]]="","-",VLOOKUP(Tabla35[CÓDIGO PRODUCTO],PRODUCTOS,2,0))</f>
        <v>-</v>
      </c>
      <c r="E460" s="12"/>
    </row>
    <row r="461" spans="1:5" x14ac:dyDescent="0.25">
      <c r="A461" s="9"/>
      <c r="B461" s="10"/>
      <c r="C461" s="11"/>
      <c r="D461" s="12" t="str">
        <f>IF(Tabla35[[#This Row],[CÓDIGO PRODUCTO]]="","-",VLOOKUP(Tabla35[CÓDIGO PRODUCTO],PRODUCTOS,2,0))</f>
        <v>-</v>
      </c>
      <c r="E461" s="12"/>
    </row>
    <row r="462" spans="1:5" x14ac:dyDescent="0.25">
      <c r="A462" s="9"/>
      <c r="B462" s="10"/>
      <c r="C462" s="11"/>
      <c r="D462" s="12" t="str">
        <f>IF(Tabla35[[#This Row],[CÓDIGO PRODUCTO]]="","-",VLOOKUP(Tabla35[CÓDIGO PRODUCTO],PRODUCTOS,2,0))</f>
        <v>-</v>
      </c>
      <c r="E462" s="12"/>
    </row>
    <row r="463" spans="1:5" x14ac:dyDescent="0.25">
      <c r="A463" s="9"/>
      <c r="B463" s="10"/>
      <c r="C463" s="11"/>
      <c r="D463" s="12" t="str">
        <f>IF(Tabla35[[#This Row],[CÓDIGO PRODUCTO]]="","-",VLOOKUP(Tabla35[CÓDIGO PRODUCTO],PRODUCTOS,2,0))</f>
        <v>-</v>
      </c>
      <c r="E463" s="12"/>
    </row>
    <row r="464" spans="1:5" x14ac:dyDescent="0.25">
      <c r="A464" s="9"/>
      <c r="B464" s="10"/>
      <c r="C464" s="11"/>
      <c r="D464" s="12" t="str">
        <f>IF(Tabla35[[#This Row],[CÓDIGO PRODUCTO]]="","-",VLOOKUP(Tabla35[CÓDIGO PRODUCTO],PRODUCTOS,2,0))</f>
        <v>-</v>
      </c>
      <c r="E464" s="12"/>
    </row>
    <row r="465" spans="1:5" x14ac:dyDescent="0.25">
      <c r="A465" s="9"/>
      <c r="B465" s="10"/>
      <c r="C465" s="11"/>
      <c r="D465" s="12" t="str">
        <f>IF(Tabla35[[#This Row],[CÓDIGO PRODUCTO]]="","-",VLOOKUP(Tabla35[CÓDIGO PRODUCTO],PRODUCTOS,2,0))</f>
        <v>-</v>
      </c>
      <c r="E465" s="12"/>
    </row>
    <row r="466" spans="1:5" x14ac:dyDescent="0.25">
      <c r="A466" s="9"/>
      <c r="B466" s="10"/>
      <c r="C466" s="11"/>
      <c r="D466" s="12" t="str">
        <f>IF(Tabla35[[#This Row],[CÓDIGO PRODUCTO]]="","-",VLOOKUP(Tabla35[CÓDIGO PRODUCTO],PRODUCTOS,2,0))</f>
        <v>-</v>
      </c>
      <c r="E466" s="12"/>
    </row>
    <row r="467" spans="1:5" x14ac:dyDescent="0.25">
      <c r="A467" s="9"/>
      <c r="B467" s="10"/>
      <c r="C467" s="11"/>
      <c r="D467" s="12" t="str">
        <f>IF(Tabla35[[#This Row],[CÓDIGO PRODUCTO]]="","-",VLOOKUP(Tabla35[CÓDIGO PRODUCTO],PRODUCTOS,2,0))</f>
        <v>-</v>
      </c>
      <c r="E467" s="12"/>
    </row>
    <row r="468" spans="1:5" x14ac:dyDescent="0.25">
      <c r="A468" s="9"/>
      <c r="B468" s="10"/>
      <c r="C468" s="11"/>
      <c r="D468" s="12" t="str">
        <f>IF(Tabla35[[#This Row],[CÓDIGO PRODUCTO]]="","-",VLOOKUP(Tabla35[CÓDIGO PRODUCTO],PRODUCTOS,2,0))</f>
        <v>-</v>
      </c>
      <c r="E468" s="12"/>
    </row>
    <row r="469" spans="1:5" x14ac:dyDescent="0.25">
      <c r="A469" s="9"/>
      <c r="B469" s="10"/>
      <c r="C469" s="11"/>
      <c r="D469" s="12" t="str">
        <f>IF(Tabla35[[#This Row],[CÓDIGO PRODUCTO]]="","-",VLOOKUP(Tabla35[CÓDIGO PRODUCTO],PRODUCTOS,2,0))</f>
        <v>-</v>
      </c>
      <c r="E469" s="12"/>
    </row>
    <row r="470" spans="1:5" x14ac:dyDescent="0.25">
      <c r="A470" s="9"/>
      <c r="B470" s="10"/>
      <c r="C470" s="11"/>
      <c r="D470" s="12" t="str">
        <f>IF(Tabla35[[#This Row],[CÓDIGO PRODUCTO]]="","-",VLOOKUP(Tabla35[CÓDIGO PRODUCTO],PRODUCTOS,2,0))</f>
        <v>-</v>
      </c>
      <c r="E470" s="12"/>
    </row>
    <row r="471" spans="1:5" x14ac:dyDescent="0.25">
      <c r="A471" s="9"/>
      <c r="B471" s="10"/>
      <c r="C471" s="11"/>
      <c r="D471" s="12" t="str">
        <f>IF(Tabla35[[#This Row],[CÓDIGO PRODUCTO]]="","-",VLOOKUP(Tabla35[CÓDIGO PRODUCTO],PRODUCTOS,2,0))</f>
        <v>-</v>
      </c>
      <c r="E471" s="12"/>
    </row>
    <row r="472" spans="1:5" x14ac:dyDescent="0.25">
      <c r="A472" s="9"/>
      <c r="B472" s="10"/>
      <c r="C472" s="11"/>
      <c r="D472" s="12" t="str">
        <f>IF(Tabla35[[#This Row],[CÓDIGO PRODUCTO]]="","-",VLOOKUP(Tabla35[CÓDIGO PRODUCTO],PRODUCTOS,2,0))</f>
        <v>-</v>
      </c>
      <c r="E472" s="12"/>
    </row>
    <row r="473" spans="1:5" x14ac:dyDescent="0.25">
      <c r="A473" s="9"/>
      <c r="B473" s="10"/>
      <c r="C473" s="11"/>
      <c r="D473" s="12" t="str">
        <f>IF(Tabla35[[#This Row],[CÓDIGO PRODUCTO]]="","-",VLOOKUP(Tabla35[CÓDIGO PRODUCTO],PRODUCTOS,2,0))</f>
        <v>-</v>
      </c>
      <c r="E473" s="12"/>
    </row>
    <row r="474" spans="1:5" x14ac:dyDescent="0.25">
      <c r="A474" s="9"/>
      <c r="B474" s="10"/>
      <c r="C474" s="11"/>
      <c r="D474" s="12" t="str">
        <f>IF(Tabla35[[#This Row],[CÓDIGO PRODUCTO]]="","-",VLOOKUP(Tabla35[CÓDIGO PRODUCTO],PRODUCTOS,2,0))</f>
        <v>-</v>
      </c>
      <c r="E474" s="12"/>
    </row>
    <row r="475" spans="1:5" x14ac:dyDescent="0.25">
      <c r="A475" s="9"/>
      <c r="B475" s="10"/>
      <c r="C475" s="11"/>
      <c r="D475" s="12" t="str">
        <f>IF(Tabla35[[#This Row],[CÓDIGO PRODUCTO]]="","-",VLOOKUP(Tabla35[CÓDIGO PRODUCTO],PRODUCTOS,2,0))</f>
        <v>-</v>
      </c>
      <c r="E475" s="12"/>
    </row>
    <row r="476" spans="1:5" x14ac:dyDescent="0.25">
      <c r="A476" s="9"/>
      <c r="B476" s="10"/>
      <c r="C476" s="11"/>
      <c r="D476" s="12" t="str">
        <f>IF(Tabla35[[#This Row],[CÓDIGO PRODUCTO]]="","-",VLOOKUP(Tabla35[CÓDIGO PRODUCTO],PRODUCTOS,2,0))</f>
        <v>-</v>
      </c>
      <c r="E476" s="12"/>
    </row>
    <row r="477" spans="1:5" x14ac:dyDescent="0.25">
      <c r="A477" s="9"/>
      <c r="B477" s="10"/>
      <c r="C477" s="11"/>
      <c r="D477" s="12" t="str">
        <f>IF(Tabla35[[#This Row],[CÓDIGO PRODUCTO]]="","-",VLOOKUP(Tabla35[CÓDIGO PRODUCTO],PRODUCTOS,2,0))</f>
        <v>-</v>
      </c>
      <c r="E477" s="12"/>
    </row>
    <row r="478" spans="1:5" x14ac:dyDescent="0.25">
      <c r="A478" s="9"/>
      <c r="B478" s="10"/>
      <c r="C478" s="11"/>
      <c r="D478" s="12" t="str">
        <f>IF(Tabla35[[#This Row],[CÓDIGO PRODUCTO]]="","-",VLOOKUP(Tabla35[CÓDIGO PRODUCTO],PRODUCTOS,2,0))</f>
        <v>-</v>
      </c>
      <c r="E478" s="12"/>
    </row>
    <row r="479" spans="1:5" x14ac:dyDescent="0.25">
      <c r="A479" s="9"/>
      <c r="B479" s="10"/>
      <c r="C479" s="11"/>
      <c r="D479" s="12" t="str">
        <f>IF(Tabla35[[#This Row],[CÓDIGO PRODUCTO]]="","-",VLOOKUP(Tabla35[CÓDIGO PRODUCTO],PRODUCTOS,2,0))</f>
        <v>-</v>
      </c>
      <c r="E479" s="12"/>
    </row>
    <row r="480" spans="1:5" x14ac:dyDescent="0.25">
      <c r="A480" s="9"/>
      <c r="B480" s="10"/>
      <c r="C480" s="11"/>
      <c r="D480" s="12" t="str">
        <f>IF(Tabla35[[#This Row],[CÓDIGO PRODUCTO]]="","-",VLOOKUP(Tabla35[CÓDIGO PRODUCTO],PRODUCTOS,2,0))</f>
        <v>-</v>
      </c>
      <c r="E480" s="12"/>
    </row>
    <row r="481" spans="1:5" x14ac:dyDescent="0.25">
      <c r="A481" s="9"/>
      <c r="B481" s="10"/>
      <c r="C481" s="11"/>
      <c r="D481" s="12" t="str">
        <f>IF(Tabla35[[#This Row],[CÓDIGO PRODUCTO]]="","-",VLOOKUP(Tabla35[CÓDIGO PRODUCTO],PRODUCTOS,2,0))</f>
        <v>-</v>
      </c>
      <c r="E481" s="12"/>
    </row>
    <row r="482" spans="1:5" x14ac:dyDescent="0.25">
      <c r="A482" s="9"/>
      <c r="B482" s="10"/>
      <c r="C482" s="11"/>
      <c r="D482" s="12" t="str">
        <f>IF(Tabla35[[#This Row],[CÓDIGO PRODUCTO]]="","-",VLOOKUP(Tabla35[CÓDIGO PRODUCTO],PRODUCTOS,2,0))</f>
        <v>-</v>
      </c>
      <c r="E482" s="12"/>
    </row>
    <row r="483" spans="1:5" x14ac:dyDescent="0.25">
      <c r="A483" s="9"/>
      <c r="B483" s="10"/>
      <c r="C483" s="11"/>
      <c r="D483" s="12" t="str">
        <f>IF(Tabla35[[#This Row],[CÓDIGO PRODUCTO]]="","-",VLOOKUP(Tabla35[CÓDIGO PRODUCTO],PRODUCTOS,2,0))</f>
        <v>-</v>
      </c>
      <c r="E483" s="12"/>
    </row>
    <row r="484" spans="1:5" x14ac:dyDescent="0.25">
      <c r="A484" s="9"/>
      <c r="B484" s="10"/>
      <c r="C484" s="11"/>
      <c r="D484" s="12" t="str">
        <f>IF(Tabla35[[#This Row],[CÓDIGO PRODUCTO]]="","-",VLOOKUP(Tabla35[CÓDIGO PRODUCTO],PRODUCTOS,2,0))</f>
        <v>-</v>
      </c>
      <c r="E484" s="12"/>
    </row>
    <row r="485" spans="1:5" x14ac:dyDescent="0.25">
      <c r="A485" s="9"/>
      <c r="B485" s="10"/>
      <c r="C485" s="11"/>
      <c r="D485" s="12" t="str">
        <f>IF(Tabla35[[#This Row],[CÓDIGO PRODUCTO]]="","-",VLOOKUP(Tabla35[CÓDIGO PRODUCTO],PRODUCTOS,2,0))</f>
        <v>-</v>
      </c>
      <c r="E485" s="12"/>
    </row>
    <row r="486" spans="1:5" x14ac:dyDescent="0.25">
      <c r="A486" s="9"/>
      <c r="B486" s="10"/>
      <c r="C486" s="11"/>
      <c r="D486" s="12" t="str">
        <f>IF(Tabla35[[#This Row],[CÓDIGO PRODUCTO]]="","-",VLOOKUP(Tabla35[CÓDIGO PRODUCTO],PRODUCTOS,2,0))</f>
        <v>-</v>
      </c>
      <c r="E486" s="12"/>
    </row>
    <row r="487" spans="1:5" x14ac:dyDescent="0.25">
      <c r="A487" s="9"/>
      <c r="B487" s="10"/>
      <c r="C487" s="11"/>
      <c r="D487" s="12" t="str">
        <f>IF(Tabla35[[#This Row],[CÓDIGO PRODUCTO]]="","-",VLOOKUP(Tabla35[CÓDIGO PRODUCTO],PRODUCTOS,2,0))</f>
        <v>-</v>
      </c>
      <c r="E487" s="12"/>
    </row>
    <row r="488" spans="1:5" x14ac:dyDescent="0.25">
      <c r="A488" s="9"/>
      <c r="B488" s="10"/>
      <c r="C488" s="11"/>
      <c r="D488" s="12" t="str">
        <f>IF(Tabla35[[#This Row],[CÓDIGO PRODUCTO]]="","-",VLOOKUP(Tabla35[CÓDIGO PRODUCTO],PRODUCTOS,2,0))</f>
        <v>-</v>
      </c>
      <c r="E488" s="12"/>
    </row>
    <row r="489" spans="1:5" x14ac:dyDescent="0.25">
      <c r="A489" s="9"/>
      <c r="B489" s="10"/>
      <c r="C489" s="11"/>
      <c r="D489" s="12" t="str">
        <f>IF(Tabla35[[#This Row],[CÓDIGO PRODUCTO]]="","-",VLOOKUP(Tabla35[CÓDIGO PRODUCTO],PRODUCTOS,2,0))</f>
        <v>-</v>
      </c>
      <c r="E489" s="12"/>
    </row>
    <row r="490" spans="1:5" x14ac:dyDescent="0.25">
      <c r="A490" s="9"/>
      <c r="B490" s="10"/>
      <c r="C490" s="11"/>
      <c r="D490" s="12" t="str">
        <f>IF(Tabla35[[#This Row],[CÓDIGO PRODUCTO]]="","-",VLOOKUP(Tabla35[CÓDIGO PRODUCTO],PRODUCTOS,2,0))</f>
        <v>-</v>
      </c>
      <c r="E490" s="12"/>
    </row>
    <row r="491" spans="1:5" x14ac:dyDescent="0.25">
      <c r="A491" s="9"/>
      <c r="B491" s="10"/>
      <c r="C491" s="11"/>
      <c r="D491" s="12" t="str">
        <f>IF(Tabla35[[#This Row],[CÓDIGO PRODUCTO]]="","-",VLOOKUP(Tabla35[CÓDIGO PRODUCTO],PRODUCTOS,2,0))</f>
        <v>-</v>
      </c>
      <c r="E491" s="12"/>
    </row>
    <row r="492" spans="1:5" x14ac:dyDescent="0.25">
      <c r="A492" s="9"/>
      <c r="B492" s="10"/>
      <c r="C492" s="11"/>
      <c r="D492" s="12" t="str">
        <f>IF(Tabla35[[#This Row],[CÓDIGO PRODUCTO]]="","-",VLOOKUP(Tabla35[CÓDIGO PRODUCTO],PRODUCTOS,2,0))</f>
        <v>-</v>
      </c>
      <c r="E492" s="12"/>
    </row>
    <row r="493" spans="1:5" x14ac:dyDescent="0.25">
      <c r="A493" s="9"/>
      <c r="B493" s="10"/>
      <c r="C493" s="11"/>
      <c r="D493" s="12" t="str">
        <f>IF(Tabla35[[#This Row],[CÓDIGO PRODUCTO]]="","-",VLOOKUP(Tabla35[CÓDIGO PRODUCTO],PRODUCTOS,2,0))</f>
        <v>-</v>
      </c>
      <c r="E493" s="12"/>
    </row>
    <row r="494" spans="1:5" x14ac:dyDescent="0.25">
      <c r="A494" s="9"/>
      <c r="B494" s="10"/>
      <c r="C494" s="11"/>
      <c r="D494" s="12" t="str">
        <f>IF(Tabla35[[#This Row],[CÓDIGO PRODUCTO]]="","-",VLOOKUP(Tabla35[CÓDIGO PRODUCTO],PRODUCTOS,2,0))</f>
        <v>-</v>
      </c>
      <c r="E494" s="12"/>
    </row>
    <row r="495" spans="1:5" x14ac:dyDescent="0.25">
      <c r="A495" s="9"/>
      <c r="B495" s="10"/>
      <c r="C495" s="11"/>
      <c r="D495" s="12" t="str">
        <f>IF(Tabla35[[#This Row],[CÓDIGO PRODUCTO]]="","-",VLOOKUP(Tabla35[CÓDIGO PRODUCTO],PRODUCTOS,2,0))</f>
        <v>-</v>
      </c>
      <c r="E495" s="12"/>
    </row>
    <row r="496" spans="1:5" x14ac:dyDescent="0.25">
      <c r="A496" s="9"/>
      <c r="B496" s="10"/>
      <c r="C496" s="11"/>
      <c r="D496" s="12" t="str">
        <f>IF(Tabla35[[#This Row],[CÓDIGO PRODUCTO]]="","-",VLOOKUP(Tabla35[CÓDIGO PRODUCTO],PRODUCTOS,2,0))</f>
        <v>-</v>
      </c>
      <c r="E496" s="12"/>
    </row>
    <row r="497" spans="1:5" x14ac:dyDescent="0.25">
      <c r="A497" s="9"/>
      <c r="B497" s="10"/>
      <c r="C497" s="11"/>
      <c r="D497" s="12" t="str">
        <f>IF(Tabla35[[#This Row],[CÓDIGO PRODUCTO]]="","-",VLOOKUP(Tabla35[CÓDIGO PRODUCTO],PRODUCTOS,2,0))</f>
        <v>-</v>
      </c>
      <c r="E497" s="12"/>
    </row>
    <row r="498" spans="1:5" x14ac:dyDescent="0.25">
      <c r="A498" s="9"/>
      <c r="B498" s="10"/>
      <c r="C498" s="11"/>
      <c r="D498" s="12" t="str">
        <f>IF(Tabla35[[#This Row],[CÓDIGO PRODUCTO]]="","-",VLOOKUP(Tabla35[CÓDIGO PRODUCTO],PRODUCTOS,2,0))</f>
        <v>-</v>
      </c>
      <c r="E498" s="12"/>
    </row>
    <row r="499" spans="1:5" x14ac:dyDescent="0.25">
      <c r="A499" s="9"/>
      <c r="B499" s="10"/>
      <c r="C499" s="11"/>
      <c r="D499" s="12" t="str">
        <f>IF(Tabla35[[#This Row],[CÓDIGO PRODUCTO]]="","-",VLOOKUP(Tabla35[CÓDIGO PRODUCTO],PRODUCTOS,2,0))</f>
        <v>-</v>
      </c>
      <c r="E499" s="12"/>
    </row>
    <row r="500" spans="1:5" x14ac:dyDescent="0.25">
      <c r="A500" s="9"/>
      <c r="B500" s="10"/>
      <c r="C500" s="11"/>
      <c r="D500" s="12" t="str">
        <f>IF(Tabla35[[#This Row],[CÓDIGO PRODUCTO]]="","-",VLOOKUP(Tabla35[CÓDIGO PRODUCTO],PRODUCTOS,2,0))</f>
        <v>-</v>
      </c>
      <c r="E500" s="12"/>
    </row>
    <row r="501" spans="1:5" x14ac:dyDescent="0.25">
      <c r="A501" s="9"/>
      <c r="B501" s="10"/>
      <c r="C501" s="11"/>
      <c r="D501" s="12" t="str">
        <f>IF(Tabla35[[#This Row],[CÓDIGO PRODUCTO]]="","-",VLOOKUP(Tabla35[CÓDIGO PRODUCTO],PRODUCTOS,2,0))</f>
        <v>-</v>
      </c>
      <c r="E501" s="12"/>
    </row>
    <row r="502" spans="1:5" x14ac:dyDescent="0.25">
      <c r="A502" s="9"/>
      <c r="B502" s="10"/>
      <c r="C502" s="11"/>
      <c r="D502" s="12" t="str">
        <f>IF(Tabla35[[#This Row],[CÓDIGO PRODUCTO]]="","-",VLOOKUP(Tabla35[CÓDIGO PRODUCTO],PRODUCTOS,2,0))</f>
        <v>-</v>
      </c>
      <c r="E502" s="12"/>
    </row>
    <row r="503" spans="1:5" x14ac:dyDescent="0.25">
      <c r="A503" s="9"/>
      <c r="B503" s="10"/>
      <c r="C503" s="11"/>
      <c r="D503" s="12" t="str">
        <f>IF(Tabla35[[#This Row],[CÓDIGO PRODUCTO]]="","-",VLOOKUP(Tabla35[CÓDIGO PRODUCTO],PRODUCTOS,2,0))</f>
        <v>-</v>
      </c>
      <c r="E503" s="12"/>
    </row>
    <row r="504" spans="1:5" x14ac:dyDescent="0.25">
      <c r="A504" s="9"/>
      <c r="B504" s="10"/>
      <c r="C504" s="11"/>
      <c r="D504" s="12" t="str">
        <f>IF(Tabla35[[#This Row],[CÓDIGO PRODUCTO]]="","-",VLOOKUP(Tabla35[CÓDIGO PRODUCTO],PRODUCTOS,2,0))</f>
        <v>-</v>
      </c>
      <c r="E504" s="12"/>
    </row>
    <row r="505" spans="1:5" x14ac:dyDescent="0.25">
      <c r="A505" s="9"/>
      <c r="B505" s="10"/>
      <c r="C505" s="11"/>
      <c r="D505" s="12" t="str">
        <f>IF(Tabla35[[#This Row],[CÓDIGO PRODUCTO]]="","-",VLOOKUP(Tabla35[CÓDIGO PRODUCTO],PRODUCTOS,2,0))</f>
        <v>-</v>
      </c>
      <c r="E505" s="12"/>
    </row>
    <row r="506" spans="1:5" x14ac:dyDescent="0.25">
      <c r="A506" s="9"/>
      <c r="B506" s="10"/>
      <c r="C506" s="11"/>
      <c r="D506" s="12" t="str">
        <f>IF(Tabla35[[#This Row],[CÓDIGO PRODUCTO]]="","-",VLOOKUP(Tabla35[CÓDIGO PRODUCTO],PRODUCTOS,2,0))</f>
        <v>-</v>
      </c>
      <c r="E506" s="12"/>
    </row>
    <row r="507" spans="1:5" x14ac:dyDescent="0.25">
      <c r="A507" s="9"/>
      <c r="B507" s="10"/>
      <c r="C507" s="11"/>
      <c r="D507" s="12" t="str">
        <f>IF(Tabla35[[#This Row],[CÓDIGO PRODUCTO]]="","-",VLOOKUP(Tabla35[CÓDIGO PRODUCTO],PRODUCTOS,2,0))</f>
        <v>-</v>
      </c>
      <c r="E507" s="12"/>
    </row>
    <row r="508" spans="1:5" x14ac:dyDescent="0.25">
      <c r="A508" s="9"/>
      <c r="B508" s="10"/>
      <c r="C508" s="11"/>
      <c r="D508" s="12" t="str">
        <f>IF(Tabla35[[#This Row],[CÓDIGO PRODUCTO]]="","-",VLOOKUP(Tabla35[CÓDIGO PRODUCTO],PRODUCTOS,2,0))</f>
        <v>-</v>
      </c>
      <c r="E508" s="12"/>
    </row>
    <row r="509" spans="1:5" x14ac:dyDescent="0.25">
      <c r="A509" s="9"/>
      <c r="B509" s="10"/>
      <c r="C509" s="11"/>
      <c r="D509" s="12" t="str">
        <f>IF(Tabla35[[#This Row],[CÓDIGO PRODUCTO]]="","-",VLOOKUP(Tabla35[CÓDIGO PRODUCTO],PRODUCTOS,2,0))</f>
        <v>-</v>
      </c>
      <c r="E509" s="12"/>
    </row>
    <row r="510" spans="1:5" x14ac:dyDescent="0.25">
      <c r="A510" s="9"/>
      <c r="B510" s="10"/>
      <c r="C510" s="11"/>
      <c r="D510" s="12" t="str">
        <f>IF(Tabla35[[#This Row],[CÓDIGO PRODUCTO]]="","-",VLOOKUP(Tabla35[CÓDIGO PRODUCTO],PRODUCTOS,2,0))</f>
        <v>-</v>
      </c>
      <c r="E510" s="12"/>
    </row>
    <row r="511" spans="1:5" x14ac:dyDescent="0.25">
      <c r="A511" s="9"/>
      <c r="B511" s="10"/>
      <c r="C511" s="11"/>
      <c r="D511" s="12" t="str">
        <f>IF(Tabla35[[#This Row],[CÓDIGO PRODUCTO]]="","-",VLOOKUP(Tabla35[CÓDIGO PRODUCTO],PRODUCTOS,2,0))</f>
        <v>-</v>
      </c>
      <c r="E511" s="12"/>
    </row>
    <row r="512" spans="1:5" x14ac:dyDescent="0.25">
      <c r="A512" s="9"/>
      <c r="B512" s="10"/>
      <c r="C512" s="11"/>
      <c r="D512" s="12" t="str">
        <f>IF(Tabla35[[#This Row],[CÓDIGO PRODUCTO]]="","-",VLOOKUP(Tabla35[CÓDIGO PRODUCTO],PRODUCTOS,2,0))</f>
        <v>-</v>
      </c>
      <c r="E512" s="12"/>
    </row>
    <row r="513" spans="1:5" x14ac:dyDescent="0.25">
      <c r="A513" s="9"/>
      <c r="B513" s="10"/>
      <c r="C513" s="11"/>
      <c r="D513" s="12" t="str">
        <f>IF(Tabla35[[#This Row],[CÓDIGO PRODUCTO]]="","-",VLOOKUP(Tabla35[CÓDIGO PRODUCTO],PRODUCTOS,2,0))</f>
        <v>-</v>
      </c>
      <c r="E513" s="12"/>
    </row>
    <row r="514" spans="1:5" x14ac:dyDescent="0.25">
      <c r="A514" s="9"/>
      <c r="B514" s="10"/>
      <c r="C514" s="11"/>
      <c r="D514" s="12" t="str">
        <f>IF(Tabla35[[#This Row],[CÓDIGO PRODUCTO]]="","-",VLOOKUP(Tabla35[CÓDIGO PRODUCTO],PRODUCTOS,2,0))</f>
        <v>-</v>
      </c>
      <c r="E514" s="12"/>
    </row>
    <row r="515" spans="1:5" x14ac:dyDescent="0.25">
      <c r="A515" s="9"/>
      <c r="B515" s="10"/>
      <c r="C515" s="11"/>
      <c r="D515" s="12" t="str">
        <f>IF(Tabla35[[#This Row],[CÓDIGO PRODUCTO]]="","-",VLOOKUP(Tabla35[CÓDIGO PRODUCTO],PRODUCTOS,2,0))</f>
        <v>-</v>
      </c>
      <c r="E515" s="12"/>
    </row>
    <row r="516" spans="1:5" x14ac:dyDescent="0.25">
      <c r="A516" s="9"/>
      <c r="B516" s="10"/>
      <c r="C516" s="11"/>
      <c r="D516" s="12" t="str">
        <f>IF(Tabla35[[#This Row],[CÓDIGO PRODUCTO]]="","-",VLOOKUP(Tabla35[CÓDIGO PRODUCTO],PRODUCTOS,2,0))</f>
        <v>-</v>
      </c>
      <c r="E516" s="12"/>
    </row>
    <row r="517" spans="1:5" x14ac:dyDescent="0.25">
      <c r="A517" s="9"/>
      <c r="B517" s="10"/>
      <c r="C517" s="11"/>
      <c r="D517" s="12" t="str">
        <f>IF(Tabla35[[#This Row],[CÓDIGO PRODUCTO]]="","-",VLOOKUP(Tabla35[CÓDIGO PRODUCTO],PRODUCTOS,2,0))</f>
        <v>-</v>
      </c>
      <c r="E517" s="12"/>
    </row>
    <row r="518" spans="1:5" x14ac:dyDescent="0.25">
      <c r="A518" s="9"/>
      <c r="B518" s="10"/>
      <c r="C518" s="11"/>
      <c r="D518" s="12" t="str">
        <f>IF(Tabla35[[#This Row],[CÓDIGO PRODUCTO]]="","-",VLOOKUP(Tabla35[CÓDIGO PRODUCTO],PRODUCTOS,2,0))</f>
        <v>-</v>
      </c>
      <c r="E518" s="12"/>
    </row>
    <row r="519" spans="1:5" x14ac:dyDescent="0.25">
      <c r="A519" s="9"/>
      <c r="B519" s="10"/>
      <c r="C519" s="11"/>
      <c r="D519" s="12" t="str">
        <f>IF(Tabla35[[#This Row],[CÓDIGO PRODUCTO]]="","-",VLOOKUP(Tabla35[CÓDIGO PRODUCTO],PRODUCTOS,2,0))</f>
        <v>-</v>
      </c>
      <c r="E519" s="12"/>
    </row>
    <row r="520" spans="1:5" x14ac:dyDescent="0.25">
      <c r="A520" s="9"/>
      <c r="B520" s="10"/>
      <c r="C520" s="11"/>
      <c r="D520" s="12" t="str">
        <f>IF(Tabla35[[#This Row],[CÓDIGO PRODUCTO]]="","-",VLOOKUP(Tabla35[CÓDIGO PRODUCTO],PRODUCTOS,2,0))</f>
        <v>-</v>
      </c>
      <c r="E520" s="12"/>
    </row>
    <row r="521" spans="1:5" x14ac:dyDescent="0.25">
      <c r="A521" s="9"/>
      <c r="B521" s="10"/>
      <c r="C521" s="11"/>
      <c r="D521" s="12" t="str">
        <f>IF(Tabla35[[#This Row],[CÓDIGO PRODUCTO]]="","-",VLOOKUP(Tabla35[CÓDIGO PRODUCTO],PRODUCTOS,2,0))</f>
        <v>-</v>
      </c>
      <c r="E521" s="12"/>
    </row>
    <row r="522" spans="1:5" x14ac:dyDescent="0.25">
      <c r="A522" s="9"/>
      <c r="B522" s="10"/>
      <c r="C522" s="11"/>
      <c r="D522" s="12" t="str">
        <f>IF(Tabla35[[#This Row],[CÓDIGO PRODUCTO]]="","-",VLOOKUP(Tabla35[CÓDIGO PRODUCTO],PRODUCTOS,2,0))</f>
        <v>-</v>
      </c>
      <c r="E522" s="12"/>
    </row>
    <row r="523" spans="1:5" x14ac:dyDescent="0.25">
      <c r="A523" s="9"/>
      <c r="B523" s="10"/>
      <c r="C523" s="11"/>
      <c r="D523" s="12" t="str">
        <f>IF(Tabla35[[#This Row],[CÓDIGO PRODUCTO]]="","-",VLOOKUP(Tabla35[CÓDIGO PRODUCTO],PRODUCTOS,2,0))</f>
        <v>-</v>
      </c>
      <c r="E523" s="12"/>
    </row>
    <row r="524" spans="1:5" x14ac:dyDescent="0.25">
      <c r="A524" s="9"/>
      <c r="B524" s="10"/>
      <c r="C524" s="11"/>
      <c r="D524" s="12" t="str">
        <f>IF(Tabla35[[#This Row],[CÓDIGO PRODUCTO]]="","-",VLOOKUP(Tabla35[CÓDIGO PRODUCTO],PRODUCTOS,2,0))</f>
        <v>-</v>
      </c>
      <c r="E524" s="12"/>
    </row>
    <row r="525" spans="1:5" x14ac:dyDescent="0.25">
      <c r="A525" s="9"/>
      <c r="B525" s="10"/>
      <c r="C525" s="11"/>
      <c r="D525" s="12" t="str">
        <f>IF(Tabla35[[#This Row],[CÓDIGO PRODUCTO]]="","-",VLOOKUP(Tabla35[CÓDIGO PRODUCTO],PRODUCTOS,2,0))</f>
        <v>-</v>
      </c>
      <c r="E525" s="12"/>
    </row>
    <row r="526" spans="1:5" x14ac:dyDescent="0.25">
      <c r="A526" s="9"/>
      <c r="B526" s="10"/>
      <c r="C526" s="11"/>
      <c r="D526" s="12" t="str">
        <f>IF(Tabla35[[#This Row],[CÓDIGO PRODUCTO]]="","-",VLOOKUP(Tabla35[CÓDIGO PRODUCTO],PRODUCTOS,2,0))</f>
        <v>-</v>
      </c>
      <c r="E526" s="12"/>
    </row>
    <row r="527" spans="1:5" x14ac:dyDescent="0.25">
      <c r="A527" s="9"/>
      <c r="B527" s="10"/>
      <c r="C527" s="11"/>
      <c r="D527" s="12" t="str">
        <f>IF(Tabla35[[#This Row],[CÓDIGO PRODUCTO]]="","-",VLOOKUP(Tabla35[CÓDIGO PRODUCTO],PRODUCTOS,2,0))</f>
        <v>-</v>
      </c>
      <c r="E527" s="12"/>
    </row>
    <row r="528" spans="1:5" x14ac:dyDescent="0.25">
      <c r="A528" s="9"/>
      <c r="B528" s="10"/>
      <c r="C528" s="11"/>
      <c r="D528" s="12" t="str">
        <f>IF(Tabla35[[#This Row],[CÓDIGO PRODUCTO]]="","-",VLOOKUP(Tabla35[CÓDIGO PRODUCTO],PRODUCTOS,2,0))</f>
        <v>-</v>
      </c>
      <c r="E528" s="12"/>
    </row>
    <row r="529" spans="1:5" x14ac:dyDescent="0.25">
      <c r="A529" s="9"/>
      <c r="B529" s="10"/>
      <c r="C529" s="11"/>
      <c r="D529" s="12" t="str">
        <f>IF(Tabla35[[#This Row],[CÓDIGO PRODUCTO]]="","-",VLOOKUP(Tabla35[CÓDIGO PRODUCTO],PRODUCTOS,2,0))</f>
        <v>-</v>
      </c>
      <c r="E529" s="12"/>
    </row>
    <row r="530" spans="1:5" x14ac:dyDescent="0.25">
      <c r="A530" s="9"/>
      <c r="B530" s="10"/>
      <c r="C530" s="11"/>
      <c r="D530" s="12" t="str">
        <f>IF(Tabla35[[#This Row],[CÓDIGO PRODUCTO]]="","-",VLOOKUP(Tabla35[CÓDIGO PRODUCTO],PRODUCTOS,2,0))</f>
        <v>-</v>
      </c>
      <c r="E530" s="12"/>
    </row>
    <row r="531" spans="1:5" x14ac:dyDescent="0.25">
      <c r="A531" s="9"/>
      <c r="B531" s="10"/>
      <c r="C531" s="11"/>
      <c r="D531" s="12" t="str">
        <f>IF(Tabla35[[#This Row],[CÓDIGO PRODUCTO]]="","-",VLOOKUP(Tabla35[CÓDIGO PRODUCTO],PRODUCTOS,2,0))</f>
        <v>-</v>
      </c>
      <c r="E531" s="12"/>
    </row>
    <row r="532" spans="1:5" x14ac:dyDescent="0.25">
      <c r="A532" s="9"/>
      <c r="B532" s="10"/>
      <c r="C532" s="11"/>
      <c r="D532" s="12" t="str">
        <f>IF(Tabla35[[#This Row],[CÓDIGO PRODUCTO]]="","-",VLOOKUP(Tabla35[CÓDIGO PRODUCTO],PRODUCTOS,2,0))</f>
        <v>-</v>
      </c>
      <c r="E532" s="12"/>
    </row>
    <row r="533" spans="1:5" x14ac:dyDescent="0.25">
      <c r="A533" s="9"/>
      <c r="B533" s="10"/>
      <c r="C533" s="11"/>
      <c r="D533" s="12" t="str">
        <f>IF(Tabla35[[#This Row],[CÓDIGO PRODUCTO]]="","-",VLOOKUP(Tabla35[CÓDIGO PRODUCTO],PRODUCTOS,2,0))</f>
        <v>-</v>
      </c>
      <c r="E533" s="12"/>
    </row>
    <row r="534" spans="1:5" x14ac:dyDescent="0.25">
      <c r="A534" s="9"/>
      <c r="B534" s="10"/>
      <c r="C534" s="11"/>
      <c r="D534" s="12" t="str">
        <f>IF(Tabla35[[#This Row],[CÓDIGO PRODUCTO]]="","-",VLOOKUP(Tabla35[CÓDIGO PRODUCTO],PRODUCTOS,2,0))</f>
        <v>-</v>
      </c>
      <c r="E534" s="12"/>
    </row>
    <row r="535" spans="1:5" x14ac:dyDescent="0.25">
      <c r="A535" s="9"/>
      <c r="B535" s="10"/>
      <c r="C535" s="11"/>
      <c r="D535" s="12" t="str">
        <f>IF(Tabla35[[#This Row],[CÓDIGO PRODUCTO]]="","-",VLOOKUP(Tabla35[CÓDIGO PRODUCTO],PRODUCTOS,2,0))</f>
        <v>-</v>
      </c>
      <c r="E535" s="12"/>
    </row>
    <row r="536" spans="1:5" x14ac:dyDescent="0.25">
      <c r="A536" s="9"/>
      <c r="B536" s="10"/>
      <c r="C536" s="11"/>
      <c r="D536" s="12" t="str">
        <f>IF(Tabla35[[#This Row],[CÓDIGO PRODUCTO]]="","-",VLOOKUP(Tabla35[CÓDIGO PRODUCTO],PRODUCTOS,2,0))</f>
        <v>-</v>
      </c>
      <c r="E536" s="12"/>
    </row>
    <row r="537" spans="1:5" x14ac:dyDescent="0.25">
      <c r="A537" s="9"/>
      <c r="B537" s="10"/>
      <c r="C537" s="11"/>
      <c r="D537" s="12" t="str">
        <f>IF(Tabla35[[#This Row],[CÓDIGO PRODUCTO]]="","-",VLOOKUP(Tabla35[CÓDIGO PRODUCTO],PRODUCTOS,2,0))</f>
        <v>-</v>
      </c>
      <c r="E537" s="12"/>
    </row>
    <row r="538" spans="1:5" x14ac:dyDescent="0.25">
      <c r="A538" s="9"/>
      <c r="B538" s="10"/>
      <c r="C538" s="11"/>
      <c r="D538" s="12" t="str">
        <f>IF(Tabla35[[#This Row],[CÓDIGO PRODUCTO]]="","-",VLOOKUP(Tabla35[CÓDIGO PRODUCTO],PRODUCTOS,2,0))</f>
        <v>-</v>
      </c>
      <c r="E538" s="12"/>
    </row>
    <row r="539" spans="1:5" x14ac:dyDescent="0.25">
      <c r="A539" s="9"/>
      <c r="B539" s="10"/>
      <c r="C539" s="11"/>
      <c r="D539" s="12" t="str">
        <f>IF(Tabla35[[#This Row],[CÓDIGO PRODUCTO]]="","-",VLOOKUP(Tabla35[CÓDIGO PRODUCTO],PRODUCTOS,2,0))</f>
        <v>-</v>
      </c>
      <c r="E539" s="12"/>
    </row>
    <row r="540" spans="1:5" x14ac:dyDescent="0.25">
      <c r="A540" s="9"/>
      <c r="B540" s="10"/>
      <c r="C540" s="11"/>
      <c r="D540" s="12" t="str">
        <f>IF(Tabla35[[#This Row],[CÓDIGO PRODUCTO]]="","-",VLOOKUP(Tabla35[CÓDIGO PRODUCTO],PRODUCTOS,2,0))</f>
        <v>-</v>
      </c>
      <c r="E540" s="12"/>
    </row>
    <row r="541" spans="1:5" x14ac:dyDescent="0.25">
      <c r="A541" s="9"/>
      <c r="B541" s="10"/>
      <c r="C541" s="11"/>
      <c r="D541" s="12" t="str">
        <f>IF(Tabla35[[#This Row],[CÓDIGO PRODUCTO]]="","-",VLOOKUP(Tabla35[CÓDIGO PRODUCTO],PRODUCTOS,2,0))</f>
        <v>-</v>
      </c>
      <c r="E541" s="12"/>
    </row>
    <row r="542" spans="1:5" x14ac:dyDescent="0.25">
      <c r="A542" s="9"/>
      <c r="B542" s="10"/>
      <c r="C542" s="11"/>
      <c r="D542" s="12" t="str">
        <f>IF(Tabla35[[#This Row],[CÓDIGO PRODUCTO]]="","-",VLOOKUP(Tabla35[CÓDIGO PRODUCTO],PRODUCTOS,2,0))</f>
        <v>-</v>
      </c>
      <c r="E542" s="12"/>
    </row>
    <row r="543" spans="1:5" x14ac:dyDescent="0.25">
      <c r="A543" s="9"/>
      <c r="B543" s="10"/>
      <c r="C543" s="11"/>
      <c r="D543" s="12" t="str">
        <f>IF(Tabla35[[#This Row],[CÓDIGO PRODUCTO]]="","-",VLOOKUP(Tabla35[CÓDIGO PRODUCTO],PRODUCTOS,2,0))</f>
        <v>-</v>
      </c>
      <c r="E543" s="12"/>
    </row>
    <row r="544" spans="1:5" x14ac:dyDescent="0.25">
      <c r="A544" s="9"/>
      <c r="B544" s="10"/>
      <c r="C544" s="11"/>
      <c r="D544" s="12" t="str">
        <f>IF(Tabla35[[#This Row],[CÓDIGO PRODUCTO]]="","-",VLOOKUP(Tabla35[CÓDIGO PRODUCTO],PRODUCTOS,2,0))</f>
        <v>-</v>
      </c>
      <c r="E544" s="12"/>
    </row>
    <row r="545" spans="1:5" x14ac:dyDescent="0.25">
      <c r="A545" s="9"/>
      <c r="B545" s="10"/>
      <c r="C545" s="11"/>
      <c r="D545" s="12" t="str">
        <f>IF(Tabla35[[#This Row],[CÓDIGO PRODUCTO]]="","-",VLOOKUP(Tabla35[CÓDIGO PRODUCTO],PRODUCTOS,2,0))</f>
        <v>-</v>
      </c>
      <c r="E545" s="12"/>
    </row>
    <row r="546" spans="1:5" x14ac:dyDescent="0.25">
      <c r="A546" s="9"/>
      <c r="B546" s="10"/>
      <c r="C546" s="11"/>
      <c r="D546" s="12" t="str">
        <f>IF(Tabla35[[#This Row],[CÓDIGO PRODUCTO]]="","-",VLOOKUP(Tabla35[CÓDIGO PRODUCTO],PRODUCTOS,2,0))</f>
        <v>-</v>
      </c>
      <c r="E546" s="12"/>
    </row>
    <row r="547" spans="1:5" x14ac:dyDescent="0.25">
      <c r="A547" s="9"/>
      <c r="B547" s="10"/>
      <c r="C547" s="11"/>
      <c r="D547" s="12" t="str">
        <f>IF(Tabla35[[#This Row],[CÓDIGO PRODUCTO]]="","-",VLOOKUP(Tabla35[CÓDIGO PRODUCTO],PRODUCTOS,2,0))</f>
        <v>-</v>
      </c>
      <c r="E547" s="12"/>
    </row>
    <row r="548" spans="1:5" x14ac:dyDescent="0.25">
      <c r="A548" s="9"/>
      <c r="B548" s="10"/>
      <c r="C548" s="11"/>
      <c r="D548" s="12" t="str">
        <f>IF(Tabla35[[#This Row],[CÓDIGO PRODUCTO]]="","-",VLOOKUP(Tabla35[CÓDIGO PRODUCTO],PRODUCTOS,2,0))</f>
        <v>-</v>
      </c>
      <c r="E548" s="12"/>
    </row>
    <row r="549" spans="1:5" x14ac:dyDescent="0.25">
      <c r="A549" s="9"/>
      <c r="B549" s="10"/>
      <c r="C549" s="11"/>
      <c r="D549" s="12" t="str">
        <f>IF(Tabla35[[#This Row],[CÓDIGO PRODUCTO]]="","-",VLOOKUP(Tabla35[CÓDIGO PRODUCTO],PRODUCTOS,2,0))</f>
        <v>-</v>
      </c>
      <c r="E549" s="12"/>
    </row>
    <row r="550" spans="1:5" x14ac:dyDescent="0.25">
      <c r="A550" s="9"/>
      <c r="B550" s="10"/>
      <c r="C550" s="11"/>
      <c r="D550" s="12" t="str">
        <f>IF(Tabla35[[#This Row],[CÓDIGO PRODUCTO]]="","-",VLOOKUP(Tabla35[CÓDIGO PRODUCTO],PRODUCTOS,2,0))</f>
        <v>-</v>
      </c>
      <c r="E550" s="12"/>
    </row>
    <row r="551" spans="1:5" x14ac:dyDescent="0.25">
      <c r="A551" s="9"/>
      <c r="B551" s="10"/>
      <c r="C551" s="11"/>
      <c r="D551" s="12" t="str">
        <f>IF(Tabla35[[#This Row],[CÓDIGO PRODUCTO]]="","-",VLOOKUP(Tabla35[CÓDIGO PRODUCTO],PRODUCTOS,2,0))</f>
        <v>-</v>
      </c>
      <c r="E551" s="12"/>
    </row>
    <row r="552" spans="1:5" x14ac:dyDescent="0.25">
      <c r="A552" s="9"/>
      <c r="B552" s="10"/>
      <c r="C552" s="11"/>
      <c r="D552" s="12" t="str">
        <f>IF(Tabla35[[#This Row],[CÓDIGO PRODUCTO]]="","-",VLOOKUP(Tabla35[CÓDIGO PRODUCTO],PRODUCTOS,2,0))</f>
        <v>-</v>
      </c>
      <c r="E552" s="12"/>
    </row>
    <row r="553" spans="1:5" x14ac:dyDescent="0.25">
      <c r="A553" s="9"/>
      <c r="B553" s="10"/>
      <c r="C553" s="11"/>
      <c r="D553" s="12" t="str">
        <f>IF(Tabla35[[#This Row],[CÓDIGO PRODUCTO]]="","-",VLOOKUP(Tabla35[CÓDIGO PRODUCTO],PRODUCTOS,2,0))</f>
        <v>-</v>
      </c>
      <c r="E553" s="12"/>
    </row>
    <row r="554" spans="1:5" x14ac:dyDescent="0.25">
      <c r="A554" s="9"/>
      <c r="B554" s="10"/>
      <c r="C554" s="11"/>
      <c r="D554" s="12" t="str">
        <f>IF(Tabla35[[#This Row],[CÓDIGO PRODUCTO]]="","-",VLOOKUP(Tabla35[CÓDIGO PRODUCTO],PRODUCTOS,2,0))</f>
        <v>-</v>
      </c>
      <c r="E554" s="12"/>
    </row>
    <row r="555" spans="1:5" x14ac:dyDescent="0.25">
      <c r="A555" s="9"/>
      <c r="B555" s="10"/>
      <c r="C555" s="11"/>
      <c r="D555" s="12" t="str">
        <f>IF(Tabla35[[#This Row],[CÓDIGO PRODUCTO]]="","-",VLOOKUP(Tabla35[CÓDIGO PRODUCTO],PRODUCTOS,2,0))</f>
        <v>-</v>
      </c>
      <c r="E555" s="12"/>
    </row>
    <row r="556" spans="1:5" x14ac:dyDescent="0.25">
      <c r="A556" s="9"/>
      <c r="B556" s="10"/>
      <c r="C556" s="11"/>
      <c r="D556" s="12" t="str">
        <f>IF(Tabla35[[#This Row],[CÓDIGO PRODUCTO]]="","-",VLOOKUP(Tabla35[CÓDIGO PRODUCTO],PRODUCTOS,2,0))</f>
        <v>-</v>
      </c>
      <c r="E556" s="12"/>
    </row>
    <row r="557" spans="1:5" x14ac:dyDescent="0.25">
      <c r="A557" s="9"/>
      <c r="B557" s="10"/>
      <c r="C557" s="11"/>
      <c r="D557" s="12" t="str">
        <f>IF(Tabla35[[#This Row],[CÓDIGO PRODUCTO]]="","-",VLOOKUP(Tabla35[CÓDIGO PRODUCTO],PRODUCTOS,2,0))</f>
        <v>-</v>
      </c>
      <c r="E557" s="12"/>
    </row>
    <row r="558" spans="1:5" x14ac:dyDescent="0.25">
      <c r="A558" s="9"/>
      <c r="B558" s="10"/>
      <c r="C558" s="11"/>
      <c r="D558" s="12" t="str">
        <f>IF(Tabla35[[#This Row],[CÓDIGO PRODUCTO]]="","-",VLOOKUP(Tabla35[CÓDIGO PRODUCTO],PRODUCTOS,2,0))</f>
        <v>-</v>
      </c>
      <c r="E558" s="12"/>
    </row>
    <row r="559" spans="1:5" x14ac:dyDescent="0.25">
      <c r="A559" s="9"/>
      <c r="B559" s="10"/>
      <c r="C559" s="11"/>
      <c r="D559" s="12" t="str">
        <f>IF(Tabla35[[#This Row],[CÓDIGO PRODUCTO]]="","-",VLOOKUP(Tabla35[CÓDIGO PRODUCTO],PRODUCTOS,2,0))</f>
        <v>-</v>
      </c>
      <c r="E559" s="12"/>
    </row>
    <row r="560" spans="1:5" x14ac:dyDescent="0.25">
      <c r="A560" s="9"/>
      <c r="B560" s="10"/>
      <c r="C560" s="11"/>
      <c r="D560" s="12" t="str">
        <f>IF(Tabla35[[#This Row],[CÓDIGO PRODUCTO]]="","-",VLOOKUP(Tabla35[CÓDIGO PRODUCTO],PRODUCTOS,2,0))</f>
        <v>-</v>
      </c>
      <c r="E560" s="12"/>
    </row>
    <row r="561" spans="1:5" x14ac:dyDescent="0.25">
      <c r="A561" s="9"/>
      <c r="B561" s="10"/>
      <c r="C561" s="11"/>
      <c r="D561" s="12" t="str">
        <f>IF(Tabla35[[#This Row],[CÓDIGO PRODUCTO]]="","-",VLOOKUP(Tabla35[CÓDIGO PRODUCTO],PRODUCTOS,2,0))</f>
        <v>-</v>
      </c>
      <c r="E561" s="12"/>
    </row>
    <row r="562" spans="1:5" x14ac:dyDescent="0.25">
      <c r="A562" s="9"/>
      <c r="B562" s="10"/>
      <c r="C562" s="11"/>
      <c r="D562" s="12" t="str">
        <f>IF(Tabla35[[#This Row],[CÓDIGO PRODUCTO]]="","-",VLOOKUP(Tabla35[CÓDIGO PRODUCTO],PRODUCTOS,2,0))</f>
        <v>-</v>
      </c>
      <c r="E562" s="12"/>
    </row>
    <row r="563" spans="1:5" x14ac:dyDescent="0.25">
      <c r="A563" s="9"/>
      <c r="B563" s="10"/>
      <c r="C563" s="11"/>
      <c r="D563" s="12" t="str">
        <f>IF(Tabla35[[#This Row],[CÓDIGO PRODUCTO]]="","-",VLOOKUP(Tabla35[CÓDIGO PRODUCTO],PRODUCTOS,2,0))</f>
        <v>-</v>
      </c>
      <c r="E563" s="12"/>
    </row>
    <row r="564" spans="1:5" x14ac:dyDescent="0.25">
      <c r="A564" s="9"/>
      <c r="B564" s="10"/>
      <c r="C564" s="11"/>
      <c r="D564" s="12" t="str">
        <f>IF(Tabla35[[#This Row],[CÓDIGO PRODUCTO]]="","-",VLOOKUP(Tabla35[CÓDIGO PRODUCTO],PRODUCTOS,2,0))</f>
        <v>-</v>
      </c>
      <c r="E564" s="12"/>
    </row>
    <row r="565" spans="1:5" x14ac:dyDescent="0.25">
      <c r="A565" s="9"/>
      <c r="B565" s="10"/>
      <c r="C565" s="11"/>
      <c r="D565" s="12" t="str">
        <f>IF(Tabla35[[#This Row],[CÓDIGO PRODUCTO]]="","-",VLOOKUP(Tabla35[CÓDIGO PRODUCTO],PRODUCTOS,2,0))</f>
        <v>-</v>
      </c>
      <c r="E565" s="12"/>
    </row>
    <row r="566" spans="1:5" x14ac:dyDescent="0.25">
      <c r="A566" s="9"/>
      <c r="B566" s="10"/>
      <c r="C566" s="11"/>
      <c r="D566" s="12" t="str">
        <f>IF(Tabla35[[#This Row],[CÓDIGO PRODUCTO]]="","-",VLOOKUP(Tabla35[CÓDIGO PRODUCTO],PRODUCTOS,2,0))</f>
        <v>-</v>
      </c>
      <c r="E566" s="12"/>
    </row>
    <row r="567" spans="1:5" x14ac:dyDescent="0.25">
      <c r="A567" s="9"/>
      <c r="B567" s="10"/>
      <c r="C567" s="11"/>
      <c r="D567" s="12" t="str">
        <f>IF(Tabla35[[#This Row],[CÓDIGO PRODUCTO]]="","-",VLOOKUP(Tabla35[CÓDIGO PRODUCTO],PRODUCTOS,2,0))</f>
        <v>-</v>
      </c>
      <c r="E567" s="12"/>
    </row>
    <row r="568" spans="1:5" x14ac:dyDescent="0.25">
      <c r="A568" s="9"/>
      <c r="B568" s="10"/>
      <c r="C568" s="11"/>
      <c r="D568" s="12" t="str">
        <f>IF(Tabla35[[#This Row],[CÓDIGO PRODUCTO]]="","-",VLOOKUP(Tabla35[CÓDIGO PRODUCTO],PRODUCTOS,2,0))</f>
        <v>-</v>
      </c>
      <c r="E568" s="12"/>
    </row>
    <row r="569" spans="1:5" x14ac:dyDescent="0.25">
      <c r="A569" s="9"/>
      <c r="B569" s="10"/>
      <c r="C569" s="11"/>
      <c r="D569" s="12" t="str">
        <f>IF(Tabla35[[#This Row],[CÓDIGO PRODUCTO]]="","-",VLOOKUP(Tabla35[CÓDIGO PRODUCTO],PRODUCTOS,2,0))</f>
        <v>-</v>
      </c>
      <c r="E569" s="12"/>
    </row>
    <row r="570" spans="1:5" x14ac:dyDescent="0.25">
      <c r="A570" s="9"/>
      <c r="B570" s="10"/>
      <c r="C570" s="11"/>
      <c r="D570" s="12" t="str">
        <f>IF(Tabla35[[#This Row],[CÓDIGO PRODUCTO]]="","-",VLOOKUP(Tabla35[CÓDIGO PRODUCTO],PRODUCTOS,2,0))</f>
        <v>-</v>
      </c>
      <c r="E570" s="12"/>
    </row>
    <row r="571" spans="1:5" x14ac:dyDescent="0.25">
      <c r="A571" s="9"/>
      <c r="B571" s="10"/>
      <c r="C571" s="11"/>
      <c r="D571" s="12" t="str">
        <f>IF(Tabla35[[#This Row],[CÓDIGO PRODUCTO]]="","-",VLOOKUP(Tabla35[CÓDIGO PRODUCTO],PRODUCTOS,2,0))</f>
        <v>-</v>
      </c>
      <c r="E571" s="12"/>
    </row>
    <row r="572" spans="1:5" x14ac:dyDescent="0.25">
      <c r="A572" s="9"/>
      <c r="B572" s="10"/>
      <c r="C572" s="11"/>
      <c r="D572" s="12" t="str">
        <f>IF(Tabla35[[#This Row],[CÓDIGO PRODUCTO]]="","-",VLOOKUP(Tabla35[CÓDIGO PRODUCTO],PRODUCTOS,2,0))</f>
        <v>-</v>
      </c>
      <c r="E572" s="12"/>
    </row>
    <row r="573" spans="1:5" x14ac:dyDescent="0.25">
      <c r="A573" s="9"/>
      <c r="B573" s="10"/>
      <c r="C573" s="11"/>
      <c r="D573" s="12" t="str">
        <f>IF(Tabla35[[#This Row],[CÓDIGO PRODUCTO]]="","-",VLOOKUP(Tabla35[CÓDIGO PRODUCTO],PRODUCTOS,2,0))</f>
        <v>-</v>
      </c>
      <c r="E573" s="12"/>
    </row>
    <row r="574" spans="1:5" x14ac:dyDescent="0.25">
      <c r="A574" s="9"/>
      <c r="B574" s="10"/>
      <c r="C574" s="11"/>
      <c r="D574" s="12" t="str">
        <f>IF(Tabla35[[#This Row],[CÓDIGO PRODUCTO]]="","-",VLOOKUP(Tabla35[CÓDIGO PRODUCTO],PRODUCTOS,2,0))</f>
        <v>-</v>
      </c>
      <c r="E574" s="12"/>
    </row>
    <row r="575" spans="1:5" x14ac:dyDescent="0.25">
      <c r="A575" s="9"/>
      <c r="B575" s="10"/>
      <c r="C575" s="11"/>
      <c r="D575" s="12" t="str">
        <f>IF(Tabla35[[#This Row],[CÓDIGO PRODUCTO]]="","-",VLOOKUP(Tabla35[CÓDIGO PRODUCTO],PRODUCTOS,2,0))</f>
        <v>-</v>
      </c>
      <c r="E575" s="12"/>
    </row>
    <row r="576" spans="1:5" x14ac:dyDescent="0.25">
      <c r="A576" s="9"/>
      <c r="B576" s="10"/>
      <c r="C576" s="11"/>
      <c r="D576" s="12" t="str">
        <f>IF(Tabla35[[#This Row],[CÓDIGO PRODUCTO]]="","-",VLOOKUP(Tabla35[CÓDIGO PRODUCTO],PRODUCTOS,2,0))</f>
        <v>-</v>
      </c>
      <c r="E576" s="12"/>
    </row>
    <row r="577" spans="1:5" x14ac:dyDescent="0.25">
      <c r="A577" s="9"/>
      <c r="B577" s="10"/>
      <c r="C577" s="11"/>
      <c r="D577" s="12" t="str">
        <f>IF(Tabla35[[#This Row],[CÓDIGO PRODUCTO]]="","-",VLOOKUP(Tabla35[CÓDIGO PRODUCTO],PRODUCTOS,2,0))</f>
        <v>-</v>
      </c>
      <c r="E577" s="12"/>
    </row>
    <row r="578" spans="1:5" x14ac:dyDescent="0.25">
      <c r="A578" s="9"/>
      <c r="B578" s="10"/>
      <c r="C578" s="11"/>
      <c r="D578" s="12" t="str">
        <f>IF(Tabla35[[#This Row],[CÓDIGO PRODUCTO]]="","-",VLOOKUP(Tabla35[CÓDIGO PRODUCTO],PRODUCTOS,2,0))</f>
        <v>-</v>
      </c>
      <c r="E578" s="12"/>
    </row>
    <row r="579" spans="1:5" x14ac:dyDescent="0.25">
      <c r="A579" s="9"/>
      <c r="B579" s="10"/>
      <c r="C579" s="11"/>
      <c r="D579" s="12" t="str">
        <f>IF(Tabla35[[#This Row],[CÓDIGO PRODUCTO]]="","-",VLOOKUP(Tabla35[CÓDIGO PRODUCTO],PRODUCTOS,2,0))</f>
        <v>-</v>
      </c>
      <c r="E579" s="12"/>
    </row>
    <row r="580" spans="1:5" x14ac:dyDescent="0.25">
      <c r="A580" s="9"/>
      <c r="B580" s="10"/>
      <c r="C580" s="11"/>
      <c r="D580" s="12" t="str">
        <f>IF(Tabla35[[#This Row],[CÓDIGO PRODUCTO]]="","-",VLOOKUP(Tabla35[CÓDIGO PRODUCTO],PRODUCTOS,2,0))</f>
        <v>-</v>
      </c>
      <c r="E580" s="12"/>
    </row>
    <row r="581" spans="1:5" x14ac:dyDescent="0.25">
      <c r="A581" s="9"/>
      <c r="B581" s="10"/>
      <c r="C581" s="11"/>
      <c r="D581" s="12" t="str">
        <f>IF(Tabla35[[#This Row],[CÓDIGO PRODUCTO]]="","-",VLOOKUP(Tabla35[CÓDIGO PRODUCTO],PRODUCTOS,2,0))</f>
        <v>-</v>
      </c>
      <c r="E581" s="12"/>
    </row>
    <row r="582" spans="1:5" x14ac:dyDescent="0.25">
      <c r="A582" s="9"/>
      <c r="B582" s="10"/>
      <c r="C582" s="11"/>
      <c r="D582" s="12" t="str">
        <f>IF(Tabla35[[#This Row],[CÓDIGO PRODUCTO]]="","-",VLOOKUP(Tabla35[CÓDIGO PRODUCTO],PRODUCTOS,2,0))</f>
        <v>-</v>
      </c>
      <c r="E582" s="12"/>
    </row>
    <row r="583" spans="1:5" x14ac:dyDescent="0.25">
      <c r="A583" s="9"/>
      <c r="B583" s="10"/>
      <c r="C583" s="11"/>
      <c r="D583" s="12" t="str">
        <f>IF(Tabla35[[#This Row],[CÓDIGO PRODUCTO]]="","-",VLOOKUP(Tabla35[CÓDIGO PRODUCTO],PRODUCTOS,2,0))</f>
        <v>-</v>
      </c>
      <c r="E583" s="12"/>
    </row>
    <row r="584" spans="1:5" x14ac:dyDescent="0.25">
      <c r="A584" s="9"/>
      <c r="B584" s="10"/>
      <c r="C584" s="11"/>
      <c r="D584" s="12" t="str">
        <f>IF(Tabla35[[#This Row],[CÓDIGO PRODUCTO]]="","-",VLOOKUP(Tabla35[CÓDIGO PRODUCTO],PRODUCTOS,2,0))</f>
        <v>-</v>
      </c>
      <c r="E584" s="12"/>
    </row>
    <row r="585" spans="1:5" x14ac:dyDescent="0.25">
      <c r="A585" s="9"/>
      <c r="B585" s="10"/>
      <c r="C585" s="11"/>
      <c r="D585" s="12" t="str">
        <f>IF(Tabla35[[#This Row],[CÓDIGO PRODUCTO]]="","-",VLOOKUP(Tabla35[CÓDIGO PRODUCTO],PRODUCTOS,2,0))</f>
        <v>-</v>
      </c>
      <c r="E585" s="12"/>
    </row>
    <row r="586" spans="1:5" x14ac:dyDescent="0.25">
      <c r="A586" s="9"/>
      <c r="B586" s="10"/>
      <c r="C586" s="11"/>
      <c r="D586" s="12" t="str">
        <f>IF(Tabla35[[#This Row],[CÓDIGO PRODUCTO]]="","-",VLOOKUP(Tabla35[CÓDIGO PRODUCTO],PRODUCTOS,2,0))</f>
        <v>-</v>
      </c>
      <c r="E586" s="12"/>
    </row>
    <row r="587" spans="1:5" x14ac:dyDescent="0.25">
      <c r="A587" s="9"/>
      <c r="B587" s="10"/>
      <c r="C587" s="11"/>
      <c r="D587" s="12" t="str">
        <f>IF(Tabla35[[#This Row],[CÓDIGO PRODUCTO]]="","-",VLOOKUP(Tabla35[CÓDIGO PRODUCTO],PRODUCTOS,2,0))</f>
        <v>-</v>
      </c>
      <c r="E587" s="12"/>
    </row>
    <row r="588" spans="1:5" x14ac:dyDescent="0.25">
      <c r="A588" s="9"/>
      <c r="B588" s="10"/>
      <c r="C588" s="11"/>
      <c r="D588" s="12" t="str">
        <f>IF(Tabla35[[#This Row],[CÓDIGO PRODUCTO]]="","-",VLOOKUP(Tabla35[CÓDIGO PRODUCTO],PRODUCTOS,2,0))</f>
        <v>-</v>
      </c>
      <c r="E588" s="12"/>
    </row>
    <row r="589" spans="1:5" x14ac:dyDescent="0.25">
      <c r="A589" s="9"/>
      <c r="B589" s="10"/>
      <c r="C589" s="11"/>
      <c r="D589" s="12" t="str">
        <f>IF(Tabla35[[#This Row],[CÓDIGO PRODUCTO]]="","-",VLOOKUP(Tabla35[CÓDIGO PRODUCTO],PRODUCTOS,2,0))</f>
        <v>-</v>
      </c>
      <c r="E589" s="12"/>
    </row>
    <row r="590" spans="1:5" x14ac:dyDescent="0.25">
      <c r="A590" s="9"/>
      <c r="B590" s="10"/>
      <c r="C590" s="11"/>
      <c r="D590" s="12" t="str">
        <f>IF(Tabla35[[#This Row],[CÓDIGO PRODUCTO]]="","-",VLOOKUP(Tabla35[CÓDIGO PRODUCTO],PRODUCTOS,2,0))</f>
        <v>-</v>
      </c>
      <c r="E590" s="12"/>
    </row>
    <row r="591" spans="1:5" x14ac:dyDescent="0.25">
      <c r="A591" s="9"/>
      <c r="B591" s="10"/>
      <c r="C591" s="11"/>
      <c r="D591" s="12" t="str">
        <f>IF(Tabla35[[#This Row],[CÓDIGO PRODUCTO]]="","-",VLOOKUP(Tabla35[CÓDIGO PRODUCTO],PRODUCTOS,2,0))</f>
        <v>-</v>
      </c>
      <c r="E591" s="12"/>
    </row>
    <row r="592" spans="1:5" x14ac:dyDescent="0.25">
      <c r="A592" s="9"/>
      <c r="B592" s="10"/>
      <c r="C592" s="11"/>
      <c r="D592" s="12" t="str">
        <f>IF(Tabla35[[#This Row],[CÓDIGO PRODUCTO]]="","-",VLOOKUP(Tabla35[CÓDIGO PRODUCTO],PRODUCTOS,2,0))</f>
        <v>-</v>
      </c>
      <c r="E592" s="12"/>
    </row>
    <row r="593" spans="1:5" x14ac:dyDescent="0.25">
      <c r="A593" s="9"/>
      <c r="B593" s="10"/>
      <c r="C593" s="11"/>
      <c r="D593" s="12" t="str">
        <f>IF(Tabla35[[#This Row],[CÓDIGO PRODUCTO]]="","-",VLOOKUP(Tabla35[CÓDIGO PRODUCTO],PRODUCTOS,2,0))</f>
        <v>-</v>
      </c>
      <c r="E593" s="12"/>
    </row>
    <row r="594" spans="1:5" x14ac:dyDescent="0.25">
      <c r="A594" s="9"/>
      <c r="B594" s="10"/>
      <c r="C594" s="11"/>
      <c r="D594" s="12" t="str">
        <f>IF(Tabla35[[#This Row],[CÓDIGO PRODUCTO]]="","-",VLOOKUP(Tabla35[CÓDIGO PRODUCTO],PRODUCTOS,2,0))</f>
        <v>-</v>
      </c>
      <c r="E594" s="12"/>
    </row>
    <row r="595" spans="1:5" x14ac:dyDescent="0.25">
      <c r="A595" s="9"/>
      <c r="B595" s="10"/>
      <c r="C595" s="11"/>
      <c r="D595" s="12" t="str">
        <f>IF(Tabla35[[#This Row],[CÓDIGO PRODUCTO]]="","-",VLOOKUP(Tabla35[CÓDIGO PRODUCTO],PRODUCTOS,2,0))</f>
        <v>-</v>
      </c>
      <c r="E595" s="12"/>
    </row>
    <row r="596" spans="1:5" x14ac:dyDescent="0.25">
      <c r="A596" s="9"/>
      <c r="B596" s="10"/>
      <c r="C596" s="11"/>
      <c r="D596" s="12" t="str">
        <f>IF(Tabla35[[#This Row],[CÓDIGO PRODUCTO]]="","-",VLOOKUP(Tabla35[CÓDIGO PRODUCTO],PRODUCTOS,2,0))</f>
        <v>-</v>
      </c>
      <c r="E596" s="12"/>
    </row>
    <row r="597" spans="1:5" x14ac:dyDescent="0.25">
      <c r="A597" s="9"/>
      <c r="B597" s="10"/>
      <c r="C597" s="11"/>
      <c r="D597" s="12" t="str">
        <f>IF(Tabla35[[#This Row],[CÓDIGO PRODUCTO]]="","-",VLOOKUP(Tabla35[CÓDIGO PRODUCTO],PRODUCTOS,2,0))</f>
        <v>-</v>
      </c>
      <c r="E597" s="12"/>
    </row>
    <row r="598" spans="1:5" x14ac:dyDescent="0.25">
      <c r="A598" s="9"/>
      <c r="B598" s="10"/>
      <c r="C598" s="11"/>
      <c r="D598" s="12" t="str">
        <f>IF(Tabla35[[#This Row],[CÓDIGO PRODUCTO]]="","-",VLOOKUP(Tabla35[CÓDIGO PRODUCTO],PRODUCTOS,2,0))</f>
        <v>-</v>
      </c>
      <c r="E598" s="12"/>
    </row>
    <row r="599" spans="1:5" x14ac:dyDescent="0.25">
      <c r="A599" s="9"/>
      <c r="B599" s="10"/>
      <c r="C599" s="11"/>
      <c r="D599" s="12" t="str">
        <f>IF(Tabla35[[#This Row],[CÓDIGO PRODUCTO]]="","-",VLOOKUP(Tabla35[CÓDIGO PRODUCTO],PRODUCTOS,2,0))</f>
        <v>-</v>
      </c>
      <c r="E599" s="12"/>
    </row>
    <row r="600" spans="1:5" x14ac:dyDescent="0.25">
      <c r="A600" s="9"/>
      <c r="B600" s="10"/>
      <c r="C600" s="11"/>
      <c r="D600" s="12" t="str">
        <f>IF(Tabla35[[#This Row],[CÓDIGO PRODUCTO]]="","-",VLOOKUP(Tabla35[CÓDIGO PRODUCTO],PRODUCTOS,2,0))</f>
        <v>-</v>
      </c>
      <c r="E600" s="12"/>
    </row>
    <row r="601" spans="1:5" x14ac:dyDescent="0.25">
      <c r="A601" s="9"/>
      <c r="B601" s="10"/>
      <c r="C601" s="11"/>
      <c r="D601" s="12" t="str">
        <f>IF(Tabla35[[#This Row],[CÓDIGO PRODUCTO]]="","-",VLOOKUP(Tabla35[CÓDIGO PRODUCTO],PRODUCTOS,2,0))</f>
        <v>-</v>
      </c>
      <c r="E601" s="12"/>
    </row>
    <row r="602" spans="1:5" x14ac:dyDescent="0.25">
      <c r="A602" s="9"/>
      <c r="B602" s="10"/>
      <c r="C602" s="11"/>
      <c r="D602" s="12" t="str">
        <f>IF(Tabla35[[#This Row],[CÓDIGO PRODUCTO]]="","-",VLOOKUP(Tabla35[CÓDIGO PRODUCTO],PRODUCTOS,2,0))</f>
        <v>-</v>
      </c>
      <c r="E602" s="12"/>
    </row>
    <row r="603" spans="1:5" x14ac:dyDescent="0.25">
      <c r="A603" s="9"/>
      <c r="B603" s="10"/>
      <c r="C603" s="11"/>
      <c r="D603" s="12" t="str">
        <f>IF(Tabla35[[#This Row],[CÓDIGO PRODUCTO]]="","-",VLOOKUP(Tabla35[CÓDIGO PRODUCTO],PRODUCTOS,2,0))</f>
        <v>-</v>
      </c>
      <c r="E603" s="12"/>
    </row>
    <row r="604" spans="1:5" x14ac:dyDescent="0.25">
      <c r="A604" s="9"/>
      <c r="B604" s="10"/>
      <c r="C604" s="11"/>
      <c r="D604" s="12" t="str">
        <f>IF(Tabla35[[#This Row],[CÓDIGO PRODUCTO]]="","-",VLOOKUP(Tabla35[CÓDIGO PRODUCTO],PRODUCTOS,2,0))</f>
        <v>-</v>
      </c>
      <c r="E604" s="12"/>
    </row>
    <row r="605" spans="1:5" x14ac:dyDescent="0.25">
      <c r="A605" s="9"/>
      <c r="B605" s="10"/>
      <c r="C605" s="11"/>
      <c r="D605" s="12" t="str">
        <f>IF(Tabla35[[#This Row],[CÓDIGO PRODUCTO]]="","-",VLOOKUP(Tabla35[CÓDIGO PRODUCTO],PRODUCTOS,2,0))</f>
        <v>-</v>
      </c>
      <c r="E605" s="12"/>
    </row>
    <row r="606" spans="1:5" x14ac:dyDescent="0.25">
      <c r="A606" s="9"/>
      <c r="B606" s="10"/>
      <c r="C606" s="11"/>
      <c r="D606" s="12" t="str">
        <f>IF(Tabla35[[#This Row],[CÓDIGO PRODUCTO]]="","-",VLOOKUP(Tabla35[CÓDIGO PRODUCTO],PRODUCTOS,2,0))</f>
        <v>-</v>
      </c>
      <c r="E606" s="12"/>
    </row>
    <row r="607" spans="1:5" x14ac:dyDescent="0.25">
      <c r="A607" s="9"/>
      <c r="B607" s="10"/>
      <c r="C607" s="11"/>
      <c r="D607" s="12" t="str">
        <f>IF(Tabla35[[#This Row],[CÓDIGO PRODUCTO]]="","-",VLOOKUP(Tabla35[CÓDIGO PRODUCTO],PRODUCTOS,2,0))</f>
        <v>-</v>
      </c>
      <c r="E607" s="12"/>
    </row>
    <row r="608" spans="1:5" x14ac:dyDescent="0.25">
      <c r="A608" s="9"/>
      <c r="B608" s="10"/>
      <c r="C608" s="11"/>
      <c r="D608" s="12" t="str">
        <f>IF(Tabla35[[#This Row],[CÓDIGO PRODUCTO]]="","-",VLOOKUP(Tabla35[CÓDIGO PRODUCTO],PRODUCTOS,2,0))</f>
        <v>-</v>
      </c>
      <c r="E608" s="12"/>
    </row>
    <row r="609" spans="1:5" x14ac:dyDescent="0.25">
      <c r="A609" s="9"/>
      <c r="B609" s="10"/>
      <c r="C609" s="11"/>
      <c r="D609" s="12" t="str">
        <f>IF(Tabla35[[#This Row],[CÓDIGO PRODUCTO]]="","-",VLOOKUP(Tabla35[CÓDIGO PRODUCTO],PRODUCTOS,2,0))</f>
        <v>-</v>
      </c>
      <c r="E609" s="12"/>
    </row>
    <row r="610" spans="1:5" x14ac:dyDescent="0.25">
      <c r="A610" s="9"/>
      <c r="B610" s="10"/>
      <c r="C610" s="11"/>
      <c r="D610" s="12" t="str">
        <f>IF(Tabla35[[#This Row],[CÓDIGO PRODUCTO]]="","-",VLOOKUP(Tabla35[CÓDIGO PRODUCTO],PRODUCTOS,2,0))</f>
        <v>-</v>
      </c>
      <c r="E610" s="12"/>
    </row>
    <row r="611" spans="1:5" x14ac:dyDescent="0.25">
      <c r="A611" s="9"/>
      <c r="B611" s="10"/>
      <c r="C611" s="11"/>
      <c r="D611" s="12" t="str">
        <f>IF(Tabla35[[#This Row],[CÓDIGO PRODUCTO]]="","-",VLOOKUP(Tabla35[CÓDIGO PRODUCTO],PRODUCTOS,2,0))</f>
        <v>-</v>
      </c>
      <c r="E611" s="12"/>
    </row>
    <row r="612" spans="1:5" x14ac:dyDescent="0.25">
      <c r="A612" s="9"/>
      <c r="B612" s="10"/>
      <c r="C612" s="11"/>
      <c r="D612" s="12" t="str">
        <f>IF(Tabla35[[#This Row],[CÓDIGO PRODUCTO]]="","-",VLOOKUP(Tabla35[CÓDIGO PRODUCTO],PRODUCTOS,2,0))</f>
        <v>-</v>
      </c>
      <c r="E612" s="12"/>
    </row>
    <row r="613" spans="1:5" x14ac:dyDescent="0.25">
      <c r="A613" s="9"/>
      <c r="B613" s="10"/>
      <c r="C613" s="11"/>
      <c r="D613" s="12" t="str">
        <f>IF(Tabla35[[#This Row],[CÓDIGO PRODUCTO]]="","-",VLOOKUP(Tabla35[CÓDIGO PRODUCTO],PRODUCTOS,2,0))</f>
        <v>-</v>
      </c>
      <c r="E613" s="12"/>
    </row>
    <row r="614" spans="1:5" x14ac:dyDescent="0.25">
      <c r="A614" s="9"/>
      <c r="B614" s="10"/>
      <c r="C614" s="11"/>
      <c r="D614" s="12" t="str">
        <f>IF(Tabla35[[#This Row],[CÓDIGO PRODUCTO]]="","-",VLOOKUP(Tabla35[CÓDIGO PRODUCTO],PRODUCTOS,2,0))</f>
        <v>-</v>
      </c>
      <c r="E614" s="12"/>
    </row>
    <row r="615" spans="1:5" x14ac:dyDescent="0.25">
      <c r="A615" s="9"/>
      <c r="B615" s="10"/>
      <c r="C615" s="11"/>
      <c r="D615" s="12" t="str">
        <f>IF(Tabla35[[#This Row],[CÓDIGO PRODUCTO]]="","-",VLOOKUP(Tabla35[CÓDIGO PRODUCTO],PRODUCTOS,2,0))</f>
        <v>-</v>
      </c>
      <c r="E615" s="12"/>
    </row>
    <row r="616" spans="1:5" x14ac:dyDescent="0.25">
      <c r="A616" s="9"/>
      <c r="B616" s="10"/>
      <c r="C616" s="11"/>
      <c r="D616" s="12" t="str">
        <f>IF(Tabla35[[#This Row],[CÓDIGO PRODUCTO]]="","-",VLOOKUP(Tabla35[CÓDIGO PRODUCTO],PRODUCTOS,2,0))</f>
        <v>-</v>
      </c>
      <c r="E616" s="12"/>
    </row>
    <row r="617" spans="1:5" x14ac:dyDescent="0.25">
      <c r="A617" s="9"/>
      <c r="B617" s="10"/>
      <c r="C617" s="11"/>
      <c r="D617" s="12" t="str">
        <f>IF(Tabla35[[#This Row],[CÓDIGO PRODUCTO]]="","-",VLOOKUP(Tabla35[CÓDIGO PRODUCTO],PRODUCTOS,2,0))</f>
        <v>-</v>
      </c>
      <c r="E617" s="12"/>
    </row>
    <row r="618" spans="1:5" x14ac:dyDescent="0.25">
      <c r="A618" s="9"/>
      <c r="B618" s="10"/>
      <c r="C618" s="11"/>
      <c r="D618" s="12" t="str">
        <f>IF(Tabla35[[#This Row],[CÓDIGO PRODUCTO]]="","-",VLOOKUP(Tabla35[CÓDIGO PRODUCTO],PRODUCTOS,2,0))</f>
        <v>-</v>
      </c>
      <c r="E618" s="12"/>
    </row>
    <row r="619" spans="1:5" x14ac:dyDescent="0.25">
      <c r="A619" s="9"/>
      <c r="B619" s="10"/>
      <c r="C619" s="11"/>
      <c r="D619" s="12" t="str">
        <f>IF(Tabla35[[#This Row],[CÓDIGO PRODUCTO]]="","-",VLOOKUP(Tabla35[CÓDIGO PRODUCTO],PRODUCTOS,2,0))</f>
        <v>-</v>
      </c>
      <c r="E619" s="12"/>
    </row>
    <row r="620" spans="1:5" x14ac:dyDescent="0.25">
      <c r="A620" s="9"/>
      <c r="B620" s="10"/>
      <c r="C620" s="11"/>
      <c r="D620" s="12" t="str">
        <f>IF(Tabla35[[#This Row],[CÓDIGO PRODUCTO]]="","-",VLOOKUP(Tabla35[CÓDIGO PRODUCTO],PRODUCTOS,2,0))</f>
        <v>-</v>
      </c>
      <c r="E620" s="12"/>
    </row>
    <row r="621" spans="1:5" x14ac:dyDescent="0.25">
      <c r="A621" s="9"/>
      <c r="B621" s="10"/>
      <c r="C621" s="11"/>
      <c r="D621" s="12" t="str">
        <f>IF(Tabla35[[#This Row],[CÓDIGO PRODUCTO]]="","-",VLOOKUP(Tabla35[CÓDIGO PRODUCTO],PRODUCTOS,2,0))</f>
        <v>-</v>
      </c>
      <c r="E621" s="12"/>
    </row>
    <row r="622" spans="1:5" x14ac:dyDescent="0.25">
      <c r="A622" s="9"/>
      <c r="B622" s="10"/>
      <c r="C622" s="11"/>
      <c r="D622" s="12" t="str">
        <f>IF(Tabla35[[#This Row],[CÓDIGO PRODUCTO]]="","-",VLOOKUP(Tabla35[CÓDIGO PRODUCTO],PRODUCTOS,2,0))</f>
        <v>-</v>
      </c>
      <c r="E622" s="12"/>
    </row>
    <row r="623" spans="1:5" x14ac:dyDescent="0.25">
      <c r="A623" s="9"/>
      <c r="B623" s="10"/>
      <c r="C623" s="11"/>
      <c r="D623" s="12" t="str">
        <f>IF(Tabla35[[#This Row],[CÓDIGO PRODUCTO]]="","-",VLOOKUP(Tabla35[CÓDIGO PRODUCTO],PRODUCTOS,2,0))</f>
        <v>-</v>
      </c>
      <c r="E623" s="12"/>
    </row>
    <row r="624" spans="1:5" x14ac:dyDescent="0.25">
      <c r="A624" s="9"/>
      <c r="B624" s="10"/>
      <c r="C624" s="11"/>
      <c r="D624" s="12" t="str">
        <f>IF(Tabla35[[#This Row],[CÓDIGO PRODUCTO]]="","-",VLOOKUP(Tabla35[CÓDIGO PRODUCTO],PRODUCTOS,2,0))</f>
        <v>-</v>
      </c>
      <c r="E624" s="12"/>
    </row>
    <row r="625" spans="1:5" x14ac:dyDescent="0.25">
      <c r="A625" s="9"/>
      <c r="B625" s="10"/>
      <c r="C625" s="11"/>
      <c r="D625" s="12" t="str">
        <f>IF(Tabla35[[#This Row],[CÓDIGO PRODUCTO]]="","-",VLOOKUP(Tabla35[CÓDIGO PRODUCTO],PRODUCTOS,2,0))</f>
        <v>-</v>
      </c>
      <c r="E625" s="12"/>
    </row>
    <row r="626" spans="1:5" x14ac:dyDescent="0.25">
      <c r="A626" s="9"/>
      <c r="B626" s="10"/>
      <c r="C626" s="11"/>
      <c r="D626" s="12" t="str">
        <f>IF(Tabla35[[#This Row],[CÓDIGO PRODUCTO]]="","-",VLOOKUP(Tabla35[CÓDIGO PRODUCTO],PRODUCTOS,2,0))</f>
        <v>-</v>
      </c>
      <c r="E626" s="12"/>
    </row>
    <row r="627" spans="1:5" x14ac:dyDescent="0.25">
      <c r="A627" s="9"/>
      <c r="B627" s="10"/>
      <c r="C627" s="11"/>
      <c r="D627" s="12" t="str">
        <f>IF(Tabla35[[#This Row],[CÓDIGO PRODUCTO]]="","-",VLOOKUP(Tabla35[CÓDIGO PRODUCTO],PRODUCTOS,2,0))</f>
        <v>-</v>
      </c>
      <c r="E627" s="12"/>
    </row>
    <row r="628" spans="1:5" x14ac:dyDescent="0.25">
      <c r="A628" s="9"/>
      <c r="B628" s="10"/>
      <c r="C628" s="11"/>
      <c r="D628" s="12" t="str">
        <f>IF(Tabla35[[#This Row],[CÓDIGO PRODUCTO]]="","-",VLOOKUP(Tabla35[CÓDIGO PRODUCTO],PRODUCTOS,2,0))</f>
        <v>-</v>
      </c>
      <c r="E628" s="12"/>
    </row>
    <row r="629" spans="1:5" x14ac:dyDescent="0.25">
      <c r="A629" s="9"/>
      <c r="B629" s="10"/>
      <c r="C629" s="11"/>
      <c r="D629" s="12" t="str">
        <f>IF(Tabla35[[#This Row],[CÓDIGO PRODUCTO]]="","-",VLOOKUP(Tabla35[CÓDIGO PRODUCTO],PRODUCTOS,2,0))</f>
        <v>-</v>
      </c>
      <c r="E629" s="12"/>
    </row>
    <row r="630" spans="1:5" x14ac:dyDescent="0.25">
      <c r="A630" s="9"/>
      <c r="B630" s="10"/>
      <c r="C630" s="11"/>
      <c r="D630" s="12" t="str">
        <f>IF(Tabla35[[#This Row],[CÓDIGO PRODUCTO]]="","-",VLOOKUP(Tabla35[CÓDIGO PRODUCTO],PRODUCTOS,2,0))</f>
        <v>-</v>
      </c>
      <c r="E630" s="12"/>
    </row>
    <row r="631" spans="1:5" x14ac:dyDescent="0.25">
      <c r="A631" s="9"/>
      <c r="B631" s="10"/>
      <c r="C631" s="11"/>
      <c r="D631" s="12" t="str">
        <f>IF(Tabla35[[#This Row],[CÓDIGO PRODUCTO]]="","-",VLOOKUP(Tabla35[CÓDIGO PRODUCTO],PRODUCTOS,2,0))</f>
        <v>-</v>
      </c>
      <c r="E631" s="12"/>
    </row>
    <row r="632" spans="1:5" x14ac:dyDescent="0.25">
      <c r="A632" s="9"/>
      <c r="B632" s="10"/>
      <c r="C632" s="11"/>
      <c r="D632" s="12" t="str">
        <f>IF(Tabla35[[#This Row],[CÓDIGO PRODUCTO]]="","-",VLOOKUP(Tabla35[CÓDIGO PRODUCTO],PRODUCTOS,2,0))</f>
        <v>-</v>
      </c>
      <c r="E632" s="12"/>
    </row>
    <row r="633" spans="1:5" x14ac:dyDescent="0.25">
      <c r="A633" s="9"/>
      <c r="B633" s="10"/>
      <c r="C633" s="11"/>
      <c r="D633" s="12" t="str">
        <f>IF(Tabla35[[#This Row],[CÓDIGO PRODUCTO]]="","-",VLOOKUP(Tabla35[CÓDIGO PRODUCTO],PRODUCTOS,2,0))</f>
        <v>-</v>
      </c>
      <c r="E633" s="12"/>
    </row>
    <row r="634" spans="1:5" x14ac:dyDescent="0.25">
      <c r="A634" s="9"/>
      <c r="B634" s="10"/>
      <c r="C634" s="11"/>
      <c r="D634" s="12" t="str">
        <f>IF(Tabla35[[#This Row],[CÓDIGO PRODUCTO]]="","-",VLOOKUP(Tabla35[CÓDIGO PRODUCTO],PRODUCTOS,2,0))</f>
        <v>-</v>
      </c>
      <c r="E634" s="12"/>
    </row>
    <row r="635" spans="1:5" x14ac:dyDescent="0.25">
      <c r="A635" s="9"/>
      <c r="B635" s="10"/>
      <c r="C635" s="11"/>
      <c r="D635" s="12" t="str">
        <f>IF(Tabla35[[#This Row],[CÓDIGO PRODUCTO]]="","-",VLOOKUP(Tabla35[CÓDIGO PRODUCTO],PRODUCTOS,2,0))</f>
        <v>-</v>
      </c>
      <c r="E635" s="12"/>
    </row>
    <row r="636" spans="1:5" x14ac:dyDescent="0.25">
      <c r="A636" s="9"/>
      <c r="B636" s="10"/>
      <c r="C636" s="11"/>
      <c r="D636" s="12" t="str">
        <f>IF(Tabla35[[#This Row],[CÓDIGO PRODUCTO]]="","-",VLOOKUP(Tabla35[CÓDIGO PRODUCTO],PRODUCTOS,2,0))</f>
        <v>-</v>
      </c>
      <c r="E636" s="12"/>
    </row>
    <row r="637" spans="1:5" x14ac:dyDescent="0.25">
      <c r="A637" s="9"/>
      <c r="B637" s="10"/>
      <c r="C637" s="11"/>
      <c r="D637" s="12" t="str">
        <f>IF(Tabla35[[#This Row],[CÓDIGO PRODUCTO]]="","-",VLOOKUP(Tabla35[CÓDIGO PRODUCTO],PRODUCTOS,2,0))</f>
        <v>-</v>
      </c>
      <c r="E637" s="12"/>
    </row>
    <row r="638" spans="1:5" x14ac:dyDescent="0.25">
      <c r="A638" s="9"/>
      <c r="B638" s="10"/>
      <c r="C638" s="11"/>
      <c r="D638" s="12" t="str">
        <f>IF(Tabla35[[#This Row],[CÓDIGO PRODUCTO]]="","-",VLOOKUP(Tabla35[CÓDIGO PRODUCTO],PRODUCTOS,2,0))</f>
        <v>-</v>
      </c>
      <c r="E638" s="12"/>
    </row>
    <row r="639" spans="1:5" x14ac:dyDescent="0.25">
      <c r="A639" s="9"/>
      <c r="B639" s="10"/>
      <c r="C639" s="11"/>
      <c r="D639" s="12" t="str">
        <f>IF(Tabla35[[#This Row],[CÓDIGO PRODUCTO]]="","-",VLOOKUP(Tabla35[CÓDIGO PRODUCTO],PRODUCTOS,2,0))</f>
        <v>-</v>
      </c>
      <c r="E639" s="12"/>
    </row>
    <row r="640" spans="1:5" x14ac:dyDescent="0.25">
      <c r="A640" s="9"/>
      <c r="B640" s="10"/>
      <c r="C640" s="11"/>
      <c r="D640" s="12" t="str">
        <f>IF(Tabla35[[#This Row],[CÓDIGO PRODUCTO]]="","-",VLOOKUP(Tabla35[CÓDIGO PRODUCTO],PRODUCTOS,2,0))</f>
        <v>-</v>
      </c>
      <c r="E640" s="12"/>
    </row>
    <row r="641" spans="1:5" x14ac:dyDescent="0.25">
      <c r="A641" s="9"/>
      <c r="B641" s="10"/>
      <c r="C641" s="11"/>
      <c r="D641" s="12" t="str">
        <f>IF(Tabla35[[#This Row],[CÓDIGO PRODUCTO]]="","-",VLOOKUP(Tabla35[CÓDIGO PRODUCTO],PRODUCTOS,2,0))</f>
        <v>-</v>
      </c>
      <c r="E641" s="12"/>
    </row>
    <row r="642" spans="1:5" x14ac:dyDescent="0.25">
      <c r="A642" s="9"/>
      <c r="B642" s="10"/>
      <c r="C642" s="11"/>
      <c r="D642" s="12" t="str">
        <f>IF(Tabla35[[#This Row],[CÓDIGO PRODUCTO]]="","-",VLOOKUP(Tabla35[CÓDIGO PRODUCTO],PRODUCTOS,2,0))</f>
        <v>-</v>
      </c>
      <c r="E642" s="12"/>
    </row>
    <row r="643" spans="1:5" x14ac:dyDescent="0.25">
      <c r="A643" s="9"/>
      <c r="B643" s="10"/>
      <c r="C643" s="11"/>
      <c r="D643" s="12" t="str">
        <f>IF(Tabla35[[#This Row],[CÓDIGO PRODUCTO]]="","-",VLOOKUP(Tabla35[CÓDIGO PRODUCTO],PRODUCTOS,2,0))</f>
        <v>-</v>
      </c>
      <c r="E643" s="12"/>
    </row>
    <row r="644" spans="1:5" x14ac:dyDescent="0.25">
      <c r="A644" s="9"/>
      <c r="B644" s="10"/>
      <c r="C644" s="11"/>
      <c r="D644" s="12" t="str">
        <f>IF(Tabla35[[#This Row],[CÓDIGO PRODUCTO]]="","-",VLOOKUP(Tabla35[CÓDIGO PRODUCTO],PRODUCTOS,2,0))</f>
        <v>-</v>
      </c>
      <c r="E644" s="12"/>
    </row>
    <row r="645" spans="1:5" x14ac:dyDescent="0.25">
      <c r="A645" s="9"/>
      <c r="B645" s="10"/>
      <c r="C645" s="11"/>
      <c r="D645" s="12" t="str">
        <f>IF(Tabla35[[#This Row],[CÓDIGO PRODUCTO]]="","-",VLOOKUP(Tabla35[CÓDIGO PRODUCTO],PRODUCTOS,2,0))</f>
        <v>-</v>
      </c>
      <c r="E645" s="12"/>
    </row>
    <row r="646" spans="1:5" x14ac:dyDescent="0.25">
      <c r="A646" s="9"/>
      <c r="B646" s="10"/>
      <c r="C646" s="11"/>
      <c r="D646" s="12" t="str">
        <f>IF(Tabla35[[#This Row],[CÓDIGO PRODUCTO]]="","-",VLOOKUP(Tabla35[CÓDIGO PRODUCTO],PRODUCTOS,2,0))</f>
        <v>-</v>
      </c>
      <c r="E646" s="12"/>
    </row>
    <row r="647" spans="1:5" x14ac:dyDescent="0.25">
      <c r="A647" s="9"/>
      <c r="B647" s="10"/>
      <c r="C647" s="11"/>
      <c r="D647" s="12" t="str">
        <f>IF(Tabla35[[#This Row],[CÓDIGO PRODUCTO]]="","-",VLOOKUP(Tabla35[CÓDIGO PRODUCTO],PRODUCTOS,2,0))</f>
        <v>-</v>
      </c>
      <c r="E647" s="12"/>
    </row>
    <row r="648" spans="1:5" x14ac:dyDescent="0.25">
      <c r="A648" s="9"/>
      <c r="B648" s="10"/>
      <c r="C648" s="11"/>
      <c r="D648" s="12" t="str">
        <f>IF(Tabla35[[#This Row],[CÓDIGO PRODUCTO]]="","-",VLOOKUP(Tabla35[CÓDIGO PRODUCTO],PRODUCTOS,2,0))</f>
        <v>-</v>
      </c>
      <c r="E648" s="12"/>
    </row>
    <row r="649" spans="1:5" x14ac:dyDescent="0.25">
      <c r="A649" s="9"/>
      <c r="B649" s="10"/>
      <c r="C649" s="11"/>
      <c r="D649" s="12" t="str">
        <f>IF(Tabla35[[#This Row],[CÓDIGO PRODUCTO]]="","-",VLOOKUP(Tabla35[CÓDIGO PRODUCTO],PRODUCTOS,2,0))</f>
        <v>-</v>
      </c>
      <c r="E649" s="12"/>
    </row>
    <row r="650" spans="1:5" x14ac:dyDescent="0.25">
      <c r="A650" s="9"/>
      <c r="B650" s="10"/>
      <c r="C650" s="11"/>
      <c r="D650" s="12" t="str">
        <f>IF(Tabla35[[#This Row],[CÓDIGO PRODUCTO]]="","-",VLOOKUP(Tabla35[CÓDIGO PRODUCTO],PRODUCTOS,2,0))</f>
        <v>-</v>
      </c>
      <c r="E650" s="12"/>
    </row>
    <row r="651" spans="1:5" x14ac:dyDescent="0.25">
      <c r="A651" s="9"/>
      <c r="B651" s="10"/>
      <c r="C651" s="11"/>
      <c r="D651" s="12" t="str">
        <f>IF(Tabla35[[#This Row],[CÓDIGO PRODUCTO]]="","-",VLOOKUP(Tabla35[CÓDIGO PRODUCTO],PRODUCTOS,2,0))</f>
        <v>-</v>
      </c>
      <c r="E651" s="12"/>
    </row>
    <row r="652" spans="1:5" x14ac:dyDescent="0.25">
      <c r="A652" s="9"/>
      <c r="B652" s="10"/>
      <c r="C652" s="11"/>
      <c r="D652" s="12" t="str">
        <f>IF(Tabla35[[#This Row],[CÓDIGO PRODUCTO]]="","-",VLOOKUP(Tabla35[CÓDIGO PRODUCTO],PRODUCTOS,2,0))</f>
        <v>-</v>
      </c>
      <c r="E652" s="12"/>
    </row>
    <row r="653" spans="1:5" x14ac:dyDescent="0.25">
      <c r="A653" s="9"/>
      <c r="B653" s="10"/>
      <c r="C653" s="11"/>
      <c r="D653" s="12" t="str">
        <f>IF(Tabla35[[#This Row],[CÓDIGO PRODUCTO]]="","-",VLOOKUP(Tabla35[CÓDIGO PRODUCTO],PRODUCTOS,2,0))</f>
        <v>-</v>
      </c>
      <c r="E653" s="12"/>
    </row>
    <row r="654" spans="1:5" x14ac:dyDescent="0.25">
      <c r="A654" s="9"/>
      <c r="B654" s="10"/>
      <c r="C654" s="11"/>
      <c r="D654" s="12" t="str">
        <f>IF(Tabla35[[#This Row],[CÓDIGO PRODUCTO]]="","-",VLOOKUP(Tabla35[CÓDIGO PRODUCTO],PRODUCTOS,2,0))</f>
        <v>-</v>
      </c>
      <c r="E654" s="12"/>
    </row>
    <row r="655" spans="1:5" x14ac:dyDescent="0.25">
      <c r="A655" s="9"/>
      <c r="B655" s="10"/>
      <c r="C655" s="11"/>
      <c r="D655" s="12" t="str">
        <f>IF(Tabla35[[#This Row],[CÓDIGO PRODUCTO]]="","-",VLOOKUP(Tabla35[CÓDIGO PRODUCTO],PRODUCTOS,2,0))</f>
        <v>-</v>
      </c>
      <c r="E655" s="12"/>
    </row>
    <row r="656" spans="1:5" x14ac:dyDescent="0.25">
      <c r="A656" s="9"/>
      <c r="B656" s="10"/>
      <c r="C656" s="11"/>
      <c r="D656" s="12" t="str">
        <f>IF(Tabla35[[#This Row],[CÓDIGO PRODUCTO]]="","-",VLOOKUP(Tabla35[CÓDIGO PRODUCTO],PRODUCTOS,2,0))</f>
        <v>-</v>
      </c>
      <c r="E656" s="12"/>
    </row>
    <row r="657" spans="1:5" x14ac:dyDescent="0.25">
      <c r="A657" s="9"/>
      <c r="B657" s="10"/>
      <c r="C657" s="11"/>
      <c r="D657" s="12" t="str">
        <f>IF(Tabla35[[#This Row],[CÓDIGO PRODUCTO]]="","-",VLOOKUP(Tabla35[CÓDIGO PRODUCTO],PRODUCTOS,2,0))</f>
        <v>-</v>
      </c>
      <c r="E657" s="12"/>
    </row>
    <row r="658" spans="1:5" x14ac:dyDescent="0.25">
      <c r="A658" s="9"/>
      <c r="B658" s="10"/>
      <c r="C658" s="11"/>
      <c r="D658" s="12" t="str">
        <f>IF(Tabla35[[#This Row],[CÓDIGO PRODUCTO]]="","-",VLOOKUP(Tabla35[CÓDIGO PRODUCTO],PRODUCTOS,2,0))</f>
        <v>-</v>
      </c>
      <c r="E658" s="12"/>
    </row>
    <row r="659" spans="1:5" x14ac:dyDescent="0.25">
      <c r="A659" s="9"/>
      <c r="B659" s="10"/>
      <c r="C659" s="11"/>
      <c r="D659" s="12" t="str">
        <f>IF(Tabla35[[#This Row],[CÓDIGO PRODUCTO]]="","-",VLOOKUP(Tabla35[CÓDIGO PRODUCTO],PRODUCTOS,2,0))</f>
        <v>-</v>
      </c>
      <c r="E659" s="12"/>
    </row>
    <row r="660" spans="1:5" x14ac:dyDescent="0.25">
      <c r="A660" s="9"/>
      <c r="B660" s="10"/>
      <c r="C660" s="11"/>
      <c r="D660" s="12" t="str">
        <f>IF(Tabla35[[#This Row],[CÓDIGO PRODUCTO]]="","-",VLOOKUP(Tabla35[CÓDIGO PRODUCTO],PRODUCTOS,2,0))</f>
        <v>-</v>
      </c>
      <c r="E660" s="12"/>
    </row>
    <row r="661" spans="1:5" x14ac:dyDescent="0.25">
      <c r="A661" s="9"/>
      <c r="B661" s="10"/>
      <c r="C661" s="11"/>
      <c r="D661" s="12" t="str">
        <f>IF(Tabla35[[#This Row],[CÓDIGO PRODUCTO]]="","-",VLOOKUP(Tabla35[CÓDIGO PRODUCTO],PRODUCTOS,2,0))</f>
        <v>-</v>
      </c>
      <c r="E661" s="12"/>
    </row>
    <row r="662" spans="1:5" x14ac:dyDescent="0.25">
      <c r="A662" s="9"/>
      <c r="B662" s="10"/>
      <c r="C662" s="11"/>
      <c r="D662" s="12" t="str">
        <f>IF(Tabla35[[#This Row],[CÓDIGO PRODUCTO]]="","-",VLOOKUP(Tabla35[CÓDIGO PRODUCTO],PRODUCTOS,2,0))</f>
        <v>-</v>
      </c>
      <c r="E662" s="12"/>
    </row>
    <row r="663" spans="1:5" x14ac:dyDescent="0.25">
      <c r="A663" s="9"/>
      <c r="B663" s="10"/>
      <c r="C663" s="11"/>
      <c r="D663" s="12" t="str">
        <f>IF(Tabla35[[#This Row],[CÓDIGO PRODUCTO]]="","-",VLOOKUP(Tabla35[CÓDIGO PRODUCTO],PRODUCTOS,2,0))</f>
        <v>-</v>
      </c>
      <c r="E663" s="12"/>
    </row>
    <row r="664" spans="1:5" x14ac:dyDescent="0.25">
      <c r="A664" s="9"/>
      <c r="B664" s="10"/>
      <c r="C664" s="11"/>
      <c r="D664" s="12" t="str">
        <f>IF(Tabla35[[#This Row],[CÓDIGO PRODUCTO]]="","-",VLOOKUP(Tabla35[CÓDIGO PRODUCTO],PRODUCTOS,2,0))</f>
        <v>-</v>
      </c>
      <c r="E664" s="12"/>
    </row>
    <row r="665" spans="1:5" x14ac:dyDescent="0.25">
      <c r="A665" s="9"/>
      <c r="B665" s="10"/>
      <c r="C665" s="11"/>
      <c r="D665" s="12" t="str">
        <f>IF(Tabla35[[#This Row],[CÓDIGO PRODUCTO]]="","-",VLOOKUP(Tabla35[CÓDIGO PRODUCTO],PRODUCTOS,2,0))</f>
        <v>-</v>
      </c>
      <c r="E665" s="12"/>
    </row>
    <row r="666" spans="1:5" x14ac:dyDescent="0.25">
      <c r="A666" s="9"/>
      <c r="B666" s="10"/>
      <c r="C666" s="11"/>
      <c r="D666" s="12" t="str">
        <f>IF(Tabla35[[#This Row],[CÓDIGO PRODUCTO]]="","-",VLOOKUP(Tabla35[CÓDIGO PRODUCTO],PRODUCTOS,2,0))</f>
        <v>-</v>
      </c>
      <c r="E666" s="12"/>
    </row>
    <row r="667" spans="1:5" x14ac:dyDescent="0.25">
      <c r="A667" s="9"/>
      <c r="B667" s="10"/>
      <c r="C667" s="11"/>
      <c r="D667" s="12" t="str">
        <f>IF(Tabla35[[#This Row],[CÓDIGO PRODUCTO]]="","-",VLOOKUP(Tabla35[CÓDIGO PRODUCTO],PRODUCTOS,2,0))</f>
        <v>-</v>
      </c>
      <c r="E667" s="12"/>
    </row>
    <row r="668" spans="1:5" x14ac:dyDescent="0.25">
      <c r="A668" s="9"/>
      <c r="B668" s="10"/>
      <c r="C668" s="11"/>
      <c r="D668" s="12" t="str">
        <f>IF(Tabla35[[#This Row],[CÓDIGO PRODUCTO]]="","-",VLOOKUP(Tabla35[CÓDIGO PRODUCTO],PRODUCTOS,2,0))</f>
        <v>-</v>
      </c>
      <c r="E668" s="12"/>
    </row>
    <row r="669" spans="1:5" x14ac:dyDescent="0.25">
      <c r="A669" s="9"/>
      <c r="B669" s="10"/>
      <c r="C669" s="11"/>
      <c r="D669" s="12" t="str">
        <f>IF(Tabla35[[#This Row],[CÓDIGO PRODUCTO]]="","-",VLOOKUP(Tabla35[CÓDIGO PRODUCTO],PRODUCTOS,2,0))</f>
        <v>-</v>
      </c>
      <c r="E669" s="12"/>
    </row>
    <row r="670" spans="1:5" x14ac:dyDescent="0.25">
      <c r="A670" s="9"/>
      <c r="B670" s="10"/>
      <c r="C670" s="11"/>
      <c r="D670" s="12" t="str">
        <f>IF(Tabla35[[#This Row],[CÓDIGO PRODUCTO]]="","-",VLOOKUP(Tabla35[CÓDIGO PRODUCTO],PRODUCTOS,2,0))</f>
        <v>-</v>
      </c>
      <c r="E670" s="12"/>
    </row>
    <row r="671" spans="1:5" x14ac:dyDescent="0.25">
      <c r="A671" s="9"/>
      <c r="B671" s="10"/>
      <c r="C671" s="11"/>
      <c r="D671" s="12" t="str">
        <f>IF(Tabla35[[#This Row],[CÓDIGO PRODUCTO]]="","-",VLOOKUP(Tabla35[CÓDIGO PRODUCTO],PRODUCTOS,2,0))</f>
        <v>-</v>
      </c>
      <c r="E671" s="12"/>
    </row>
    <row r="672" spans="1:5" x14ac:dyDescent="0.25">
      <c r="A672" s="9"/>
      <c r="B672" s="10"/>
      <c r="C672" s="11"/>
      <c r="D672" s="12" t="str">
        <f>IF(Tabla35[[#This Row],[CÓDIGO PRODUCTO]]="","-",VLOOKUP(Tabla35[CÓDIGO PRODUCTO],PRODUCTOS,2,0))</f>
        <v>-</v>
      </c>
      <c r="E672" s="12"/>
    </row>
    <row r="673" spans="1:5" x14ac:dyDescent="0.25">
      <c r="A673" s="9"/>
      <c r="B673" s="10"/>
      <c r="C673" s="11"/>
      <c r="D673" s="12" t="str">
        <f>IF(Tabla35[[#This Row],[CÓDIGO PRODUCTO]]="","-",VLOOKUP(Tabla35[CÓDIGO PRODUCTO],PRODUCTOS,2,0))</f>
        <v>-</v>
      </c>
      <c r="E673" s="12"/>
    </row>
    <row r="674" spans="1:5" x14ac:dyDescent="0.25">
      <c r="A674" s="9"/>
      <c r="B674" s="10"/>
      <c r="C674" s="11"/>
      <c r="D674" s="12" t="str">
        <f>IF(Tabla35[[#This Row],[CÓDIGO PRODUCTO]]="","-",VLOOKUP(Tabla35[CÓDIGO PRODUCTO],PRODUCTOS,2,0))</f>
        <v>-</v>
      </c>
      <c r="E674" s="12"/>
    </row>
    <row r="675" spans="1:5" x14ac:dyDescent="0.25">
      <c r="A675" s="9"/>
      <c r="B675" s="10"/>
      <c r="C675" s="11"/>
      <c r="D675" s="12" t="str">
        <f>IF(Tabla35[[#This Row],[CÓDIGO PRODUCTO]]="","-",VLOOKUP(Tabla35[CÓDIGO PRODUCTO],PRODUCTOS,2,0))</f>
        <v>-</v>
      </c>
      <c r="E675" s="12"/>
    </row>
    <row r="676" spans="1:5" x14ac:dyDescent="0.25">
      <c r="A676" s="9"/>
      <c r="B676" s="10"/>
      <c r="C676" s="11"/>
      <c r="D676" s="12" t="str">
        <f>IF(Tabla35[[#This Row],[CÓDIGO PRODUCTO]]="","-",VLOOKUP(Tabla35[CÓDIGO PRODUCTO],PRODUCTOS,2,0))</f>
        <v>-</v>
      </c>
      <c r="E676" s="12"/>
    </row>
    <row r="677" spans="1:5" x14ac:dyDescent="0.25">
      <c r="A677" s="9"/>
      <c r="B677" s="10"/>
      <c r="C677" s="11"/>
      <c r="D677" s="12" t="str">
        <f>IF(Tabla35[[#This Row],[CÓDIGO PRODUCTO]]="","-",VLOOKUP(Tabla35[CÓDIGO PRODUCTO],PRODUCTOS,2,0))</f>
        <v>-</v>
      </c>
      <c r="E677" s="12"/>
    </row>
    <row r="678" spans="1:5" x14ac:dyDescent="0.25">
      <c r="A678" s="9"/>
      <c r="B678" s="10"/>
      <c r="C678" s="11"/>
      <c r="D678" s="12" t="str">
        <f>IF(Tabla35[[#This Row],[CÓDIGO PRODUCTO]]="","-",VLOOKUP(Tabla35[CÓDIGO PRODUCTO],PRODUCTOS,2,0))</f>
        <v>-</v>
      </c>
      <c r="E678" s="12"/>
    </row>
    <row r="679" spans="1:5" x14ac:dyDescent="0.25">
      <c r="A679" s="9"/>
      <c r="B679" s="10"/>
      <c r="C679" s="11"/>
      <c r="D679" s="12" t="str">
        <f>IF(Tabla35[[#This Row],[CÓDIGO PRODUCTO]]="","-",VLOOKUP(Tabla35[CÓDIGO PRODUCTO],PRODUCTOS,2,0))</f>
        <v>-</v>
      </c>
      <c r="E679" s="12"/>
    </row>
    <row r="680" spans="1:5" x14ac:dyDescent="0.25">
      <c r="A680" s="9"/>
      <c r="B680" s="10"/>
      <c r="C680" s="11"/>
      <c r="D680" s="12" t="str">
        <f>IF(Tabla35[[#This Row],[CÓDIGO PRODUCTO]]="","-",VLOOKUP(Tabla35[CÓDIGO PRODUCTO],PRODUCTOS,2,0))</f>
        <v>-</v>
      </c>
      <c r="E680" s="12"/>
    </row>
    <row r="681" spans="1:5" x14ac:dyDescent="0.25">
      <c r="A681" s="9"/>
      <c r="B681" s="10"/>
      <c r="C681" s="11"/>
      <c r="D681" s="12" t="str">
        <f>IF(Tabla35[[#This Row],[CÓDIGO PRODUCTO]]="","-",VLOOKUP(Tabla35[CÓDIGO PRODUCTO],PRODUCTOS,2,0))</f>
        <v>-</v>
      </c>
      <c r="E681" s="12"/>
    </row>
    <row r="682" spans="1:5" x14ac:dyDescent="0.25">
      <c r="A682" s="9"/>
      <c r="B682" s="10"/>
      <c r="C682" s="11"/>
      <c r="D682" s="12" t="str">
        <f>IF(Tabla35[[#This Row],[CÓDIGO PRODUCTO]]="","-",VLOOKUP(Tabla35[CÓDIGO PRODUCTO],PRODUCTOS,2,0))</f>
        <v>-</v>
      </c>
      <c r="E682" s="12"/>
    </row>
    <row r="683" spans="1:5" x14ac:dyDescent="0.25">
      <c r="A683" s="9"/>
      <c r="B683" s="10"/>
      <c r="C683" s="11"/>
      <c r="D683" s="12" t="str">
        <f>IF(Tabla35[[#This Row],[CÓDIGO PRODUCTO]]="","-",VLOOKUP(Tabla35[CÓDIGO PRODUCTO],PRODUCTOS,2,0))</f>
        <v>-</v>
      </c>
      <c r="E683" s="12"/>
    </row>
    <row r="684" spans="1:5" x14ac:dyDescent="0.25">
      <c r="A684" s="9"/>
      <c r="B684" s="10"/>
      <c r="C684" s="11"/>
      <c r="D684" s="12" t="str">
        <f>IF(Tabla35[[#This Row],[CÓDIGO PRODUCTO]]="","-",VLOOKUP(Tabla35[CÓDIGO PRODUCTO],PRODUCTOS,2,0))</f>
        <v>-</v>
      </c>
      <c r="E684" s="12"/>
    </row>
    <row r="685" spans="1:5" x14ac:dyDescent="0.25">
      <c r="A685" s="9"/>
      <c r="B685" s="10"/>
      <c r="C685" s="11"/>
      <c r="D685" s="12" t="str">
        <f>IF(Tabla35[[#This Row],[CÓDIGO PRODUCTO]]="","-",VLOOKUP(Tabla35[CÓDIGO PRODUCTO],PRODUCTOS,2,0))</f>
        <v>-</v>
      </c>
      <c r="E685" s="12"/>
    </row>
    <row r="686" spans="1:5" x14ac:dyDescent="0.25">
      <c r="A686" s="9"/>
      <c r="B686" s="10"/>
      <c r="C686" s="11"/>
      <c r="D686" s="12" t="str">
        <f>IF(Tabla35[[#This Row],[CÓDIGO PRODUCTO]]="","-",VLOOKUP(Tabla35[CÓDIGO PRODUCTO],PRODUCTOS,2,0))</f>
        <v>-</v>
      </c>
      <c r="E686" s="12"/>
    </row>
    <row r="687" spans="1:5" x14ac:dyDescent="0.25">
      <c r="A687" s="9"/>
      <c r="B687" s="10"/>
      <c r="C687" s="11"/>
      <c r="D687" s="12" t="str">
        <f>IF(Tabla35[[#This Row],[CÓDIGO PRODUCTO]]="","-",VLOOKUP(Tabla35[CÓDIGO PRODUCTO],PRODUCTOS,2,0))</f>
        <v>-</v>
      </c>
      <c r="E687" s="12"/>
    </row>
    <row r="688" spans="1:5" x14ac:dyDescent="0.25">
      <c r="A688" s="9"/>
      <c r="B688" s="10"/>
      <c r="C688" s="11"/>
      <c r="D688" s="12" t="str">
        <f>IF(Tabla35[[#This Row],[CÓDIGO PRODUCTO]]="","-",VLOOKUP(Tabla35[CÓDIGO PRODUCTO],PRODUCTOS,2,0))</f>
        <v>-</v>
      </c>
      <c r="E688" s="12"/>
    </row>
    <row r="689" spans="1:5" x14ac:dyDescent="0.25">
      <c r="A689" s="9"/>
      <c r="B689" s="10"/>
      <c r="C689" s="11"/>
      <c r="D689" s="12" t="str">
        <f>IF(Tabla35[[#This Row],[CÓDIGO PRODUCTO]]="","-",VLOOKUP(Tabla35[CÓDIGO PRODUCTO],PRODUCTOS,2,0))</f>
        <v>-</v>
      </c>
      <c r="E689" s="12"/>
    </row>
    <row r="690" spans="1:5" x14ac:dyDescent="0.25">
      <c r="A690" s="9"/>
      <c r="B690" s="10"/>
      <c r="C690" s="11"/>
      <c r="D690" s="12" t="str">
        <f>IF(Tabla35[[#This Row],[CÓDIGO PRODUCTO]]="","-",VLOOKUP(Tabla35[CÓDIGO PRODUCTO],PRODUCTOS,2,0))</f>
        <v>-</v>
      </c>
      <c r="E690" s="12"/>
    </row>
    <row r="691" spans="1:5" x14ac:dyDescent="0.25">
      <c r="A691" s="9"/>
      <c r="B691" s="10"/>
      <c r="C691" s="11"/>
      <c r="D691" s="12" t="str">
        <f>IF(Tabla35[[#This Row],[CÓDIGO PRODUCTO]]="","-",VLOOKUP(Tabla35[CÓDIGO PRODUCTO],PRODUCTOS,2,0))</f>
        <v>-</v>
      </c>
      <c r="E691" s="12"/>
    </row>
    <row r="692" spans="1:5" x14ac:dyDescent="0.25">
      <c r="A692" s="9"/>
      <c r="B692" s="10"/>
      <c r="C692" s="11"/>
      <c r="D692" s="12" t="str">
        <f>IF(Tabla35[[#This Row],[CÓDIGO PRODUCTO]]="","-",VLOOKUP(Tabla35[CÓDIGO PRODUCTO],PRODUCTOS,2,0))</f>
        <v>-</v>
      </c>
      <c r="E692" s="12"/>
    </row>
    <row r="693" spans="1:5" x14ac:dyDescent="0.25">
      <c r="A693" s="9"/>
      <c r="B693" s="10"/>
      <c r="C693" s="11"/>
      <c r="D693" s="12" t="str">
        <f>IF(Tabla35[[#This Row],[CÓDIGO PRODUCTO]]="","-",VLOOKUP(Tabla35[CÓDIGO PRODUCTO],PRODUCTOS,2,0))</f>
        <v>-</v>
      </c>
      <c r="E693" s="12"/>
    </row>
    <row r="694" spans="1:5" x14ac:dyDescent="0.25">
      <c r="A694" s="9"/>
      <c r="B694" s="10"/>
      <c r="C694" s="11"/>
      <c r="D694" s="12" t="str">
        <f>IF(Tabla35[[#This Row],[CÓDIGO PRODUCTO]]="","-",VLOOKUP(Tabla35[CÓDIGO PRODUCTO],PRODUCTOS,2,0))</f>
        <v>-</v>
      </c>
      <c r="E694" s="12"/>
    </row>
    <row r="695" spans="1:5" x14ac:dyDescent="0.25">
      <c r="A695" s="9"/>
      <c r="B695" s="10"/>
      <c r="C695" s="11"/>
      <c r="D695" s="12" t="str">
        <f>IF(Tabla35[[#This Row],[CÓDIGO PRODUCTO]]="","-",VLOOKUP(Tabla35[CÓDIGO PRODUCTO],PRODUCTOS,2,0))</f>
        <v>-</v>
      </c>
      <c r="E695" s="12"/>
    </row>
    <row r="696" spans="1:5" x14ac:dyDescent="0.25">
      <c r="A696" s="9"/>
      <c r="B696" s="10"/>
      <c r="C696" s="11"/>
      <c r="D696" s="12" t="str">
        <f>IF(Tabla35[[#This Row],[CÓDIGO PRODUCTO]]="","-",VLOOKUP(Tabla35[CÓDIGO PRODUCTO],PRODUCTOS,2,0))</f>
        <v>-</v>
      </c>
      <c r="E696" s="12"/>
    </row>
    <row r="697" spans="1:5" x14ac:dyDescent="0.25">
      <c r="A697" s="9"/>
      <c r="B697" s="10"/>
      <c r="C697" s="11"/>
      <c r="D697" s="12" t="str">
        <f>IF(Tabla35[[#This Row],[CÓDIGO PRODUCTO]]="","-",VLOOKUP(Tabla35[CÓDIGO PRODUCTO],PRODUCTOS,2,0))</f>
        <v>-</v>
      </c>
      <c r="E697" s="12"/>
    </row>
    <row r="698" spans="1:5" x14ac:dyDescent="0.25">
      <c r="A698" s="9"/>
      <c r="B698" s="10"/>
      <c r="C698" s="11"/>
      <c r="D698" s="12" t="str">
        <f>IF(Tabla35[[#This Row],[CÓDIGO PRODUCTO]]="","-",VLOOKUP(Tabla35[CÓDIGO PRODUCTO],PRODUCTOS,2,0))</f>
        <v>-</v>
      </c>
      <c r="E698" s="12"/>
    </row>
    <row r="699" spans="1:5" x14ac:dyDescent="0.25">
      <c r="A699" s="9"/>
      <c r="B699" s="10"/>
      <c r="C699" s="11"/>
      <c r="D699" s="12" t="str">
        <f>IF(Tabla35[[#This Row],[CÓDIGO PRODUCTO]]="","-",VLOOKUP(Tabla35[CÓDIGO PRODUCTO],PRODUCTOS,2,0))</f>
        <v>-</v>
      </c>
      <c r="E699" s="12"/>
    </row>
    <row r="700" spans="1:5" x14ac:dyDescent="0.25">
      <c r="A700" s="9"/>
      <c r="B700" s="10"/>
      <c r="C700" s="11"/>
      <c r="D700" s="12" t="str">
        <f>IF(Tabla35[[#This Row],[CÓDIGO PRODUCTO]]="","-",VLOOKUP(Tabla35[CÓDIGO PRODUCTO],PRODUCTOS,2,0))</f>
        <v>-</v>
      </c>
      <c r="E700" s="12"/>
    </row>
    <row r="701" spans="1:5" x14ac:dyDescent="0.25">
      <c r="A701" s="9"/>
      <c r="B701" s="10"/>
      <c r="C701" s="11"/>
      <c r="D701" s="12" t="str">
        <f>IF(Tabla35[[#This Row],[CÓDIGO PRODUCTO]]="","-",VLOOKUP(Tabla35[CÓDIGO PRODUCTO],PRODUCTOS,2,0))</f>
        <v>-</v>
      </c>
      <c r="E701" s="12"/>
    </row>
    <row r="702" spans="1:5" x14ac:dyDescent="0.25">
      <c r="A702" s="9"/>
      <c r="B702" s="10"/>
      <c r="C702" s="11"/>
      <c r="D702" s="12" t="str">
        <f>IF(Tabla35[[#This Row],[CÓDIGO PRODUCTO]]="","-",VLOOKUP(Tabla35[CÓDIGO PRODUCTO],PRODUCTOS,2,0))</f>
        <v>-</v>
      </c>
      <c r="E702" s="12"/>
    </row>
    <row r="703" spans="1:5" x14ac:dyDescent="0.25">
      <c r="A703" s="9"/>
      <c r="B703" s="10"/>
      <c r="C703" s="11"/>
      <c r="D703" s="12" t="str">
        <f>IF(Tabla35[[#This Row],[CÓDIGO PRODUCTO]]="","-",VLOOKUP(Tabla35[CÓDIGO PRODUCTO],PRODUCTOS,2,0))</f>
        <v>-</v>
      </c>
      <c r="E703" s="12"/>
    </row>
    <row r="704" spans="1:5" x14ac:dyDescent="0.25">
      <c r="A704" s="9"/>
      <c r="B704" s="10"/>
      <c r="C704" s="11"/>
      <c r="D704" s="12" t="str">
        <f>IF(Tabla35[[#This Row],[CÓDIGO PRODUCTO]]="","-",VLOOKUP(Tabla35[CÓDIGO PRODUCTO],PRODUCTOS,2,0))</f>
        <v>-</v>
      </c>
      <c r="E704" s="12"/>
    </row>
    <row r="705" spans="1:5" x14ac:dyDescent="0.25">
      <c r="A705" s="9"/>
      <c r="B705" s="10"/>
      <c r="C705" s="11"/>
      <c r="D705" s="12" t="str">
        <f>IF(Tabla35[[#This Row],[CÓDIGO PRODUCTO]]="","-",VLOOKUP(Tabla35[CÓDIGO PRODUCTO],PRODUCTOS,2,0))</f>
        <v>-</v>
      </c>
      <c r="E705" s="12"/>
    </row>
    <row r="706" spans="1:5" x14ac:dyDescent="0.25">
      <c r="A706" s="9"/>
      <c r="B706" s="10"/>
      <c r="C706" s="11"/>
      <c r="D706" s="12" t="str">
        <f>IF(Tabla35[[#This Row],[CÓDIGO PRODUCTO]]="","-",VLOOKUP(Tabla35[CÓDIGO PRODUCTO],PRODUCTOS,2,0))</f>
        <v>-</v>
      </c>
      <c r="E706" s="12"/>
    </row>
    <row r="707" spans="1:5" x14ac:dyDescent="0.25">
      <c r="A707" s="9"/>
      <c r="B707" s="10"/>
      <c r="C707" s="11"/>
      <c r="D707" s="12" t="str">
        <f>IF(Tabla35[[#This Row],[CÓDIGO PRODUCTO]]="","-",VLOOKUP(Tabla35[CÓDIGO PRODUCTO],PRODUCTOS,2,0))</f>
        <v>-</v>
      </c>
      <c r="E707" s="12"/>
    </row>
    <row r="708" spans="1:5" x14ac:dyDescent="0.25">
      <c r="A708" s="9"/>
      <c r="B708" s="10"/>
      <c r="C708" s="11"/>
      <c r="D708" s="12" t="str">
        <f>IF(Tabla35[[#This Row],[CÓDIGO PRODUCTO]]="","-",VLOOKUP(Tabla35[CÓDIGO PRODUCTO],PRODUCTOS,2,0))</f>
        <v>-</v>
      </c>
      <c r="E708" s="12"/>
    </row>
    <row r="709" spans="1:5" x14ac:dyDescent="0.25">
      <c r="A709" s="9"/>
      <c r="B709" s="10"/>
      <c r="C709" s="11"/>
      <c r="D709" s="12" t="str">
        <f>IF(Tabla35[[#This Row],[CÓDIGO PRODUCTO]]="","-",VLOOKUP(Tabla35[CÓDIGO PRODUCTO],PRODUCTOS,2,0))</f>
        <v>-</v>
      </c>
      <c r="E709" s="12"/>
    </row>
    <row r="710" spans="1:5" x14ac:dyDescent="0.25">
      <c r="A710" s="9"/>
      <c r="B710" s="10"/>
      <c r="C710" s="11"/>
      <c r="D710" s="12" t="str">
        <f>IF(Tabla35[[#This Row],[CÓDIGO PRODUCTO]]="","-",VLOOKUP(Tabla35[CÓDIGO PRODUCTO],PRODUCTOS,2,0))</f>
        <v>-</v>
      </c>
      <c r="E710" s="12"/>
    </row>
    <row r="711" spans="1:5" x14ac:dyDescent="0.25">
      <c r="A711" s="9"/>
      <c r="B711" s="10"/>
      <c r="C711" s="11"/>
      <c r="D711" s="12" t="str">
        <f>IF(Tabla35[[#This Row],[CÓDIGO PRODUCTO]]="","-",VLOOKUP(Tabla35[CÓDIGO PRODUCTO],PRODUCTOS,2,0))</f>
        <v>-</v>
      </c>
      <c r="E711" s="12"/>
    </row>
    <row r="712" spans="1:5" x14ac:dyDescent="0.25">
      <c r="A712" s="9"/>
      <c r="B712" s="10"/>
      <c r="C712" s="11"/>
      <c r="D712" s="12" t="str">
        <f>IF(Tabla35[[#This Row],[CÓDIGO PRODUCTO]]="","-",VLOOKUP(Tabla35[CÓDIGO PRODUCTO],PRODUCTOS,2,0))</f>
        <v>-</v>
      </c>
      <c r="E712" s="12"/>
    </row>
    <row r="713" spans="1:5" x14ac:dyDescent="0.25">
      <c r="A713" s="9"/>
      <c r="B713" s="10"/>
      <c r="C713" s="11"/>
      <c r="D713" s="12" t="str">
        <f>IF(Tabla35[[#This Row],[CÓDIGO PRODUCTO]]="","-",VLOOKUP(Tabla35[CÓDIGO PRODUCTO],PRODUCTOS,2,0))</f>
        <v>-</v>
      </c>
      <c r="E713" s="12"/>
    </row>
    <row r="714" spans="1:5" x14ac:dyDescent="0.25">
      <c r="A714" s="9"/>
      <c r="B714" s="10"/>
      <c r="C714" s="11"/>
      <c r="D714" s="12" t="str">
        <f>IF(Tabla35[[#This Row],[CÓDIGO PRODUCTO]]="","-",VLOOKUP(Tabla35[CÓDIGO PRODUCTO],PRODUCTOS,2,0))</f>
        <v>-</v>
      </c>
      <c r="E714" s="12"/>
    </row>
    <row r="715" spans="1:5" x14ac:dyDescent="0.25">
      <c r="A715" s="9"/>
      <c r="B715" s="10"/>
      <c r="C715" s="11"/>
      <c r="D715" s="12" t="str">
        <f>IF(Tabla35[[#This Row],[CÓDIGO PRODUCTO]]="","-",VLOOKUP(Tabla35[CÓDIGO PRODUCTO],PRODUCTOS,2,0))</f>
        <v>-</v>
      </c>
      <c r="E715" s="12"/>
    </row>
    <row r="716" spans="1:5" x14ac:dyDescent="0.25">
      <c r="A716" s="9"/>
      <c r="B716" s="10"/>
      <c r="C716" s="11"/>
      <c r="D716" s="12" t="str">
        <f>IF(Tabla35[[#This Row],[CÓDIGO PRODUCTO]]="","-",VLOOKUP(Tabla35[CÓDIGO PRODUCTO],PRODUCTOS,2,0))</f>
        <v>-</v>
      </c>
      <c r="E716" s="12"/>
    </row>
    <row r="717" spans="1:5" x14ac:dyDescent="0.25">
      <c r="A717" s="9"/>
      <c r="B717" s="10"/>
      <c r="C717" s="11"/>
      <c r="D717" s="12" t="str">
        <f>IF(Tabla35[[#This Row],[CÓDIGO PRODUCTO]]="","-",VLOOKUP(Tabla35[CÓDIGO PRODUCTO],PRODUCTOS,2,0))</f>
        <v>-</v>
      </c>
      <c r="E717" s="12"/>
    </row>
    <row r="718" spans="1:5" x14ac:dyDescent="0.25">
      <c r="A718" s="9"/>
      <c r="B718" s="10"/>
      <c r="C718" s="11"/>
      <c r="D718" s="12" t="str">
        <f>IF(Tabla35[[#This Row],[CÓDIGO PRODUCTO]]="","-",VLOOKUP(Tabla35[CÓDIGO PRODUCTO],PRODUCTOS,2,0))</f>
        <v>-</v>
      </c>
      <c r="E718" s="12"/>
    </row>
    <row r="719" spans="1:5" x14ac:dyDescent="0.25">
      <c r="A719" s="9"/>
      <c r="B719" s="10"/>
      <c r="C719" s="11"/>
      <c r="D719" s="12" t="str">
        <f>IF(Tabla35[[#This Row],[CÓDIGO PRODUCTO]]="","-",VLOOKUP(Tabla35[CÓDIGO PRODUCTO],PRODUCTOS,2,0))</f>
        <v>-</v>
      </c>
      <c r="E719" s="12"/>
    </row>
    <row r="720" spans="1:5" x14ac:dyDescent="0.25">
      <c r="A720" s="9"/>
      <c r="B720" s="10"/>
      <c r="C720" s="11"/>
      <c r="D720" s="12" t="str">
        <f>IF(Tabla35[[#This Row],[CÓDIGO PRODUCTO]]="","-",VLOOKUP(Tabla35[CÓDIGO PRODUCTO],PRODUCTOS,2,0))</f>
        <v>-</v>
      </c>
      <c r="E720" s="12"/>
    </row>
    <row r="721" spans="1:5" x14ac:dyDescent="0.25">
      <c r="A721" s="9"/>
      <c r="B721" s="10"/>
      <c r="C721" s="11"/>
      <c r="D721" s="12" t="str">
        <f>IF(Tabla35[[#This Row],[CÓDIGO PRODUCTO]]="","-",VLOOKUP(Tabla35[CÓDIGO PRODUCTO],PRODUCTOS,2,0))</f>
        <v>-</v>
      </c>
      <c r="E721" s="12"/>
    </row>
    <row r="722" spans="1:5" x14ac:dyDescent="0.25">
      <c r="A722" s="9"/>
      <c r="B722" s="10"/>
      <c r="C722" s="11"/>
      <c r="D722" s="12" t="str">
        <f>IF(Tabla35[[#This Row],[CÓDIGO PRODUCTO]]="","-",VLOOKUP(Tabla35[CÓDIGO PRODUCTO],PRODUCTOS,2,0))</f>
        <v>-</v>
      </c>
      <c r="E722" s="12"/>
    </row>
    <row r="723" spans="1:5" x14ac:dyDescent="0.25">
      <c r="A723" s="9"/>
      <c r="B723" s="10"/>
      <c r="C723" s="11"/>
      <c r="D723" s="12" t="str">
        <f>IF(Tabla35[[#This Row],[CÓDIGO PRODUCTO]]="","-",VLOOKUP(Tabla35[CÓDIGO PRODUCTO],PRODUCTOS,2,0))</f>
        <v>-</v>
      </c>
      <c r="E723" s="12"/>
    </row>
    <row r="724" spans="1:5" x14ac:dyDescent="0.25">
      <c r="A724" s="9"/>
      <c r="B724" s="10"/>
      <c r="C724" s="11"/>
      <c r="D724" s="12" t="str">
        <f>IF(Tabla35[[#This Row],[CÓDIGO PRODUCTO]]="","-",VLOOKUP(Tabla35[CÓDIGO PRODUCTO],PRODUCTOS,2,0))</f>
        <v>-</v>
      </c>
      <c r="E724" s="12"/>
    </row>
    <row r="725" spans="1:5" x14ac:dyDescent="0.25">
      <c r="A725" s="9"/>
      <c r="B725" s="10"/>
      <c r="C725" s="11"/>
      <c r="D725" s="12" t="str">
        <f>IF(Tabla35[[#This Row],[CÓDIGO PRODUCTO]]="","-",VLOOKUP(Tabla35[CÓDIGO PRODUCTO],PRODUCTOS,2,0))</f>
        <v>-</v>
      </c>
      <c r="E725" s="12"/>
    </row>
    <row r="726" spans="1:5" x14ac:dyDescent="0.25">
      <c r="A726" s="9"/>
      <c r="B726" s="10"/>
      <c r="C726" s="11"/>
      <c r="D726" s="12" t="str">
        <f>IF(Tabla35[[#This Row],[CÓDIGO PRODUCTO]]="","-",VLOOKUP(Tabla35[CÓDIGO PRODUCTO],PRODUCTOS,2,0))</f>
        <v>-</v>
      </c>
      <c r="E726" s="12"/>
    </row>
    <row r="727" spans="1:5" x14ac:dyDescent="0.25">
      <c r="A727" s="9"/>
      <c r="B727" s="10"/>
      <c r="C727" s="11"/>
      <c r="D727" s="12" t="str">
        <f>IF(Tabla35[[#This Row],[CÓDIGO PRODUCTO]]="","-",VLOOKUP(Tabla35[CÓDIGO PRODUCTO],PRODUCTOS,2,0))</f>
        <v>-</v>
      </c>
      <c r="E727" s="12"/>
    </row>
    <row r="728" spans="1:5" x14ac:dyDescent="0.25">
      <c r="A728" s="9"/>
      <c r="B728" s="10"/>
      <c r="C728" s="11"/>
      <c r="D728" s="12" t="str">
        <f>IF(Tabla35[[#This Row],[CÓDIGO PRODUCTO]]="","-",VLOOKUP(Tabla35[CÓDIGO PRODUCTO],PRODUCTOS,2,0))</f>
        <v>-</v>
      </c>
      <c r="E728" s="12"/>
    </row>
    <row r="729" spans="1:5" x14ac:dyDescent="0.25">
      <c r="A729" s="9"/>
      <c r="B729" s="10"/>
      <c r="C729" s="11"/>
      <c r="D729" s="12" t="str">
        <f>IF(Tabla35[[#This Row],[CÓDIGO PRODUCTO]]="","-",VLOOKUP(Tabla35[CÓDIGO PRODUCTO],PRODUCTOS,2,0))</f>
        <v>-</v>
      </c>
      <c r="E729" s="12"/>
    </row>
    <row r="730" spans="1:5" x14ac:dyDescent="0.25">
      <c r="A730" s="9"/>
      <c r="B730" s="10"/>
      <c r="C730" s="11"/>
      <c r="D730" s="12" t="str">
        <f>IF(Tabla35[[#This Row],[CÓDIGO PRODUCTO]]="","-",VLOOKUP(Tabla35[CÓDIGO PRODUCTO],PRODUCTOS,2,0))</f>
        <v>-</v>
      </c>
      <c r="E730" s="12"/>
    </row>
    <row r="731" spans="1:5" x14ac:dyDescent="0.25">
      <c r="A731" s="9"/>
      <c r="B731" s="10"/>
      <c r="C731" s="11"/>
      <c r="D731" s="12" t="str">
        <f>IF(Tabla35[[#This Row],[CÓDIGO PRODUCTO]]="","-",VLOOKUP(Tabla35[CÓDIGO PRODUCTO],PRODUCTOS,2,0))</f>
        <v>-</v>
      </c>
      <c r="E731" s="12"/>
    </row>
    <row r="732" spans="1:5" x14ac:dyDescent="0.25">
      <c r="A732" s="9"/>
      <c r="B732" s="10"/>
      <c r="C732" s="11"/>
      <c r="D732" s="12" t="str">
        <f>IF(Tabla35[[#This Row],[CÓDIGO PRODUCTO]]="","-",VLOOKUP(Tabla35[CÓDIGO PRODUCTO],PRODUCTOS,2,0))</f>
        <v>-</v>
      </c>
      <c r="E732" s="12"/>
    </row>
    <row r="733" spans="1:5" x14ac:dyDescent="0.25">
      <c r="A733" s="9"/>
      <c r="B733" s="10"/>
      <c r="C733" s="11"/>
      <c r="D733" s="12" t="str">
        <f>IF(Tabla35[[#This Row],[CÓDIGO PRODUCTO]]="","-",VLOOKUP(Tabla35[CÓDIGO PRODUCTO],PRODUCTOS,2,0))</f>
        <v>-</v>
      </c>
      <c r="E733" s="12"/>
    </row>
    <row r="734" spans="1:5" x14ac:dyDescent="0.25">
      <c r="A734" s="9"/>
      <c r="B734" s="10"/>
      <c r="C734" s="11"/>
      <c r="D734" s="12" t="str">
        <f>IF(Tabla35[[#This Row],[CÓDIGO PRODUCTO]]="","-",VLOOKUP(Tabla35[CÓDIGO PRODUCTO],PRODUCTOS,2,0))</f>
        <v>-</v>
      </c>
      <c r="E734" s="12"/>
    </row>
    <row r="735" spans="1:5" x14ac:dyDescent="0.25">
      <c r="A735" s="9"/>
      <c r="B735" s="10"/>
      <c r="C735" s="11"/>
      <c r="D735" s="12" t="str">
        <f>IF(Tabla35[[#This Row],[CÓDIGO PRODUCTO]]="","-",VLOOKUP(Tabla35[CÓDIGO PRODUCTO],PRODUCTOS,2,0))</f>
        <v>-</v>
      </c>
      <c r="E735" s="12"/>
    </row>
    <row r="736" spans="1:5" x14ac:dyDescent="0.25">
      <c r="A736" s="9"/>
      <c r="B736" s="10"/>
      <c r="C736" s="11"/>
      <c r="D736" s="12" t="str">
        <f>IF(Tabla35[[#This Row],[CÓDIGO PRODUCTO]]="","-",VLOOKUP(Tabla35[CÓDIGO PRODUCTO],PRODUCTOS,2,0))</f>
        <v>-</v>
      </c>
      <c r="E736" s="12"/>
    </row>
    <row r="737" spans="1:5" x14ac:dyDescent="0.25">
      <c r="A737" s="9"/>
      <c r="B737" s="10"/>
      <c r="C737" s="11"/>
      <c r="D737" s="12" t="str">
        <f>IF(Tabla35[[#This Row],[CÓDIGO PRODUCTO]]="","-",VLOOKUP(Tabla35[CÓDIGO PRODUCTO],PRODUCTOS,2,0))</f>
        <v>-</v>
      </c>
      <c r="E737" s="12"/>
    </row>
    <row r="738" spans="1:5" x14ac:dyDescent="0.25">
      <c r="A738" s="9"/>
      <c r="B738" s="10"/>
      <c r="C738" s="11"/>
      <c r="D738" s="12" t="str">
        <f>IF(Tabla35[[#This Row],[CÓDIGO PRODUCTO]]="","-",VLOOKUP(Tabla35[CÓDIGO PRODUCTO],PRODUCTOS,2,0))</f>
        <v>-</v>
      </c>
      <c r="E738" s="12"/>
    </row>
    <row r="739" spans="1:5" x14ac:dyDescent="0.25">
      <c r="A739" s="9"/>
      <c r="B739" s="10"/>
      <c r="C739" s="11"/>
      <c r="D739" s="12" t="str">
        <f>IF(Tabla35[[#This Row],[CÓDIGO PRODUCTO]]="","-",VLOOKUP(Tabla35[CÓDIGO PRODUCTO],PRODUCTOS,2,0))</f>
        <v>-</v>
      </c>
      <c r="E739" s="12"/>
    </row>
    <row r="740" spans="1:5" x14ac:dyDescent="0.25">
      <c r="A740" s="9"/>
      <c r="B740" s="10"/>
      <c r="C740" s="11"/>
      <c r="D740" s="12" t="str">
        <f>IF(Tabla35[[#This Row],[CÓDIGO PRODUCTO]]="","-",VLOOKUP(Tabla35[CÓDIGO PRODUCTO],PRODUCTOS,2,0))</f>
        <v>-</v>
      </c>
      <c r="E740" s="12"/>
    </row>
    <row r="741" spans="1:5" x14ac:dyDescent="0.25">
      <c r="A741" s="9"/>
      <c r="B741" s="10"/>
      <c r="C741" s="11"/>
      <c r="D741" s="12" t="str">
        <f>IF(Tabla35[[#This Row],[CÓDIGO PRODUCTO]]="","-",VLOOKUP(Tabla35[CÓDIGO PRODUCTO],PRODUCTOS,2,0))</f>
        <v>-</v>
      </c>
      <c r="E741" s="12"/>
    </row>
    <row r="742" spans="1:5" x14ac:dyDescent="0.25">
      <c r="A742" s="9"/>
      <c r="B742" s="10"/>
      <c r="C742" s="11"/>
      <c r="D742" s="12" t="str">
        <f>IF(Tabla35[[#This Row],[CÓDIGO PRODUCTO]]="","-",VLOOKUP(Tabla35[CÓDIGO PRODUCTO],PRODUCTOS,2,0))</f>
        <v>-</v>
      </c>
      <c r="E742" s="12"/>
    </row>
    <row r="743" spans="1:5" x14ac:dyDescent="0.25">
      <c r="A743" s="9"/>
      <c r="B743" s="10"/>
      <c r="C743" s="11"/>
      <c r="D743" s="12" t="str">
        <f>IF(Tabla35[[#This Row],[CÓDIGO PRODUCTO]]="","-",VLOOKUP(Tabla35[CÓDIGO PRODUCTO],PRODUCTOS,2,0))</f>
        <v>-</v>
      </c>
      <c r="E743" s="12"/>
    </row>
    <row r="744" spans="1:5" x14ac:dyDescent="0.25">
      <c r="A744" s="9"/>
      <c r="B744" s="10"/>
      <c r="C744" s="11"/>
      <c r="D744" s="12" t="str">
        <f>IF(Tabla35[[#This Row],[CÓDIGO PRODUCTO]]="","-",VLOOKUP(Tabla35[CÓDIGO PRODUCTO],PRODUCTOS,2,0))</f>
        <v>-</v>
      </c>
      <c r="E744" s="12"/>
    </row>
    <row r="745" spans="1:5" x14ac:dyDescent="0.25">
      <c r="A745" s="9"/>
      <c r="B745" s="10"/>
      <c r="C745" s="11"/>
      <c r="D745" s="12" t="str">
        <f>IF(Tabla35[[#This Row],[CÓDIGO PRODUCTO]]="","-",VLOOKUP(Tabla35[CÓDIGO PRODUCTO],PRODUCTOS,2,0))</f>
        <v>-</v>
      </c>
      <c r="E745" s="12"/>
    </row>
    <row r="746" spans="1:5" x14ac:dyDescent="0.25">
      <c r="A746" s="9"/>
      <c r="B746" s="10"/>
      <c r="C746" s="11"/>
      <c r="D746" s="12" t="str">
        <f>IF(Tabla35[[#This Row],[CÓDIGO PRODUCTO]]="","-",VLOOKUP(Tabla35[CÓDIGO PRODUCTO],PRODUCTOS,2,0))</f>
        <v>-</v>
      </c>
      <c r="E746" s="12"/>
    </row>
    <row r="747" spans="1:5" x14ac:dyDescent="0.25">
      <c r="A747" s="9"/>
      <c r="B747" s="10"/>
      <c r="C747" s="11"/>
      <c r="D747" s="12" t="str">
        <f>IF(Tabla35[[#This Row],[CÓDIGO PRODUCTO]]="","-",VLOOKUP(Tabla35[CÓDIGO PRODUCTO],PRODUCTOS,2,0))</f>
        <v>-</v>
      </c>
      <c r="E747" s="12"/>
    </row>
    <row r="748" spans="1:5" x14ac:dyDescent="0.25">
      <c r="A748" s="9"/>
      <c r="B748" s="10"/>
      <c r="C748" s="11"/>
      <c r="D748" s="12" t="str">
        <f>IF(Tabla35[[#This Row],[CÓDIGO PRODUCTO]]="","-",VLOOKUP(Tabla35[CÓDIGO PRODUCTO],PRODUCTOS,2,0))</f>
        <v>-</v>
      </c>
      <c r="E748" s="12"/>
    </row>
    <row r="749" spans="1:5" x14ac:dyDescent="0.25">
      <c r="A749" s="9"/>
      <c r="B749" s="10"/>
      <c r="C749" s="11"/>
      <c r="D749" s="12" t="str">
        <f>IF(Tabla35[[#This Row],[CÓDIGO PRODUCTO]]="","-",VLOOKUP(Tabla35[CÓDIGO PRODUCTO],PRODUCTOS,2,0))</f>
        <v>-</v>
      </c>
      <c r="E749" s="12"/>
    </row>
    <row r="750" spans="1:5" x14ac:dyDescent="0.25">
      <c r="A750" s="9"/>
      <c r="B750" s="10"/>
      <c r="C750" s="11"/>
      <c r="D750" s="12" t="str">
        <f>IF(Tabla35[[#This Row],[CÓDIGO PRODUCTO]]="","-",VLOOKUP(Tabla35[CÓDIGO PRODUCTO],PRODUCTOS,2,0))</f>
        <v>-</v>
      </c>
      <c r="E750" s="12"/>
    </row>
    <row r="751" spans="1:5" x14ac:dyDescent="0.25">
      <c r="A751" s="9"/>
      <c r="B751" s="10"/>
      <c r="C751" s="11"/>
      <c r="D751" s="12" t="str">
        <f>IF(Tabla35[[#This Row],[CÓDIGO PRODUCTO]]="","-",VLOOKUP(Tabla35[CÓDIGO PRODUCTO],PRODUCTOS,2,0))</f>
        <v>-</v>
      </c>
      <c r="E751" s="12"/>
    </row>
    <row r="752" spans="1:5" x14ac:dyDescent="0.25">
      <c r="A752" s="9"/>
      <c r="B752" s="10"/>
      <c r="C752" s="11"/>
      <c r="D752" s="12" t="str">
        <f>IF(Tabla35[[#This Row],[CÓDIGO PRODUCTO]]="","-",VLOOKUP(Tabla35[CÓDIGO PRODUCTO],PRODUCTOS,2,0))</f>
        <v>-</v>
      </c>
      <c r="E752" s="12"/>
    </row>
    <row r="753" spans="1:5" x14ac:dyDescent="0.25">
      <c r="A753" s="9"/>
      <c r="B753" s="10"/>
      <c r="C753" s="11"/>
      <c r="D753" s="12" t="str">
        <f>IF(Tabla35[[#This Row],[CÓDIGO PRODUCTO]]="","-",VLOOKUP(Tabla35[CÓDIGO PRODUCTO],PRODUCTOS,2,0))</f>
        <v>-</v>
      </c>
      <c r="E753" s="12"/>
    </row>
    <row r="754" spans="1:5" x14ac:dyDescent="0.25">
      <c r="A754" s="9"/>
      <c r="B754" s="10"/>
      <c r="C754" s="11"/>
      <c r="D754" s="12" t="str">
        <f>IF(Tabla35[[#This Row],[CÓDIGO PRODUCTO]]="","-",VLOOKUP(Tabla35[CÓDIGO PRODUCTO],PRODUCTOS,2,0))</f>
        <v>-</v>
      </c>
      <c r="E754" s="12"/>
    </row>
    <row r="755" spans="1:5" x14ac:dyDescent="0.25">
      <c r="A755" s="9"/>
      <c r="B755" s="10"/>
      <c r="C755" s="11"/>
      <c r="D755" s="12" t="str">
        <f>IF(Tabla35[[#This Row],[CÓDIGO PRODUCTO]]="","-",VLOOKUP(Tabla35[CÓDIGO PRODUCTO],PRODUCTOS,2,0))</f>
        <v>-</v>
      </c>
      <c r="E755" s="12"/>
    </row>
    <row r="756" spans="1:5" x14ac:dyDescent="0.25">
      <c r="A756" s="9"/>
      <c r="B756" s="10"/>
      <c r="C756" s="11"/>
      <c r="D756" s="12" t="str">
        <f>IF(Tabla35[[#This Row],[CÓDIGO PRODUCTO]]="","-",VLOOKUP(Tabla35[CÓDIGO PRODUCTO],PRODUCTOS,2,0))</f>
        <v>-</v>
      </c>
      <c r="E756" s="12"/>
    </row>
    <row r="757" spans="1:5" x14ac:dyDescent="0.25">
      <c r="A757" s="9"/>
      <c r="B757" s="10"/>
      <c r="C757" s="11"/>
      <c r="D757" s="12" t="str">
        <f>IF(Tabla35[[#This Row],[CÓDIGO PRODUCTO]]="","-",VLOOKUP(Tabla35[CÓDIGO PRODUCTO],PRODUCTOS,2,0))</f>
        <v>-</v>
      </c>
      <c r="E757" s="12"/>
    </row>
    <row r="758" spans="1:5" x14ac:dyDescent="0.25">
      <c r="A758" s="9"/>
      <c r="B758" s="10"/>
      <c r="C758" s="11"/>
      <c r="D758" s="12" t="str">
        <f>IF(Tabla35[[#This Row],[CÓDIGO PRODUCTO]]="","-",VLOOKUP(Tabla35[CÓDIGO PRODUCTO],PRODUCTOS,2,0))</f>
        <v>-</v>
      </c>
      <c r="E758" s="12"/>
    </row>
    <row r="759" spans="1:5" x14ac:dyDescent="0.25">
      <c r="A759" s="9"/>
      <c r="B759" s="10"/>
      <c r="C759" s="11"/>
      <c r="D759" s="12" t="str">
        <f>IF(Tabla35[[#This Row],[CÓDIGO PRODUCTO]]="","-",VLOOKUP(Tabla35[CÓDIGO PRODUCTO],PRODUCTOS,2,0))</f>
        <v>-</v>
      </c>
      <c r="E759" s="12"/>
    </row>
    <row r="760" spans="1:5" x14ac:dyDescent="0.25">
      <c r="A760" s="9"/>
      <c r="B760" s="10"/>
      <c r="C760" s="11"/>
      <c r="D760" s="12" t="str">
        <f>IF(Tabla35[[#This Row],[CÓDIGO PRODUCTO]]="","-",VLOOKUP(Tabla35[CÓDIGO PRODUCTO],PRODUCTOS,2,0))</f>
        <v>-</v>
      </c>
      <c r="E760" s="12"/>
    </row>
    <row r="761" spans="1:5" x14ac:dyDescent="0.25">
      <c r="A761" s="9"/>
      <c r="B761" s="10"/>
      <c r="C761" s="11"/>
      <c r="D761" s="12" t="str">
        <f>IF(Tabla35[[#This Row],[CÓDIGO PRODUCTO]]="","-",VLOOKUP(Tabla35[CÓDIGO PRODUCTO],PRODUCTOS,2,0))</f>
        <v>-</v>
      </c>
      <c r="E761" s="12"/>
    </row>
    <row r="762" spans="1:5" x14ac:dyDescent="0.25">
      <c r="A762" s="9"/>
      <c r="B762" s="10"/>
      <c r="C762" s="11"/>
      <c r="D762" s="12" t="str">
        <f>IF(Tabla35[[#This Row],[CÓDIGO PRODUCTO]]="","-",VLOOKUP(Tabla35[CÓDIGO PRODUCTO],PRODUCTOS,2,0))</f>
        <v>-</v>
      </c>
      <c r="E762" s="12"/>
    </row>
    <row r="763" spans="1:5" x14ac:dyDescent="0.25">
      <c r="A763" s="9"/>
      <c r="B763" s="10"/>
      <c r="C763" s="11"/>
      <c r="D763" s="12" t="str">
        <f>IF(Tabla35[[#This Row],[CÓDIGO PRODUCTO]]="","-",VLOOKUP(Tabla35[CÓDIGO PRODUCTO],PRODUCTOS,2,0))</f>
        <v>-</v>
      </c>
      <c r="E763" s="12"/>
    </row>
    <row r="764" spans="1:5" x14ac:dyDescent="0.25">
      <c r="A764" s="9"/>
      <c r="B764" s="10"/>
      <c r="C764" s="11"/>
      <c r="D764" s="12" t="str">
        <f>IF(Tabla35[[#This Row],[CÓDIGO PRODUCTO]]="","-",VLOOKUP(Tabla35[CÓDIGO PRODUCTO],PRODUCTOS,2,0))</f>
        <v>-</v>
      </c>
      <c r="E764" s="12"/>
    </row>
    <row r="765" spans="1:5" x14ac:dyDescent="0.25">
      <c r="A765" s="9"/>
      <c r="B765" s="10"/>
      <c r="C765" s="11"/>
      <c r="D765" s="12" t="str">
        <f>IF(Tabla35[[#This Row],[CÓDIGO PRODUCTO]]="","-",VLOOKUP(Tabla35[CÓDIGO PRODUCTO],PRODUCTOS,2,0))</f>
        <v>-</v>
      </c>
      <c r="E765" s="12"/>
    </row>
    <row r="766" spans="1:5" x14ac:dyDescent="0.25">
      <c r="A766" s="9"/>
      <c r="B766" s="10"/>
      <c r="C766" s="11"/>
      <c r="D766" s="12" t="str">
        <f>IF(Tabla35[[#This Row],[CÓDIGO PRODUCTO]]="","-",VLOOKUP(Tabla35[CÓDIGO PRODUCTO],PRODUCTOS,2,0))</f>
        <v>-</v>
      </c>
      <c r="E766" s="12"/>
    </row>
    <row r="767" spans="1:5" x14ac:dyDescent="0.25">
      <c r="A767" s="9"/>
      <c r="B767" s="10"/>
      <c r="C767" s="11"/>
      <c r="D767" s="12" t="str">
        <f>IF(Tabla35[[#This Row],[CÓDIGO PRODUCTO]]="","-",VLOOKUP(Tabla35[CÓDIGO PRODUCTO],PRODUCTOS,2,0))</f>
        <v>-</v>
      </c>
      <c r="E767" s="12"/>
    </row>
    <row r="768" spans="1:5" x14ac:dyDescent="0.25">
      <c r="A768" s="9"/>
      <c r="B768" s="10"/>
      <c r="C768" s="11"/>
      <c r="D768" s="12" t="str">
        <f>IF(Tabla35[[#This Row],[CÓDIGO PRODUCTO]]="","-",VLOOKUP(Tabla35[CÓDIGO PRODUCTO],PRODUCTOS,2,0))</f>
        <v>-</v>
      </c>
      <c r="E768" s="12"/>
    </row>
    <row r="769" spans="1:5" x14ac:dyDescent="0.25">
      <c r="A769" s="9"/>
      <c r="B769" s="10"/>
      <c r="C769" s="11"/>
      <c r="D769" s="12" t="str">
        <f>IF(Tabla35[[#This Row],[CÓDIGO PRODUCTO]]="","-",VLOOKUP(Tabla35[CÓDIGO PRODUCTO],PRODUCTOS,2,0))</f>
        <v>-</v>
      </c>
      <c r="E769" s="12"/>
    </row>
    <row r="770" spans="1:5" x14ac:dyDescent="0.25">
      <c r="A770" s="9"/>
      <c r="B770" s="10"/>
      <c r="C770" s="11"/>
      <c r="D770" s="12" t="str">
        <f>IF(Tabla35[[#This Row],[CÓDIGO PRODUCTO]]="","-",VLOOKUP(Tabla35[CÓDIGO PRODUCTO],PRODUCTOS,2,0))</f>
        <v>-</v>
      </c>
      <c r="E770" s="12"/>
    </row>
    <row r="771" spans="1:5" x14ac:dyDescent="0.25">
      <c r="A771" s="9"/>
      <c r="B771" s="10"/>
      <c r="C771" s="11"/>
      <c r="D771" s="12" t="str">
        <f>IF(Tabla35[[#This Row],[CÓDIGO PRODUCTO]]="","-",VLOOKUP(Tabla35[CÓDIGO PRODUCTO],PRODUCTOS,2,0))</f>
        <v>-</v>
      </c>
      <c r="E771" s="12"/>
    </row>
    <row r="772" spans="1:5" x14ac:dyDescent="0.25">
      <c r="A772" s="9"/>
      <c r="B772" s="10"/>
      <c r="C772" s="11"/>
      <c r="D772" s="12" t="str">
        <f>IF(Tabla35[[#This Row],[CÓDIGO PRODUCTO]]="","-",VLOOKUP(Tabla35[CÓDIGO PRODUCTO],PRODUCTOS,2,0))</f>
        <v>-</v>
      </c>
      <c r="E772" s="12"/>
    </row>
    <row r="773" spans="1:5" x14ac:dyDescent="0.25">
      <c r="A773" s="9"/>
      <c r="B773" s="10"/>
      <c r="C773" s="11"/>
      <c r="D773" s="12" t="str">
        <f>IF(Tabla35[[#This Row],[CÓDIGO PRODUCTO]]="","-",VLOOKUP(Tabla35[CÓDIGO PRODUCTO],PRODUCTOS,2,0))</f>
        <v>-</v>
      </c>
      <c r="E773" s="12"/>
    </row>
    <row r="774" spans="1:5" x14ac:dyDescent="0.25">
      <c r="A774" s="9"/>
      <c r="B774" s="10"/>
      <c r="C774" s="11"/>
      <c r="D774" s="12" t="str">
        <f>IF(Tabla35[[#This Row],[CÓDIGO PRODUCTO]]="","-",VLOOKUP(Tabla35[CÓDIGO PRODUCTO],PRODUCTOS,2,0))</f>
        <v>-</v>
      </c>
      <c r="E774" s="12"/>
    </row>
    <row r="775" spans="1:5" x14ac:dyDescent="0.25">
      <c r="A775" s="9"/>
      <c r="B775" s="10"/>
      <c r="C775" s="11"/>
      <c r="D775" s="12" t="str">
        <f>IF(Tabla35[[#This Row],[CÓDIGO PRODUCTO]]="","-",VLOOKUP(Tabla35[CÓDIGO PRODUCTO],PRODUCTOS,2,0))</f>
        <v>-</v>
      </c>
      <c r="E775" s="12"/>
    </row>
    <row r="776" spans="1:5" x14ac:dyDescent="0.25">
      <c r="A776" s="9"/>
      <c r="B776" s="10"/>
      <c r="C776" s="11"/>
      <c r="D776" s="12" t="str">
        <f>IF(Tabla35[[#This Row],[CÓDIGO PRODUCTO]]="","-",VLOOKUP(Tabla35[CÓDIGO PRODUCTO],PRODUCTOS,2,0))</f>
        <v>-</v>
      </c>
      <c r="E776" s="12"/>
    </row>
    <row r="777" spans="1:5" x14ac:dyDescent="0.25">
      <c r="A777" s="9"/>
      <c r="B777" s="10"/>
      <c r="C777" s="11"/>
      <c r="D777" s="12" t="str">
        <f>IF(Tabla35[[#This Row],[CÓDIGO PRODUCTO]]="","-",VLOOKUP(Tabla35[CÓDIGO PRODUCTO],PRODUCTOS,2,0))</f>
        <v>-</v>
      </c>
      <c r="E777" s="12"/>
    </row>
    <row r="778" spans="1:5" x14ac:dyDescent="0.25">
      <c r="A778" s="9"/>
      <c r="B778" s="10"/>
      <c r="C778" s="11"/>
      <c r="D778" s="12" t="str">
        <f>IF(Tabla35[[#This Row],[CÓDIGO PRODUCTO]]="","-",VLOOKUP(Tabla35[CÓDIGO PRODUCTO],PRODUCTOS,2,0))</f>
        <v>-</v>
      </c>
      <c r="E778" s="12"/>
    </row>
    <row r="779" spans="1:5" x14ac:dyDescent="0.25">
      <c r="A779" s="9"/>
      <c r="B779" s="10"/>
      <c r="C779" s="11"/>
      <c r="D779" s="12" t="str">
        <f>IF(Tabla35[[#This Row],[CÓDIGO PRODUCTO]]="","-",VLOOKUP(Tabla35[CÓDIGO PRODUCTO],PRODUCTOS,2,0))</f>
        <v>-</v>
      </c>
      <c r="E779" s="12"/>
    </row>
    <row r="780" spans="1:5" x14ac:dyDescent="0.25">
      <c r="A780" s="9"/>
      <c r="B780" s="10"/>
      <c r="C780" s="11"/>
      <c r="D780" s="12" t="str">
        <f>IF(Tabla35[[#This Row],[CÓDIGO PRODUCTO]]="","-",VLOOKUP(Tabla35[CÓDIGO PRODUCTO],PRODUCTOS,2,0))</f>
        <v>-</v>
      </c>
      <c r="E780" s="12"/>
    </row>
    <row r="781" spans="1:5" x14ac:dyDescent="0.25">
      <c r="A781" s="9"/>
      <c r="B781" s="10"/>
      <c r="C781" s="11"/>
      <c r="D781" s="12" t="str">
        <f>IF(Tabla35[[#This Row],[CÓDIGO PRODUCTO]]="","-",VLOOKUP(Tabla35[CÓDIGO PRODUCTO],PRODUCTOS,2,0))</f>
        <v>-</v>
      </c>
      <c r="E781" s="12"/>
    </row>
    <row r="782" spans="1:5" x14ac:dyDescent="0.25">
      <c r="A782" s="9"/>
      <c r="B782" s="10"/>
      <c r="C782" s="11"/>
      <c r="D782" s="12" t="str">
        <f>IF(Tabla35[[#This Row],[CÓDIGO PRODUCTO]]="","-",VLOOKUP(Tabla35[CÓDIGO PRODUCTO],PRODUCTOS,2,0))</f>
        <v>-</v>
      </c>
      <c r="E782" s="12"/>
    </row>
    <row r="783" spans="1:5" x14ac:dyDescent="0.25">
      <c r="A783" s="9"/>
      <c r="B783" s="10"/>
      <c r="C783" s="11"/>
      <c r="D783" s="12" t="str">
        <f>IF(Tabla35[[#This Row],[CÓDIGO PRODUCTO]]="","-",VLOOKUP(Tabla35[CÓDIGO PRODUCTO],PRODUCTOS,2,0))</f>
        <v>-</v>
      </c>
      <c r="E783" s="12"/>
    </row>
    <row r="784" spans="1:5" x14ac:dyDescent="0.25">
      <c r="A784" s="9"/>
      <c r="B784" s="10"/>
      <c r="C784" s="11"/>
      <c r="D784" s="12" t="str">
        <f>IF(Tabla35[[#This Row],[CÓDIGO PRODUCTO]]="","-",VLOOKUP(Tabla35[CÓDIGO PRODUCTO],PRODUCTOS,2,0))</f>
        <v>-</v>
      </c>
      <c r="E784" s="12"/>
    </row>
    <row r="785" spans="1:5" x14ac:dyDescent="0.25">
      <c r="A785" s="9"/>
      <c r="B785" s="10"/>
      <c r="C785" s="11"/>
      <c r="D785" s="12" t="str">
        <f>IF(Tabla35[[#This Row],[CÓDIGO PRODUCTO]]="","-",VLOOKUP(Tabla35[CÓDIGO PRODUCTO],PRODUCTOS,2,0))</f>
        <v>-</v>
      </c>
      <c r="E785" s="12"/>
    </row>
    <row r="786" spans="1:5" x14ac:dyDescent="0.25">
      <c r="A786" s="9"/>
      <c r="B786" s="10"/>
      <c r="C786" s="11"/>
      <c r="D786" s="12" t="str">
        <f>IF(Tabla35[[#This Row],[CÓDIGO PRODUCTO]]="","-",VLOOKUP(Tabla35[CÓDIGO PRODUCTO],PRODUCTOS,2,0))</f>
        <v>-</v>
      </c>
      <c r="E786" s="12"/>
    </row>
    <row r="787" spans="1:5" x14ac:dyDescent="0.25">
      <c r="A787" s="9"/>
      <c r="B787" s="10"/>
      <c r="C787" s="11"/>
      <c r="D787" s="12" t="str">
        <f>IF(Tabla35[[#This Row],[CÓDIGO PRODUCTO]]="","-",VLOOKUP(Tabla35[CÓDIGO PRODUCTO],PRODUCTOS,2,0))</f>
        <v>-</v>
      </c>
      <c r="E787" s="12"/>
    </row>
    <row r="788" spans="1:5" x14ac:dyDescent="0.25">
      <c r="A788" s="9"/>
      <c r="B788" s="10"/>
      <c r="C788" s="11"/>
      <c r="D788" s="12" t="str">
        <f>IF(Tabla35[[#This Row],[CÓDIGO PRODUCTO]]="","-",VLOOKUP(Tabla35[CÓDIGO PRODUCTO],PRODUCTOS,2,0))</f>
        <v>-</v>
      </c>
      <c r="E788" s="12"/>
    </row>
    <row r="789" spans="1:5" x14ac:dyDescent="0.25">
      <c r="A789" s="9"/>
      <c r="B789" s="10"/>
      <c r="C789" s="11"/>
      <c r="D789" s="12" t="str">
        <f>IF(Tabla35[[#This Row],[CÓDIGO PRODUCTO]]="","-",VLOOKUP(Tabla35[CÓDIGO PRODUCTO],PRODUCTOS,2,0))</f>
        <v>-</v>
      </c>
      <c r="E789" s="12"/>
    </row>
    <row r="790" spans="1:5" x14ac:dyDescent="0.25">
      <c r="A790" s="9"/>
      <c r="B790" s="10"/>
      <c r="C790" s="11"/>
      <c r="D790" s="12" t="str">
        <f>IF(Tabla35[[#This Row],[CÓDIGO PRODUCTO]]="","-",VLOOKUP(Tabla35[CÓDIGO PRODUCTO],PRODUCTOS,2,0))</f>
        <v>-</v>
      </c>
      <c r="E790" s="12"/>
    </row>
    <row r="791" spans="1:5" x14ac:dyDescent="0.25">
      <c r="A791" s="9"/>
      <c r="B791" s="10"/>
      <c r="C791" s="11"/>
      <c r="D791" s="12" t="str">
        <f>IF(Tabla35[[#This Row],[CÓDIGO PRODUCTO]]="","-",VLOOKUP(Tabla35[CÓDIGO PRODUCTO],PRODUCTOS,2,0))</f>
        <v>-</v>
      </c>
      <c r="E791" s="12"/>
    </row>
    <row r="792" spans="1:5" x14ac:dyDescent="0.25">
      <c r="A792" s="9"/>
      <c r="B792" s="10"/>
      <c r="C792" s="11"/>
      <c r="D792" s="12" t="str">
        <f>IF(Tabla35[[#This Row],[CÓDIGO PRODUCTO]]="","-",VLOOKUP(Tabla35[CÓDIGO PRODUCTO],PRODUCTOS,2,0))</f>
        <v>-</v>
      </c>
      <c r="E792" s="12"/>
    </row>
    <row r="793" spans="1:5" x14ac:dyDescent="0.25">
      <c r="A793" s="9"/>
      <c r="B793" s="10"/>
      <c r="C793" s="11"/>
      <c r="D793" s="12" t="str">
        <f>IF(Tabla35[[#This Row],[CÓDIGO PRODUCTO]]="","-",VLOOKUP(Tabla35[CÓDIGO PRODUCTO],PRODUCTOS,2,0))</f>
        <v>-</v>
      </c>
      <c r="E793" s="12"/>
    </row>
    <row r="794" spans="1:5" x14ac:dyDescent="0.25">
      <c r="A794" s="9"/>
      <c r="B794" s="10"/>
      <c r="C794" s="11"/>
      <c r="D794" s="12" t="str">
        <f>IF(Tabla35[[#This Row],[CÓDIGO PRODUCTO]]="","-",VLOOKUP(Tabla35[CÓDIGO PRODUCTO],PRODUCTOS,2,0))</f>
        <v>-</v>
      </c>
      <c r="E794" s="12"/>
    </row>
    <row r="795" spans="1:5" x14ac:dyDescent="0.25">
      <c r="A795" s="9"/>
      <c r="B795" s="10"/>
      <c r="C795" s="11"/>
      <c r="D795" s="12" t="str">
        <f>IF(Tabla35[[#This Row],[CÓDIGO PRODUCTO]]="","-",VLOOKUP(Tabla35[CÓDIGO PRODUCTO],PRODUCTOS,2,0))</f>
        <v>-</v>
      </c>
      <c r="E795" s="12"/>
    </row>
    <row r="796" spans="1:5" x14ac:dyDescent="0.25">
      <c r="A796" s="9"/>
      <c r="B796" s="10"/>
      <c r="C796" s="11"/>
      <c r="D796" s="12" t="str">
        <f>IF(Tabla35[[#This Row],[CÓDIGO PRODUCTO]]="","-",VLOOKUP(Tabla35[CÓDIGO PRODUCTO],PRODUCTOS,2,0))</f>
        <v>-</v>
      </c>
      <c r="E796" s="12"/>
    </row>
    <row r="797" spans="1:5" x14ac:dyDescent="0.25">
      <c r="A797" s="9"/>
      <c r="B797" s="10"/>
      <c r="C797" s="11"/>
      <c r="D797" s="12" t="str">
        <f>IF(Tabla35[[#This Row],[CÓDIGO PRODUCTO]]="","-",VLOOKUP(Tabla35[CÓDIGO PRODUCTO],PRODUCTOS,2,0))</f>
        <v>-</v>
      </c>
      <c r="E797" s="12"/>
    </row>
    <row r="798" spans="1:5" x14ac:dyDescent="0.25">
      <c r="A798" s="9"/>
      <c r="B798" s="10"/>
      <c r="C798" s="11"/>
      <c r="D798" s="12" t="str">
        <f>IF(Tabla35[[#This Row],[CÓDIGO PRODUCTO]]="","-",VLOOKUP(Tabla35[CÓDIGO PRODUCTO],PRODUCTOS,2,0))</f>
        <v>-</v>
      </c>
      <c r="E798" s="12"/>
    </row>
    <row r="799" spans="1:5" x14ac:dyDescent="0.25">
      <c r="A799" s="9"/>
      <c r="B799" s="10"/>
      <c r="C799" s="11"/>
      <c r="D799" s="12" t="str">
        <f>IF(Tabla35[[#This Row],[CÓDIGO PRODUCTO]]="","-",VLOOKUP(Tabla35[CÓDIGO PRODUCTO],PRODUCTOS,2,0))</f>
        <v>-</v>
      </c>
      <c r="E799" s="12"/>
    </row>
    <row r="800" spans="1:5" x14ac:dyDescent="0.25">
      <c r="A800" s="9"/>
      <c r="B800" s="10"/>
      <c r="C800" s="11"/>
      <c r="D800" s="12" t="str">
        <f>IF(Tabla35[[#This Row],[CÓDIGO PRODUCTO]]="","-",VLOOKUP(Tabla35[CÓDIGO PRODUCTO],PRODUCTOS,2,0))</f>
        <v>-</v>
      </c>
      <c r="E800" s="12"/>
    </row>
    <row r="801" spans="1:5" x14ac:dyDescent="0.25">
      <c r="A801" s="9"/>
      <c r="B801" s="10"/>
      <c r="C801" s="11"/>
      <c r="D801" s="12" t="str">
        <f>IF(Tabla35[[#This Row],[CÓDIGO PRODUCTO]]="","-",VLOOKUP(Tabla35[CÓDIGO PRODUCTO],PRODUCTOS,2,0))</f>
        <v>-</v>
      </c>
      <c r="E801" s="12"/>
    </row>
    <row r="802" spans="1:5" x14ac:dyDescent="0.25">
      <c r="A802" s="9"/>
      <c r="B802" s="10"/>
      <c r="C802" s="11"/>
      <c r="D802" s="12" t="str">
        <f>IF(Tabla35[[#This Row],[CÓDIGO PRODUCTO]]="","-",VLOOKUP(Tabla35[CÓDIGO PRODUCTO],PRODUCTOS,2,0))</f>
        <v>-</v>
      </c>
      <c r="E802" s="12"/>
    </row>
    <row r="803" spans="1:5" x14ac:dyDescent="0.25">
      <c r="A803" s="9"/>
      <c r="B803" s="10"/>
      <c r="C803" s="11"/>
      <c r="D803" s="12" t="str">
        <f>IF(Tabla35[[#This Row],[CÓDIGO PRODUCTO]]="","-",VLOOKUP(Tabla35[CÓDIGO PRODUCTO],PRODUCTOS,2,0))</f>
        <v>-</v>
      </c>
      <c r="E803" s="12"/>
    </row>
    <row r="804" spans="1:5" x14ac:dyDescent="0.25">
      <c r="A804" s="9"/>
      <c r="B804" s="10"/>
      <c r="C804" s="11"/>
      <c r="D804" s="12" t="str">
        <f>IF(Tabla35[[#This Row],[CÓDIGO PRODUCTO]]="","-",VLOOKUP(Tabla35[CÓDIGO PRODUCTO],PRODUCTOS,2,0))</f>
        <v>-</v>
      </c>
      <c r="E804" s="12"/>
    </row>
    <row r="805" spans="1:5" x14ac:dyDescent="0.25">
      <c r="A805" s="9"/>
      <c r="B805" s="10"/>
      <c r="C805" s="11"/>
      <c r="D805" s="12" t="str">
        <f>IF(Tabla35[[#This Row],[CÓDIGO PRODUCTO]]="","-",VLOOKUP(Tabla35[CÓDIGO PRODUCTO],PRODUCTOS,2,0))</f>
        <v>-</v>
      </c>
      <c r="E805" s="12"/>
    </row>
    <row r="806" spans="1:5" x14ac:dyDescent="0.25">
      <c r="A806" s="9"/>
      <c r="B806" s="10"/>
      <c r="C806" s="11"/>
      <c r="D806" s="12" t="str">
        <f>IF(Tabla35[[#This Row],[CÓDIGO PRODUCTO]]="","-",VLOOKUP(Tabla35[CÓDIGO PRODUCTO],PRODUCTOS,2,0))</f>
        <v>-</v>
      </c>
      <c r="E806" s="12"/>
    </row>
    <row r="807" spans="1:5" x14ac:dyDescent="0.25">
      <c r="A807" s="9"/>
      <c r="B807" s="10"/>
      <c r="C807" s="11"/>
      <c r="D807" s="12" t="str">
        <f>IF(Tabla35[[#This Row],[CÓDIGO PRODUCTO]]="","-",VLOOKUP(Tabla35[CÓDIGO PRODUCTO],PRODUCTOS,2,0))</f>
        <v>-</v>
      </c>
      <c r="E807" s="12"/>
    </row>
    <row r="808" spans="1:5" x14ac:dyDescent="0.25">
      <c r="A808" s="9"/>
      <c r="B808" s="10"/>
      <c r="C808" s="11"/>
      <c r="D808" s="12" t="str">
        <f>IF(Tabla35[[#This Row],[CÓDIGO PRODUCTO]]="","-",VLOOKUP(Tabla35[CÓDIGO PRODUCTO],PRODUCTOS,2,0))</f>
        <v>-</v>
      </c>
      <c r="E808" s="12"/>
    </row>
    <row r="809" spans="1:5" x14ac:dyDescent="0.25">
      <c r="A809" s="9"/>
      <c r="B809" s="10"/>
      <c r="C809" s="11"/>
      <c r="D809" s="12" t="str">
        <f>IF(Tabla35[[#This Row],[CÓDIGO PRODUCTO]]="","-",VLOOKUP(Tabla35[CÓDIGO PRODUCTO],PRODUCTOS,2,0))</f>
        <v>-</v>
      </c>
      <c r="E809" s="12"/>
    </row>
    <row r="810" spans="1:5" x14ac:dyDescent="0.25">
      <c r="A810" s="9"/>
      <c r="B810" s="10"/>
      <c r="C810" s="11"/>
      <c r="D810" s="12" t="str">
        <f>IF(Tabla35[[#This Row],[CÓDIGO PRODUCTO]]="","-",VLOOKUP(Tabla35[CÓDIGO PRODUCTO],PRODUCTOS,2,0))</f>
        <v>-</v>
      </c>
      <c r="E810" s="12"/>
    </row>
    <row r="811" spans="1:5" x14ac:dyDescent="0.25">
      <c r="A811" s="9"/>
      <c r="B811" s="10"/>
      <c r="C811" s="11"/>
      <c r="D811" s="12" t="str">
        <f>IF(Tabla35[[#This Row],[CÓDIGO PRODUCTO]]="","-",VLOOKUP(Tabla35[CÓDIGO PRODUCTO],PRODUCTOS,2,0))</f>
        <v>-</v>
      </c>
      <c r="E811" s="12"/>
    </row>
    <row r="812" spans="1:5" x14ac:dyDescent="0.25">
      <c r="A812" s="9"/>
      <c r="B812" s="10"/>
      <c r="C812" s="11"/>
      <c r="D812" s="12" t="str">
        <f>IF(Tabla35[[#This Row],[CÓDIGO PRODUCTO]]="","-",VLOOKUP(Tabla35[CÓDIGO PRODUCTO],PRODUCTOS,2,0))</f>
        <v>-</v>
      </c>
      <c r="E812" s="12"/>
    </row>
    <row r="813" spans="1:5" x14ac:dyDescent="0.25">
      <c r="A813" s="9"/>
      <c r="B813" s="10"/>
      <c r="C813" s="11"/>
      <c r="D813" s="12" t="str">
        <f>IF(Tabla35[[#This Row],[CÓDIGO PRODUCTO]]="","-",VLOOKUP(Tabla35[CÓDIGO PRODUCTO],PRODUCTOS,2,0))</f>
        <v>-</v>
      </c>
      <c r="E813" s="12"/>
    </row>
    <row r="814" spans="1:5" x14ac:dyDescent="0.25">
      <c r="A814" s="9"/>
      <c r="B814" s="10"/>
      <c r="C814" s="11"/>
      <c r="D814" s="12" t="str">
        <f>IF(Tabla35[[#This Row],[CÓDIGO PRODUCTO]]="","-",VLOOKUP(Tabla35[CÓDIGO PRODUCTO],PRODUCTOS,2,0))</f>
        <v>-</v>
      </c>
      <c r="E814" s="12"/>
    </row>
    <row r="815" spans="1:5" x14ac:dyDescent="0.25">
      <c r="A815" s="9"/>
      <c r="B815" s="10"/>
      <c r="C815" s="11"/>
      <c r="D815" s="12" t="str">
        <f>IF(Tabla35[[#This Row],[CÓDIGO PRODUCTO]]="","-",VLOOKUP(Tabla35[CÓDIGO PRODUCTO],PRODUCTOS,2,0))</f>
        <v>-</v>
      </c>
      <c r="E815" s="12"/>
    </row>
    <row r="816" spans="1:5" x14ac:dyDescent="0.25">
      <c r="A816" s="9"/>
      <c r="B816" s="10"/>
      <c r="C816" s="11"/>
      <c r="D816" s="12" t="str">
        <f>IF(Tabla35[[#This Row],[CÓDIGO PRODUCTO]]="","-",VLOOKUP(Tabla35[CÓDIGO PRODUCTO],PRODUCTOS,2,0))</f>
        <v>-</v>
      </c>
      <c r="E816" s="12"/>
    </row>
    <row r="817" spans="1:5" x14ac:dyDescent="0.25">
      <c r="A817" s="9"/>
      <c r="B817" s="10"/>
      <c r="C817" s="11"/>
      <c r="D817" s="12" t="str">
        <f>IF(Tabla35[[#This Row],[CÓDIGO PRODUCTO]]="","-",VLOOKUP(Tabla35[CÓDIGO PRODUCTO],PRODUCTOS,2,0))</f>
        <v>-</v>
      </c>
      <c r="E817" s="12"/>
    </row>
    <row r="818" spans="1:5" x14ac:dyDescent="0.25">
      <c r="A818" s="9"/>
      <c r="B818" s="10"/>
      <c r="C818" s="11"/>
      <c r="D818" s="12" t="str">
        <f>IF(Tabla35[[#This Row],[CÓDIGO PRODUCTO]]="","-",VLOOKUP(Tabla35[CÓDIGO PRODUCTO],PRODUCTOS,2,0))</f>
        <v>-</v>
      </c>
      <c r="E818" s="12"/>
    </row>
    <row r="819" spans="1:5" x14ac:dyDescent="0.25">
      <c r="A819" s="9"/>
      <c r="B819" s="10"/>
      <c r="C819" s="11"/>
      <c r="D819" s="12" t="str">
        <f>IF(Tabla35[[#This Row],[CÓDIGO PRODUCTO]]="","-",VLOOKUP(Tabla35[CÓDIGO PRODUCTO],PRODUCTOS,2,0))</f>
        <v>-</v>
      </c>
      <c r="E819" s="12"/>
    </row>
    <row r="820" spans="1:5" x14ac:dyDescent="0.25">
      <c r="A820" s="9"/>
      <c r="B820" s="10"/>
      <c r="C820" s="11"/>
      <c r="D820" s="12" t="str">
        <f>IF(Tabla35[[#This Row],[CÓDIGO PRODUCTO]]="","-",VLOOKUP(Tabla35[CÓDIGO PRODUCTO],PRODUCTOS,2,0))</f>
        <v>-</v>
      </c>
      <c r="E820" s="12"/>
    </row>
    <row r="821" spans="1:5" x14ac:dyDescent="0.25">
      <c r="A821" s="9"/>
      <c r="B821" s="10"/>
      <c r="C821" s="11"/>
      <c r="D821" s="12" t="str">
        <f>IF(Tabla35[[#This Row],[CÓDIGO PRODUCTO]]="","-",VLOOKUP(Tabla35[CÓDIGO PRODUCTO],PRODUCTOS,2,0))</f>
        <v>-</v>
      </c>
      <c r="E821" s="12"/>
    </row>
    <row r="822" spans="1:5" x14ac:dyDescent="0.25">
      <c r="A822" s="9"/>
      <c r="B822" s="10"/>
      <c r="C822" s="11"/>
      <c r="D822" s="12" t="str">
        <f>IF(Tabla35[[#This Row],[CÓDIGO PRODUCTO]]="","-",VLOOKUP(Tabla35[CÓDIGO PRODUCTO],PRODUCTOS,2,0))</f>
        <v>-</v>
      </c>
      <c r="E822" s="12"/>
    </row>
    <row r="823" spans="1:5" x14ac:dyDescent="0.25">
      <c r="A823" s="9"/>
      <c r="B823" s="10"/>
      <c r="C823" s="11"/>
      <c r="D823" s="12" t="str">
        <f>IF(Tabla35[[#This Row],[CÓDIGO PRODUCTO]]="","-",VLOOKUP(Tabla35[CÓDIGO PRODUCTO],PRODUCTOS,2,0))</f>
        <v>-</v>
      </c>
      <c r="E823" s="12"/>
    </row>
    <row r="824" spans="1:5" x14ac:dyDescent="0.25">
      <c r="A824" s="9"/>
      <c r="B824" s="10"/>
      <c r="C824" s="11"/>
      <c r="D824" s="12" t="str">
        <f>IF(Tabla35[[#This Row],[CÓDIGO PRODUCTO]]="","-",VLOOKUP(Tabla35[CÓDIGO PRODUCTO],PRODUCTOS,2,0))</f>
        <v>-</v>
      </c>
      <c r="E824" s="12"/>
    </row>
    <row r="825" spans="1:5" x14ac:dyDescent="0.25">
      <c r="A825" s="9"/>
      <c r="B825" s="10"/>
      <c r="C825" s="11"/>
      <c r="D825" s="12" t="str">
        <f>IF(Tabla35[[#This Row],[CÓDIGO PRODUCTO]]="","-",VLOOKUP(Tabla35[CÓDIGO PRODUCTO],PRODUCTOS,2,0))</f>
        <v>-</v>
      </c>
      <c r="E825" s="12"/>
    </row>
    <row r="826" spans="1:5" x14ac:dyDescent="0.25">
      <c r="A826" s="9"/>
      <c r="B826" s="10"/>
      <c r="C826" s="11"/>
      <c r="D826" s="12" t="str">
        <f>IF(Tabla35[[#This Row],[CÓDIGO PRODUCTO]]="","-",VLOOKUP(Tabla35[CÓDIGO PRODUCTO],PRODUCTOS,2,0))</f>
        <v>-</v>
      </c>
      <c r="E826" s="12"/>
    </row>
    <row r="827" spans="1:5" x14ac:dyDescent="0.25">
      <c r="A827" s="9"/>
      <c r="B827" s="10"/>
      <c r="C827" s="11"/>
      <c r="D827" s="12" t="str">
        <f>IF(Tabla35[[#This Row],[CÓDIGO PRODUCTO]]="","-",VLOOKUP(Tabla35[CÓDIGO PRODUCTO],PRODUCTOS,2,0))</f>
        <v>-</v>
      </c>
      <c r="E827" s="12"/>
    </row>
    <row r="828" spans="1:5" x14ac:dyDescent="0.25">
      <c r="A828" s="9"/>
      <c r="B828" s="10"/>
      <c r="C828" s="11"/>
      <c r="D828" s="12" t="str">
        <f>IF(Tabla35[[#This Row],[CÓDIGO PRODUCTO]]="","-",VLOOKUP(Tabla35[CÓDIGO PRODUCTO],PRODUCTOS,2,0))</f>
        <v>-</v>
      </c>
      <c r="E828" s="12"/>
    </row>
    <row r="829" spans="1:5" x14ac:dyDescent="0.25">
      <c r="A829" s="9"/>
      <c r="B829" s="10"/>
      <c r="C829" s="11"/>
      <c r="D829" s="12" t="str">
        <f>IF(Tabla35[[#This Row],[CÓDIGO PRODUCTO]]="","-",VLOOKUP(Tabla35[CÓDIGO PRODUCTO],PRODUCTOS,2,0))</f>
        <v>-</v>
      </c>
      <c r="E829" s="12"/>
    </row>
    <row r="830" spans="1:5" x14ac:dyDescent="0.25">
      <c r="A830" s="9"/>
      <c r="B830" s="10"/>
      <c r="C830" s="11"/>
      <c r="D830" s="12" t="str">
        <f>IF(Tabla35[[#This Row],[CÓDIGO PRODUCTO]]="","-",VLOOKUP(Tabla35[CÓDIGO PRODUCTO],PRODUCTOS,2,0))</f>
        <v>-</v>
      </c>
      <c r="E830" s="12"/>
    </row>
    <row r="831" spans="1:5" x14ac:dyDescent="0.25">
      <c r="A831" s="9"/>
      <c r="B831" s="10"/>
      <c r="C831" s="11"/>
      <c r="D831" s="12" t="str">
        <f>IF(Tabla35[[#This Row],[CÓDIGO PRODUCTO]]="","-",VLOOKUP(Tabla35[CÓDIGO PRODUCTO],PRODUCTOS,2,0))</f>
        <v>-</v>
      </c>
      <c r="E831" s="12"/>
    </row>
    <row r="832" spans="1:5" x14ac:dyDescent="0.25">
      <c r="A832" s="9"/>
      <c r="B832" s="10"/>
      <c r="C832" s="11"/>
      <c r="D832" s="12" t="str">
        <f>IF(Tabla35[[#This Row],[CÓDIGO PRODUCTO]]="","-",VLOOKUP(Tabla35[CÓDIGO PRODUCTO],PRODUCTOS,2,0))</f>
        <v>-</v>
      </c>
      <c r="E832" s="12"/>
    </row>
    <row r="833" spans="1:5" x14ac:dyDescent="0.25">
      <c r="A833" s="9"/>
      <c r="B833" s="10"/>
      <c r="C833" s="11"/>
      <c r="D833" s="12" t="str">
        <f>IF(Tabla35[[#This Row],[CÓDIGO PRODUCTO]]="","-",VLOOKUP(Tabla35[CÓDIGO PRODUCTO],PRODUCTOS,2,0))</f>
        <v>-</v>
      </c>
      <c r="E833" s="12"/>
    </row>
    <row r="834" spans="1:5" x14ac:dyDescent="0.25">
      <c r="A834" s="9"/>
      <c r="B834" s="10"/>
      <c r="C834" s="11"/>
      <c r="D834" s="12" t="str">
        <f>IF(Tabla35[[#This Row],[CÓDIGO PRODUCTO]]="","-",VLOOKUP(Tabla35[CÓDIGO PRODUCTO],PRODUCTOS,2,0))</f>
        <v>-</v>
      </c>
      <c r="E834" s="12"/>
    </row>
    <row r="835" spans="1:5" x14ac:dyDescent="0.25">
      <c r="A835" s="9"/>
      <c r="B835" s="10"/>
      <c r="C835" s="11"/>
      <c r="D835" s="12" t="str">
        <f>IF(Tabla35[[#This Row],[CÓDIGO PRODUCTO]]="","-",VLOOKUP(Tabla35[CÓDIGO PRODUCTO],PRODUCTOS,2,0))</f>
        <v>-</v>
      </c>
      <c r="E835" s="12"/>
    </row>
    <row r="836" spans="1:5" x14ac:dyDescent="0.25">
      <c r="A836" s="9"/>
      <c r="B836" s="10"/>
      <c r="C836" s="11"/>
      <c r="D836" s="12" t="str">
        <f>IF(Tabla35[[#This Row],[CÓDIGO PRODUCTO]]="","-",VLOOKUP(Tabla35[CÓDIGO PRODUCTO],PRODUCTOS,2,0))</f>
        <v>-</v>
      </c>
      <c r="E836" s="12"/>
    </row>
    <row r="837" spans="1:5" x14ac:dyDescent="0.25">
      <c r="A837" s="9"/>
      <c r="B837" s="10"/>
      <c r="C837" s="11"/>
      <c r="D837" s="12" t="str">
        <f>IF(Tabla35[[#This Row],[CÓDIGO PRODUCTO]]="","-",VLOOKUP(Tabla35[CÓDIGO PRODUCTO],PRODUCTOS,2,0))</f>
        <v>-</v>
      </c>
      <c r="E837" s="12"/>
    </row>
    <row r="838" spans="1:5" x14ac:dyDescent="0.25">
      <c r="A838" s="9"/>
      <c r="B838" s="10"/>
      <c r="C838" s="11"/>
      <c r="D838" s="12" t="str">
        <f>IF(Tabla35[[#This Row],[CÓDIGO PRODUCTO]]="","-",VLOOKUP(Tabla35[CÓDIGO PRODUCTO],PRODUCTOS,2,0))</f>
        <v>-</v>
      </c>
      <c r="E838" s="12"/>
    </row>
    <row r="839" spans="1:5" x14ac:dyDescent="0.25">
      <c r="A839" s="9"/>
      <c r="B839" s="10"/>
      <c r="C839" s="11"/>
      <c r="D839" s="12" t="str">
        <f>IF(Tabla35[[#This Row],[CÓDIGO PRODUCTO]]="","-",VLOOKUP(Tabla35[CÓDIGO PRODUCTO],PRODUCTOS,2,0))</f>
        <v>-</v>
      </c>
      <c r="E839" s="12"/>
    </row>
    <row r="840" spans="1:5" x14ac:dyDescent="0.25">
      <c r="A840" s="9"/>
      <c r="B840" s="10"/>
      <c r="C840" s="11"/>
      <c r="D840" s="12" t="str">
        <f>IF(Tabla35[[#This Row],[CÓDIGO PRODUCTO]]="","-",VLOOKUP(Tabla35[CÓDIGO PRODUCTO],PRODUCTOS,2,0))</f>
        <v>-</v>
      </c>
      <c r="E840" s="12"/>
    </row>
    <row r="841" spans="1:5" x14ac:dyDescent="0.25">
      <c r="A841" s="9"/>
      <c r="B841" s="10"/>
      <c r="C841" s="11"/>
      <c r="D841" s="12" t="str">
        <f>IF(Tabla35[[#This Row],[CÓDIGO PRODUCTO]]="","-",VLOOKUP(Tabla35[CÓDIGO PRODUCTO],PRODUCTOS,2,0))</f>
        <v>-</v>
      </c>
      <c r="E841" s="12"/>
    </row>
    <row r="842" spans="1:5" x14ac:dyDescent="0.25">
      <c r="A842" s="9"/>
      <c r="B842" s="10"/>
      <c r="C842" s="11"/>
      <c r="D842" s="12" t="str">
        <f>IF(Tabla35[[#This Row],[CÓDIGO PRODUCTO]]="","-",VLOOKUP(Tabla35[CÓDIGO PRODUCTO],PRODUCTOS,2,0))</f>
        <v>-</v>
      </c>
      <c r="E842" s="12"/>
    </row>
    <row r="843" spans="1:5" x14ac:dyDescent="0.25">
      <c r="A843" s="9"/>
      <c r="B843" s="10"/>
      <c r="C843" s="11"/>
      <c r="D843" s="12" t="str">
        <f>IF(Tabla35[[#This Row],[CÓDIGO PRODUCTO]]="","-",VLOOKUP(Tabla35[CÓDIGO PRODUCTO],PRODUCTOS,2,0))</f>
        <v>-</v>
      </c>
      <c r="E843" s="12"/>
    </row>
    <row r="844" spans="1:5" x14ac:dyDescent="0.25">
      <c r="A844" s="9"/>
      <c r="B844" s="10"/>
      <c r="C844" s="11"/>
      <c r="D844" s="12" t="str">
        <f>IF(Tabla35[[#This Row],[CÓDIGO PRODUCTO]]="","-",VLOOKUP(Tabla35[CÓDIGO PRODUCTO],PRODUCTOS,2,0))</f>
        <v>-</v>
      </c>
      <c r="E844" s="12"/>
    </row>
    <row r="845" spans="1:5" x14ac:dyDescent="0.25">
      <c r="A845" s="9"/>
      <c r="B845" s="10"/>
      <c r="C845" s="11"/>
      <c r="D845" s="12" t="str">
        <f>IF(Tabla35[[#This Row],[CÓDIGO PRODUCTO]]="","-",VLOOKUP(Tabla35[CÓDIGO PRODUCTO],PRODUCTOS,2,0))</f>
        <v>-</v>
      </c>
      <c r="E845" s="12"/>
    </row>
    <row r="846" spans="1:5" x14ac:dyDescent="0.25">
      <c r="A846" s="9"/>
      <c r="B846" s="10"/>
      <c r="C846" s="11"/>
      <c r="D846" s="12" t="str">
        <f>IF(Tabla35[[#This Row],[CÓDIGO PRODUCTO]]="","-",VLOOKUP(Tabla35[CÓDIGO PRODUCTO],PRODUCTOS,2,0))</f>
        <v>-</v>
      </c>
      <c r="E846" s="12"/>
    </row>
    <row r="847" spans="1:5" x14ac:dyDescent="0.25">
      <c r="A847" s="9"/>
      <c r="B847" s="10"/>
      <c r="C847" s="11"/>
      <c r="D847" s="12" t="str">
        <f>IF(Tabla35[[#This Row],[CÓDIGO PRODUCTO]]="","-",VLOOKUP(Tabla35[CÓDIGO PRODUCTO],PRODUCTOS,2,0))</f>
        <v>-</v>
      </c>
      <c r="E847" s="12"/>
    </row>
    <row r="848" spans="1:5" x14ac:dyDescent="0.25">
      <c r="A848" s="9"/>
      <c r="B848" s="10"/>
      <c r="C848" s="11"/>
      <c r="D848" s="12" t="str">
        <f>IF(Tabla35[[#This Row],[CÓDIGO PRODUCTO]]="","-",VLOOKUP(Tabla35[CÓDIGO PRODUCTO],PRODUCTOS,2,0))</f>
        <v>-</v>
      </c>
      <c r="E848" s="12"/>
    </row>
    <row r="849" spans="1:5" x14ac:dyDescent="0.25">
      <c r="A849" s="9"/>
      <c r="B849" s="10"/>
      <c r="C849" s="11"/>
      <c r="D849" s="12" t="str">
        <f>IF(Tabla35[[#This Row],[CÓDIGO PRODUCTO]]="","-",VLOOKUP(Tabla35[CÓDIGO PRODUCTO],PRODUCTOS,2,0))</f>
        <v>-</v>
      </c>
      <c r="E849" s="12"/>
    </row>
    <row r="850" spans="1:5" x14ac:dyDescent="0.25">
      <c r="A850" s="9"/>
      <c r="B850" s="10"/>
      <c r="C850" s="11"/>
      <c r="D850" s="12" t="str">
        <f>IF(Tabla35[[#This Row],[CÓDIGO PRODUCTO]]="","-",VLOOKUP(Tabla35[CÓDIGO PRODUCTO],PRODUCTOS,2,0))</f>
        <v>-</v>
      </c>
      <c r="E850" s="12"/>
    </row>
    <row r="851" spans="1:5" x14ac:dyDescent="0.25">
      <c r="A851" s="9"/>
      <c r="B851" s="10"/>
      <c r="C851" s="11"/>
      <c r="D851" s="12" t="str">
        <f>IF(Tabla35[[#This Row],[CÓDIGO PRODUCTO]]="","-",VLOOKUP(Tabla35[CÓDIGO PRODUCTO],PRODUCTOS,2,0))</f>
        <v>-</v>
      </c>
      <c r="E851" s="12"/>
    </row>
    <row r="852" spans="1:5" x14ac:dyDescent="0.25">
      <c r="A852" s="9"/>
      <c r="B852" s="10"/>
      <c r="C852" s="11"/>
      <c r="D852" s="12" t="str">
        <f>IF(Tabla35[[#This Row],[CÓDIGO PRODUCTO]]="","-",VLOOKUP(Tabla35[CÓDIGO PRODUCTO],PRODUCTOS,2,0))</f>
        <v>-</v>
      </c>
      <c r="E852" s="12"/>
    </row>
    <row r="853" spans="1:5" x14ac:dyDescent="0.25">
      <c r="A853" s="9"/>
      <c r="B853" s="10"/>
      <c r="C853" s="11"/>
      <c r="D853" s="12" t="str">
        <f>IF(Tabla35[[#This Row],[CÓDIGO PRODUCTO]]="","-",VLOOKUP(Tabla35[CÓDIGO PRODUCTO],PRODUCTOS,2,0))</f>
        <v>-</v>
      </c>
      <c r="E853" s="12"/>
    </row>
    <row r="854" spans="1:5" x14ac:dyDescent="0.25">
      <c r="A854" s="9"/>
      <c r="B854" s="10"/>
      <c r="C854" s="11"/>
      <c r="D854" s="12" t="str">
        <f>IF(Tabla35[[#This Row],[CÓDIGO PRODUCTO]]="","-",VLOOKUP(Tabla35[CÓDIGO PRODUCTO],PRODUCTOS,2,0))</f>
        <v>-</v>
      </c>
      <c r="E854" s="12"/>
    </row>
    <row r="855" spans="1:5" x14ac:dyDescent="0.25">
      <c r="A855" s="9"/>
      <c r="B855" s="10"/>
      <c r="C855" s="11"/>
      <c r="D855" s="12" t="str">
        <f>IF(Tabla35[[#This Row],[CÓDIGO PRODUCTO]]="","-",VLOOKUP(Tabla35[CÓDIGO PRODUCTO],PRODUCTOS,2,0))</f>
        <v>-</v>
      </c>
      <c r="E855" s="12"/>
    </row>
    <row r="856" spans="1:5" x14ac:dyDescent="0.25">
      <c r="A856" s="9"/>
      <c r="B856" s="10"/>
      <c r="C856" s="11"/>
      <c r="D856" s="12" t="str">
        <f>IF(Tabla35[[#This Row],[CÓDIGO PRODUCTO]]="","-",VLOOKUP(Tabla35[CÓDIGO PRODUCTO],PRODUCTOS,2,0))</f>
        <v>-</v>
      </c>
      <c r="E856" s="12"/>
    </row>
    <row r="857" spans="1:5" x14ac:dyDescent="0.25">
      <c r="A857" s="9"/>
      <c r="B857" s="10"/>
      <c r="C857" s="11"/>
      <c r="D857" s="12" t="str">
        <f>IF(Tabla35[[#This Row],[CÓDIGO PRODUCTO]]="","-",VLOOKUP(Tabla35[CÓDIGO PRODUCTO],PRODUCTOS,2,0))</f>
        <v>-</v>
      </c>
      <c r="E857" s="12"/>
    </row>
    <row r="858" spans="1:5" x14ac:dyDescent="0.25">
      <c r="A858" s="9"/>
      <c r="B858" s="10"/>
      <c r="C858" s="11"/>
      <c r="D858" s="12" t="str">
        <f>IF(Tabla35[[#This Row],[CÓDIGO PRODUCTO]]="","-",VLOOKUP(Tabla35[CÓDIGO PRODUCTO],PRODUCTOS,2,0))</f>
        <v>-</v>
      </c>
      <c r="E858" s="12"/>
    </row>
    <row r="859" spans="1:5" x14ac:dyDescent="0.25">
      <c r="A859" s="9"/>
      <c r="B859" s="10"/>
      <c r="C859" s="11"/>
      <c r="D859" s="12" t="str">
        <f>IF(Tabla35[[#This Row],[CÓDIGO PRODUCTO]]="","-",VLOOKUP(Tabla35[CÓDIGO PRODUCTO],PRODUCTOS,2,0))</f>
        <v>-</v>
      </c>
      <c r="E859" s="12"/>
    </row>
    <row r="860" spans="1:5" x14ac:dyDescent="0.25">
      <c r="A860" s="9"/>
      <c r="B860" s="10"/>
      <c r="C860" s="11"/>
      <c r="D860" s="12" t="str">
        <f>IF(Tabla35[[#This Row],[CÓDIGO PRODUCTO]]="","-",VLOOKUP(Tabla35[CÓDIGO PRODUCTO],PRODUCTOS,2,0))</f>
        <v>-</v>
      </c>
      <c r="E860" s="12"/>
    </row>
    <row r="861" spans="1:5" x14ac:dyDescent="0.25">
      <c r="A861" s="9"/>
      <c r="B861" s="10"/>
      <c r="C861" s="11"/>
      <c r="D861" s="12" t="str">
        <f>IF(Tabla35[[#This Row],[CÓDIGO PRODUCTO]]="","-",VLOOKUP(Tabla35[CÓDIGO PRODUCTO],PRODUCTOS,2,0))</f>
        <v>-</v>
      </c>
      <c r="E861" s="12"/>
    </row>
    <row r="862" spans="1:5" x14ac:dyDescent="0.25">
      <c r="A862" s="9"/>
      <c r="B862" s="10"/>
      <c r="C862" s="11"/>
      <c r="D862" s="12" t="str">
        <f>IF(Tabla35[[#This Row],[CÓDIGO PRODUCTO]]="","-",VLOOKUP(Tabla35[CÓDIGO PRODUCTO],PRODUCTOS,2,0))</f>
        <v>-</v>
      </c>
      <c r="E862" s="12"/>
    </row>
    <row r="863" spans="1:5" x14ac:dyDescent="0.25">
      <c r="A863" s="9"/>
      <c r="B863" s="10"/>
      <c r="C863" s="11"/>
      <c r="D863" s="12" t="str">
        <f>IF(Tabla35[[#This Row],[CÓDIGO PRODUCTO]]="","-",VLOOKUP(Tabla35[CÓDIGO PRODUCTO],PRODUCTOS,2,0))</f>
        <v>-</v>
      </c>
      <c r="E863" s="12"/>
    </row>
    <row r="864" spans="1:5" x14ac:dyDescent="0.25">
      <c r="A864" s="9"/>
      <c r="B864" s="10"/>
      <c r="C864" s="11"/>
      <c r="D864" s="12" t="str">
        <f>IF(Tabla35[[#This Row],[CÓDIGO PRODUCTO]]="","-",VLOOKUP(Tabla35[CÓDIGO PRODUCTO],PRODUCTOS,2,0))</f>
        <v>-</v>
      </c>
      <c r="E864" s="12"/>
    </row>
    <row r="865" spans="1:5" x14ac:dyDescent="0.25">
      <c r="A865" s="9"/>
      <c r="B865" s="10"/>
      <c r="C865" s="11"/>
      <c r="D865" s="12" t="str">
        <f>IF(Tabla35[[#This Row],[CÓDIGO PRODUCTO]]="","-",VLOOKUP(Tabla35[CÓDIGO PRODUCTO],PRODUCTOS,2,0))</f>
        <v>-</v>
      </c>
      <c r="E865" s="12"/>
    </row>
    <row r="866" spans="1:5" x14ac:dyDescent="0.25">
      <c r="A866" s="9"/>
      <c r="B866" s="10"/>
      <c r="C866" s="11"/>
      <c r="D866" s="12" t="str">
        <f>IF(Tabla35[[#This Row],[CÓDIGO PRODUCTO]]="","-",VLOOKUP(Tabla35[CÓDIGO PRODUCTO],PRODUCTOS,2,0))</f>
        <v>-</v>
      </c>
      <c r="E866" s="12"/>
    </row>
    <row r="867" spans="1:5" x14ac:dyDescent="0.25">
      <c r="A867" s="9"/>
      <c r="B867" s="10"/>
      <c r="C867" s="11"/>
      <c r="D867" s="12" t="str">
        <f>IF(Tabla35[[#This Row],[CÓDIGO PRODUCTO]]="","-",VLOOKUP(Tabla35[CÓDIGO PRODUCTO],PRODUCTOS,2,0))</f>
        <v>-</v>
      </c>
      <c r="E867" s="12"/>
    </row>
    <row r="868" spans="1:5" x14ac:dyDescent="0.25">
      <c r="A868" s="9"/>
      <c r="B868" s="10"/>
      <c r="C868" s="11"/>
      <c r="D868" s="12" t="str">
        <f>IF(Tabla35[[#This Row],[CÓDIGO PRODUCTO]]="","-",VLOOKUP(Tabla35[CÓDIGO PRODUCTO],PRODUCTOS,2,0))</f>
        <v>-</v>
      </c>
      <c r="E868" s="12"/>
    </row>
    <row r="869" spans="1:5" x14ac:dyDescent="0.25">
      <c r="A869" s="9"/>
      <c r="B869" s="10"/>
      <c r="C869" s="11"/>
      <c r="D869" s="12" t="str">
        <f>IF(Tabla35[[#This Row],[CÓDIGO PRODUCTO]]="","-",VLOOKUP(Tabla35[CÓDIGO PRODUCTO],PRODUCTOS,2,0))</f>
        <v>-</v>
      </c>
      <c r="E869" s="12"/>
    </row>
    <row r="870" spans="1:5" x14ac:dyDescent="0.25">
      <c r="A870" s="9"/>
      <c r="B870" s="10"/>
      <c r="C870" s="11"/>
      <c r="D870" s="12" t="str">
        <f>IF(Tabla35[[#This Row],[CÓDIGO PRODUCTO]]="","-",VLOOKUP(Tabla35[CÓDIGO PRODUCTO],PRODUCTOS,2,0))</f>
        <v>-</v>
      </c>
      <c r="E870" s="12"/>
    </row>
    <row r="871" spans="1:5" x14ac:dyDescent="0.25">
      <c r="A871" s="9"/>
      <c r="B871" s="10"/>
      <c r="C871" s="11"/>
      <c r="D871" s="12" t="str">
        <f>IF(Tabla35[[#This Row],[CÓDIGO PRODUCTO]]="","-",VLOOKUP(Tabla35[CÓDIGO PRODUCTO],PRODUCTOS,2,0))</f>
        <v>-</v>
      </c>
      <c r="E871" s="12"/>
    </row>
    <row r="872" spans="1:5" x14ac:dyDescent="0.25">
      <c r="A872" s="9"/>
      <c r="B872" s="10"/>
      <c r="C872" s="11"/>
      <c r="D872" s="12" t="str">
        <f>IF(Tabla35[[#This Row],[CÓDIGO PRODUCTO]]="","-",VLOOKUP(Tabla35[CÓDIGO PRODUCTO],PRODUCTOS,2,0))</f>
        <v>-</v>
      </c>
      <c r="E872" s="12"/>
    </row>
    <row r="873" spans="1:5" x14ac:dyDescent="0.25">
      <c r="A873" s="9"/>
      <c r="B873" s="10"/>
      <c r="C873" s="11"/>
      <c r="D873" s="12" t="str">
        <f>IF(Tabla35[[#This Row],[CÓDIGO PRODUCTO]]="","-",VLOOKUP(Tabla35[CÓDIGO PRODUCTO],PRODUCTOS,2,0))</f>
        <v>-</v>
      </c>
      <c r="E873" s="12"/>
    </row>
    <row r="874" spans="1:5" x14ac:dyDescent="0.25">
      <c r="A874" s="9"/>
      <c r="B874" s="10"/>
      <c r="C874" s="11"/>
      <c r="D874" s="12" t="str">
        <f>IF(Tabla35[[#This Row],[CÓDIGO PRODUCTO]]="","-",VLOOKUP(Tabla35[CÓDIGO PRODUCTO],PRODUCTOS,2,0))</f>
        <v>-</v>
      </c>
      <c r="E874" s="12"/>
    </row>
    <row r="875" spans="1:5" x14ac:dyDescent="0.25">
      <c r="A875" s="9"/>
      <c r="B875" s="10"/>
      <c r="C875" s="11"/>
      <c r="D875" s="12" t="str">
        <f>IF(Tabla35[[#This Row],[CÓDIGO PRODUCTO]]="","-",VLOOKUP(Tabla35[CÓDIGO PRODUCTO],PRODUCTOS,2,0))</f>
        <v>-</v>
      </c>
      <c r="E875" s="12"/>
    </row>
    <row r="876" spans="1:5" x14ac:dyDescent="0.25">
      <c r="A876" s="9"/>
      <c r="B876" s="10"/>
      <c r="C876" s="11"/>
      <c r="D876" s="12" t="str">
        <f>IF(Tabla35[[#This Row],[CÓDIGO PRODUCTO]]="","-",VLOOKUP(Tabla35[CÓDIGO PRODUCTO],PRODUCTOS,2,0))</f>
        <v>-</v>
      </c>
      <c r="E876" s="12"/>
    </row>
    <row r="877" spans="1:5" x14ac:dyDescent="0.25">
      <c r="A877" s="9"/>
      <c r="B877" s="10"/>
      <c r="C877" s="11"/>
      <c r="D877" s="12" t="str">
        <f>IF(Tabla35[[#This Row],[CÓDIGO PRODUCTO]]="","-",VLOOKUP(Tabla35[CÓDIGO PRODUCTO],PRODUCTOS,2,0))</f>
        <v>-</v>
      </c>
      <c r="E877" s="12"/>
    </row>
    <row r="878" spans="1:5" x14ac:dyDescent="0.25">
      <c r="A878" s="9"/>
      <c r="B878" s="10"/>
      <c r="C878" s="11"/>
      <c r="D878" s="12" t="str">
        <f>IF(Tabla35[[#This Row],[CÓDIGO PRODUCTO]]="","-",VLOOKUP(Tabla35[CÓDIGO PRODUCTO],PRODUCTOS,2,0))</f>
        <v>-</v>
      </c>
      <c r="E878" s="12"/>
    </row>
    <row r="879" spans="1:5" x14ac:dyDescent="0.25">
      <c r="A879" s="9"/>
      <c r="B879" s="10"/>
      <c r="C879" s="11"/>
      <c r="D879" s="12" t="str">
        <f>IF(Tabla35[[#This Row],[CÓDIGO PRODUCTO]]="","-",VLOOKUP(Tabla35[CÓDIGO PRODUCTO],PRODUCTOS,2,0))</f>
        <v>-</v>
      </c>
      <c r="E879" s="12"/>
    </row>
    <row r="880" spans="1:5" x14ac:dyDescent="0.25">
      <c r="A880" s="9"/>
      <c r="B880" s="10"/>
      <c r="C880" s="11"/>
      <c r="D880" s="12" t="str">
        <f>IF(Tabla35[[#This Row],[CÓDIGO PRODUCTO]]="","-",VLOOKUP(Tabla35[CÓDIGO PRODUCTO],PRODUCTOS,2,0))</f>
        <v>-</v>
      </c>
      <c r="E880" s="12"/>
    </row>
    <row r="881" spans="1:5" x14ac:dyDescent="0.25">
      <c r="A881" s="9"/>
      <c r="B881" s="10"/>
      <c r="C881" s="11"/>
      <c r="D881" s="12" t="str">
        <f>IF(Tabla35[[#This Row],[CÓDIGO PRODUCTO]]="","-",VLOOKUP(Tabla35[CÓDIGO PRODUCTO],PRODUCTOS,2,0))</f>
        <v>-</v>
      </c>
      <c r="E881" s="12"/>
    </row>
    <row r="882" spans="1:5" x14ac:dyDescent="0.25">
      <c r="A882" s="9"/>
      <c r="B882" s="10"/>
      <c r="C882" s="11"/>
      <c r="D882" s="12" t="str">
        <f>IF(Tabla35[[#This Row],[CÓDIGO PRODUCTO]]="","-",VLOOKUP(Tabla35[CÓDIGO PRODUCTO],PRODUCTOS,2,0))</f>
        <v>-</v>
      </c>
      <c r="E882" s="12"/>
    </row>
    <row r="883" spans="1:5" x14ac:dyDescent="0.25">
      <c r="A883" s="9"/>
      <c r="B883" s="10"/>
      <c r="C883" s="11"/>
      <c r="D883" s="12" t="str">
        <f>IF(Tabla35[[#This Row],[CÓDIGO PRODUCTO]]="","-",VLOOKUP(Tabla35[CÓDIGO PRODUCTO],PRODUCTOS,2,0))</f>
        <v>-</v>
      </c>
      <c r="E883" s="12"/>
    </row>
    <row r="884" spans="1:5" x14ac:dyDescent="0.25">
      <c r="A884" s="9"/>
      <c r="B884" s="10"/>
      <c r="C884" s="11"/>
      <c r="D884" s="12" t="str">
        <f>IF(Tabla35[[#This Row],[CÓDIGO PRODUCTO]]="","-",VLOOKUP(Tabla35[CÓDIGO PRODUCTO],PRODUCTOS,2,0))</f>
        <v>-</v>
      </c>
      <c r="E884" s="12"/>
    </row>
    <row r="885" spans="1:5" x14ac:dyDescent="0.25">
      <c r="A885" s="9"/>
      <c r="B885" s="10"/>
      <c r="C885" s="11"/>
      <c r="D885" s="12" t="str">
        <f>IF(Tabla35[[#This Row],[CÓDIGO PRODUCTO]]="","-",VLOOKUP(Tabla35[CÓDIGO PRODUCTO],PRODUCTOS,2,0))</f>
        <v>-</v>
      </c>
      <c r="E885" s="12"/>
    </row>
    <row r="886" spans="1:5" x14ac:dyDescent="0.25">
      <c r="A886" s="9"/>
      <c r="B886" s="10"/>
      <c r="C886" s="11"/>
      <c r="D886" s="12" t="str">
        <f>IF(Tabla35[[#This Row],[CÓDIGO PRODUCTO]]="","-",VLOOKUP(Tabla35[CÓDIGO PRODUCTO],PRODUCTOS,2,0))</f>
        <v>-</v>
      </c>
      <c r="E886" s="12"/>
    </row>
    <row r="887" spans="1:5" x14ac:dyDescent="0.25">
      <c r="A887" s="9"/>
      <c r="B887" s="10"/>
      <c r="C887" s="11"/>
      <c r="D887" s="12" t="str">
        <f>IF(Tabla35[[#This Row],[CÓDIGO PRODUCTO]]="","-",VLOOKUP(Tabla35[CÓDIGO PRODUCTO],PRODUCTOS,2,0))</f>
        <v>-</v>
      </c>
      <c r="E887" s="12"/>
    </row>
    <row r="888" spans="1:5" x14ac:dyDescent="0.25">
      <c r="A888" s="9"/>
      <c r="B888" s="10"/>
      <c r="C888" s="11"/>
      <c r="D888" s="12" t="str">
        <f>IF(Tabla35[[#This Row],[CÓDIGO PRODUCTO]]="","-",VLOOKUP(Tabla35[CÓDIGO PRODUCTO],PRODUCTOS,2,0))</f>
        <v>-</v>
      </c>
      <c r="E888" s="12"/>
    </row>
    <row r="889" spans="1:5" x14ac:dyDescent="0.25">
      <c r="A889" s="9"/>
      <c r="B889" s="10"/>
      <c r="C889" s="11"/>
      <c r="D889" s="12" t="str">
        <f>IF(Tabla35[[#This Row],[CÓDIGO PRODUCTO]]="","-",VLOOKUP(Tabla35[CÓDIGO PRODUCTO],PRODUCTOS,2,0))</f>
        <v>-</v>
      </c>
      <c r="E889" s="12"/>
    </row>
    <row r="890" spans="1:5" x14ac:dyDescent="0.25">
      <c r="A890" s="9"/>
      <c r="B890" s="10"/>
      <c r="C890" s="11"/>
      <c r="D890" s="12" t="str">
        <f>IF(Tabla35[[#This Row],[CÓDIGO PRODUCTO]]="","-",VLOOKUP(Tabla35[CÓDIGO PRODUCTO],PRODUCTOS,2,0))</f>
        <v>-</v>
      </c>
      <c r="E890" s="12"/>
    </row>
    <row r="891" spans="1:5" x14ac:dyDescent="0.25">
      <c r="A891" s="9"/>
      <c r="B891" s="10"/>
      <c r="C891" s="11"/>
      <c r="D891" s="12" t="str">
        <f>IF(Tabla35[[#This Row],[CÓDIGO PRODUCTO]]="","-",VLOOKUP(Tabla35[CÓDIGO PRODUCTO],PRODUCTOS,2,0))</f>
        <v>-</v>
      </c>
      <c r="E891" s="12"/>
    </row>
    <row r="892" spans="1:5" x14ac:dyDescent="0.25">
      <c r="A892" s="9"/>
      <c r="B892" s="10"/>
      <c r="C892" s="11"/>
      <c r="D892" s="12" t="str">
        <f>IF(Tabla35[[#This Row],[CÓDIGO PRODUCTO]]="","-",VLOOKUP(Tabla35[CÓDIGO PRODUCTO],PRODUCTOS,2,0))</f>
        <v>-</v>
      </c>
      <c r="E892" s="12"/>
    </row>
    <row r="893" spans="1:5" x14ac:dyDescent="0.25">
      <c r="A893" s="9"/>
      <c r="B893" s="10"/>
      <c r="C893" s="11"/>
      <c r="D893" s="12" t="str">
        <f>IF(Tabla35[[#This Row],[CÓDIGO PRODUCTO]]="","-",VLOOKUP(Tabla35[CÓDIGO PRODUCTO],PRODUCTOS,2,0))</f>
        <v>-</v>
      </c>
      <c r="E893" s="12"/>
    </row>
    <row r="894" spans="1:5" x14ac:dyDescent="0.25">
      <c r="A894" s="9"/>
      <c r="B894" s="10"/>
      <c r="C894" s="11"/>
      <c r="D894" s="12" t="str">
        <f>IF(Tabla35[[#This Row],[CÓDIGO PRODUCTO]]="","-",VLOOKUP(Tabla35[CÓDIGO PRODUCTO],PRODUCTOS,2,0))</f>
        <v>-</v>
      </c>
      <c r="E894" s="12"/>
    </row>
    <row r="895" spans="1:5" x14ac:dyDescent="0.25">
      <c r="A895" s="9"/>
      <c r="B895" s="10"/>
      <c r="C895" s="11"/>
      <c r="D895" s="12" t="str">
        <f>IF(Tabla35[[#This Row],[CÓDIGO PRODUCTO]]="","-",VLOOKUP(Tabla35[CÓDIGO PRODUCTO],PRODUCTOS,2,0))</f>
        <v>-</v>
      </c>
      <c r="E895" s="12"/>
    </row>
    <row r="896" spans="1:5" x14ac:dyDescent="0.25">
      <c r="A896" s="9"/>
      <c r="B896" s="10"/>
      <c r="C896" s="11"/>
      <c r="D896" s="12" t="str">
        <f>IF(Tabla35[[#This Row],[CÓDIGO PRODUCTO]]="","-",VLOOKUP(Tabla35[CÓDIGO PRODUCTO],PRODUCTOS,2,0))</f>
        <v>-</v>
      </c>
      <c r="E896" s="12"/>
    </row>
    <row r="897" spans="1:5" x14ac:dyDescent="0.25">
      <c r="A897" s="9"/>
      <c r="B897" s="10"/>
      <c r="C897" s="11"/>
      <c r="D897" s="12" t="str">
        <f>IF(Tabla35[[#This Row],[CÓDIGO PRODUCTO]]="","-",VLOOKUP(Tabla35[CÓDIGO PRODUCTO],PRODUCTOS,2,0))</f>
        <v>-</v>
      </c>
      <c r="E897" s="12"/>
    </row>
    <row r="898" spans="1:5" x14ac:dyDescent="0.25">
      <c r="A898" s="9"/>
      <c r="B898" s="10"/>
      <c r="C898" s="11"/>
      <c r="D898" s="12" t="str">
        <f>IF(Tabla35[[#This Row],[CÓDIGO PRODUCTO]]="","-",VLOOKUP(Tabla35[CÓDIGO PRODUCTO],PRODUCTOS,2,0))</f>
        <v>-</v>
      </c>
      <c r="E898" s="12"/>
    </row>
    <row r="899" spans="1:5" x14ac:dyDescent="0.25">
      <c r="A899" s="9"/>
      <c r="B899" s="10"/>
      <c r="C899" s="11"/>
      <c r="D899" s="12" t="str">
        <f>IF(Tabla35[[#This Row],[CÓDIGO PRODUCTO]]="","-",VLOOKUP(Tabla35[CÓDIGO PRODUCTO],PRODUCTOS,2,0))</f>
        <v>-</v>
      </c>
      <c r="E899" s="12"/>
    </row>
    <row r="900" spans="1:5" x14ac:dyDescent="0.25">
      <c r="A900" s="9"/>
      <c r="B900" s="10"/>
      <c r="C900" s="11"/>
      <c r="D900" s="12" t="str">
        <f>IF(Tabla35[[#This Row],[CÓDIGO PRODUCTO]]="","-",VLOOKUP(Tabla35[CÓDIGO PRODUCTO],PRODUCTOS,2,0))</f>
        <v>-</v>
      </c>
      <c r="E900" s="12"/>
    </row>
    <row r="901" spans="1:5" x14ac:dyDescent="0.25">
      <c r="A901" s="9"/>
      <c r="B901" s="10"/>
      <c r="C901" s="11"/>
      <c r="D901" s="12" t="str">
        <f>IF(Tabla35[[#This Row],[CÓDIGO PRODUCTO]]="","-",VLOOKUP(Tabla35[CÓDIGO PRODUCTO],PRODUCTOS,2,0))</f>
        <v>-</v>
      </c>
      <c r="E901" s="12"/>
    </row>
    <row r="902" spans="1:5" x14ac:dyDescent="0.25">
      <c r="A902" s="9"/>
      <c r="B902" s="10"/>
      <c r="C902" s="11"/>
      <c r="D902" s="12" t="str">
        <f>IF(Tabla35[[#This Row],[CÓDIGO PRODUCTO]]="","-",VLOOKUP(Tabla35[CÓDIGO PRODUCTO],PRODUCTOS,2,0))</f>
        <v>-</v>
      </c>
      <c r="E902" s="12"/>
    </row>
    <row r="903" spans="1:5" x14ac:dyDescent="0.25">
      <c r="A903" s="9"/>
      <c r="B903" s="10"/>
      <c r="C903" s="11"/>
      <c r="D903" s="12" t="str">
        <f>IF(Tabla35[[#This Row],[CÓDIGO PRODUCTO]]="","-",VLOOKUP(Tabla35[CÓDIGO PRODUCTO],PRODUCTOS,2,0))</f>
        <v>-</v>
      </c>
      <c r="E903" s="12"/>
    </row>
    <row r="904" spans="1:5" x14ac:dyDescent="0.25">
      <c r="A904" s="9"/>
      <c r="B904" s="10"/>
      <c r="C904" s="11"/>
      <c r="D904" s="12" t="str">
        <f>IF(Tabla35[[#This Row],[CÓDIGO PRODUCTO]]="","-",VLOOKUP(Tabla35[CÓDIGO PRODUCTO],PRODUCTOS,2,0))</f>
        <v>-</v>
      </c>
      <c r="E904" s="12"/>
    </row>
    <row r="905" spans="1:5" x14ac:dyDescent="0.25">
      <c r="A905" s="9"/>
      <c r="B905" s="10"/>
      <c r="C905" s="11"/>
      <c r="D905" s="12" t="str">
        <f>IF(Tabla35[[#This Row],[CÓDIGO PRODUCTO]]="","-",VLOOKUP(Tabla35[CÓDIGO PRODUCTO],PRODUCTOS,2,0))</f>
        <v>-</v>
      </c>
      <c r="E905" s="12"/>
    </row>
    <row r="906" spans="1:5" x14ac:dyDescent="0.25">
      <c r="A906" s="9"/>
      <c r="B906" s="10"/>
      <c r="C906" s="11"/>
      <c r="D906" s="12" t="str">
        <f>IF(Tabla35[[#This Row],[CÓDIGO PRODUCTO]]="","-",VLOOKUP(Tabla35[CÓDIGO PRODUCTO],PRODUCTOS,2,0))</f>
        <v>-</v>
      </c>
      <c r="E906" s="12"/>
    </row>
    <row r="907" spans="1:5" x14ac:dyDescent="0.25">
      <c r="A907" s="9"/>
      <c r="B907" s="10"/>
      <c r="C907" s="11"/>
      <c r="D907" s="12" t="str">
        <f>IF(Tabla35[[#This Row],[CÓDIGO PRODUCTO]]="","-",VLOOKUP(Tabla35[CÓDIGO PRODUCTO],PRODUCTOS,2,0))</f>
        <v>-</v>
      </c>
      <c r="E907" s="12"/>
    </row>
    <row r="908" spans="1:5" x14ac:dyDescent="0.25">
      <c r="A908" s="9"/>
      <c r="B908" s="10"/>
      <c r="C908" s="11"/>
      <c r="D908" s="12" t="str">
        <f>IF(Tabla35[[#This Row],[CÓDIGO PRODUCTO]]="","-",VLOOKUP(Tabla35[CÓDIGO PRODUCTO],PRODUCTOS,2,0))</f>
        <v>-</v>
      </c>
      <c r="E908" s="12"/>
    </row>
    <row r="909" spans="1:5" x14ac:dyDescent="0.25">
      <c r="A909" s="9"/>
      <c r="B909" s="10"/>
      <c r="C909" s="11"/>
      <c r="D909" s="12" t="str">
        <f>IF(Tabla35[[#This Row],[CÓDIGO PRODUCTO]]="","-",VLOOKUP(Tabla35[CÓDIGO PRODUCTO],PRODUCTOS,2,0))</f>
        <v>-</v>
      </c>
      <c r="E909" s="12"/>
    </row>
    <row r="910" spans="1:5" x14ac:dyDescent="0.25">
      <c r="A910" s="9"/>
      <c r="B910" s="10"/>
      <c r="C910" s="11"/>
      <c r="D910" s="12" t="str">
        <f>IF(Tabla35[[#This Row],[CÓDIGO PRODUCTO]]="","-",VLOOKUP(Tabla35[CÓDIGO PRODUCTO],PRODUCTOS,2,0))</f>
        <v>-</v>
      </c>
      <c r="E910" s="12"/>
    </row>
    <row r="911" spans="1:5" x14ac:dyDescent="0.25">
      <c r="A911" s="9"/>
      <c r="B911" s="10"/>
      <c r="C911" s="11"/>
      <c r="D911" s="12" t="str">
        <f>IF(Tabla35[[#This Row],[CÓDIGO PRODUCTO]]="","-",VLOOKUP(Tabla35[CÓDIGO PRODUCTO],PRODUCTOS,2,0))</f>
        <v>-</v>
      </c>
      <c r="E911" s="12"/>
    </row>
    <row r="912" spans="1:5" x14ac:dyDescent="0.25">
      <c r="A912" s="9"/>
      <c r="B912" s="10"/>
      <c r="C912" s="11"/>
      <c r="D912" s="12" t="str">
        <f>IF(Tabla35[[#This Row],[CÓDIGO PRODUCTO]]="","-",VLOOKUP(Tabla35[CÓDIGO PRODUCTO],PRODUCTOS,2,0))</f>
        <v>-</v>
      </c>
      <c r="E912" s="12"/>
    </row>
    <row r="913" spans="1:5" x14ac:dyDescent="0.25">
      <c r="A913" s="9"/>
      <c r="B913" s="10"/>
      <c r="C913" s="11"/>
      <c r="D913" s="12" t="str">
        <f>IF(Tabla35[[#This Row],[CÓDIGO PRODUCTO]]="","-",VLOOKUP(Tabla35[CÓDIGO PRODUCTO],PRODUCTOS,2,0))</f>
        <v>-</v>
      </c>
      <c r="E913" s="12"/>
    </row>
    <row r="914" spans="1:5" x14ac:dyDescent="0.25">
      <c r="A914" s="9"/>
      <c r="B914" s="10"/>
      <c r="C914" s="11"/>
      <c r="D914" s="12" t="str">
        <f>IF(Tabla35[[#This Row],[CÓDIGO PRODUCTO]]="","-",VLOOKUP(Tabla35[CÓDIGO PRODUCTO],PRODUCTOS,2,0))</f>
        <v>-</v>
      </c>
      <c r="E914" s="12"/>
    </row>
    <row r="915" spans="1:5" x14ac:dyDescent="0.25">
      <c r="A915" s="9"/>
      <c r="B915" s="10"/>
      <c r="C915" s="11"/>
      <c r="D915" s="12" t="str">
        <f>IF(Tabla35[[#This Row],[CÓDIGO PRODUCTO]]="","-",VLOOKUP(Tabla35[CÓDIGO PRODUCTO],PRODUCTOS,2,0))</f>
        <v>-</v>
      </c>
      <c r="E915" s="12"/>
    </row>
    <row r="916" spans="1:5" x14ac:dyDescent="0.25">
      <c r="A916" s="9"/>
      <c r="B916" s="10"/>
      <c r="C916" s="11"/>
      <c r="D916" s="12" t="str">
        <f>IF(Tabla35[[#This Row],[CÓDIGO PRODUCTO]]="","-",VLOOKUP(Tabla35[CÓDIGO PRODUCTO],PRODUCTOS,2,0))</f>
        <v>-</v>
      </c>
      <c r="E916" s="12"/>
    </row>
    <row r="917" spans="1:5" x14ac:dyDescent="0.25">
      <c r="A917" s="9"/>
      <c r="B917" s="10"/>
      <c r="C917" s="11"/>
      <c r="D917" s="12" t="str">
        <f>IF(Tabla35[[#This Row],[CÓDIGO PRODUCTO]]="","-",VLOOKUP(Tabla35[CÓDIGO PRODUCTO],PRODUCTOS,2,0))</f>
        <v>-</v>
      </c>
      <c r="E917" s="12"/>
    </row>
    <row r="918" spans="1:5" x14ac:dyDescent="0.25">
      <c r="A918" s="9"/>
      <c r="B918" s="10"/>
      <c r="C918" s="11"/>
      <c r="D918" s="12" t="str">
        <f>IF(Tabla35[[#This Row],[CÓDIGO PRODUCTO]]="","-",VLOOKUP(Tabla35[CÓDIGO PRODUCTO],PRODUCTOS,2,0))</f>
        <v>-</v>
      </c>
      <c r="E918" s="12"/>
    </row>
    <row r="919" spans="1:5" x14ac:dyDescent="0.25">
      <c r="A919" s="9"/>
      <c r="B919" s="10"/>
      <c r="C919" s="11"/>
      <c r="D919" s="12" t="str">
        <f>IF(Tabla35[[#This Row],[CÓDIGO PRODUCTO]]="","-",VLOOKUP(Tabla35[CÓDIGO PRODUCTO],PRODUCTOS,2,0))</f>
        <v>-</v>
      </c>
      <c r="E919" s="12"/>
    </row>
    <row r="920" spans="1:5" x14ac:dyDescent="0.25">
      <c r="A920" s="9"/>
      <c r="B920" s="10"/>
      <c r="C920" s="11"/>
      <c r="D920" s="12" t="str">
        <f>IF(Tabla35[[#This Row],[CÓDIGO PRODUCTO]]="","-",VLOOKUP(Tabla35[CÓDIGO PRODUCTO],PRODUCTOS,2,0))</f>
        <v>-</v>
      </c>
      <c r="E920" s="12"/>
    </row>
    <row r="921" spans="1:5" x14ac:dyDescent="0.25">
      <c r="A921" s="9"/>
      <c r="B921" s="10"/>
      <c r="C921" s="11"/>
      <c r="D921" s="12" t="str">
        <f>IF(Tabla35[[#This Row],[CÓDIGO PRODUCTO]]="","-",VLOOKUP(Tabla35[CÓDIGO PRODUCTO],PRODUCTOS,2,0))</f>
        <v>-</v>
      </c>
      <c r="E921" s="12"/>
    </row>
    <row r="922" spans="1:5" x14ac:dyDescent="0.25">
      <c r="A922" s="9"/>
      <c r="B922" s="10"/>
      <c r="C922" s="11"/>
      <c r="D922" s="12" t="str">
        <f>IF(Tabla35[[#This Row],[CÓDIGO PRODUCTO]]="","-",VLOOKUP(Tabla35[CÓDIGO PRODUCTO],PRODUCTOS,2,0))</f>
        <v>-</v>
      </c>
      <c r="E922" s="12"/>
    </row>
    <row r="923" spans="1:5" x14ac:dyDescent="0.25">
      <c r="A923" s="9"/>
      <c r="B923" s="10"/>
      <c r="C923" s="11"/>
      <c r="D923" s="12" t="str">
        <f>IF(Tabla35[[#This Row],[CÓDIGO PRODUCTO]]="","-",VLOOKUP(Tabla35[CÓDIGO PRODUCTO],PRODUCTOS,2,0))</f>
        <v>-</v>
      </c>
      <c r="E923" s="12"/>
    </row>
    <row r="924" spans="1:5" x14ac:dyDescent="0.25">
      <c r="A924" s="9"/>
      <c r="B924" s="10"/>
      <c r="C924" s="11"/>
      <c r="D924" s="12" t="str">
        <f>IF(Tabla35[[#This Row],[CÓDIGO PRODUCTO]]="","-",VLOOKUP(Tabla35[CÓDIGO PRODUCTO],PRODUCTOS,2,0))</f>
        <v>-</v>
      </c>
      <c r="E924" s="12"/>
    </row>
    <row r="925" spans="1:5" x14ac:dyDescent="0.25">
      <c r="A925" s="9"/>
      <c r="B925" s="10"/>
      <c r="C925" s="11"/>
      <c r="D925" s="12" t="str">
        <f>IF(Tabla35[[#This Row],[CÓDIGO PRODUCTO]]="","-",VLOOKUP(Tabla35[CÓDIGO PRODUCTO],PRODUCTOS,2,0))</f>
        <v>-</v>
      </c>
      <c r="E925" s="12"/>
    </row>
    <row r="926" spans="1:5" x14ac:dyDescent="0.25">
      <c r="A926" s="9"/>
      <c r="B926" s="10"/>
      <c r="C926" s="11"/>
      <c r="D926" s="12" t="str">
        <f>IF(Tabla35[[#This Row],[CÓDIGO PRODUCTO]]="","-",VLOOKUP(Tabla35[CÓDIGO PRODUCTO],PRODUCTOS,2,0))</f>
        <v>-</v>
      </c>
      <c r="E926" s="12"/>
    </row>
    <row r="927" spans="1:5" x14ac:dyDescent="0.25">
      <c r="A927" s="9"/>
      <c r="B927" s="10"/>
      <c r="C927" s="11"/>
      <c r="D927" s="12" t="str">
        <f>IF(Tabla35[[#This Row],[CÓDIGO PRODUCTO]]="","-",VLOOKUP(Tabla35[CÓDIGO PRODUCTO],PRODUCTOS,2,0))</f>
        <v>-</v>
      </c>
      <c r="E927" s="12"/>
    </row>
    <row r="928" spans="1:5" x14ac:dyDescent="0.25">
      <c r="A928" s="9"/>
      <c r="B928" s="10"/>
      <c r="C928" s="11"/>
      <c r="D928" s="12" t="str">
        <f>IF(Tabla35[[#This Row],[CÓDIGO PRODUCTO]]="","-",VLOOKUP(Tabla35[CÓDIGO PRODUCTO],PRODUCTOS,2,0))</f>
        <v>-</v>
      </c>
      <c r="E928" s="12"/>
    </row>
    <row r="929" spans="1:5" x14ac:dyDescent="0.25">
      <c r="A929" s="9"/>
      <c r="B929" s="10"/>
      <c r="C929" s="11"/>
      <c r="D929" s="12" t="str">
        <f>IF(Tabla35[[#This Row],[CÓDIGO PRODUCTO]]="","-",VLOOKUP(Tabla35[CÓDIGO PRODUCTO],PRODUCTOS,2,0))</f>
        <v>-</v>
      </c>
      <c r="E929" s="12"/>
    </row>
    <row r="930" spans="1:5" x14ac:dyDescent="0.25">
      <c r="A930" s="9"/>
      <c r="B930" s="10"/>
      <c r="C930" s="11"/>
      <c r="D930" s="12" t="str">
        <f>IF(Tabla35[[#This Row],[CÓDIGO PRODUCTO]]="","-",VLOOKUP(Tabla35[CÓDIGO PRODUCTO],PRODUCTOS,2,0))</f>
        <v>-</v>
      </c>
      <c r="E930" s="12"/>
    </row>
    <row r="931" spans="1:5" x14ac:dyDescent="0.25">
      <c r="A931" s="9"/>
      <c r="B931" s="10"/>
      <c r="C931" s="11"/>
      <c r="D931" s="12" t="str">
        <f>IF(Tabla35[[#This Row],[CÓDIGO PRODUCTO]]="","-",VLOOKUP(Tabla35[CÓDIGO PRODUCTO],PRODUCTOS,2,0))</f>
        <v>-</v>
      </c>
      <c r="E931" s="12"/>
    </row>
    <row r="932" spans="1:5" x14ac:dyDescent="0.25">
      <c r="A932" s="9"/>
      <c r="B932" s="10"/>
      <c r="C932" s="11"/>
      <c r="D932" s="12" t="str">
        <f>IF(Tabla35[[#This Row],[CÓDIGO PRODUCTO]]="","-",VLOOKUP(Tabla35[CÓDIGO PRODUCTO],PRODUCTOS,2,0))</f>
        <v>-</v>
      </c>
      <c r="E932" s="12"/>
    </row>
    <row r="933" spans="1:5" x14ac:dyDescent="0.25">
      <c r="A933" s="9"/>
      <c r="B933" s="10"/>
      <c r="C933" s="11"/>
      <c r="D933" s="12" t="str">
        <f>IF(Tabla35[[#This Row],[CÓDIGO PRODUCTO]]="","-",VLOOKUP(Tabla35[CÓDIGO PRODUCTO],PRODUCTOS,2,0))</f>
        <v>-</v>
      </c>
      <c r="E933" s="12"/>
    </row>
    <row r="934" spans="1:5" x14ac:dyDescent="0.25">
      <c r="A934" s="9"/>
      <c r="B934" s="10"/>
      <c r="C934" s="11"/>
      <c r="D934" s="12" t="str">
        <f>IF(Tabla35[[#This Row],[CÓDIGO PRODUCTO]]="","-",VLOOKUP(Tabla35[CÓDIGO PRODUCTO],PRODUCTOS,2,0))</f>
        <v>-</v>
      </c>
      <c r="E934" s="12"/>
    </row>
    <row r="935" spans="1:5" x14ac:dyDescent="0.25">
      <c r="A935" s="9"/>
      <c r="B935" s="10"/>
      <c r="C935" s="11"/>
      <c r="D935" s="12" t="str">
        <f>IF(Tabla35[[#This Row],[CÓDIGO PRODUCTO]]="","-",VLOOKUP(Tabla35[CÓDIGO PRODUCTO],PRODUCTOS,2,0))</f>
        <v>-</v>
      </c>
      <c r="E935" s="12"/>
    </row>
    <row r="936" spans="1:5" x14ac:dyDescent="0.25">
      <c r="A936" s="9"/>
      <c r="B936" s="10"/>
      <c r="C936" s="11"/>
      <c r="D936" s="12" t="str">
        <f>IF(Tabla35[[#This Row],[CÓDIGO PRODUCTO]]="","-",VLOOKUP(Tabla35[CÓDIGO PRODUCTO],PRODUCTOS,2,0))</f>
        <v>-</v>
      </c>
      <c r="E936" s="12"/>
    </row>
    <row r="937" spans="1:5" x14ac:dyDescent="0.25">
      <c r="A937" s="9"/>
      <c r="B937" s="10"/>
      <c r="C937" s="11"/>
      <c r="D937" s="12" t="str">
        <f>IF(Tabla35[[#This Row],[CÓDIGO PRODUCTO]]="","-",VLOOKUP(Tabla35[CÓDIGO PRODUCTO],PRODUCTOS,2,0))</f>
        <v>-</v>
      </c>
      <c r="E937" s="12"/>
    </row>
    <row r="938" spans="1:5" x14ac:dyDescent="0.25">
      <c r="A938" s="9"/>
      <c r="B938" s="10"/>
      <c r="C938" s="11"/>
      <c r="D938" s="12" t="str">
        <f>IF(Tabla35[[#This Row],[CÓDIGO PRODUCTO]]="","-",VLOOKUP(Tabla35[CÓDIGO PRODUCTO],PRODUCTOS,2,0))</f>
        <v>-</v>
      </c>
      <c r="E938" s="12"/>
    </row>
    <row r="939" spans="1:5" x14ac:dyDescent="0.25">
      <c r="A939" s="9"/>
      <c r="B939" s="10"/>
      <c r="C939" s="11"/>
      <c r="D939" s="12" t="str">
        <f>IF(Tabla35[[#This Row],[CÓDIGO PRODUCTO]]="","-",VLOOKUP(Tabla35[CÓDIGO PRODUCTO],PRODUCTOS,2,0))</f>
        <v>-</v>
      </c>
      <c r="E939" s="12"/>
    </row>
    <row r="940" spans="1:5" x14ac:dyDescent="0.25">
      <c r="A940" s="9"/>
      <c r="B940" s="10"/>
      <c r="C940" s="11"/>
      <c r="D940" s="12" t="str">
        <f>IF(Tabla35[[#This Row],[CÓDIGO PRODUCTO]]="","-",VLOOKUP(Tabla35[CÓDIGO PRODUCTO],PRODUCTOS,2,0))</f>
        <v>-</v>
      </c>
      <c r="E940" s="12"/>
    </row>
    <row r="941" spans="1:5" x14ac:dyDescent="0.25">
      <c r="A941" s="9"/>
      <c r="B941" s="10"/>
      <c r="C941" s="11"/>
      <c r="D941" s="12" t="str">
        <f>IF(Tabla35[[#This Row],[CÓDIGO PRODUCTO]]="","-",VLOOKUP(Tabla35[CÓDIGO PRODUCTO],PRODUCTOS,2,0))</f>
        <v>-</v>
      </c>
      <c r="E941" s="12"/>
    </row>
    <row r="942" spans="1:5" x14ac:dyDescent="0.25">
      <c r="A942" s="9"/>
      <c r="B942" s="10"/>
      <c r="C942" s="11"/>
      <c r="D942" s="12" t="str">
        <f>IF(Tabla35[[#This Row],[CÓDIGO PRODUCTO]]="","-",VLOOKUP(Tabla35[CÓDIGO PRODUCTO],PRODUCTOS,2,0))</f>
        <v>-</v>
      </c>
      <c r="E942" s="12"/>
    </row>
    <row r="943" spans="1:5" x14ac:dyDescent="0.25">
      <c r="A943" s="9"/>
      <c r="B943" s="10"/>
      <c r="C943" s="11"/>
      <c r="D943" s="12" t="str">
        <f>IF(Tabla35[[#This Row],[CÓDIGO PRODUCTO]]="","-",VLOOKUP(Tabla35[CÓDIGO PRODUCTO],PRODUCTOS,2,0))</f>
        <v>-</v>
      </c>
      <c r="E943" s="12"/>
    </row>
    <row r="944" spans="1:5" x14ac:dyDescent="0.25">
      <c r="A944" s="9"/>
      <c r="B944" s="10"/>
      <c r="C944" s="11"/>
      <c r="D944" s="12" t="str">
        <f>IF(Tabla35[[#This Row],[CÓDIGO PRODUCTO]]="","-",VLOOKUP(Tabla35[CÓDIGO PRODUCTO],PRODUCTOS,2,0))</f>
        <v>-</v>
      </c>
      <c r="E944" s="12"/>
    </row>
    <row r="945" spans="1:5" x14ac:dyDescent="0.25">
      <c r="A945" s="9"/>
      <c r="B945" s="10"/>
      <c r="C945" s="11"/>
      <c r="D945" s="12" t="str">
        <f>IF(Tabla35[[#This Row],[CÓDIGO PRODUCTO]]="","-",VLOOKUP(Tabla35[CÓDIGO PRODUCTO],PRODUCTOS,2,0))</f>
        <v>-</v>
      </c>
      <c r="E945" s="12"/>
    </row>
    <row r="946" spans="1:5" x14ac:dyDescent="0.25">
      <c r="A946" s="9"/>
      <c r="B946" s="10"/>
      <c r="C946" s="11"/>
      <c r="D946" s="12" t="str">
        <f>IF(Tabla35[[#This Row],[CÓDIGO PRODUCTO]]="","-",VLOOKUP(Tabla35[CÓDIGO PRODUCTO],PRODUCTOS,2,0))</f>
        <v>-</v>
      </c>
      <c r="E946" s="12"/>
    </row>
    <row r="947" spans="1:5" x14ac:dyDescent="0.25">
      <c r="A947" s="9"/>
      <c r="B947" s="10"/>
      <c r="C947" s="11"/>
      <c r="D947" s="12" t="str">
        <f>IF(Tabla35[[#This Row],[CÓDIGO PRODUCTO]]="","-",VLOOKUP(Tabla35[CÓDIGO PRODUCTO],PRODUCTOS,2,0))</f>
        <v>-</v>
      </c>
      <c r="E947" s="12"/>
    </row>
    <row r="948" spans="1:5" x14ac:dyDescent="0.25">
      <c r="A948" s="9"/>
      <c r="B948" s="10"/>
      <c r="C948" s="11"/>
      <c r="D948" s="12" t="str">
        <f>IF(Tabla35[[#This Row],[CÓDIGO PRODUCTO]]="","-",VLOOKUP(Tabla35[CÓDIGO PRODUCTO],PRODUCTOS,2,0))</f>
        <v>-</v>
      </c>
      <c r="E948" s="12"/>
    </row>
    <row r="949" spans="1:5" x14ac:dyDescent="0.25">
      <c r="A949" s="9"/>
      <c r="B949" s="10"/>
      <c r="C949" s="11"/>
      <c r="D949" s="12" t="str">
        <f>IF(Tabla35[[#This Row],[CÓDIGO PRODUCTO]]="","-",VLOOKUP(Tabla35[CÓDIGO PRODUCTO],PRODUCTOS,2,0))</f>
        <v>-</v>
      </c>
      <c r="E949" s="12"/>
    </row>
    <row r="950" spans="1:5" x14ac:dyDescent="0.25">
      <c r="A950" s="9"/>
      <c r="B950" s="10"/>
      <c r="C950" s="11"/>
      <c r="D950" s="12" t="str">
        <f>IF(Tabla35[[#This Row],[CÓDIGO PRODUCTO]]="","-",VLOOKUP(Tabla35[CÓDIGO PRODUCTO],PRODUCTOS,2,0))</f>
        <v>-</v>
      </c>
      <c r="E950" s="12"/>
    </row>
    <row r="951" spans="1:5" x14ac:dyDescent="0.25">
      <c r="A951" s="9"/>
      <c r="B951" s="10"/>
      <c r="C951" s="11"/>
      <c r="D951" s="12" t="str">
        <f>IF(Tabla35[[#This Row],[CÓDIGO PRODUCTO]]="","-",VLOOKUP(Tabla35[CÓDIGO PRODUCTO],PRODUCTOS,2,0))</f>
        <v>-</v>
      </c>
      <c r="E951" s="12"/>
    </row>
    <row r="952" spans="1:5" x14ac:dyDescent="0.25">
      <c r="A952" s="9"/>
      <c r="B952" s="10"/>
      <c r="C952" s="11"/>
      <c r="D952" s="12" t="str">
        <f>IF(Tabla35[[#This Row],[CÓDIGO PRODUCTO]]="","-",VLOOKUP(Tabla35[CÓDIGO PRODUCTO],PRODUCTOS,2,0))</f>
        <v>-</v>
      </c>
      <c r="E952" s="12"/>
    </row>
    <row r="953" spans="1:5" x14ac:dyDescent="0.25">
      <c r="A953" s="9"/>
      <c r="B953" s="10"/>
      <c r="C953" s="11"/>
      <c r="D953" s="12" t="str">
        <f>IF(Tabla35[[#This Row],[CÓDIGO PRODUCTO]]="","-",VLOOKUP(Tabla35[CÓDIGO PRODUCTO],PRODUCTOS,2,0))</f>
        <v>-</v>
      </c>
      <c r="E953" s="12"/>
    </row>
    <row r="954" spans="1:5" x14ac:dyDescent="0.25">
      <c r="A954" s="9"/>
      <c r="B954" s="10"/>
      <c r="C954" s="11"/>
      <c r="D954" s="12" t="str">
        <f>IF(Tabla35[[#This Row],[CÓDIGO PRODUCTO]]="","-",VLOOKUP(Tabla35[CÓDIGO PRODUCTO],PRODUCTOS,2,0))</f>
        <v>-</v>
      </c>
      <c r="E954" s="12"/>
    </row>
    <row r="955" spans="1:5" x14ac:dyDescent="0.25">
      <c r="A955" s="9"/>
      <c r="B955" s="10"/>
      <c r="C955" s="11"/>
      <c r="D955" s="12" t="str">
        <f>IF(Tabla35[[#This Row],[CÓDIGO PRODUCTO]]="","-",VLOOKUP(Tabla35[CÓDIGO PRODUCTO],PRODUCTOS,2,0))</f>
        <v>-</v>
      </c>
      <c r="E955" s="12"/>
    </row>
    <row r="956" spans="1:5" x14ac:dyDescent="0.25">
      <c r="A956" s="9"/>
      <c r="B956" s="10"/>
      <c r="C956" s="11"/>
      <c r="D956" s="12" t="str">
        <f>IF(Tabla35[[#This Row],[CÓDIGO PRODUCTO]]="","-",VLOOKUP(Tabla35[CÓDIGO PRODUCTO],PRODUCTOS,2,0))</f>
        <v>-</v>
      </c>
      <c r="E956" s="12"/>
    </row>
    <row r="957" spans="1:5" x14ac:dyDescent="0.25">
      <c r="A957" s="9"/>
      <c r="B957" s="10"/>
      <c r="C957" s="11"/>
      <c r="D957" s="12" t="str">
        <f>IF(Tabla35[[#This Row],[CÓDIGO PRODUCTO]]="","-",VLOOKUP(Tabla35[CÓDIGO PRODUCTO],PRODUCTOS,2,0))</f>
        <v>-</v>
      </c>
      <c r="E957" s="12"/>
    </row>
    <row r="958" spans="1:5" x14ac:dyDescent="0.25">
      <c r="A958" s="9"/>
      <c r="B958" s="10"/>
      <c r="C958" s="11"/>
      <c r="D958" s="12" t="str">
        <f>IF(Tabla35[[#This Row],[CÓDIGO PRODUCTO]]="","-",VLOOKUP(Tabla35[CÓDIGO PRODUCTO],PRODUCTOS,2,0))</f>
        <v>-</v>
      </c>
      <c r="E958" s="12"/>
    </row>
    <row r="959" spans="1:5" x14ac:dyDescent="0.25">
      <c r="A959" s="9"/>
      <c r="B959" s="10"/>
      <c r="C959" s="11"/>
      <c r="D959" s="12" t="str">
        <f>IF(Tabla35[[#This Row],[CÓDIGO PRODUCTO]]="","-",VLOOKUP(Tabla35[CÓDIGO PRODUCTO],PRODUCTOS,2,0))</f>
        <v>-</v>
      </c>
      <c r="E959" s="12"/>
    </row>
    <row r="960" spans="1:5" x14ac:dyDescent="0.25">
      <c r="A960" s="9"/>
      <c r="B960" s="10"/>
      <c r="C960" s="11"/>
      <c r="D960" s="12" t="str">
        <f>IF(Tabla35[[#This Row],[CÓDIGO PRODUCTO]]="","-",VLOOKUP(Tabla35[CÓDIGO PRODUCTO],PRODUCTOS,2,0))</f>
        <v>-</v>
      </c>
      <c r="E960" s="12"/>
    </row>
    <row r="961" spans="1:5" x14ac:dyDescent="0.25">
      <c r="A961" s="9"/>
      <c r="B961" s="10"/>
      <c r="C961" s="11"/>
      <c r="D961" s="12" t="str">
        <f>IF(Tabla35[[#This Row],[CÓDIGO PRODUCTO]]="","-",VLOOKUP(Tabla35[CÓDIGO PRODUCTO],PRODUCTOS,2,0))</f>
        <v>-</v>
      </c>
      <c r="E961" s="12"/>
    </row>
    <row r="962" spans="1:5" x14ac:dyDescent="0.25">
      <c r="A962" s="9"/>
      <c r="B962" s="10"/>
      <c r="C962" s="11"/>
      <c r="D962" s="12" t="str">
        <f>IF(Tabla35[[#This Row],[CÓDIGO PRODUCTO]]="","-",VLOOKUP(Tabla35[CÓDIGO PRODUCTO],PRODUCTOS,2,0))</f>
        <v>-</v>
      </c>
      <c r="E962" s="12"/>
    </row>
    <row r="963" spans="1:5" x14ac:dyDescent="0.25">
      <c r="A963" s="9"/>
      <c r="B963" s="10"/>
      <c r="C963" s="11"/>
      <c r="D963" s="12" t="str">
        <f>IF(Tabla35[[#This Row],[CÓDIGO PRODUCTO]]="","-",VLOOKUP(Tabla35[CÓDIGO PRODUCTO],PRODUCTOS,2,0))</f>
        <v>-</v>
      </c>
      <c r="E963" s="12"/>
    </row>
    <row r="964" spans="1:5" x14ac:dyDescent="0.25">
      <c r="A964" s="9"/>
      <c r="B964" s="10"/>
      <c r="C964" s="11"/>
      <c r="D964" s="12" t="str">
        <f>IF(Tabla35[[#This Row],[CÓDIGO PRODUCTO]]="","-",VLOOKUP(Tabla35[CÓDIGO PRODUCTO],PRODUCTOS,2,0))</f>
        <v>-</v>
      </c>
      <c r="E964" s="12"/>
    </row>
    <row r="965" spans="1:5" x14ac:dyDescent="0.25">
      <c r="A965" s="9"/>
      <c r="B965" s="10"/>
      <c r="C965" s="11"/>
      <c r="D965" s="12" t="str">
        <f>IF(Tabla35[[#This Row],[CÓDIGO PRODUCTO]]="","-",VLOOKUP(Tabla35[CÓDIGO PRODUCTO],PRODUCTOS,2,0))</f>
        <v>-</v>
      </c>
      <c r="E965" s="12"/>
    </row>
    <row r="966" spans="1:5" x14ac:dyDescent="0.25">
      <c r="A966" s="9"/>
      <c r="B966" s="10"/>
      <c r="C966" s="11"/>
      <c r="D966" s="12" t="str">
        <f>IF(Tabla35[[#This Row],[CÓDIGO PRODUCTO]]="","-",VLOOKUP(Tabla35[CÓDIGO PRODUCTO],PRODUCTOS,2,0))</f>
        <v>-</v>
      </c>
      <c r="E966" s="12"/>
    </row>
    <row r="967" spans="1:5" x14ac:dyDescent="0.25">
      <c r="A967" s="9"/>
      <c r="B967" s="10"/>
      <c r="C967" s="11"/>
      <c r="D967" s="12" t="str">
        <f>IF(Tabla35[[#This Row],[CÓDIGO PRODUCTO]]="","-",VLOOKUP(Tabla35[CÓDIGO PRODUCTO],PRODUCTOS,2,0))</f>
        <v>-</v>
      </c>
      <c r="E967" s="12"/>
    </row>
    <row r="968" spans="1:5" x14ac:dyDescent="0.25">
      <c r="A968" s="9"/>
      <c r="B968" s="10"/>
      <c r="C968" s="11"/>
      <c r="D968" s="12" t="str">
        <f>IF(Tabla35[[#This Row],[CÓDIGO PRODUCTO]]="","-",VLOOKUP(Tabla35[CÓDIGO PRODUCTO],PRODUCTOS,2,0))</f>
        <v>-</v>
      </c>
      <c r="E968" s="12"/>
    </row>
    <row r="969" spans="1:5" x14ac:dyDescent="0.25">
      <c r="A969" s="9"/>
      <c r="B969" s="10"/>
      <c r="C969" s="11"/>
      <c r="D969" s="12" t="str">
        <f>IF(Tabla35[[#This Row],[CÓDIGO PRODUCTO]]="","-",VLOOKUP(Tabla35[CÓDIGO PRODUCTO],PRODUCTOS,2,0))</f>
        <v>-</v>
      </c>
      <c r="E969" s="12"/>
    </row>
    <row r="970" spans="1:5" x14ac:dyDescent="0.25">
      <c r="A970" s="9"/>
      <c r="B970" s="10"/>
      <c r="C970" s="11"/>
      <c r="D970" s="12" t="str">
        <f>IF(Tabla35[[#This Row],[CÓDIGO PRODUCTO]]="","-",VLOOKUP(Tabla35[CÓDIGO PRODUCTO],PRODUCTOS,2,0))</f>
        <v>-</v>
      </c>
      <c r="E970" s="12"/>
    </row>
    <row r="971" spans="1:5" x14ac:dyDescent="0.25">
      <c r="A971" s="9"/>
      <c r="B971" s="10"/>
      <c r="C971" s="11"/>
      <c r="D971" s="12" t="str">
        <f>IF(Tabla35[[#This Row],[CÓDIGO PRODUCTO]]="","-",VLOOKUP(Tabla35[CÓDIGO PRODUCTO],PRODUCTOS,2,0))</f>
        <v>-</v>
      </c>
      <c r="E971" s="12"/>
    </row>
    <row r="972" spans="1:5" x14ac:dyDescent="0.25">
      <c r="A972" s="9"/>
      <c r="B972" s="10"/>
      <c r="C972" s="11"/>
      <c r="D972" s="12" t="str">
        <f>IF(Tabla35[[#This Row],[CÓDIGO PRODUCTO]]="","-",VLOOKUP(Tabla35[CÓDIGO PRODUCTO],PRODUCTOS,2,0))</f>
        <v>-</v>
      </c>
      <c r="E972" s="12"/>
    </row>
    <row r="973" spans="1:5" x14ac:dyDescent="0.25">
      <c r="A973" s="9"/>
      <c r="B973" s="10"/>
      <c r="C973" s="11"/>
      <c r="D973" s="12" t="str">
        <f>IF(Tabla35[[#This Row],[CÓDIGO PRODUCTO]]="","-",VLOOKUP(Tabla35[CÓDIGO PRODUCTO],PRODUCTOS,2,0))</f>
        <v>-</v>
      </c>
      <c r="E973" s="12"/>
    </row>
    <row r="974" spans="1:5" x14ac:dyDescent="0.25">
      <c r="A974" s="9"/>
      <c r="B974" s="10"/>
      <c r="C974" s="11"/>
      <c r="D974" s="12" t="str">
        <f>IF(Tabla35[[#This Row],[CÓDIGO PRODUCTO]]="","-",VLOOKUP(Tabla35[CÓDIGO PRODUCTO],PRODUCTOS,2,0))</f>
        <v>-</v>
      </c>
      <c r="E974" s="12"/>
    </row>
    <row r="975" spans="1:5" x14ac:dyDescent="0.25">
      <c r="A975" s="9"/>
      <c r="B975" s="10"/>
      <c r="C975" s="11"/>
      <c r="D975" s="12" t="str">
        <f>IF(Tabla35[[#This Row],[CÓDIGO PRODUCTO]]="","-",VLOOKUP(Tabla35[CÓDIGO PRODUCTO],PRODUCTOS,2,0))</f>
        <v>-</v>
      </c>
      <c r="E975" s="12"/>
    </row>
    <row r="976" spans="1:5" x14ac:dyDescent="0.25">
      <c r="A976" s="9"/>
      <c r="B976" s="10"/>
      <c r="C976" s="11"/>
      <c r="D976" s="12" t="str">
        <f>IF(Tabla35[[#This Row],[CÓDIGO PRODUCTO]]="","-",VLOOKUP(Tabla35[CÓDIGO PRODUCTO],PRODUCTOS,2,0))</f>
        <v>-</v>
      </c>
      <c r="E976" s="12"/>
    </row>
    <row r="977" spans="1:5" x14ac:dyDescent="0.25">
      <c r="A977" s="9"/>
      <c r="B977" s="10"/>
      <c r="C977" s="11"/>
      <c r="D977" s="12" t="str">
        <f>IF(Tabla35[[#This Row],[CÓDIGO PRODUCTO]]="","-",VLOOKUP(Tabla35[CÓDIGO PRODUCTO],PRODUCTOS,2,0))</f>
        <v>-</v>
      </c>
      <c r="E977" s="12"/>
    </row>
    <row r="978" spans="1:5" x14ac:dyDescent="0.25">
      <c r="A978" s="9"/>
      <c r="B978" s="10"/>
      <c r="C978" s="11"/>
      <c r="D978" s="12" t="str">
        <f>IF(Tabla35[[#This Row],[CÓDIGO PRODUCTO]]="","-",VLOOKUP(Tabla35[CÓDIGO PRODUCTO],PRODUCTOS,2,0))</f>
        <v>-</v>
      </c>
      <c r="E978" s="12"/>
    </row>
    <row r="979" spans="1:5" x14ac:dyDescent="0.25">
      <c r="A979" s="9"/>
      <c r="B979" s="10"/>
      <c r="C979" s="11"/>
      <c r="D979" s="12" t="str">
        <f>IF(Tabla35[[#This Row],[CÓDIGO PRODUCTO]]="","-",VLOOKUP(Tabla35[CÓDIGO PRODUCTO],PRODUCTOS,2,0))</f>
        <v>-</v>
      </c>
      <c r="E979" s="12"/>
    </row>
    <row r="980" spans="1:5" x14ac:dyDescent="0.25">
      <c r="A980" s="9"/>
      <c r="B980" s="10"/>
      <c r="C980" s="11"/>
      <c r="D980" s="12" t="str">
        <f>IF(Tabla35[[#This Row],[CÓDIGO PRODUCTO]]="","-",VLOOKUP(Tabla35[CÓDIGO PRODUCTO],PRODUCTOS,2,0))</f>
        <v>-</v>
      </c>
      <c r="E980" s="12"/>
    </row>
    <row r="981" spans="1:5" x14ac:dyDescent="0.25">
      <c r="A981" s="9"/>
      <c r="B981" s="10"/>
      <c r="C981" s="11"/>
      <c r="D981" s="12" t="str">
        <f>IF(Tabla35[[#This Row],[CÓDIGO PRODUCTO]]="","-",VLOOKUP(Tabla35[CÓDIGO PRODUCTO],PRODUCTOS,2,0))</f>
        <v>-</v>
      </c>
      <c r="E981" s="12"/>
    </row>
    <row r="982" spans="1:5" x14ac:dyDescent="0.25">
      <c r="A982" s="9"/>
      <c r="B982" s="10"/>
      <c r="C982" s="11"/>
      <c r="D982" s="12" t="str">
        <f>IF(Tabla35[[#This Row],[CÓDIGO PRODUCTO]]="","-",VLOOKUP(Tabla35[CÓDIGO PRODUCTO],PRODUCTOS,2,0))</f>
        <v>-</v>
      </c>
      <c r="E982" s="12"/>
    </row>
    <row r="983" spans="1:5" x14ac:dyDescent="0.25">
      <c r="A983" s="9"/>
      <c r="B983" s="10"/>
      <c r="C983" s="11"/>
      <c r="D983" s="12" t="str">
        <f>IF(Tabla35[[#This Row],[CÓDIGO PRODUCTO]]="","-",VLOOKUP(Tabla35[CÓDIGO PRODUCTO],PRODUCTOS,2,0))</f>
        <v>-</v>
      </c>
      <c r="E983" s="12"/>
    </row>
    <row r="984" spans="1:5" x14ac:dyDescent="0.25">
      <c r="A984" s="9"/>
      <c r="B984" s="10"/>
      <c r="C984" s="11"/>
      <c r="D984" s="12" t="str">
        <f>IF(Tabla35[[#This Row],[CÓDIGO PRODUCTO]]="","-",VLOOKUP(Tabla35[CÓDIGO PRODUCTO],PRODUCTOS,2,0))</f>
        <v>-</v>
      </c>
      <c r="E984" s="12"/>
    </row>
    <row r="985" spans="1:5" x14ac:dyDescent="0.25">
      <c r="A985" s="9"/>
      <c r="B985" s="10"/>
      <c r="C985" s="11"/>
      <c r="D985" s="12" t="str">
        <f>IF(Tabla35[[#This Row],[CÓDIGO PRODUCTO]]="","-",VLOOKUP(Tabla35[CÓDIGO PRODUCTO],PRODUCTOS,2,0))</f>
        <v>-</v>
      </c>
      <c r="E985" s="12"/>
    </row>
    <row r="986" spans="1:5" x14ac:dyDescent="0.25">
      <c r="A986" s="9"/>
      <c r="B986" s="10"/>
      <c r="C986" s="11"/>
      <c r="D986" s="12" t="str">
        <f>IF(Tabla35[[#This Row],[CÓDIGO PRODUCTO]]="","-",VLOOKUP(Tabla35[CÓDIGO PRODUCTO],PRODUCTOS,2,0))</f>
        <v>-</v>
      </c>
      <c r="E986" s="12"/>
    </row>
    <row r="987" spans="1:5" x14ac:dyDescent="0.25">
      <c r="A987" s="9"/>
      <c r="B987" s="10"/>
      <c r="C987" s="11"/>
      <c r="D987" s="12" t="str">
        <f>IF(Tabla35[[#This Row],[CÓDIGO PRODUCTO]]="","-",VLOOKUP(Tabla35[CÓDIGO PRODUCTO],PRODUCTOS,2,0))</f>
        <v>-</v>
      </c>
      <c r="E987" s="12"/>
    </row>
    <row r="988" spans="1:5" x14ac:dyDescent="0.25">
      <c r="A988" s="9"/>
      <c r="B988" s="10"/>
      <c r="C988" s="11"/>
      <c r="D988" s="12" t="str">
        <f>IF(Tabla35[[#This Row],[CÓDIGO PRODUCTO]]="","-",VLOOKUP(Tabla35[CÓDIGO PRODUCTO],PRODUCTOS,2,0))</f>
        <v>-</v>
      </c>
      <c r="E988" s="12"/>
    </row>
    <row r="989" spans="1:5" x14ac:dyDescent="0.25">
      <c r="A989" s="9"/>
      <c r="B989" s="10"/>
      <c r="C989" s="11"/>
      <c r="D989" s="12" t="str">
        <f>IF(Tabla35[[#This Row],[CÓDIGO PRODUCTO]]="","-",VLOOKUP(Tabla35[CÓDIGO PRODUCTO],PRODUCTOS,2,0))</f>
        <v>-</v>
      </c>
      <c r="E989" s="12"/>
    </row>
    <row r="990" spans="1:5" x14ac:dyDescent="0.25">
      <c r="A990" s="9"/>
      <c r="B990" s="10"/>
      <c r="C990" s="11"/>
      <c r="D990" s="12" t="str">
        <f>IF(Tabla35[[#This Row],[CÓDIGO PRODUCTO]]="","-",VLOOKUP(Tabla35[CÓDIGO PRODUCTO],PRODUCTOS,2,0))</f>
        <v>-</v>
      </c>
      <c r="E990" s="12"/>
    </row>
    <row r="991" spans="1:5" x14ac:dyDescent="0.25">
      <c r="A991" s="9"/>
      <c r="B991" s="10"/>
      <c r="C991" s="11"/>
      <c r="D991" s="12" t="str">
        <f>IF(Tabla35[[#This Row],[CÓDIGO PRODUCTO]]="","-",VLOOKUP(Tabla35[CÓDIGO PRODUCTO],PRODUCTOS,2,0))</f>
        <v>-</v>
      </c>
      <c r="E991" s="12"/>
    </row>
    <row r="992" spans="1:5" x14ac:dyDescent="0.25">
      <c r="A992" s="9"/>
      <c r="B992" s="10"/>
      <c r="C992" s="11"/>
      <c r="D992" s="12" t="str">
        <f>IF(Tabla35[[#This Row],[CÓDIGO PRODUCTO]]="","-",VLOOKUP(Tabla35[CÓDIGO PRODUCTO],PRODUCTOS,2,0))</f>
        <v>-</v>
      </c>
      <c r="E992" s="12"/>
    </row>
    <row r="993" spans="1:5" x14ac:dyDescent="0.25">
      <c r="A993" s="9"/>
      <c r="B993" s="10"/>
      <c r="C993" s="11"/>
      <c r="D993" s="12" t="str">
        <f>IF(Tabla35[[#This Row],[CÓDIGO PRODUCTO]]="","-",VLOOKUP(Tabla35[CÓDIGO PRODUCTO],PRODUCTOS,2,0))</f>
        <v>-</v>
      </c>
      <c r="E993" s="12"/>
    </row>
    <row r="994" spans="1:5" x14ac:dyDescent="0.25">
      <c r="A994" s="9"/>
      <c r="B994" s="10"/>
      <c r="C994" s="11"/>
      <c r="D994" s="12" t="str">
        <f>IF(Tabla35[[#This Row],[CÓDIGO PRODUCTO]]="","-",VLOOKUP(Tabla35[CÓDIGO PRODUCTO],PRODUCTOS,2,0))</f>
        <v>-</v>
      </c>
      <c r="E994" s="12"/>
    </row>
    <row r="995" spans="1:5" x14ac:dyDescent="0.25">
      <c r="A995" s="9"/>
      <c r="B995" s="10"/>
      <c r="C995" s="11"/>
      <c r="D995" s="12" t="str">
        <f>IF(Tabla35[[#This Row],[CÓDIGO PRODUCTO]]="","-",VLOOKUP(Tabla35[CÓDIGO PRODUCTO],PRODUCTOS,2,0))</f>
        <v>-</v>
      </c>
      <c r="E995" s="12"/>
    </row>
    <row r="996" spans="1:5" x14ac:dyDescent="0.25">
      <c r="A996" s="9"/>
      <c r="B996" s="10"/>
      <c r="C996" s="11"/>
      <c r="D996" s="12" t="str">
        <f>IF(Tabla35[[#This Row],[CÓDIGO PRODUCTO]]="","-",VLOOKUP(Tabla35[CÓDIGO PRODUCTO],PRODUCTOS,2,0))</f>
        <v>-</v>
      </c>
      <c r="E996" s="12"/>
    </row>
    <row r="997" spans="1:5" x14ac:dyDescent="0.25">
      <c r="A997" s="9"/>
      <c r="B997" s="10"/>
      <c r="C997" s="11"/>
      <c r="D997" s="12" t="str">
        <f>IF(Tabla35[[#This Row],[CÓDIGO PRODUCTO]]="","-",VLOOKUP(Tabla35[CÓDIGO PRODUCTO],PRODUCTOS,2,0))</f>
        <v>-</v>
      </c>
      <c r="E997" s="12"/>
    </row>
    <row r="998" spans="1:5" x14ac:dyDescent="0.25">
      <c r="A998" s="9"/>
      <c r="B998" s="10"/>
      <c r="C998" s="11"/>
      <c r="D998" s="12" t="str">
        <f>IF(Tabla35[[#This Row],[CÓDIGO PRODUCTO]]="","-",VLOOKUP(Tabla35[CÓDIGO PRODUCTO],PRODUCTOS,2,0))</f>
        <v>-</v>
      </c>
      <c r="E998" s="12"/>
    </row>
    <row r="999" spans="1:5" x14ac:dyDescent="0.25">
      <c r="A999" s="9"/>
      <c r="B999" s="10"/>
      <c r="C999" s="11"/>
      <c r="D999" s="12" t="str">
        <f>IF(Tabla35[[#This Row],[CÓDIGO PRODUCTO]]="","-",VLOOKUP(Tabla35[CÓDIGO PRODUCTO],PRODUCTOS,2,0))</f>
        <v>-</v>
      </c>
      <c r="E999" s="12"/>
    </row>
    <row r="1000" spans="1:5" x14ac:dyDescent="0.25">
      <c r="A1000" s="9"/>
      <c r="B1000" s="10"/>
      <c r="C1000" s="11"/>
      <c r="D1000" s="12" t="str">
        <f>IF(Tabla35[[#This Row],[CÓDIGO PRODUCTO]]="","-",VLOOKUP(Tabla35[CÓDIGO PRODUCTO],PRODUCTOS,2,0))</f>
        <v>-</v>
      </c>
      <c r="E1000" s="12"/>
    </row>
    <row r="1001" spans="1:5" x14ac:dyDescent="0.25">
      <c r="A1001" s="9"/>
      <c r="B1001" s="10"/>
      <c r="C1001" s="11"/>
      <c r="D1001" s="12" t="str">
        <f>IF(Tabla35[[#This Row],[CÓDIGO PRODUCTO]]="","-",VLOOKUP(Tabla35[CÓDIGO PRODUCTO],PRODUCTOS,2,0))</f>
        <v>-</v>
      </c>
      <c r="E1001" s="12"/>
    </row>
    <row r="1002" spans="1:5" x14ac:dyDescent="0.25">
      <c r="A1002" s="9"/>
      <c r="B1002" s="10"/>
      <c r="C1002" s="11"/>
      <c r="D1002" s="12" t="str">
        <f>IF(Tabla35[[#This Row],[CÓDIGO PRODUCTO]]="","-",VLOOKUP(Tabla35[CÓDIGO PRODUCTO],PRODUCTOS,2,0))</f>
        <v>-</v>
      </c>
      <c r="E1002" s="12"/>
    </row>
    <row r="1003" spans="1:5" x14ac:dyDescent="0.25">
      <c r="A1003" s="9"/>
      <c r="B1003" s="10"/>
      <c r="C1003" s="11"/>
      <c r="D1003" s="12" t="str">
        <f>IF(Tabla35[[#This Row],[CÓDIGO PRODUCTO]]="","-",VLOOKUP(Tabla35[CÓDIGO PRODUCTO],PRODUCTOS,2,0))</f>
        <v>-</v>
      </c>
      <c r="E1003" s="12"/>
    </row>
    <row r="1004" spans="1:5" x14ac:dyDescent="0.25">
      <c r="A1004" s="9"/>
      <c r="B1004" s="10"/>
      <c r="C1004" s="11"/>
      <c r="D1004" s="12" t="str">
        <f>IF(Tabla35[[#This Row],[CÓDIGO PRODUCTO]]="","-",VLOOKUP(Tabla35[CÓDIGO PRODUCTO],PRODUCTOS,2,0))</f>
        <v>-</v>
      </c>
      <c r="E1004" s="12"/>
    </row>
    <row r="1005" spans="1:5" x14ac:dyDescent="0.25">
      <c r="A1005" s="9"/>
      <c r="B1005" s="10"/>
      <c r="C1005" s="11"/>
      <c r="D1005" s="12" t="str">
        <f>IF(Tabla35[[#This Row],[CÓDIGO PRODUCTO]]="","-",VLOOKUP(Tabla35[CÓDIGO PRODUCTO],PRODUCTOS,2,0))</f>
        <v>-</v>
      </c>
      <c r="E1005" s="12"/>
    </row>
    <row r="1006" spans="1:5" x14ac:dyDescent="0.25">
      <c r="A1006" s="9"/>
      <c r="B1006" s="10"/>
      <c r="C1006" s="11"/>
      <c r="D1006" s="12" t="str">
        <f>IF(Tabla35[[#This Row],[CÓDIGO PRODUCTO]]="","-",VLOOKUP(Tabla35[CÓDIGO PRODUCTO],PRODUCTOS,2,0))</f>
        <v>-</v>
      </c>
      <c r="E1006" s="12"/>
    </row>
    <row r="1007" spans="1:5" x14ac:dyDescent="0.25">
      <c r="A1007" s="9"/>
      <c r="B1007" s="10"/>
      <c r="C1007" s="11"/>
      <c r="D1007" s="12" t="str">
        <f>IF(Tabla35[[#This Row],[CÓDIGO PRODUCTO]]="","-",VLOOKUP(Tabla35[CÓDIGO PRODUCTO],PRODUCTOS,2,0))</f>
        <v>-</v>
      </c>
      <c r="E1007" s="12"/>
    </row>
    <row r="1008" spans="1:5" x14ac:dyDescent="0.25">
      <c r="A1008" s="9"/>
      <c r="B1008" s="10"/>
      <c r="C1008" s="11"/>
      <c r="D1008" s="12" t="str">
        <f>IF(Tabla35[[#This Row],[CÓDIGO PRODUCTO]]="","-",VLOOKUP(Tabla35[CÓDIGO PRODUCTO],PRODUCTOS,2,0))</f>
        <v>-</v>
      </c>
      <c r="E1008" s="12"/>
    </row>
    <row r="1009" spans="1:5" x14ac:dyDescent="0.25">
      <c r="A1009" s="9"/>
      <c r="B1009" s="10"/>
      <c r="C1009" s="11"/>
      <c r="D1009" s="12" t="str">
        <f>IF(Tabla35[[#This Row],[CÓDIGO PRODUCTO]]="","-",VLOOKUP(Tabla35[CÓDIGO PRODUCTO],PRODUCTOS,2,0))</f>
        <v>-</v>
      </c>
      <c r="E1009" s="12"/>
    </row>
    <row r="1010" spans="1:5" x14ac:dyDescent="0.25">
      <c r="A1010" s="9"/>
      <c r="B1010" s="10"/>
      <c r="C1010" s="11"/>
      <c r="D1010" s="12" t="str">
        <f>IF(Tabla35[[#This Row],[CÓDIGO PRODUCTO]]="","-",VLOOKUP(Tabla35[CÓDIGO PRODUCTO],PRODUCTOS,2,0))</f>
        <v>-</v>
      </c>
      <c r="E1010" s="12"/>
    </row>
    <row r="1011" spans="1:5" x14ac:dyDescent="0.25">
      <c r="A1011" s="9"/>
      <c r="B1011" s="10"/>
      <c r="C1011" s="11"/>
      <c r="D1011" s="12" t="str">
        <f>IF(Tabla35[[#This Row],[CÓDIGO PRODUCTO]]="","-",VLOOKUP(Tabla35[CÓDIGO PRODUCTO],PRODUCTOS,2,0))</f>
        <v>-</v>
      </c>
      <c r="E1011" s="12"/>
    </row>
    <row r="1012" spans="1:5" x14ac:dyDescent="0.25">
      <c r="A1012" s="9"/>
      <c r="B1012" s="10"/>
      <c r="C1012" s="11"/>
      <c r="D1012" s="12" t="str">
        <f>IF(Tabla35[[#This Row],[CÓDIGO PRODUCTO]]="","-",VLOOKUP(Tabla35[CÓDIGO PRODUCTO],PRODUCTOS,2,0))</f>
        <v>-</v>
      </c>
      <c r="E1012" s="12"/>
    </row>
    <row r="1013" spans="1:5" x14ac:dyDescent="0.25">
      <c r="A1013" s="9"/>
      <c r="B1013" s="10"/>
      <c r="C1013" s="11"/>
      <c r="D1013" s="12" t="str">
        <f>IF(Tabla35[[#This Row],[CÓDIGO PRODUCTO]]="","-",VLOOKUP(Tabla35[CÓDIGO PRODUCTO],PRODUCTOS,2,0))</f>
        <v>-</v>
      </c>
      <c r="E1013" s="12"/>
    </row>
    <row r="1014" spans="1:5" x14ac:dyDescent="0.25">
      <c r="A1014" s="9"/>
      <c r="B1014" s="10"/>
      <c r="C1014" s="11"/>
      <c r="D1014" s="12" t="str">
        <f>IF(Tabla35[[#This Row],[CÓDIGO PRODUCTO]]="","-",VLOOKUP(Tabla35[CÓDIGO PRODUCTO],PRODUCTOS,2,0))</f>
        <v>-</v>
      </c>
      <c r="E1014" s="12"/>
    </row>
    <row r="1015" spans="1:5" x14ac:dyDescent="0.25">
      <c r="A1015" s="9"/>
      <c r="B1015" s="10"/>
      <c r="C1015" s="11"/>
      <c r="D1015" s="12" t="str">
        <f>IF(Tabla35[[#This Row],[CÓDIGO PRODUCTO]]="","-",VLOOKUP(Tabla35[CÓDIGO PRODUCTO],PRODUCTOS,2,0))</f>
        <v>-</v>
      </c>
      <c r="E1015" s="12"/>
    </row>
    <row r="1016" spans="1:5" x14ac:dyDescent="0.25">
      <c r="A1016" s="9"/>
      <c r="B1016" s="10"/>
      <c r="C1016" s="11"/>
      <c r="D1016" s="12" t="str">
        <f>IF(Tabla35[[#This Row],[CÓDIGO PRODUCTO]]="","-",VLOOKUP(Tabla35[CÓDIGO PRODUCTO],PRODUCTOS,2,0))</f>
        <v>-</v>
      </c>
      <c r="E1016" s="12"/>
    </row>
    <row r="1017" spans="1:5" x14ac:dyDescent="0.25">
      <c r="A1017" s="9"/>
      <c r="B1017" s="10"/>
      <c r="C1017" s="11"/>
      <c r="D1017" s="12" t="str">
        <f>IF(Tabla35[[#This Row],[CÓDIGO PRODUCTO]]="","-",VLOOKUP(Tabla35[CÓDIGO PRODUCTO],PRODUCTOS,2,0))</f>
        <v>-</v>
      </c>
      <c r="E1017" s="12"/>
    </row>
    <row r="1018" spans="1:5" x14ac:dyDescent="0.25">
      <c r="A1018" s="9"/>
      <c r="B1018" s="10"/>
      <c r="C1018" s="11"/>
      <c r="D1018" s="12" t="str">
        <f>IF(Tabla35[[#This Row],[CÓDIGO PRODUCTO]]="","-",VLOOKUP(Tabla35[CÓDIGO PRODUCTO],PRODUCTOS,2,0))</f>
        <v>-</v>
      </c>
      <c r="E1018" s="12"/>
    </row>
    <row r="1019" spans="1:5" x14ac:dyDescent="0.25">
      <c r="A1019" s="9"/>
      <c r="B1019" s="10"/>
      <c r="C1019" s="11"/>
      <c r="D1019" s="12" t="str">
        <f>IF(Tabla35[[#This Row],[CÓDIGO PRODUCTO]]="","-",VLOOKUP(Tabla35[CÓDIGO PRODUCTO],PRODUCTOS,2,0))</f>
        <v>-</v>
      </c>
      <c r="E1019" s="12"/>
    </row>
    <row r="1020" spans="1:5" x14ac:dyDescent="0.25">
      <c r="A1020" s="9"/>
      <c r="B1020" s="10"/>
      <c r="C1020" s="11"/>
      <c r="D1020" s="12" t="str">
        <f>IF(Tabla35[[#This Row],[CÓDIGO PRODUCTO]]="","-",VLOOKUP(Tabla35[CÓDIGO PRODUCTO],PRODUCTOS,2,0))</f>
        <v>-</v>
      </c>
      <c r="E1020" s="12"/>
    </row>
    <row r="1021" spans="1:5" x14ac:dyDescent="0.25">
      <c r="A1021" s="9"/>
      <c r="B1021" s="10"/>
      <c r="C1021" s="11"/>
      <c r="D1021" s="12" t="str">
        <f>IF(Tabla35[[#This Row],[CÓDIGO PRODUCTO]]="","-",VLOOKUP(Tabla35[CÓDIGO PRODUCTO],PRODUCTOS,2,0))</f>
        <v>-</v>
      </c>
      <c r="E1021" s="12"/>
    </row>
    <row r="1022" spans="1:5" x14ac:dyDescent="0.25">
      <c r="A1022" s="9"/>
      <c r="B1022" s="10"/>
      <c r="C1022" s="11"/>
      <c r="D1022" s="12" t="str">
        <f>IF(Tabla35[[#This Row],[CÓDIGO PRODUCTO]]="","-",VLOOKUP(Tabla35[CÓDIGO PRODUCTO],PRODUCTOS,2,0))</f>
        <v>-</v>
      </c>
      <c r="E1022" s="12"/>
    </row>
    <row r="1023" spans="1:5" x14ac:dyDescent="0.25">
      <c r="A1023" s="9"/>
      <c r="B1023" s="10"/>
      <c r="C1023" s="11"/>
      <c r="D1023" s="12" t="str">
        <f>IF(Tabla35[[#This Row],[CÓDIGO PRODUCTO]]="","-",VLOOKUP(Tabla35[CÓDIGO PRODUCTO],PRODUCTOS,2,0))</f>
        <v>-</v>
      </c>
      <c r="E1023" s="12"/>
    </row>
    <row r="1024" spans="1:5" x14ac:dyDescent="0.25">
      <c r="A1024" s="9"/>
      <c r="B1024" s="10"/>
      <c r="C1024" s="11"/>
      <c r="D1024" s="12" t="str">
        <f>IF(Tabla35[[#This Row],[CÓDIGO PRODUCTO]]="","-",VLOOKUP(Tabla35[CÓDIGO PRODUCTO],PRODUCTOS,2,0))</f>
        <v>-</v>
      </c>
      <c r="E1024" s="12"/>
    </row>
    <row r="1025" spans="1:5" x14ac:dyDescent="0.25">
      <c r="A1025" s="9"/>
      <c r="B1025" s="10"/>
      <c r="C1025" s="11"/>
      <c r="D1025" s="12" t="str">
        <f>IF(Tabla35[[#This Row],[CÓDIGO PRODUCTO]]="","-",VLOOKUP(Tabla35[CÓDIGO PRODUCTO],PRODUCTOS,2,0))</f>
        <v>-</v>
      </c>
      <c r="E1025" s="12"/>
    </row>
    <row r="1026" spans="1:5" x14ac:dyDescent="0.25">
      <c r="A1026" s="9"/>
      <c r="B1026" s="10"/>
      <c r="C1026" s="11"/>
      <c r="D1026" s="12" t="str">
        <f>IF(Tabla35[[#This Row],[CÓDIGO PRODUCTO]]="","-",VLOOKUP(Tabla35[CÓDIGO PRODUCTO],PRODUCTOS,2,0))</f>
        <v>-</v>
      </c>
      <c r="E1026" s="12"/>
    </row>
    <row r="1027" spans="1:5" x14ac:dyDescent="0.25">
      <c r="A1027" s="9"/>
      <c r="B1027" s="10"/>
      <c r="C1027" s="11"/>
      <c r="D1027" s="12" t="str">
        <f>IF(Tabla35[[#This Row],[CÓDIGO PRODUCTO]]="","-",VLOOKUP(Tabla35[CÓDIGO PRODUCTO],PRODUCTOS,2,0))</f>
        <v>-</v>
      </c>
      <c r="E1027" s="12"/>
    </row>
    <row r="1028" spans="1:5" x14ac:dyDescent="0.25">
      <c r="A1028" s="9"/>
      <c r="B1028" s="10"/>
      <c r="C1028" s="11"/>
      <c r="D1028" s="12" t="str">
        <f>IF(Tabla35[[#This Row],[CÓDIGO PRODUCTO]]="","-",VLOOKUP(Tabla35[CÓDIGO PRODUCTO],PRODUCTOS,2,0))</f>
        <v>-</v>
      </c>
      <c r="E1028" s="12"/>
    </row>
    <row r="1029" spans="1:5" x14ac:dyDescent="0.25">
      <c r="A1029" s="9"/>
      <c r="B1029" s="10"/>
      <c r="C1029" s="11"/>
      <c r="D1029" s="12" t="str">
        <f>IF(Tabla35[[#This Row],[CÓDIGO PRODUCTO]]="","-",VLOOKUP(Tabla35[CÓDIGO PRODUCTO],PRODUCTOS,2,0))</f>
        <v>-</v>
      </c>
      <c r="E1029" s="12"/>
    </row>
    <row r="1030" spans="1:5" x14ac:dyDescent="0.25">
      <c r="A1030" s="9"/>
      <c r="B1030" s="10"/>
      <c r="C1030" s="11"/>
      <c r="D1030" s="12" t="str">
        <f>IF(Tabla35[[#This Row],[CÓDIGO PRODUCTO]]="","-",VLOOKUP(Tabla35[CÓDIGO PRODUCTO],PRODUCTOS,2,0))</f>
        <v>-</v>
      </c>
      <c r="E1030" s="12"/>
    </row>
    <row r="1031" spans="1:5" x14ac:dyDescent="0.25">
      <c r="A1031" s="9"/>
      <c r="B1031" s="10"/>
      <c r="C1031" s="11"/>
      <c r="D1031" s="12" t="str">
        <f>IF(Tabla35[[#This Row],[CÓDIGO PRODUCTO]]="","-",VLOOKUP(Tabla35[CÓDIGO PRODUCTO],PRODUCTOS,2,0))</f>
        <v>-</v>
      </c>
      <c r="E1031" s="12"/>
    </row>
    <row r="1032" spans="1:5" x14ac:dyDescent="0.25">
      <c r="A1032" s="9"/>
      <c r="B1032" s="10"/>
      <c r="C1032" s="11"/>
      <c r="D1032" s="12" t="str">
        <f>IF(Tabla35[[#This Row],[CÓDIGO PRODUCTO]]="","-",VLOOKUP(Tabla35[CÓDIGO PRODUCTO],PRODUCTOS,2,0))</f>
        <v>-</v>
      </c>
      <c r="E1032" s="12"/>
    </row>
    <row r="1033" spans="1:5" x14ac:dyDescent="0.25">
      <c r="A1033" s="9"/>
      <c r="B1033" s="10"/>
      <c r="C1033" s="11"/>
      <c r="D1033" s="12" t="str">
        <f>IF(Tabla35[[#This Row],[CÓDIGO PRODUCTO]]="","-",VLOOKUP(Tabla35[CÓDIGO PRODUCTO],PRODUCTOS,2,0))</f>
        <v>-</v>
      </c>
      <c r="E1033" s="12"/>
    </row>
    <row r="1034" spans="1:5" x14ac:dyDescent="0.25">
      <c r="A1034" s="9"/>
      <c r="B1034" s="10"/>
      <c r="C1034" s="11"/>
      <c r="D1034" s="12" t="str">
        <f>IF(Tabla35[[#This Row],[CÓDIGO PRODUCTO]]="","-",VLOOKUP(Tabla35[CÓDIGO PRODUCTO],PRODUCTOS,2,0))</f>
        <v>-</v>
      </c>
      <c r="E1034" s="12"/>
    </row>
    <row r="1035" spans="1:5" x14ac:dyDescent="0.25">
      <c r="A1035" s="9"/>
      <c r="B1035" s="10"/>
      <c r="C1035" s="11"/>
      <c r="D1035" s="12" t="str">
        <f>IF(Tabla35[[#This Row],[CÓDIGO PRODUCTO]]="","-",VLOOKUP(Tabla35[CÓDIGO PRODUCTO],PRODUCTOS,2,0))</f>
        <v>-</v>
      </c>
      <c r="E1035" s="12"/>
    </row>
    <row r="1036" spans="1:5" x14ac:dyDescent="0.25">
      <c r="A1036" s="9"/>
      <c r="B1036" s="10"/>
      <c r="C1036" s="11"/>
      <c r="D1036" s="12" t="str">
        <f>IF(Tabla35[[#This Row],[CÓDIGO PRODUCTO]]="","-",VLOOKUP(Tabla35[CÓDIGO PRODUCTO],PRODUCTOS,2,0))</f>
        <v>-</v>
      </c>
      <c r="E1036" s="12"/>
    </row>
    <row r="1037" spans="1:5" x14ac:dyDescent="0.25">
      <c r="A1037" s="9"/>
      <c r="B1037" s="10"/>
      <c r="C1037" s="11"/>
      <c r="D1037" s="12" t="str">
        <f>IF(Tabla35[[#This Row],[CÓDIGO PRODUCTO]]="","-",VLOOKUP(Tabla35[CÓDIGO PRODUCTO],PRODUCTOS,2,0))</f>
        <v>-</v>
      </c>
      <c r="E1037" s="12"/>
    </row>
    <row r="1038" spans="1:5" x14ac:dyDescent="0.25">
      <c r="A1038" s="9"/>
      <c r="B1038" s="10"/>
      <c r="C1038" s="11"/>
      <c r="D1038" s="12" t="str">
        <f>IF(Tabla35[[#This Row],[CÓDIGO PRODUCTO]]="","-",VLOOKUP(Tabla35[CÓDIGO PRODUCTO],PRODUCTOS,2,0))</f>
        <v>-</v>
      </c>
      <c r="E1038" s="12"/>
    </row>
    <row r="1039" spans="1:5" x14ac:dyDescent="0.25">
      <c r="A1039" s="9"/>
      <c r="B1039" s="10"/>
      <c r="C1039" s="11"/>
      <c r="D1039" s="12" t="str">
        <f>IF(Tabla35[[#This Row],[CÓDIGO PRODUCTO]]="","-",VLOOKUP(Tabla35[CÓDIGO PRODUCTO],PRODUCTOS,2,0))</f>
        <v>-</v>
      </c>
      <c r="E1039" s="12"/>
    </row>
    <row r="1040" spans="1:5" x14ac:dyDescent="0.25">
      <c r="A1040" s="9"/>
      <c r="B1040" s="10"/>
      <c r="C1040" s="11"/>
      <c r="D1040" s="12" t="str">
        <f>IF(Tabla35[[#This Row],[CÓDIGO PRODUCTO]]="","-",VLOOKUP(Tabla35[CÓDIGO PRODUCTO],PRODUCTOS,2,0))</f>
        <v>-</v>
      </c>
      <c r="E1040" s="12"/>
    </row>
    <row r="1041" spans="1:5" x14ac:dyDescent="0.25">
      <c r="A1041" s="9"/>
      <c r="B1041" s="10"/>
      <c r="C1041" s="11"/>
      <c r="D1041" s="12" t="str">
        <f>IF(Tabla35[[#This Row],[CÓDIGO PRODUCTO]]="","-",VLOOKUP(Tabla35[CÓDIGO PRODUCTO],PRODUCTOS,2,0))</f>
        <v>-</v>
      </c>
      <c r="E1041" s="12"/>
    </row>
    <row r="1042" spans="1:5" x14ac:dyDescent="0.25">
      <c r="A1042" s="9"/>
      <c r="B1042" s="10"/>
      <c r="C1042" s="11"/>
      <c r="D1042" s="12" t="str">
        <f>IF(Tabla35[[#This Row],[CÓDIGO PRODUCTO]]="","-",VLOOKUP(Tabla35[CÓDIGO PRODUCTO],PRODUCTOS,2,0))</f>
        <v>-</v>
      </c>
      <c r="E1042" s="12"/>
    </row>
    <row r="1043" spans="1:5" x14ac:dyDescent="0.25">
      <c r="A1043" s="9"/>
      <c r="B1043" s="10"/>
      <c r="C1043" s="11"/>
      <c r="D1043" s="12" t="str">
        <f>IF(Tabla35[[#This Row],[CÓDIGO PRODUCTO]]="","-",VLOOKUP(Tabla35[CÓDIGO PRODUCTO],PRODUCTOS,2,0))</f>
        <v>-</v>
      </c>
      <c r="E1043" s="12"/>
    </row>
    <row r="1044" spans="1:5" x14ac:dyDescent="0.25">
      <c r="A1044" s="9"/>
      <c r="B1044" s="10"/>
      <c r="C1044" s="11"/>
      <c r="D1044" s="12" t="str">
        <f>IF(Tabla35[[#This Row],[CÓDIGO PRODUCTO]]="","-",VLOOKUP(Tabla35[CÓDIGO PRODUCTO],PRODUCTOS,2,0))</f>
        <v>-</v>
      </c>
      <c r="E1044" s="12"/>
    </row>
    <row r="1045" spans="1:5" x14ac:dyDescent="0.25">
      <c r="A1045" s="9"/>
      <c r="B1045" s="10"/>
      <c r="C1045" s="11"/>
      <c r="D1045" s="12" t="str">
        <f>IF(Tabla35[[#This Row],[CÓDIGO PRODUCTO]]="","-",VLOOKUP(Tabla35[CÓDIGO PRODUCTO],PRODUCTOS,2,0))</f>
        <v>-</v>
      </c>
      <c r="E1045" s="12"/>
    </row>
    <row r="1046" spans="1:5" x14ac:dyDescent="0.25">
      <c r="A1046" s="9"/>
      <c r="B1046" s="10"/>
      <c r="C1046" s="11"/>
      <c r="D1046" s="12" t="str">
        <f>IF(Tabla35[[#This Row],[CÓDIGO PRODUCTO]]="","-",VLOOKUP(Tabla35[CÓDIGO PRODUCTO],PRODUCTOS,2,0))</f>
        <v>-</v>
      </c>
      <c r="E1046" s="12"/>
    </row>
    <row r="1047" spans="1:5" x14ac:dyDescent="0.25">
      <c r="A1047" s="9"/>
      <c r="B1047" s="10"/>
      <c r="C1047" s="11"/>
      <c r="D1047" s="12" t="str">
        <f>IF(Tabla35[[#This Row],[CÓDIGO PRODUCTO]]="","-",VLOOKUP(Tabla35[CÓDIGO PRODUCTO],PRODUCTOS,2,0))</f>
        <v>-</v>
      </c>
      <c r="E1047" s="12"/>
    </row>
    <row r="1048" spans="1:5" x14ac:dyDescent="0.25">
      <c r="A1048" s="9"/>
      <c r="B1048" s="10"/>
      <c r="C1048" s="11"/>
      <c r="D1048" s="12" t="str">
        <f>IF(Tabla35[[#This Row],[CÓDIGO PRODUCTO]]="","-",VLOOKUP(Tabla35[CÓDIGO PRODUCTO],PRODUCTOS,2,0))</f>
        <v>-</v>
      </c>
      <c r="E1048" s="12"/>
    </row>
    <row r="1049" spans="1:5" x14ac:dyDescent="0.25">
      <c r="A1049" s="9"/>
      <c r="B1049" s="10"/>
      <c r="C1049" s="11"/>
      <c r="D1049" s="12" t="str">
        <f>IF(Tabla35[[#This Row],[CÓDIGO PRODUCTO]]="","-",VLOOKUP(Tabla35[CÓDIGO PRODUCTO],PRODUCTOS,2,0))</f>
        <v>-</v>
      </c>
      <c r="E1049" s="12"/>
    </row>
    <row r="1050" spans="1:5" x14ac:dyDescent="0.25">
      <c r="A1050" s="9"/>
      <c r="B1050" s="10"/>
      <c r="C1050" s="11"/>
      <c r="D1050" s="12" t="str">
        <f>IF(Tabla35[[#This Row],[CÓDIGO PRODUCTO]]="","-",VLOOKUP(Tabla35[CÓDIGO PRODUCTO],PRODUCTOS,2,0))</f>
        <v>-</v>
      </c>
      <c r="E1050" s="12"/>
    </row>
    <row r="1051" spans="1:5" x14ac:dyDescent="0.25">
      <c r="A1051" s="9"/>
      <c r="B1051" s="10"/>
      <c r="C1051" s="11"/>
      <c r="D1051" s="12" t="str">
        <f>IF(Tabla35[[#This Row],[CÓDIGO PRODUCTO]]="","-",VLOOKUP(Tabla35[CÓDIGO PRODUCTO],PRODUCTOS,2,0))</f>
        <v>-</v>
      </c>
      <c r="E1051" s="12"/>
    </row>
    <row r="1052" spans="1:5" x14ac:dyDescent="0.25">
      <c r="A1052" s="9"/>
      <c r="B1052" s="10"/>
      <c r="C1052" s="11"/>
      <c r="D1052" s="12" t="str">
        <f>IF(Tabla35[[#This Row],[CÓDIGO PRODUCTO]]="","-",VLOOKUP(Tabla35[CÓDIGO PRODUCTO],PRODUCTOS,2,0))</f>
        <v>-</v>
      </c>
      <c r="E1052" s="12"/>
    </row>
    <row r="1053" spans="1:5" x14ac:dyDescent="0.25">
      <c r="A1053" s="9"/>
      <c r="B1053" s="10"/>
      <c r="C1053" s="11"/>
      <c r="D1053" s="12" t="str">
        <f>IF(Tabla35[[#This Row],[CÓDIGO PRODUCTO]]="","-",VLOOKUP(Tabla35[CÓDIGO PRODUCTO],PRODUCTOS,2,0))</f>
        <v>-</v>
      </c>
      <c r="E1053" s="12"/>
    </row>
    <row r="1054" spans="1:5" x14ac:dyDescent="0.25">
      <c r="A1054" s="9"/>
      <c r="B1054" s="10"/>
      <c r="C1054" s="11"/>
      <c r="D1054" s="12" t="str">
        <f>IF(Tabla35[[#This Row],[CÓDIGO PRODUCTO]]="","-",VLOOKUP(Tabla35[CÓDIGO PRODUCTO],PRODUCTOS,2,0))</f>
        <v>-</v>
      </c>
      <c r="E1054" s="12"/>
    </row>
    <row r="1055" spans="1:5" x14ac:dyDescent="0.25">
      <c r="A1055" s="9"/>
      <c r="B1055" s="10"/>
      <c r="C1055" s="11"/>
      <c r="D1055" s="12" t="str">
        <f>IF(Tabla35[[#This Row],[CÓDIGO PRODUCTO]]="","-",VLOOKUP(Tabla35[CÓDIGO PRODUCTO],PRODUCTOS,2,0))</f>
        <v>-</v>
      </c>
      <c r="E1055" s="12"/>
    </row>
    <row r="1056" spans="1:5" x14ac:dyDescent="0.25">
      <c r="A1056" s="9"/>
      <c r="B1056" s="10"/>
      <c r="C1056" s="11"/>
      <c r="D1056" s="12" t="str">
        <f>IF(Tabla35[[#This Row],[CÓDIGO PRODUCTO]]="","-",VLOOKUP(Tabla35[CÓDIGO PRODUCTO],PRODUCTOS,2,0))</f>
        <v>-</v>
      </c>
      <c r="E1056" s="12"/>
    </row>
    <row r="1057" spans="1:5" x14ac:dyDescent="0.25">
      <c r="A1057" s="9"/>
      <c r="B1057" s="10"/>
      <c r="C1057" s="11"/>
      <c r="D1057" s="12" t="str">
        <f>IF(Tabla35[[#This Row],[CÓDIGO PRODUCTO]]="","-",VLOOKUP(Tabla35[CÓDIGO PRODUCTO],PRODUCTOS,2,0))</f>
        <v>-</v>
      </c>
      <c r="E1057" s="12"/>
    </row>
    <row r="1058" spans="1:5" x14ac:dyDescent="0.25">
      <c r="A1058" s="9"/>
      <c r="B1058" s="10"/>
      <c r="C1058" s="11"/>
      <c r="D1058" s="12" t="str">
        <f>IF(Tabla35[[#This Row],[CÓDIGO PRODUCTO]]="","-",VLOOKUP(Tabla35[CÓDIGO PRODUCTO],PRODUCTOS,2,0))</f>
        <v>-</v>
      </c>
      <c r="E1058" s="12"/>
    </row>
    <row r="1059" spans="1:5" x14ac:dyDescent="0.25">
      <c r="A1059" s="9"/>
      <c r="B1059" s="10"/>
      <c r="C1059" s="11"/>
      <c r="D1059" s="12" t="str">
        <f>IF(Tabla35[[#This Row],[CÓDIGO PRODUCTO]]="","-",VLOOKUP(Tabla35[CÓDIGO PRODUCTO],PRODUCTOS,2,0))</f>
        <v>-</v>
      </c>
      <c r="E1059" s="12"/>
    </row>
    <row r="1060" spans="1:5" x14ac:dyDescent="0.25">
      <c r="A1060" s="9"/>
      <c r="B1060" s="10"/>
      <c r="C1060" s="11"/>
      <c r="D1060" s="12" t="str">
        <f>IF(Tabla35[[#This Row],[CÓDIGO PRODUCTO]]="","-",VLOOKUP(Tabla35[CÓDIGO PRODUCTO],PRODUCTOS,2,0))</f>
        <v>-</v>
      </c>
      <c r="E1060" s="12"/>
    </row>
    <row r="1061" spans="1:5" x14ac:dyDescent="0.25">
      <c r="A1061" s="9"/>
      <c r="B1061" s="10"/>
      <c r="C1061" s="11"/>
      <c r="D1061" s="12" t="str">
        <f>IF(Tabla35[[#This Row],[CÓDIGO PRODUCTO]]="","-",VLOOKUP(Tabla35[CÓDIGO PRODUCTO],PRODUCTOS,2,0))</f>
        <v>-</v>
      </c>
      <c r="E1061" s="12"/>
    </row>
    <row r="1062" spans="1:5" x14ac:dyDescent="0.25">
      <c r="A1062" s="9"/>
      <c r="B1062" s="10"/>
      <c r="C1062" s="11"/>
      <c r="D1062" s="12" t="str">
        <f>IF(Tabla35[[#This Row],[CÓDIGO PRODUCTO]]="","-",VLOOKUP(Tabla35[CÓDIGO PRODUCTO],PRODUCTOS,2,0))</f>
        <v>-</v>
      </c>
      <c r="E1062" s="12"/>
    </row>
    <row r="1063" spans="1:5" x14ac:dyDescent="0.25">
      <c r="A1063" s="9"/>
      <c r="B1063" s="10"/>
      <c r="C1063" s="11"/>
      <c r="D1063" s="12" t="str">
        <f>IF(Tabla35[[#This Row],[CÓDIGO PRODUCTO]]="","-",VLOOKUP(Tabla35[CÓDIGO PRODUCTO],PRODUCTOS,2,0))</f>
        <v>-</v>
      </c>
      <c r="E1063" s="12"/>
    </row>
    <row r="1064" spans="1:5" x14ac:dyDescent="0.25">
      <c r="A1064" s="9"/>
      <c r="B1064" s="10"/>
      <c r="C1064" s="11"/>
      <c r="D1064" s="12" t="str">
        <f>IF(Tabla35[[#This Row],[CÓDIGO PRODUCTO]]="","-",VLOOKUP(Tabla35[CÓDIGO PRODUCTO],PRODUCTOS,2,0))</f>
        <v>-</v>
      </c>
      <c r="E1064" s="12"/>
    </row>
    <row r="1065" spans="1:5" x14ac:dyDescent="0.25">
      <c r="A1065" s="9"/>
      <c r="B1065" s="10"/>
      <c r="C1065" s="11"/>
      <c r="D1065" s="12" t="str">
        <f>IF(Tabla35[[#This Row],[CÓDIGO PRODUCTO]]="","-",VLOOKUP(Tabla35[CÓDIGO PRODUCTO],PRODUCTOS,2,0))</f>
        <v>-</v>
      </c>
      <c r="E1065" s="12"/>
    </row>
    <row r="1066" spans="1:5" x14ac:dyDescent="0.25">
      <c r="A1066" s="9"/>
      <c r="B1066" s="10"/>
      <c r="C1066" s="11"/>
      <c r="D1066" s="12" t="str">
        <f>IF(Tabla35[[#This Row],[CÓDIGO PRODUCTO]]="","-",VLOOKUP(Tabla35[CÓDIGO PRODUCTO],PRODUCTOS,2,0))</f>
        <v>-</v>
      </c>
      <c r="E1066" s="12"/>
    </row>
    <row r="1067" spans="1:5" x14ac:dyDescent="0.25">
      <c r="A1067" s="9"/>
      <c r="B1067" s="10"/>
      <c r="C1067" s="11"/>
      <c r="D1067" s="12" t="str">
        <f>IF(Tabla35[[#This Row],[CÓDIGO PRODUCTO]]="","-",VLOOKUP(Tabla35[CÓDIGO PRODUCTO],PRODUCTOS,2,0))</f>
        <v>-</v>
      </c>
      <c r="E1067" s="12"/>
    </row>
    <row r="1068" spans="1:5" x14ac:dyDescent="0.25">
      <c r="A1068" s="9"/>
      <c r="B1068" s="10"/>
      <c r="C1068" s="11"/>
      <c r="D1068" s="12" t="str">
        <f>IF(Tabla35[[#This Row],[CÓDIGO PRODUCTO]]="","-",VLOOKUP(Tabla35[CÓDIGO PRODUCTO],PRODUCTOS,2,0))</f>
        <v>-</v>
      </c>
      <c r="E1068" s="12"/>
    </row>
    <row r="1069" spans="1:5" x14ac:dyDescent="0.25">
      <c r="A1069" s="9"/>
      <c r="B1069" s="10"/>
      <c r="C1069" s="11"/>
      <c r="D1069" s="12" t="str">
        <f>IF(Tabla35[[#This Row],[CÓDIGO PRODUCTO]]="","-",VLOOKUP(Tabla35[CÓDIGO PRODUCTO],PRODUCTOS,2,0))</f>
        <v>-</v>
      </c>
      <c r="E1069" s="12"/>
    </row>
    <row r="1070" spans="1:5" x14ac:dyDescent="0.25">
      <c r="A1070" s="9"/>
      <c r="B1070" s="10"/>
      <c r="C1070" s="11"/>
      <c r="D1070" s="12" t="str">
        <f>IF(Tabla35[[#This Row],[CÓDIGO PRODUCTO]]="","-",VLOOKUP(Tabla35[CÓDIGO PRODUCTO],PRODUCTOS,2,0))</f>
        <v>-</v>
      </c>
      <c r="E1070" s="12"/>
    </row>
    <row r="1071" spans="1:5" x14ac:dyDescent="0.25">
      <c r="A1071" s="9"/>
      <c r="B1071" s="10"/>
      <c r="C1071" s="11"/>
      <c r="D1071" s="12" t="str">
        <f>IF(Tabla35[[#This Row],[CÓDIGO PRODUCTO]]="","-",VLOOKUP(Tabla35[CÓDIGO PRODUCTO],PRODUCTOS,2,0))</f>
        <v>-</v>
      </c>
      <c r="E1071" s="12"/>
    </row>
    <row r="1072" spans="1:5" x14ac:dyDescent="0.25">
      <c r="A1072" s="9"/>
      <c r="B1072" s="10"/>
      <c r="C1072" s="11"/>
      <c r="D1072" s="12" t="str">
        <f>IF(Tabla35[[#This Row],[CÓDIGO PRODUCTO]]="","-",VLOOKUP(Tabla35[CÓDIGO PRODUCTO],PRODUCTOS,2,0))</f>
        <v>-</v>
      </c>
      <c r="E1072" s="12"/>
    </row>
    <row r="1073" spans="1:5" x14ac:dyDescent="0.25">
      <c r="A1073" s="9"/>
      <c r="B1073" s="10"/>
      <c r="C1073" s="11"/>
      <c r="D1073" s="12" t="str">
        <f>IF(Tabla35[[#This Row],[CÓDIGO PRODUCTO]]="","-",VLOOKUP(Tabla35[CÓDIGO PRODUCTO],PRODUCTOS,2,0))</f>
        <v>-</v>
      </c>
      <c r="E1073" s="12"/>
    </row>
    <row r="1074" spans="1:5" x14ac:dyDescent="0.25">
      <c r="A1074" s="9"/>
      <c r="B1074" s="10"/>
      <c r="C1074" s="11"/>
      <c r="D1074" s="12" t="str">
        <f>IF(Tabla35[[#This Row],[CÓDIGO PRODUCTO]]="","-",VLOOKUP(Tabla35[CÓDIGO PRODUCTO],PRODUCTOS,2,0))</f>
        <v>-</v>
      </c>
      <c r="E1074" s="12"/>
    </row>
    <row r="1075" spans="1:5" x14ac:dyDescent="0.25">
      <c r="A1075" s="9"/>
      <c r="B1075" s="10"/>
      <c r="C1075" s="11"/>
      <c r="D1075" s="12" t="str">
        <f>IF(Tabla35[[#This Row],[CÓDIGO PRODUCTO]]="","-",VLOOKUP(Tabla35[CÓDIGO PRODUCTO],PRODUCTOS,2,0))</f>
        <v>-</v>
      </c>
      <c r="E1075" s="12"/>
    </row>
    <row r="1076" spans="1:5" x14ac:dyDescent="0.25">
      <c r="A1076" s="9"/>
      <c r="B1076" s="10"/>
      <c r="C1076" s="11"/>
      <c r="D1076" s="12" t="str">
        <f>IF(Tabla35[[#This Row],[CÓDIGO PRODUCTO]]="","-",VLOOKUP(Tabla35[CÓDIGO PRODUCTO],PRODUCTOS,2,0))</f>
        <v>-</v>
      </c>
      <c r="E1076" s="12"/>
    </row>
    <row r="1077" spans="1:5" x14ac:dyDescent="0.25">
      <c r="A1077" s="9"/>
      <c r="B1077" s="10"/>
      <c r="C1077" s="11"/>
      <c r="D1077" s="12" t="str">
        <f>IF(Tabla35[[#This Row],[CÓDIGO PRODUCTO]]="","-",VLOOKUP(Tabla35[CÓDIGO PRODUCTO],PRODUCTOS,2,0))</f>
        <v>-</v>
      </c>
      <c r="E1077" s="12"/>
    </row>
    <row r="1078" spans="1:5" x14ac:dyDescent="0.25">
      <c r="A1078" s="9"/>
      <c r="B1078" s="10"/>
      <c r="C1078" s="11"/>
      <c r="D1078" s="12" t="str">
        <f>IF(Tabla35[[#This Row],[CÓDIGO PRODUCTO]]="","-",VLOOKUP(Tabla35[CÓDIGO PRODUCTO],PRODUCTOS,2,0))</f>
        <v>-</v>
      </c>
      <c r="E1078" s="12"/>
    </row>
    <row r="1079" spans="1:5" x14ac:dyDescent="0.25">
      <c r="A1079" s="9"/>
      <c r="B1079" s="10"/>
      <c r="C1079" s="11"/>
      <c r="D1079" s="12" t="str">
        <f>IF(Tabla35[[#This Row],[CÓDIGO PRODUCTO]]="","-",VLOOKUP(Tabla35[CÓDIGO PRODUCTO],PRODUCTOS,2,0))</f>
        <v>-</v>
      </c>
      <c r="E1079" s="12"/>
    </row>
    <row r="1080" spans="1:5" x14ac:dyDescent="0.25">
      <c r="A1080" s="9"/>
      <c r="B1080" s="10"/>
      <c r="C1080" s="11"/>
      <c r="D1080" s="12" t="str">
        <f>IF(Tabla35[[#This Row],[CÓDIGO PRODUCTO]]="","-",VLOOKUP(Tabla35[CÓDIGO PRODUCTO],PRODUCTOS,2,0))</f>
        <v>-</v>
      </c>
      <c r="E1080" s="12"/>
    </row>
    <row r="1081" spans="1:5" x14ac:dyDescent="0.25">
      <c r="A1081" s="9"/>
      <c r="B1081" s="10"/>
      <c r="C1081" s="11"/>
      <c r="D1081" s="12" t="str">
        <f>IF(Tabla35[[#This Row],[CÓDIGO PRODUCTO]]="","-",VLOOKUP(Tabla35[CÓDIGO PRODUCTO],PRODUCTOS,2,0))</f>
        <v>-</v>
      </c>
      <c r="E1081" s="12"/>
    </row>
    <row r="1082" spans="1:5" x14ac:dyDescent="0.25">
      <c r="A1082" s="9"/>
      <c r="B1082" s="10"/>
      <c r="C1082" s="11"/>
      <c r="D1082" s="12" t="str">
        <f>IF(Tabla35[[#This Row],[CÓDIGO PRODUCTO]]="","-",VLOOKUP(Tabla35[CÓDIGO PRODUCTO],PRODUCTOS,2,0))</f>
        <v>-</v>
      </c>
      <c r="E1082" s="12"/>
    </row>
    <row r="1083" spans="1:5" x14ac:dyDescent="0.25">
      <c r="A1083" s="9"/>
      <c r="B1083" s="10"/>
      <c r="C1083" s="11"/>
      <c r="D1083" s="12" t="str">
        <f>IF(Tabla35[[#This Row],[CÓDIGO PRODUCTO]]="","-",VLOOKUP(Tabla35[CÓDIGO PRODUCTO],PRODUCTOS,2,0))</f>
        <v>-</v>
      </c>
      <c r="E1083" s="12"/>
    </row>
    <row r="1084" spans="1:5" x14ac:dyDescent="0.25">
      <c r="A1084" s="9"/>
      <c r="B1084" s="10"/>
      <c r="C1084" s="11"/>
      <c r="D1084" s="12" t="str">
        <f>IF(Tabla35[[#This Row],[CÓDIGO PRODUCTO]]="","-",VLOOKUP(Tabla35[CÓDIGO PRODUCTO],PRODUCTOS,2,0))</f>
        <v>-</v>
      </c>
      <c r="E1084" s="12"/>
    </row>
    <row r="1085" spans="1:5" x14ac:dyDescent="0.25">
      <c r="A1085" s="9"/>
      <c r="B1085" s="10"/>
      <c r="C1085" s="11"/>
      <c r="D1085" s="12" t="str">
        <f>IF(Tabla35[[#This Row],[CÓDIGO PRODUCTO]]="","-",VLOOKUP(Tabla35[CÓDIGO PRODUCTO],PRODUCTOS,2,0))</f>
        <v>-</v>
      </c>
      <c r="E1085" s="12"/>
    </row>
    <row r="1086" spans="1:5" x14ac:dyDescent="0.25">
      <c r="A1086" s="9"/>
      <c r="B1086" s="10"/>
      <c r="C1086" s="11"/>
      <c r="D1086" s="12" t="str">
        <f>IF(Tabla35[[#This Row],[CÓDIGO PRODUCTO]]="","-",VLOOKUP(Tabla35[CÓDIGO PRODUCTO],PRODUCTOS,2,0))</f>
        <v>-</v>
      </c>
      <c r="E1086" s="12"/>
    </row>
    <row r="1087" spans="1:5" x14ac:dyDescent="0.25">
      <c r="A1087" s="9"/>
      <c r="B1087" s="10"/>
      <c r="C1087" s="11"/>
      <c r="D1087" s="12" t="str">
        <f>IF(Tabla35[[#This Row],[CÓDIGO PRODUCTO]]="","-",VLOOKUP(Tabla35[CÓDIGO PRODUCTO],PRODUCTOS,2,0))</f>
        <v>-</v>
      </c>
      <c r="E1087" s="12"/>
    </row>
    <row r="1088" spans="1:5" x14ac:dyDescent="0.25">
      <c r="A1088" s="9"/>
      <c r="B1088" s="10"/>
      <c r="C1088" s="11"/>
      <c r="D1088" s="12" t="str">
        <f>IF(Tabla35[[#This Row],[CÓDIGO PRODUCTO]]="","-",VLOOKUP(Tabla35[CÓDIGO PRODUCTO],PRODUCTOS,2,0))</f>
        <v>-</v>
      </c>
      <c r="E1088" s="12"/>
    </row>
    <row r="1089" spans="1:5" x14ac:dyDescent="0.25">
      <c r="A1089" s="9"/>
      <c r="B1089" s="10"/>
      <c r="C1089" s="11"/>
      <c r="D1089" s="12" t="str">
        <f>IF(Tabla35[[#This Row],[CÓDIGO PRODUCTO]]="","-",VLOOKUP(Tabla35[CÓDIGO PRODUCTO],PRODUCTOS,2,0))</f>
        <v>-</v>
      </c>
      <c r="E1089" s="12"/>
    </row>
    <row r="1090" spans="1:5" x14ac:dyDescent="0.25">
      <c r="A1090" s="9"/>
      <c r="B1090" s="10"/>
      <c r="C1090" s="11"/>
      <c r="D1090" s="12" t="str">
        <f>IF(Tabla35[[#This Row],[CÓDIGO PRODUCTO]]="","-",VLOOKUP(Tabla35[CÓDIGO PRODUCTO],PRODUCTOS,2,0))</f>
        <v>-</v>
      </c>
      <c r="E1090" s="12"/>
    </row>
    <row r="1091" spans="1:5" x14ac:dyDescent="0.25">
      <c r="A1091" s="9"/>
      <c r="B1091" s="10"/>
      <c r="C1091" s="11"/>
      <c r="D1091" s="12" t="str">
        <f>IF(Tabla35[[#This Row],[CÓDIGO PRODUCTO]]="","-",VLOOKUP(Tabla35[CÓDIGO PRODUCTO],PRODUCTOS,2,0))</f>
        <v>-</v>
      </c>
      <c r="E1091" s="12"/>
    </row>
    <row r="1092" spans="1:5" x14ac:dyDescent="0.25">
      <c r="A1092" s="9"/>
      <c r="B1092" s="10"/>
      <c r="C1092" s="11"/>
      <c r="D1092" s="12" t="str">
        <f>IF(Tabla35[[#This Row],[CÓDIGO PRODUCTO]]="","-",VLOOKUP(Tabla35[CÓDIGO PRODUCTO],PRODUCTOS,2,0))</f>
        <v>-</v>
      </c>
      <c r="E1092" s="12"/>
    </row>
    <row r="1093" spans="1:5" x14ac:dyDescent="0.25">
      <c r="A1093" s="9"/>
      <c r="B1093" s="10"/>
      <c r="C1093" s="11"/>
      <c r="D1093" s="12" t="str">
        <f>IF(Tabla35[[#This Row],[CÓDIGO PRODUCTO]]="","-",VLOOKUP(Tabla35[CÓDIGO PRODUCTO],PRODUCTOS,2,0))</f>
        <v>-</v>
      </c>
      <c r="E1093" s="12"/>
    </row>
    <row r="1094" spans="1:5" x14ac:dyDescent="0.25">
      <c r="A1094" s="9"/>
      <c r="B1094" s="10"/>
      <c r="C1094" s="11"/>
      <c r="D1094" s="12" t="str">
        <f>IF(Tabla35[[#This Row],[CÓDIGO PRODUCTO]]="","-",VLOOKUP(Tabla35[CÓDIGO PRODUCTO],PRODUCTOS,2,0))</f>
        <v>-</v>
      </c>
      <c r="E1094" s="12"/>
    </row>
    <row r="1095" spans="1:5" x14ac:dyDescent="0.25">
      <c r="A1095" s="9"/>
      <c r="B1095" s="10"/>
      <c r="C1095" s="11"/>
      <c r="D1095" s="12" t="str">
        <f>IF(Tabla35[[#This Row],[CÓDIGO PRODUCTO]]="","-",VLOOKUP(Tabla35[CÓDIGO PRODUCTO],PRODUCTOS,2,0))</f>
        <v>-</v>
      </c>
      <c r="E1095" s="12"/>
    </row>
    <row r="1096" spans="1:5" x14ac:dyDescent="0.25">
      <c r="A1096" s="9"/>
      <c r="B1096" s="10"/>
      <c r="C1096" s="11"/>
      <c r="D1096" s="12" t="str">
        <f>IF(Tabla35[[#This Row],[CÓDIGO PRODUCTO]]="","-",VLOOKUP(Tabla35[CÓDIGO PRODUCTO],PRODUCTOS,2,0))</f>
        <v>-</v>
      </c>
      <c r="E1096" s="12"/>
    </row>
    <row r="1097" spans="1:5" x14ac:dyDescent="0.25">
      <c r="A1097" s="9"/>
      <c r="B1097" s="10"/>
      <c r="C1097" s="11"/>
      <c r="D1097" s="12" t="str">
        <f>IF(Tabla35[[#This Row],[CÓDIGO PRODUCTO]]="","-",VLOOKUP(Tabla35[CÓDIGO PRODUCTO],PRODUCTOS,2,0))</f>
        <v>-</v>
      </c>
      <c r="E1097" s="12"/>
    </row>
    <row r="1098" spans="1:5" x14ac:dyDescent="0.25">
      <c r="A1098" s="9"/>
      <c r="B1098" s="10"/>
      <c r="C1098" s="11"/>
      <c r="D1098" s="12" t="str">
        <f>IF(Tabla35[[#This Row],[CÓDIGO PRODUCTO]]="","-",VLOOKUP(Tabla35[CÓDIGO PRODUCTO],PRODUCTOS,2,0))</f>
        <v>-</v>
      </c>
      <c r="E1098" s="12"/>
    </row>
    <row r="1099" spans="1:5" x14ac:dyDescent="0.25">
      <c r="A1099" s="9"/>
      <c r="B1099" s="10"/>
      <c r="C1099" s="11"/>
      <c r="D1099" s="12" t="str">
        <f>IF(Tabla35[[#This Row],[CÓDIGO PRODUCTO]]="","-",VLOOKUP(Tabla35[CÓDIGO PRODUCTO],PRODUCTOS,2,0))</f>
        <v>-</v>
      </c>
      <c r="E1099" s="12"/>
    </row>
    <row r="1100" spans="1:5" x14ac:dyDescent="0.25">
      <c r="A1100" s="9"/>
      <c r="B1100" s="10"/>
      <c r="C1100" s="11"/>
      <c r="D1100" s="12" t="str">
        <f>IF(Tabla35[[#This Row],[CÓDIGO PRODUCTO]]="","-",VLOOKUP(Tabla35[CÓDIGO PRODUCTO],PRODUCTOS,2,0))</f>
        <v>-</v>
      </c>
      <c r="E1100" s="12"/>
    </row>
    <row r="1101" spans="1:5" x14ac:dyDescent="0.25">
      <c r="A1101" s="9"/>
      <c r="B1101" s="10"/>
      <c r="C1101" s="11"/>
      <c r="D1101" s="12" t="str">
        <f>IF(Tabla35[[#This Row],[CÓDIGO PRODUCTO]]="","-",VLOOKUP(Tabla35[CÓDIGO PRODUCTO],PRODUCTOS,2,0))</f>
        <v>-</v>
      </c>
      <c r="E1101" s="12"/>
    </row>
    <row r="1102" spans="1:5" x14ac:dyDescent="0.25">
      <c r="A1102" s="9"/>
      <c r="B1102" s="10"/>
      <c r="C1102" s="11"/>
      <c r="D1102" s="12" t="str">
        <f>IF(Tabla35[[#This Row],[CÓDIGO PRODUCTO]]="","-",VLOOKUP(Tabla35[CÓDIGO PRODUCTO],PRODUCTOS,2,0))</f>
        <v>-</v>
      </c>
      <c r="E1102" s="12"/>
    </row>
    <row r="1103" spans="1:5" x14ac:dyDescent="0.25">
      <c r="A1103" s="9"/>
      <c r="B1103" s="10"/>
      <c r="C1103" s="11"/>
      <c r="D1103" s="12" t="str">
        <f>IF(Tabla35[[#This Row],[CÓDIGO PRODUCTO]]="","-",VLOOKUP(Tabla35[CÓDIGO PRODUCTO],PRODUCTOS,2,0))</f>
        <v>-</v>
      </c>
      <c r="E1103" s="12"/>
    </row>
    <row r="1104" spans="1:5" x14ac:dyDescent="0.25">
      <c r="A1104" s="9"/>
      <c r="B1104" s="10"/>
      <c r="C1104" s="11"/>
      <c r="D1104" s="12" t="str">
        <f>IF(Tabla35[[#This Row],[CÓDIGO PRODUCTO]]="","-",VLOOKUP(Tabla35[CÓDIGO PRODUCTO],PRODUCTOS,2,0))</f>
        <v>-</v>
      </c>
      <c r="E1104" s="12"/>
    </row>
    <row r="1105" spans="1:5" x14ac:dyDescent="0.25">
      <c r="A1105" s="9"/>
      <c r="B1105" s="10"/>
      <c r="C1105" s="11"/>
      <c r="D1105" s="12" t="str">
        <f>IF(Tabla35[[#This Row],[CÓDIGO PRODUCTO]]="","-",VLOOKUP(Tabla35[CÓDIGO PRODUCTO],PRODUCTOS,2,0))</f>
        <v>-</v>
      </c>
      <c r="E1105" s="12"/>
    </row>
    <row r="1106" spans="1:5" x14ac:dyDescent="0.25">
      <c r="A1106" s="9"/>
      <c r="B1106" s="10"/>
      <c r="C1106" s="11"/>
      <c r="D1106" s="12" t="str">
        <f>IF(Tabla35[[#This Row],[CÓDIGO PRODUCTO]]="","-",VLOOKUP(Tabla35[CÓDIGO PRODUCTO],PRODUCTOS,2,0))</f>
        <v>-</v>
      </c>
      <c r="E1106" s="12"/>
    </row>
    <row r="1107" spans="1:5" x14ac:dyDescent="0.25">
      <c r="A1107" s="9"/>
      <c r="B1107" s="10"/>
      <c r="C1107" s="11"/>
      <c r="D1107" s="12" t="str">
        <f>IF(Tabla35[[#This Row],[CÓDIGO PRODUCTO]]="","-",VLOOKUP(Tabla35[CÓDIGO PRODUCTO],PRODUCTOS,2,0))</f>
        <v>-</v>
      </c>
      <c r="E1107" s="12"/>
    </row>
    <row r="1108" spans="1:5" x14ac:dyDescent="0.25">
      <c r="A1108" s="9"/>
      <c r="B1108" s="10"/>
      <c r="C1108" s="11"/>
      <c r="D1108" s="12" t="str">
        <f>IF(Tabla35[[#This Row],[CÓDIGO PRODUCTO]]="","-",VLOOKUP(Tabla35[CÓDIGO PRODUCTO],PRODUCTOS,2,0))</f>
        <v>-</v>
      </c>
      <c r="E1108" s="12"/>
    </row>
    <row r="1109" spans="1:5" x14ac:dyDescent="0.25">
      <c r="A1109" s="9"/>
      <c r="B1109" s="10"/>
      <c r="C1109" s="11"/>
      <c r="D1109" s="12" t="str">
        <f>IF(Tabla35[[#This Row],[CÓDIGO PRODUCTO]]="","-",VLOOKUP(Tabla35[CÓDIGO PRODUCTO],PRODUCTOS,2,0))</f>
        <v>-</v>
      </c>
      <c r="E1109" s="12"/>
    </row>
    <row r="1110" spans="1:5" x14ac:dyDescent="0.25">
      <c r="A1110" s="9"/>
      <c r="B1110" s="10"/>
      <c r="C1110" s="11"/>
      <c r="D1110" s="12" t="str">
        <f>IF(Tabla35[[#This Row],[CÓDIGO PRODUCTO]]="","-",VLOOKUP(Tabla35[CÓDIGO PRODUCTO],PRODUCTOS,2,0))</f>
        <v>-</v>
      </c>
      <c r="E1110" s="12"/>
    </row>
    <row r="1111" spans="1:5" x14ac:dyDescent="0.25">
      <c r="A1111" s="9"/>
      <c r="B1111" s="10"/>
      <c r="C1111" s="11"/>
      <c r="D1111" s="12" t="str">
        <f>IF(Tabla35[[#This Row],[CÓDIGO PRODUCTO]]="","-",VLOOKUP(Tabla35[CÓDIGO PRODUCTO],PRODUCTOS,2,0))</f>
        <v>-</v>
      </c>
      <c r="E1111" s="12"/>
    </row>
    <row r="1112" spans="1:5" x14ac:dyDescent="0.25">
      <c r="A1112" s="9"/>
      <c r="B1112" s="10"/>
      <c r="C1112" s="11"/>
      <c r="D1112" s="12" t="str">
        <f>IF(Tabla35[[#This Row],[CÓDIGO PRODUCTO]]="","-",VLOOKUP(Tabla35[CÓDIGO PRODUCTO],PRODUCTOS,2,0))</f>
        <v>-</v>
      </c>
      <c r="E1112" s="12"/>
    </row>
    <row r="1113" spans="1:5" x14ac:dyDescent="0.25">
      <c r="A1113" s="9"/>
      <c r="B1113" s="10"/>
      <c r="C1113" s="11"/>
      <c r="D1113" s="12" t="str">
        <f>IF(Tabla35[[#This Row],[CÓDIGO PRODUCTO]]="","-",VLOOKUP(Tabla35[CÓDIGO PRODUCTO],PRODUCTOS,2,0))</f>
        <v>-</v>
      </c>
      <c r="E1113" s="12"/>
    </row>
    <row r="1114" spans="1:5" x14ac:dyDescent="0.25">
      <c r="A1114" s="9"/>
      <c r="B1114" s="10"/>
      <c r="C1114" s="11"/>
      <c r="D1114" s="12" t="str">
        <f>IF(Tabla35[[#This Row],[CÓDIGO PRODUCTO]]="","-",VLOOKUP(Tabla35[CÓDIGO PRODUCTO],PRODUCTOS,2,0))</f>
        <v>-</v>
      </c>
      <c r="E1114" s="12"/>
    </row>
    <row r="1115" spans="1:5" x14ac:dyDescent="0.25">
      <c r="A1115" s="9"/>
      <c r="B1115" s="10"/>
      <c r="C1115" s="11"/>
      <c r="D1115" s="12" t="str">
        <f>IF(Tabla35[[#This Row],[CÓDIGO PRODUCTO]]="","-",VLOOKUP(Tabla35[CÓDIGO PRODUCTO],PRODUCTOS,2,0))</f>
        <v>-</v>
      </c>
      <c r="E1115" s="12"/>
    </row>
    <row r="1116" spans="1:5" x14ac:dyDescent="0.25">
      <c r="A1116" s="9"/>
      <c r="B1116" s="10"/>
      <c r="C1116" s="11"/>
      <c r="D1116" s="12" t="str">
        <f>IF(Tabla35[[#This Row],[CÓDIGO PRODUCTO]]="","-",VLOOKUP(Tabla35[CÓDIGO PRODUCTO],PRODUCTOS,2,0))</f>
        <v>-</v>
      </c>
      <c r="E1116" s="12"/>
    </row>
    <row r="1117" spans="1:5" x14ac:dyDescent="0.25">
      <c r="A1117" s="9"/>
      <c r="B1117" s="10"/>
      <c r="C1117" s="11"/>
      <c r="D1117" s="12" t="str">
        <f>IF(Tabla35[[#This Row],[CÓDIGO PRODUCTO]]="","-",VLOOKUP(Tabla35[CÓDIGO PRODUCTO],PRODUCTOS,2,0))</f>
        <v>-</v>
      </c>
      <c r="E1117" s="12"/>
    </row>
    <row r="1118" spans="1:5" x14ac:dyDescent="0.25">
      <c r="A1118" s="9"/>
      <c r="B1118" s="10"/>
      <c r="C1118" s="11"/>
      <c r="D1118" s="12" t="str">
        <f>IF(Tabla35[[#This Row],[CÓDIGO PRODUCTO]]="","-",VLOOKUP(Tabla35[CÓDIGO PRODUCTO],PRODUCTOS,2,0))</f>
        <v>-</v>
      </c>
      <c r="E1118" s="12"/>
    </row>
    <row r="1119" spans="1:5" x14ac:dyDescent="0.25">
      <c r="A1119" s="9"/>
      <c r="B1119" s="10"/>
      <c r="C1119" s="11"/>
      <c r="D1119" s="12" t="str">
        <f>IF(Tabla35[[#This Row],[CÓDIGO PRODUCTO]]="","-",VLOOKUP(Tabla35[CÓDIGO PRODUCTO],PRODUCTOS,2,0))</f>
        <v>-</v>
      </c>
      <c r="E1119" s="12"/>
    </row>
    <row r="1120" spans="1:5" x14ac:dyDescent="0.25">
      <c r="A1120" s="9"/>
      <c r="B1120" s="10"/>
      <c r="C1120" s="11"/>
      <c r="D1120" s="12" t="str">
        <f>IF(Tabla35[[#This Row],[CÓDIGO PRODUCTO]]="","-",VLOOKUP(Tabla35[CÓDIGO PRODUCTO],PRODUCTOS,2,0))</f>
        <v>-</v>
      </c>
      <c r="E1120" s="12"/>
    </row>
    <row r="1121" spans="1:5" x14ac:dyDescent="0.25">
      <c r="A1121" s="9"/>
      <c r="B1121" s="10"/>
      <c r="C1121" s="11"/>
      <c r="D1121" s="12" t="str">
        <f>IF(Tabla35[[#This Row],[CÓDIGO PRODUCTO]]="","-",VLOOKUP(Tabla35[CÓDIGO PRODUCTO],PRODUCTOS,2,0))</f>
        <v>-</v>
      </c>
      <c r="E1121" s="12"/>
    </row>
    <row r="1122" spans="1:5" x14ac:dyDescent="0.25">
      <c r="A1122" s="9"/>
      <c r="B1122" s="10"/>
      <c r="C1122" s="11"/>
      <c r="D1122" s="12" t="str">
        <f>IF(Tabla35[[#This Row],[CÓDIGO PRODUCTO]]="","-",VLOOKUP(Tabla35[CÓDIGO PRODUCTO],PRODUCTOS,2,0))</f>
        <v>-</v>
      </c>
      <c r="E1122" s="12"/>
    </row>
    <row r="1123" spans="1:5" x14ac:dyDescent="0.25">
      <c r="A1123" s="9"/>
      <c r="B1123" s="10"/>
      <c r="C1123" s="11"/>
      <c r="D1123" s="12" t="str">
        <f>IF(Tabla35[[#This Row],[CÓDIGO PRODUCTO]]="","-",VLOOKUP(Tabla35[CÓDIGO PRODUCTO],PRODUCTOS,2,0))</f>
        <v>-</v>
      </c>
      <c r="E1123" s="12"/>
    </row>
    <row r="1124" spans="1:5" x14ac:dyDescent="0.25">
      <c r="A1124" s="9"/>
      <c r="B1124" s="10"/>
      <c r="C1124" s="11"/>
      <c r="D1124" s="12" t="str">
        <f>IF(Tabla35[[#This Row],[CÓDIGO PRODUCTO]]="","-",VLOOKUP(Tabla35[CÓDIGO PRODUCTO],PRODUCTOS,2,0))</f>
        <v>-</v>
      </c>
      <c r="E1124" s="12"/>
    </row>
    <row r="1125" spans="1:5" x14ac:dyDescent="0.25">
      <c r="A1125" s="9"/>
      <c r="B1125" s="10"/>
      <c r="C1125" s="11"/>
      <c r="D1125" s="12" t="str">
        <f>IF(Tabla35[[#This Row],[CÓDIGO PRODUCTO]]="","-",VLOOKUP(Tabla35[CÓDIGO PRODUCTO],PRODUCTOS,2,0))</f>
        <v>-</v>
      </c>
      <c r="E1125" s="12"/>
    </row>
    <row r="1126" spans="1:5" x14ac:dyDescent="0.25">
      <c r="A1126" s="9"/>
      <c r="B1126" s="10"/>
      <c r="C1126" s="11"/>
      <c r="D1126" s="12" t="str">
        <f>IF(Tabla35[[#This Row],[CÓDIGO PRODUCTO]]="","-",VLOOKUP(Tabla35[CÓDIGO PRODUCTO],PRODUCTOS,2,0))</f>
        <v>-</v>
      </c>
      <c r="E1126" s="12"/>
    </row>
    <row r="1127" spans="1:5" x14ac:dyDescent="0.25">
      <c r="A1127" s="9"/>
      <c r="B1127" s="10"/>
      <c r="C1127" s="11"/>
      <c r="D1127" s="12" t="str">
        <f>IF(Tabla35[[#This Row],[CÓDIGO PRODUCTO]]="","-",VLOOKUP(Tabla35[CÓDIGO PRODUCTO],PRODUCTOS,2,0))</f>
        <v>-</v>
      </c>
      <c r="E1127" s="12"/>
    </row>
    <row r="1128" spans="1:5" x14ac:dyDescent="0.25">
      <c r="A1128" s="9"/>
      <c r="B1128" s="10"/>
      <c r="C1128" s="11"/>
      <c r="D1128" s="12" t="str">
        <f>IF(Tabla35[[#This Row],[CÓDIGO PRODUCTO]]="","-",VLOOKUP(Tabla35[CÓDIGO PRODUCTO],PRODUCTOS,2,0))</f>
        <v>-</v>
      </c>
      <c r="E1128" s="12"/>
    </row>
    <row r="1129" spans="1:5" x14ac:dyDescent="0.25">
      <c r="A1129" s="9"/>
      <c r="B1129" s="10"/>
      <c r="C1129" s="11"/>
      <c r="D1129" s="12" t="str">
        <f>IF(Tabla35[[#This Row],[CÓDIGO PRODUCTO]]="","-",VLOOKUP(Tabla35[CÓDIGO PRODUCTO],PRODUCTOS,2,0))</f>
        <v>-</v>
      </c>
      <c r="E1129" s="12"/>
    </row>
    <row r="1130" spans="1:5" x14ac:dyDescent="0.25">
      <c r="A1130" s="9"/>
      <c r="B1130" s="10"/>
      <c r="C1130" s="11"/>
      <c r="D1130" s="12" t="str">
        <f>IF(Tabla35[[#This Row],[CÓDIGO PRODUCTO]]="","-",VLOOKUP(Tabla35[CÓDIGO PRODUCTO],PRODUCTOS,2,0))</f>
        <v>-</v>
      </c>
      <c r="E1130" s="12"/>
    </row>
    <row r="1131" spans="1:5" x14ac:dyDescent="0.25">
      <c r="A1131" s="9"/>
      <c r="B1131" s="10"/>
      <c r="C1131" s="11"/>
      <c r="D1131" s="12" t="str">
        <f>IF(Tabla35[[#This Row],[CÓDIGO PRODUCTO]]="","-",VLOOKUP(Tabla35[CÓDIGO PRODUCTO],PRODUCTOS,2,0))</f>
        <v>-</v>
      </c>
      <c r="E1131" s="12"/>
    </row>
    <row r="1132" spans="1:5" x14ac:dyDescent="0.25">
      <c r="A1132" s="9"/>
      <c r="B1132" s="10"/>
      <c r="C1132" s="11"/>
      <c r="D1132" s="12" t="str">
        <f>IF(Tabla35[[#This Row],[CÓDIGO PRODUCTO]]="","-",VLOOKUP(Tabla35[CÓDIGO PRODUCTO],PRODUCTOS,2,0))</f>
        <v>-</v>
      </c>
      <c r="E1132" s="12"/>
    </row>
    <row r="1133" spans="1:5" x14ac:dyDescent="0.25">
      <c r="A1133" s="9"/>
      <c r="B1133" s="10"/>
      <c r="C1133" s="11"/>
      <c r="D1133" s="12" t="str">
        <f>IF(Tabla35[[#This Row],[CÓDIGO PRODUCTO]]="","-",VLOOKUP(Tabla35[CÓDIGO PRODUCTO],PRODUCTOS,2,0))</f>
        <v>-</v>
      </c>
      <c r="E1133" s="12"/>
    </row>
    <row r="1134" spans="1:5" x14ac:dyDescent="0.25">
      <c r="A1134" s="9"/>
      <c r="B1134" s="10"/>
      <c r="C1134" s="11"/>
      <c r="D1134" s="12" t="str">
        <f>IF(Tabla35[[#This Row],[CÓDIGO PRODUCTO]]="","-",VLOOKUP(Tabla35[CÓDIGO PRODUCTO],PRODUCTOS,2,0))</f>
        <v>-</v>
      </c>
      <c r="E1134" s="12"/>
    </row>
    <row r="1135" spans="1:5" x14ac:dyDescent="0.25">
      <c r="A1135" s="9"/>
      <c r="B1135" s="10"/>
      <c r="C1135" s="11"/>
      <c r="D1135" s="12" t="str">
        <f>IF(Tabla35[[#This Row],[CÓDIGO PRODUCTO]]="","-",VLOOKUP(Tabla35[CÓDIGO PRODUCTO],PRODUCTOS,2,0))</f>
        <v>-</v>
      </c>
      <c r="E1135" s="12"/>
    </row>
    <row r="1136" spans="1:5" x14ac:dyDescent="0.25">
      <c r="A1136" s="9"/>
      <c r="B1136" s="10"/>
      <c r="C1136" s="11"/>
      <c r="D1136" s="12" t="str">
        <f>IF(Tabla35[[#This Row],[CÓDIGO PRODUCTO]]="","-",VLOOKUP(Tabla35[CÓDIGO PRODUCTO],PRODUCTOS,2,0))</f>
        <v>-</v>
      </c>
      <c r="E1136" s="12"/>
    </row>
    <row r="1137" spans="1:5" x14ac:dyDescent="0.25">
      <c r="A1137" s="9"/>
      <c r="B1137" s="10"/>
      <c r="C1137" s="11"/>
      <c r="D1137" s="12" t="str">
        <f>IF(Tabla35[[#This Row],[CÓDIGO PRODUCTO]]="","-",VLOOKUP(Tabla35[CÓDIGO PRODUCTO],PRODUCTOS,2,0))</f>
        <v>-</v>
      </c>
      <c r="E1137" s="12"/>
    </row>
    <row r="1138" spans="1:5" x14ac:dyDescent="0.25">
      <c r="A1138" s="9"/>
      <c r="B1138" s="10"/>
      <c r="C1138" s="11"/>
      <c r="D1138" s="12" t="str">
        <f>IF(Tabla35[[#This Row],[CÓDIGO PRODUCTO]]="","-",VLOOKUP(Tabla35[CÓDIGO PRODUCTO],PRODUCTOS,2,0))</f>
        <v>-</v>
      </c>
      <c r="E1138" s="12"/>
    </row>
    <row r="1139" spans="1:5" x14ac:dyDescent="0.25">
      <c r="A1139" s="9"/>
      <c r="B1139" s="10"/>
      <c r="C1139" s="11"/>
      <c r="D1139" s="12" t="str">
        <f>IF(Tabla35[[#This Row],[CÓDIGO PRODUCTO]]="","-",VLOOKUP(Tabla35[CÓDIGO PRODUCTO],PRODUCTOS,2,0))</f>
        <v>-</v>
      </c>
      <c r="E1139" s="12"/>
    </row>
    <row r="1140" spans="1:5" x14ac:dyDescent="0.25">
      <c r="A1140" s="9"/>
      <c r="B1140" s="10"/>
      <c r="C1140" s="11"/>
      <c r="D1140" s="12" t="str">
        <f>IF(Tabla35[[#This Row],[CÓDIGO PRODUCTO]]="","-",VLOOKUP(Tabla35[CÓDIGO PRODUCTO],PRODUCTOS,2,0))</f>
        <v>-</v>
      </c>
      <c r="E1140" s="12"/>
    </row>
    <row r="1141" spans="1:5" x14ac:dyDescent="0.25">
      <c r="A1141" s="9"/>
      <c r="B1141" s="10"/>
      <c r="C1141" s="11"/>
      <c r="D1141" s="12" t="str">
        <f>IF(Tabla35[[#This Row],[CÓDIGO PRODUCTO]]="","-",VLOOKUP(Tabla35[CÓDIGO PRODUCTO],PRODUCTOS,2,0))</f>
        <v>-</v>
      </c>
      <c r="E1141" s="12"/>
    </row>
    <row r="1142" spans="1:5" x14ac:dyDescent="0.25">
      <c r="A1142" s="9"/>
      <c r="B1142" s="10"/>
      <c r="C1142" s="11"/>
      <c r="D1142" s="12" t="str">
        <f>IF(Tabla35[[#This Row],[CÓDIGO PRODUCTO]]="","-",VLOOKUP(Tabla35[CÓDIGO PRODUCTO],PRODUCTOS,2,0))</f>
        <v>-</v>
      </c>
      <c r="E1142" s="12"/>
    </row>
    <row r="1143" spans="1:5" x14ac:dyDescent="0.25">
      <c r="A1143" s="9"/>
      <c r="B1143" s="10"/>
      <c r="C1143" s="11"/>
      <c r="D1143" s="12" t="str">
        <f>IF(Tabla35[[#This Row],[CÓDIGO PRODUCTO]]="","-",VLOOKUP(Tabla35[CÓDIGO PRODUCTO],PRODUCTOS,2,0))</f>
        <v>-</v>
      </c>
      <c r="E1143" s="12"/>
    </row>
    <row r="1144" spans="1:5" x14ac:dyDescent="0.25">
      <c r="A1144" s="9"/>
      <c r="B1144" s="10"/>
      <c r="C1144" s="11"/>
      <c r="D1144" s="12" t="str">
        <f>IF(Tabla35[[#This Row],[CÓDIGO PRODUCTO]]="","-",VLOOKUP(Tabla35[CÓDIGO PRODUCTO],PRODUCTOS,2,0))</f>
        <v>-</v>
      </c>
      <c r="E1144" s="12"/>
    </row>
    <row r="1145" spans="1:5" x14ac:dyDescent="0.25">
      <c r="A1145" s="9"/>
      <c r="B1145" s="10"/>
      <c r="C1145" s="11"/>
      <c r="D1145" s="12" t="str">
        <f>IF(Tabla35[[#This Row],[CÓDIGO PRODUCTO]]="","-",VLOOKUP(Tabla35[CÓDIGO PRODUCTO],PRODUCTOS,2,0))</f>
        <v>-</v>
      </c>
      <c r="E1145" s="12"/>
    </row>
    <row r="1146" spans="1:5" x14ac:dyDescent="0.25">
      <c r="A1146" s="9"/>
      <c r="B1146" s="10"/>
      <c r="C1146" s="11"/>
      <c r="D1146" s="12" t="str">
        <f>IF(Tabla35[[#This Row],[CÓDIGO PRODUCTO]]="","-",VLOOKUP(Tabla35[CÓDIGO PRODUCTO],PRODUCTOS,2,0))</f>
        <v>-</v>
      </c>
      <c r="E1146" s="12"/>
    </row>
    <row r="1147" spans="1:5" x14ac:dyDescent="0.25">
      <c r="A1147" s="9"/>
      <c r="B1147" s="10"/>
      <c r="C1147" s="11"/>
      <c r="D1147" s="12" t="str">
        <f>IF(Tabla35[[#This Row],[CÓDIGO PRODUCTO]]="","-",VLOOKUP(Tabla35[CÓDIGO PRODUCTO],PRODUCTOS,2,0))</f>
        <v>-</v>
      </c>
      <c r="E1147" s="12"/>
    </row>
    <row r="1148" spans="1:5" x14ac:dyDescent="0.25">
      <c r="A1148" s="9"/>
      <c r="B1148" s="10"/>
      <c r="C1148" s="11"/>
      <c r="D1148" s="12" t="str">
        <f>IF(Tabla35[[#This Row],[CÓDIGO PRODUCTO]]="","-",VLOOKUP(Tabla35[CÓDIGO PRODUCTO],PRODUCTOS,2,0))</f>
        <v>-</v>
      </c>
      <c r="E1148" s="12"/>
    </row>
    <row r="1149" spans="1:5" x14ac:dyDescent="0.25">
      <c r="A1149" s="9"/>
      <c r="B1149" s="10"/>
      <c r="C1149" s="11"/>
      <c r="D1149" s="12" t="str">
        <f>IF(Tabla35[[#This Row],[CÓDIGO PRODUCTO]]="","-",VLOOKUP(Tabla35[CÓDIGO PRODUCTO],PRODUCTOS,2,0))</f>
        <v>-</v>
      </c>
      <c r="E1149" s="12"/>
    </row>
    <row r="1150" spans="1:5" x14ac:dyDescent="0.25">
      <c r="A1150" s="9"/>
      <c r="B1150" s="10"/>
      <c r="C1150" s="11"/>
      <c r="D1150" s="12" t="str">
        <f>IF(Tabla35[[#This Row],[CÓDIGO PRODUCTO]]="","-",VLOOKUP(Tabla35[CÓDIGO PRODUCTO],PRODUCTOS,2,0))</f>
        <v>-</v>
      </c>
      <c r="E1150" s="12"/>
    </row>
    <row r="1151" spans="1:5" x14ac:dyDescent="0.25">
      <c r="A1151" s="9"/>
      <c r="B1151" s="10"/>
      <c r="C1151" s="11"/>
      <c r="D1151" s="12" t="str">
        <f>IF(Tabla35[[#This Row],[CÓDIGO PRODUCTO]]="","-",VLOOKUP(Tabla35[CÓDIGO PRODUCTO],PRODUCTOS,2,0))</f>
        <v>-</v>
      </c>
      <c r="E1151" s="12"/>
    </row>
    <row r="1152" spans="1:5" x14ac:dyDescent="0.25">
      <c r="A1152" s="9"/>
      <c r="B1152" s="10"/>
      <c r="C1152" s="11"/>
      <c r="D1152" s="12" t="str">
        <f>IF(Tabla35[[#This Row],[CÓDIGO PRODUCTO]]="","-",VLOOKUP(Tabla35[CÓDIGO PRODUCTO],PRODUCTOS,2,0))</f>
        <v>-</v>
      </c>
      <c r="E1152" s="12"/>
    </row>
    <row r="1153" spans="1:5" x14ac:dyDescent="0.25">
      <c r="A1153" s="9"/>
      <c r="B1153" s="10"/>
      <c r="C1153" s="11"/>
      <c r="D1153" s="12" t="str">
        <f>IF(Tabla35[[#This Row],[CÓDIGO PRODUCTO]]="","-",VLOOKUP(Tabla35[CÓDIGO PRODUCTO],PRODUCTOS,2,0))</f>
        <v>-</v>
      </c>
      <c r="E1153" s="12"/>
    </row>
    <row r="1154" spans="1:5" x14ac:dyDescent="0.25">
      <c r="A1154" s="9"/>
      <c r="B1154" s="10"/>
      <c r="C1154" s="11"/>
      <c r="D1154" s="12" t="str">
        <f>IF(Tabla35[[#This Row],[CÓDIGO PRODUCTO]]="","-",VLOOKUP(Tabla35[CÓDIGO PRODUCTO],PRODUCTOS,2,0))</f>
        <v>-</v>
      </c>
      <c r="E1154" s="12"/>
    </row>
    <row r="1155" spans="1:5" x14ac:dyDescent="0.25">
      <c r="A1155" s="9"/>
      <c r="B1155" s="10"/>
      <c r="C1155" s="11"/>
      <c r="D1155" s="12" t="str">
        <f>IF(Tabla35[[#This Row],[CÓDIGO PRODUCTO]]="","-",VLOOKUP(Tabla35[CÓDIGO PRODUCTO],PRODUCTOS,2,0))</f>
        <v>-</v>
      </c>
      <c r="E1155" s="12"/>
    </row>
    <row r="1156" spans="1:5" x14ac:dyDescent="0.25">
      <c r="A1156" s="9"/>
      <c r="B1156" s="10"/>
      <c r="C1156" s="11"/>
      <c r="D1156" s="12" t="str">
        <f>IF(Tabla35[[#This Row],[CÓDIGO PRODUCTO]]="","-",VLOOKUP(Tabla35[CÓDIGO PRODUCTO],PRODUCTOS,2,0))</f>
        <v>-</v>
      </c>
      <c r="E1156" s="12"/>
    </row>
    <row r="1157" spans="1:5" x14ac:dyDescent="0.25">
      <c r="A1157" s="9"/>
      <c r="B1157" s="10"/>
      <c r="C1157" s="11"/>
      <c r="D1157" s="12" t="str">
        <f>IF(Tabla35[[#This Row],[CÓDIGO PRODUCTO]]="","-",VLOOKUP(Tabla35[CÓDIGO PRODUCTO],PRODUCTOS,2,0))</f>
        <v>-</v>
      </c>
      <c r="E1157" s="12"/>
    </row>
    <row r="1158" spans="1:5" x14ac:dyDescent="0.25">
      <c r="A1158" s="9"/>
      <c r="B1158" s="10"/>
      <c r="C1158" s="11"/>
      <c r="D1158" s="12" t="str">
        <f>IF(Tabla35[[#This Row],[CÓDIGO PRODUCTO]]="","-",VLOOKUP(Tabla35[CÓDIGO PRODUCTO],PRODUCTOS,2,0))</f>
        <v>-</v>
      </c>
      <c r="E1158" s="12"/>
    </row>
    <row r="1159" spans="1:5" x14ac:dyDescent="0.25">
      <c r="A1159" s="9"/>
      <c r="B1159" s="10"/>
      <c r="C1159" s="11"/>
      <c r="D1159" s="12" t="str">
        <f>IF(Tabla35[[#This Row],[CÓDIGO PRODUCTO]]="","-",VLOOKUP(Tabla35[CÓDIGO PRODUCTO],PRODUCTOS,2,0))</f>
        <v>-</v>
      </c>
      <c r="E1159" s="12"/>
    </row>
    <row r="1160" spans="1:5" x14ac:dyDescent="0.25">
      <c r="A1160" s="9"/>
      <c r="B1160" s="10"/>
      <c r="C1160" s="11"/>
      <c r="D1160" s="12" t="str">
        <f>IF(Tabla35[[#This Row],[CÓDIGO PRODUCTO]]="","-",VLOOKUP(Tabla35[CÓDIGO PRODUCTO],PRODUCTOS,2,0))</f>
        <v>-</v>
      </c>
      <c r="E1160" s="12"/>
    </row>
    <row r="1161" spans="1:5" x14ac:dyDescent="0.25">
      <c r="A1161" s="9"/>
      <c r="B1161" s="10"/>
      <c r="C1161" s="11"/>
      <c r="D1161" s="12" t="str">
        <f>IF(Tabla35[[#This Row],[CÓDIGO PRODUCTO]]="","-",VLOOKUP(Tabla35[CÓDIGO PRODUCTO],PRODUCTOS,2,0))</f>
        <v>-</v>
      </c>
      <c r="E1161" s="12"/>
    </row>
    <row r="1162" spans="1:5" x14ac:dyDescent="0.25">
      <c r="A1162" s="9"/>
      <c r="B1162" s="10"/>
      <c r="C1162" s="11"/>
      <c r="D1162" s="12" t="str">
        <f>IF(Tabla35[[#This Row],[CÓDIGO PRODUCTO]]="","-",VLOOKUP(Tabla35[CÓDIGO PRODUCTO],PRODUCTOS,2,0))</f>
        <v>-</v>
      </c>
      <c r="E1162" s="12"/>
    </row>
    <row r="1163" spans="1:5" x14ac:dyDescent="0.25">
      <c r="A1163" s="9"/>
      <c r="B1163" s="10"/>
      <c r="C1163" s="11"/>
      <c r="D1163" s="12" t="str">
        <f>IF(Tabla35[[#This Row],[CÓDIGO PRODUCTO]]="","-",VLOOKUP(Tabla35[CÓDIGO PRODUCTO],PRODUCTOS,2,0))</f>
        <v>-</v>
      </c>
      <c r="E1163" s="12"/>
    </row>
    <row r="1164" spans="1:5" x14ac:dyDescent="0.25">
      <c r="A1164" s="9"/>
      <c r="B1164" s="10"/>
      <c r="C1164" s="11"/>
      <c r="D1164" s="12" t="str">
        <f>IF(Tabla35[[#This Row],[CÓDIGO PRODUCTO]]="","-",VLOOKUP(Tabla35[CÓDIGO PRODUCTO],PRODUCTOS,2,0))</f>
        <v>-</v>
      </c>
      <c r="E1164" s="12"/>
    </row>
    <row r="1165" spans="1:5" x14ac:dyDescent="0.25">
      <c r="A1165" s="9"/>
      <c r="B1165" s="10"/>
      <c r="C1165" s="11"/>
      <c r="D1165" s="12" t="str">
        <f>IF(Tabla35[[#This Row],[CÓDIGO PRODUCTO]]="","-",VLOOKUP(Tabla35[CÓDIGO PRODUCTO],PRODUCTOS,2,0))</f>
        <v>-</v>
      </c>
      <c r="E1165" s="12"/>
    </row>
    <row r="1166" spans="1:5" x14ac:dyDescent="0.25">
      <c r="A1166" s="9"/>
      <c r="B1166" s="10"/>
      <c r="C1166" s="11"/>
      <c r="D1166" s="12" t="str">
        <f>IF(Tabla35[[#This Row],[CÓDIGO PRODUCTO]]="","-",VLOOKUP(Tabla35[CÓDIGO PRODUCTO],PRODUCTOS,2,0))</f>
        <v>-</v>
      </c>
      <c r="E1166" s="12"/>
    </row>
    <row r="1167" spans="1:5" x14ac:dyDescent="0.25">
      <c r="A1167" s="9"/>
      <c r="B1167" s="10"/>
      <c r="C1167" s="11"/>
      <c r="D1167" s="12" t="str">
        <f>IF(Tabla35[[#This Row],[CÓDIGO PRODUCTO]]="","-",VLOOKUP(Tabla35[CÓDIGO PRODUCTO],PRODUCTOS,2,0))</f>
        <v>-</v>
      </c>
      <c r="E1167" s="12"/>
    </row>
    <row r="1168" spans="1:5" x14ac:dyDescent="0.25">
      <c r="A1168" s="9"/>
      <c r="B1168" s="10"/>
      <c r="C1168" s="11"/>
      <c r="D1168" s="12" t="str">
        <f>IF(Tabla35[[#This Row],[CÓDIGO PRODUCTO]]="","-",VLOOKUP(Tabla35[CÓDIGO PRODUCTO],PRODUCTOS,2,0))</f>
        <v>-</v>
      </c>
      <c r="E1168" s="12"/>
    </row>
    <row r="1169" spans="1:5" x14ac:dyDescent="0.25">
      <c r="A1169" s="9"/>
      <c r="B1169" s="10"/>
      <c r="C1169" s="11"/>
      <c r="D1169" s="12" t="str">
        <f>IF(Tabla35[[#This Row],[CÓDIGO PRODUCTO]]="","-",VLOOKUP(Tabla35[CÓDIGO PRODUCTO],PRODUCTOS,2,0))</f>
        <v>-</v>
      </c>
      <c r="E1169" s="12"/>
    </row>
    <row r="1170" spans="1:5" x14ac:dyDescent="0.25">
      <c r="A1170" s="9"/>
      <c r="B1170" s="10"/>
      <c r="C1170" s="11"/>
      <c r="D1170" s="12" t="str">
        <f>IF(Tabla35[[#This Row],[CÓDIGO PRODUCTO]]="","-",VLOOKUP(Tabla35[CÓDIGO PRODUCTO],PRODUCTOS,2,0))</f>
        <v>-</v>
      </c>
      <c r="E1170" s="12"/>
    </row>
    <row r="1171" spans="1:5" x14ac:dyDescent="0.25">
      <c r="A1171" s="9"/>
      <c r="B1171" s="10"/>
      <c r="C1171" s="11"/>
      <c r="D1171" s="12" t="str">
        <f>IF(Tabla35[[#This Row],[CÓDIGO PRODUCTO]]="","-",VLOOKUP(Tabla35[CÓDIGO PRODUCTO],PRODUCTOS,2,0))</f>
        <v>-</v>
      </c>
      <c r="E1171" s="12"/>
    </row>
    <row r="1172" spans="1:5" x14ac:dyDescent="0.25">
      <c r="A1172" s="9"/>
      <c r="B1172" s="10"/>
      <c r="C1172" s="11"/>
      <c r="D1172" s="12" t="str">
        <f>IF(Tabla35[[#This Row],[CÓDIGO PRODUCTO]]="","-",VLOOKUP(Tabla35[CÓDIGO PRODUCTO],PRODUCTOS,2,0))</f>
        <v>-</v>
      </c>
      <c r="E1172" s="12"/>
    </row>
    <row r="1173" spans="1:5" x14ac:dyDescent="0.25">
      <c r="A1173" s="9"/>
      <c r="B1173" s="10"/>
      <c r="C1173" s="11"/>
      <c r="D1173" s="12" t="str">
        <f>IF(Tabla35[[#This Row],[CÓDIGO PRODUCTO]]="","-",VLOOKUP(Tabla35[CÓDIGO PRODUCTO],PRODUCTOS,2,0))</f>
        <v>-</v>
      </c>
      <c r="E1173" s="12"/>
    </row>
    <row r="1174" spans="1:5" x14ac:dyDescent="0.25">
      <c r="A1174" s="9"/>
      <c r="B1174" s="10"/>
      <c r="C1174" s="11"/>
      <c r="D1174" s="12" t="str">
        <f>IF(Tabla35[[#This Row],[CÓDIGO PRODUCTO]]="","-",VLOOKUP(Tabla35[CÓDIGO PRODUCTO],PRODUCTOS,2,0))</f>
        <v>-</v>
      </c>
      <c r="E1174" s="12"/>
    </row>
    <row r="1175" spans="1:5" x14ac:dyDescent="0.25">
      <c r="A1175" s="9"/>
      <c r="B1175" s="10"/>
      <c r="C1175" s="11"/>
      <c r="D1175" s="12" t="str">
        <f>IF(Tabla35[[#This Row],[CÓDIGO PRODUCTO]]="","-",VLOOKUP(Tabla35[CÓDIGO PRODUCTO],PRODUCTOS,2,0))</f>
        <v>-</v>
      </c>
      <c r="E1175" s="12"/>
    </row>
    <row r="1176" spans="1:5" x14ac:dyDescent="0.25">
      <c r="A1176" s="9"/>
      <c r="B1176" s="10"/>
      <c r="C1176" s="11"/>
      <c r="D1176" s="12" t="str">
        <f>IF(Tabla35[[#This Row],[CÓDIGO PRODUCTO]]="","-",VLOOKUP(Tabla35[CÓDIGO PRODUCTO],PRODUCTOS,2,0))</f>
        <v>-</v>
      </c>
      <c r="E1176" s="12"/>
    </row>
    <row r="1177" spans="1:5" x14ac:dyDescent="0.25">
      <c r="A1177" s="9"/>
      <c r="B1177" s="10"/>
      <c r="C1177" s="11"/>
      <c r="D1177" s="12" t="str">
        <f>IF(Tabla35[[#This Row],[CÓDIGO PRODUCTO]]="","-",VLOOKUP(Tabla35[CÓDIGO PRODUCTO],PRODUCTOS,2,0))</f>
        <v>-</v>
      </c>
      <c r="E1177" s="12"/>
    </row>
    <row r="1178" spans="1:5" x14ac:dyDescent="0.25">
      <c r="A1178" s="9"/>
      <c r="B1178" s="10"/>
      <c r="C1178" s="11"/>
      <c r="D1178" s="12" t="str">
        <f>IF(Tabla35[[#This Row],[CÓDIGO PRODUCTO]]="","-",VLOOKUP(Tabla35[CÓDIGO PRODUCTO],PRODUCTOS,2,0))</f>
        <v>-</v>
      </c>
      <c r="E1178" s="12"/>
    </row>
    <row r="1179" spans="1:5" x14ac:dyDescent="0.25">
      <c r="A1179" s="9"/>
      <c r="B1179" s="10"/>
      <c r="C1179" s="11"/>
      <c r="D1179" s="12" t="str">
        <f>IF(Tabla35[[#This Row],[CÓDIGO PRODUCTO]]="","-",VLOOKUP(Tabla35[CÓDIGO PRODUCTO],PRODUCTOS,2,0))</f>
        <v>-</v>
      </c>
      <c r="E1179" s="12"/>
    </row>
    <row r="1180" spans="1:5" x14ac:dyDescent="0.25">
      <c r="A1180" s="9"/>
      <c r="B1180" s="10"/>
      <c r="C1180" s="11"/>
      <c r="D1180" s="12" t="str">
        <f>IF(Tabla35[[#This Row],[CÓDIGO PRODUCTO]]="","-",VLOOKUP(Tabla35[CÓDIGO PRODUCTO],PRODUCTOS,2,0))</f>
        <v>-</v>
      </c>
      <c r="E1180" s="12"/>
    </row>
    <row r="1181" spans="1:5" x14ac:dyDescent="0.25">
      <c r="A1181" s="9"/>
      <c r="B1181" s="10"/>
      <c r="C1181" s="11"/>
      <c r="D1181" s="12" t="str">
        <f>IF(Tabla35[[#This Row],[CÓDIGO PRODUCTO]]="","-",VLOOKUP(Tabla35[CÓDIGO PRODUCTO],PRODUCTOS,2,0))</f>
        <v>-</v>
      </c>
      <c r="E1181" s="12"/>
    </row>
    <row r="1182" spans="1:5" x14ac:dyDescent="0.25">
      <c r="A1182" s="9"/>
      <c r="B1182" s="10"/>
      <c r="C1182" s="11"/>
      <c r="D1182" s="12" t="str">
        <f>IF(Tabla35[[#This Row],[CÓDIGO PRODUCTO]]="","-",VLOOKUP(Tabla35[CÓDIGO PRODUCTO],PRODUCTOS,2,0))</f>
        <v>-</v>
      </c>
      <c r="E1182" s="12"/>
    </row>
    <row r="1183" spans="1:5" x14ac:dyDescent="0.25">
      <c r="A1183" s="9"/>
      <c r="B1183" s="10"/>
      <c r="C1183" s="11"/>
      <c r="D1183" s="12" t="str">
        <f>IF(Tabla35[[#This Row],[CÓDIGO PRODUCTO]]="","-",VLOOKUP(Tabla35[CÓDIGO PRODUCTO],PRODUCTOS,2,0))</f>
        <v>-</v>
      </c>
      <c r="E1183" s="12"/>
    </row>
    <row r="1184" spans="1:5" x14ac:dyDescent="0.25">
      <c r="A1184" s="9"/>
      <c r="B1184" s="10"/>
      <c r="C1184" s="11"/>
      <c r="D1184" s="12" t="str">
        <f>IF(Tabla35[[#This Row],[CÓDIGO PRODUCTO]]="","-",VLOOKUP(Tabla35[CÓDIGO PRODUCTO],PRODUCTOS,2,0))</f>
        <v>-</v>
      </c>
      <c r="E1184" s="12"/>
    </row>
    <row r="1185" spans="1:5" x14ac:dyDescent="0.25">
      <c r="A1185" s="9"/>
      <c r="B1185" s="10"/>
      <c r="C1185" s="11"/>
      <c r="D1185" s="12" t="str">
        <f>IF(Tabla35[[#This Row],[CÓDIGO PRODUCTO]]="","-",VLOOKUP(Tabla35[CÓDIGO PRODUCTO],PRODUCTOS,2,0))</f>
        <v>-</v>
      </c>
      <c r="E1185" s="12"/>
    </row>
    <row r="1186" spans="1:5" x14ac:dyDescent="0.25">
      <c r="A1186" s="9"/>
      <c r="B1186" s="10"/>
      <c r="C1186" s="11"/>
      <c r="D1186" s="12" t="str">
        <f>IF(Tabla35[[#This Row],[CÓDIGO PRODUCTO]]="","-",VLOOKUP(Tabla35[CÓDIGO PRODUCTO],PRODUCTOS,2,0))</f>
        <v>-</v>
      </c>
      <c r="E1186" s="12"/>
    </row>
    <row r="1187" spans="1:5" x14ac:dyDescent="0.25">
      <c r="A1187" s="9"/>
      <c r="B1187" s="10"/>
      <c r="C1187" s="11"/>
      <c r="D1187" s="12" t="str">
        <f>IF(Tabla35[[#This Row],[CÓDIGO PRODUCTO]]="","-",VLOOKUP(Tabla35[CÓDIGO PRODUCTO],PRODUCTOS,2,0))</f>
        <v>-</v>
      </c>
      <c r="E1187" s="12"/>
    </row>
    <row r="1188" spans="1:5" x14ac:dyDescent="0.25">
      <c r="A1188" s="9"/>
      <c r="B1188" s="10"/>
      <c r="C1188" s="11"/>
      <c r="D1188" s="12" t="str">
        <f>IF(Tabla35[[#This Row],[CÓDIGO PRODUCTO]]="","-",VLOOKUP(Tabla35[CÓDIGO PRODUCTO],PRODUCTOS,2,0))</f>
        <v>-</v>
      </c>
      <c r="E1188" s="12"/>
    </row>
    <row r="1189" spans="1:5" x14ac:dyDescent="0.25">
      <c r="A1189" s="9"/>
      <c r="B1189" s="10"/>
      <c r="C1189" s="11"/>
      <c r="D1189" s="12" t="str">
        <f>IF(Tabla35[[#This Row],[CÓDIGO PRODUCTO]]="","-",VLOOKUP(Tabla35[CÓDIGO PRODUCTO],PRODUCTOS,2,0))</f>
        <v>-</v>
      </c>
      <c r="E1189" s="12"/>
    </row>
    <row r="1190" spans="1:5" x14ac:dyDescent="0.25">
      <c r="A1190" s="9"/>
      <c r="B1190" s="10"/>
      <c r="C1190" s="11"/>
      <c r="D1190" s="12" t="str">
        <f>IF(Tabla35[[#This Row],[CÓDIGO PRODUCTO]]="","-",VLOOKUP(Tabla35[CÓDIGO PRODUCTO],PRODUCTOS,2,0))</f>
        <v>-</v>
      </c>
      <c r="E1190" s="12"/>
    </row>
    <row r="1191" spans="1:5" x14ac:dyDescent="0.25">
      <c r="A1191" s="9"/>
      <c r="B1191" s="10"/>
      <c r="C1191" s="11"/>
      <c r="D1191" s="12" t="str">
        <f>IF(Tabla35[[#This Row],[CÓDIGO PRODUCTO]]="","-",VLOOKUP(Tabla35[CÓDIGO PRODUCTO],PRODUCTOS,2,0))</f>
        <v>-</v>
      </c>
      <c r="E1191" s="12"/>
    </row>
    <row r="1192" spans="1:5" x14ac:dyDescent="0.25">
      <c r="A1192" s="9"/>
      <c r="B1192" s="10"/>
      <c r="C1192" s="11"/>
      <c r="D1192" s="12" t="str">
        <f>IF(Tabla35[[#This Row],[CÓDIGO PRODUCTO]]="","-",VLOOKUP(Tabla35[CÓDIGO PRODUCTO],PRODUCTOS,2,0))</f>
        <v>-</v>
      </c>
      <c r="E1192" s="12"/>
    </row>
    <row r="1193" spans="1:5" x14ac:dyDescent="0.25">
      <c r="A1193" s="9"/>
      <c r="B1193" s="10"/>
      <c r="C1193" s="11"/>
      <c r="D1193" s="12" t="str">
        <f>IF(Tabla35[[#This Row],[CÓDIGO PRODUCTO]]="","-",VLOOKUP(Tabla35[CÓDIGO PRODUCTO],PRODUCTOS,2,0))</f>
        <v>-</v>
      </c>
      <c r="E1193" s="12"/>
    </row>
    <row r="1194" spans="1:5" x14ac:dyDescent="0.25">
      <c r="A1194" s="9"/>
      <c r="B1194" s="10"/>
      <c r="C1194" s="11"/>
      <c r="D1194" s="12" t="str">
        <f>IF(Tabla35[[#This Row],[CÓDIGO PRODUCTO]]="","-",VLOOKUP(Tabla35[CÓDIGO PRODUCTO],PRODUCTOS,2,0))</f>
        <v>-</v>
      </c>
      <c r="E1194" s="12"/>
    </row>
    <row r="1195" spans="1:5" x14ac:dyDescent="0.25">
      <c r="A1195" s="9"/>
      <c r="B1195" s="10"/>
      <c r="C1195" s="11"/>
      <c r="D1195" s="12" t="str">
        <f>IF(Tabla35[[#This Row],[CÓDIGO PRODUCTO]]="","-",VLOOKUP(Tabla35[CÓDIGO PRODUCTO],PRODUCTOS,2,0))</f>
        <v>-</v>
      </c>
      <c r="E1195" s="12"/>
    </row>
    <row r="1196" spans="1:5" x14ac:dyDescent="0.25">
      <c r="A1196" s="9"/>
      <c r="B1196" s="10"/>
      <c r="C1196" s="11"/>
      <c r="D1196" s="12" t="str">
        <f>IF(Tabla35[[#This Row],[CÓDIGO PRODUCTO]]="","-",VLOOKUP(Tabla35[CÓDIGO PRODUCTO],PRODUCTOS,2,0))</f>
        <v>-</v>
      </c>
      <c r="E1196" s="12"/>
    </row>
    <row r="1197" spans="1:5" x14ac:dyDescent="0.25">
      <c r="A1197" s="9"/>
      <c r="B1197" s="10"/>
      <c r="C1197" s="11"/>
      <c r="D1197" s="12" t="str">
        <f>IF(Tabla35[[#This Row],[CÓDIGO PRODUCTO]]="","-",VLOOKUP(Tabla35[CÓDIGO PRODUCTO],PRODUCTOS,2,0))</f>
        <v>-</v>
      </c>
      <c r="E1197" s="12"/>
    </row>
    <row r="1198" spans="1:5" x14ac:dyDescent="0.25">
      <c r="A1198" s="9"/>
      <c r="B1198" s="10"/>
      <c r="C1198" s="11"/>
      <c r="D1198" s="12" t="str">
        <f>IF(Tabla35[[#This Row],[CÓDIGO PRODUCTO]]="","-",VLOOKUP(Tabla35[CÓDIGO PRODUCTO],PRODUCTOS,2,0))</f>
        <v>-</v>
      </c>
      <c r="E1198" s="12"/>
    </row>
    <row r="1199" spans="1:5" x14ac:dyDescent="0.25">
      <c r="A1199" s="9"/>
      <c r="B1199" s="10"/>
      <c r="C1199" s="11"/>
      <c r="D1199" s="12" t="str">
        <f>IF(Tabla35[[#This Row],[CÓDIGO PRODUCTO]]="","-",VLOOKUP(Tabla35[CÓDIGO PRODUCTO],PRODUCTOS,2,0))</f>
        <v>-</v>
      </c>
      <c r="E1199" s="12"/>
    </row>
    <row r="1200" spans="1:5" x14ac:dyDescent="0.25">
      <c r="A1200" s="9"/>
      <c r="B1200" s="10"/>
      <c r="C1200" s="11"/>
      <c r="D1200" s="12" t="str">
        <f>IF(Tabla35[[#This Row],[CÓDIGO PRODUCTO]]="","-",VLOOKUP(Tabla35[CÓDIGO PRODUCTO],PRODUCTOS,2,0))</f>
        <v>-</v>
      </c>
      <c r="E1200" s="12"/>
    </row>
    <row r="1201" spans="1:5" x14ac:dyDescent="0.25">
      <c r="A1201" s="9"/>
      <c r="B1201" s="10"/>
      <c r="C1201" s="11"/>
      <c r="D1201" s="12" t="str">
        <f>IF(Tabla35[[#This Row],[CÓDIGO PRODUCTO]]="","-",VLOOKUP(Tabla35[CÓDIGO PRODUCTO],PRODUCTOS,2,0))</f>
        <v>-</v>
      </c>
      <c r="E1201" s="12"/>
    </row>
    <row r="1202" spans="1:5" x14ac:dyDescent="0.25">
      <c r="A1202" s="9"/>
      <c r="B1202" s="10"/>
      <c r="C1202" s="11"/>
      <c r="D1202" s="12" t="str">
        <f>IF(Tabla35[[#This Row],[CÓDIGO PRODUCTO]]="","-",VLOOKUP(Tabla35[CÓDIGO PRODUCTO],PRODUCTOS,2,0))</f>
        <v>-</v>
      </c>
      <c r="E1202" s="12"/>
    </row>
    <row r="1203" spans="1:5" x14ac:dyDescent="0.25">
      <c r="A1203" s="9"/>
      <c r="B1203" s="10"/>
      <c r="C1203" s="11"/>
      <c r="D1203" s="12" t="str">
        <f>IF(Tabla35[[#This Row],[CÓDIGO PRODUCTO]]="","-",VLOOKUP(Tabla35[CÓDIGO PRODUCTO],PRODUCTOS,2,0))</f>
        <v>-</v>
      </c>
      <c r="E1203" s="12"/>
    </row>
    <row r="1204" spans="1:5" x14ac:dyDescent="0.25">
      <c r="A1204" s="9"/>
      <c r="B1204" s="10"/>
      <c r="C1204" s="11"/>
      <c r="D1204" s="12" t="str">
        <f>IF(Tabla35[[#This Row],[CÓDIGO PRODUCTO]]="","-",VLOOKUP(Tabla35[CÓDIGO PRODUCTO],PRODUCTOS,2,0))</f>
        <v>-</v>
      </c>
      <c r="E1204" s="12"/>
    </row>
    <row r="1205" spans="1:5" x14ac:dyDescent="0.25">
      <c r="A1205" s="9"/>
      <c r="B1205" s="10"/>
      <c r="C1205" s="11"/>
      <c r="D1205" s="12" t="str">
        <f>IF(Tabla35[[#This Row],[CÓDIGO PRODUCTO]]="","-",VLOOKUP(Tabla35[CÓDIGO PRODUCTO],PRODUCTOS,2,0))</f>
        <v>-</v>
      </c>
      <c r="E1205" s="12"/>
    </row>
    <row r="1206" spans="1:5" x14ac:dyDescent="0.25">
      <c r="A1206" s="9"/>
      <c r="B1206" s="10"/>
      <c r="C1206" s="11"/>
      <c r="D1206" s="12" t="str">
        <f>IF(Tabla35[[#This Row],[CÓDIGO PRODUCTO]]="","-",VLOOKUP(Tabla35[CÓDIGO PRODUCTO],PRODUCTOS,2,0))</f>
        <v>-</v>
      </c>
      <c r="E1206" s="12"/>
    </row>
    <row r="1207" spans="1:5" x14ac:dyDescent="0.25">
      <c r="A1207" s="9"/>
      <c r="B1207" s="10"/>
      <c r="C1207" s="11"/>
      <c r="D1207" s="12" t="str">
        <f>IF(Tabla35[[#This Row],[CÓDIGO PRODUCTO]]="","-",VLOOKUP(Tabla35[CÓDIGO PRODUCTO],PRODUCTOS,2,0))</f>
        <v>-</v>
      </c>
      <c r="E1207" s="12"/>
    </row>
    <row r="1208" spans="1:5" x14ac:dyDescent="0.25">
      <c r="A1208" s="9"/>
      <c r="B1208" s="10"/>
      <c r="C1208" s="11"/>
      <c r="D1208" s="12" t="str">
        <f>IF(Tabla35[[#This Row],[CÓDIGO PRODUCTO]]="","-",VLOOKUP(Tabla35[CÓDIGO PRODUCTO],PRODUCTOS,2,0))</f>
        <v>-</v>
      </c>
      <c r="E1208" s="12"/>
    </row>
    <row r="1209" spans="1:5" x14ac:dyDescent="0.25">
      <c r="A1209" s="9"/>
      <c r="B1209" s="10"/>
      <c r="C1209" s="11"/>
      <c r="D1209" s="12" t="str">
        <f>IF(Tabla35[[#This Row],[CÓDIGO PRODUCTO]]="","-",VLOOKUP(Tabla35[CÓDIGO PRODUCTO],PRODUCTOS,2,0))</f>
        <v>-</v>
      </c>
      <c r="E1209" s="12"/>
    </row>
    <row r="1210" spans="1:5" x14ac:dyDescent="0.25">
      <c r="A1210" s="9"/>
      <c r="B1210" s="10"/>
      <c r="C1210" s="11"/>
      <c r="D1210" s="12" t="str">
        <f>IF(Tabla35[[#This Row],[CÓDIGO PRODUCTO]]="","-",VLOOKUP(Tabla35[CÓDIGO PRODUCTO],PRODUCTOS,2,0))</f>
        <v>-</v>
      </c>
      <c r="E1210" s="12"/>
    </row>
    <row r="1211" spans="1:5" x14ac:dyDescent="0.25">
      <c r="A1211" s="9"/>
      <c r="B1211" s="10"/>
      <c r="C1211" s="11"/>
      <c r="D1211" s="12" t="str">
        <f>IF(Tabla35[[#This Row],[CÓDIGO PRODUCTO]]="","-",VLOOKUP(Tabla35[CÓDIGO PRODUCTO],PRODUCTOS,2,0))</f>
        <v>-</v>
      </c>
      <c r="E1211" s="12"/>
    </row>
    <row r="1212" spans="1:5" x14ac:dyDescent="0.25">
      <c r="A1212" s="9"/>
      <c r="B1212" s="10"/>
      <c r="C1212" s="11"/>
      <c r="D1212" s="12" t="str">
        <f>IF(Tabla35[[#This Row],[CÓDIGO PRODUCTO]]="","-",VLOOKUP(Tabla35[CÓDIGO PRODUCTO],PRODUCTOS,2,0))</f>
        <v>-</v>
      </c>
      <c r="E1212" s="12"/>
    </row>
    <row r="1213" spans="1:5" x14ac:dyDescent="0.25">
      <c r="A1213" s="9"/>
      <c r="B1213" s="10"/>
      <c r="C1213" s="11"/>
      <c r="D1213" s="12" t="str">
        <f>IF(Tabla35[[#This Row],[CÓDIGO PRODUCTO]]="","-",VLOOKUP(Tabla35[CÓDIGO PRODUCTO],PRODUCTOS,2,0))</f>
        <v>-</v>
      </c>
      <c r="E1213" s="12"/>
    </row>
    <row r="1214" spans="1:5" x14ac:dyDescent="0.25">
      <c r="A1214" s="9"/>
      <c r="B1214" s="10"/>
      <c r="C1214" s="11"/>
      <c r="D1214" s="12" t="str">
        <f>IF(Tabla35[[#This Row],[CÓDIGO PRODUCTO]]="","-",VLOOKUP(Tabla35[CÓDIGO PRODUCTO],PRODUCTOS,2,0))</f>
        <v>-</v>
      </c>
      <c r="E1214" s="12"/>
    </row>
    <row r="1215" spans="1:5" x14ac:dyDescent="0.25">
      <c r="A1215" s="9"/>
      <c r="B1215" s="10"/>
      <c r="C1215" s="11"/>
      <c r="D1215" s="12" t="str">
        <f>IF(Tabla35[[#This Row],[CÓDIGO PRODUCTO]]="","-",VLOOKUP(Tabla35[CÓDIGO PRODUCTO],PRODUCTOS,2,0))</f>
        <v>-</v>
      </c>
      <c r="E1215" s="12"/>
    </row>
    <row r="1216" spans="1:5" x14ac:dyDescent="0.25">
      <c r="A1216" s="9"/>
      <c r="B1216" s="10"/>
      <c r="C1216" s="11"/>
      <c r="D1216" s="12" t="str">
        <f>IF(Tabla35[[#This Row],[CÓDIGO PRODUCTO]]="","-",VLOOKUP(Tabla35[CÓDIGO PRODUCTO],PRODUCTOS,2,0))</f>
        <v>-</v>
      </c>
      <c r="E1216" s="12"/>
    </row>
    <row r="1217" spans="1:5" x14ac:dyDescent="0.25">
      <c r="A1217" s="9"/>
      <c r="B1217" s="10"/>
      <c r="C1217" s="11"/>
      <c r="D1217" s="12" t="str">
        <f>IF(Tabla35[[#This Row],[CÓDIGO PRODUCTO]]="","-",VLOOKUP(Tabla35[CÓDIGO PRODUCTO],PRODUCTOS,2,0))</f>
        <v>-</v>
      </c>
      <c r="E1217" s="12"/>
    </row>
    <row r="1218" spans="1:5" x14ac:dyDescent="0.25">
      <c r="A1218" s="9"/>
      <c r="B1218" s="10"/>
      <c r="C1218" s="11"/>
      <c r="D1218" s="12" t="str">
        <f>IF(Tabla35[[#This Row],[CÓDIGO PRODUCTO]]="","-",VLOOKUP(Tabla35[CÓDIGO PRODUCTO],PRODUCTOS,2,0))</f>
        <v>-</v>
      </c>
      <c r="E1218" s="12"/>
    </row>
    <row r="1219" spans="1:5" x14ac:dyDescent="0.25">
      <c r="A1219" s="9"/>
      <c r="B1219" s="10"/>
      <c r="C1219" s="11"/>
      <c r="D1219" s="12" t="str">
        <f>IF(Tabla35[[#This Row],[CÓDIGO PRODUCTO]]="","-",VLOOKUP(Tabla35[CÓDIGO PRODUCTO],PRODUCTOS,2,0))</f>
        <v>-</v>
      </c>
      <c r="E1219" s="12"/>
    </row>
    <row r="1220" spans="1:5" x14ac:dyDescent="0.25">
      <c r="A1220" s="9"/>
      <c r="B1220" s="10"/>
      <c r="C1220" s="11"/>
      <c r="D1220" s="12" t="str">
        <f>IF(Tabla35[[#This Row],[CÓDIGO PRODUCTO]]="","-",VLOOKUP(Tabla35[CÓDIGO PRODUCTO],PRODUCTOS,2,0))</f>
        <v>-</v>
      </c>
      <c r="E1220" s="12"/>
    </row>
    <row r="1221" spans="1:5" x14ac:dyDescent="0.25">
      <c r="A1221" s="9"/>
      <c r="B1221" s="10"/>
      <c r="C1221" s="11"/>
      <c r="D1221" s="12" t="str">
        <f>IF(Tabla35[[#This Row],[CÓDIGO PRODUCTO]]="","-",VLOOKUP(Tabla35[CÓDIGO PRODUCTO],PRODUCTOS,2,0))</f>
        <v>-</v>
      </c>
      <c r="E1221" s="12"/>
    </row>
    <row r="1222" spans="1:5" x14ac:dyDescent="0.25">
      <c r="A1222" s="9"/>
      <c r="B1222" s="10"/>
      <c r="C1222" s="11"/>
      <c r="D1222" s="12" t="str">
        <f>IF(Tabla35[[#This Row],[CÓDIGO PRODUCTO]]="","-",VLOOKUP(Tabla35[CÓDIGO PRODUCTO],PRODUCTOS,2,0))</f>
        <v>-</v>
      </c>
      <c r="E1222" s="12"/>
    </row>
    <row r="1223" spans="1:5" x14ac:dyDescent="0.25">
      <c r="A1223" s="9"/>
      <c r="B1223" s="10"/>
      <c r="C1223" s="11"/>
      <c r="D1223" s="12" t="str">
        <f>IF(Tabla35[[#This Row],[CÓDIGO PRODUCTO]]="","-",VLOOKUP(Tabla35[CÓDIGO PRODUCTO],PRODUCTOS,2,0))</f>
        <v>-</v>
      </c>
      <c r="E1223" s="12"/>
    </row>
    <row r="1224" spans="1:5" x14ac:dyDescent="0.25">
      <c r="A1224" s="9"/>
      <c r="B1224" s="10"/>
      <c r="C1224" s="11"/>
      <c r="D1224" s="12" t="str">
        <f>IF(Tabla35[[#This Row],[CÓDIGO PRODUCTO]]="","-",VLOOKUP(Tabla35[CÓDIGO PRODUCTO],PRODUCTOS,2,0))</f>
        <v>-</v>
      </c>
      <c r="E1224" s="12"/>
    </row>
    <row r="1225" spans="1:5" x14ac:dyDescent="0.25">
      <c r="A1225" s="9"/>
      <c r="B1225" s="10"/>
      <c r="C1225" s="11"/>
      <c r="D1225" s="12" t="str">
        <f>IF(Tabla35[[#This Row],[CÓDIGO PRODUCTO]]="","-",VLOOKUP(Tabla35[CÓDIGO PRODUCTO],PRODUCTOS,2,0))</f>
        <v>-</v>
      </c>
      <c r="E1225" s="12"/>
    </row>
    <row r="1226" spans="1:5" x14ac:dyDescent="0.25">
      <c r="A1226" s="9"/>
      <c r="B1226" s="10"/>
      <c r="C1226" s="11"/>
      <c r="D1226" s="12" t="str">
        <f>IF(Tabla35[[#This Row],[CÓDIGO PRODUCTO]]="","-",VLOOKUP(Tabla35[CÓDIGO PRODUCTO],PRODUCTOS,2,0))</f>
        <v>-</v>
      </c>
      <c r="E1226" s="12"/>
    </row>
    <row r="1227" spans="1:5" x14ac:dyDescent="0.25">
      <c r="A1227" s="9"/>
      <c r="B1227" s="10"/>
      <c r="C1227" s="11"/>
      <c r="D1227" s="12" t="str">
        <f>IF(Tabla35[[#This Row],[CÓDIGO PRODUCTO]]="","-",VLOOKUP(Tabla35[CÓDIGO PRODUCTO],PRODUCTOS,2,0))</f>
        <v>-</v>
      </c>
      <c r="E1227" s="12"/>
    </row>
    <row r="1228" spans="1:5" x14ac:dyDescent="0.25">
      <c r="A1228" s="9"/>
      <c r="B1228" s="10"/>
      <c r="C1228" s="11"/>
      <c r="D1228" s="12" t="str">
        <f>IF(Tabla35[[#This Row],[CÓDIGO PRODUCTO]]="","-",VLOOKUP(Tabla35[CÓDIGO PRODUCTO],PRODUCTOS,2,0))</f>
        <v>-</v>
      </c>
      <c r="E1228" s="12"/>
    </row>
    <row r="1229" spans="1:5" x14ac:dyDescent="0.25">
      <c r="A1229" s="9"/>
      <c r="B1229" s="10"/>
      <c r="C1229" s="11"/>
      <c r="D1229" s="12" t="str">
        <f>IF(Tabla35[[#This Row],[CÓDIGO PRODUCTO]]="","-",VLOOKUP(Tabla35[CÓDIGO PRODUCTO],PRODUCTOS,2,0))</f>
        <v>-</v>
      </c>
      <c r="E1229" s="12"/>
    </row>
    <row r="1230" spans="1:5" x14ac:dyDescent="0.25">
      <c r="A1230" s="9"/>
      <c r="B1230" s="10"/>
      <c r="C1230" s="11"/>
      <c r="D1230" s="12" t="str">
        <f>IF(Tabla35[[#This Row],[CÓDIGO PRODUCTO]]="","-",VLOOKUP(Tabla35[CÓDIGO PRODUCTO],PRODUCTOS,2,0))</f>
        <v>-</v>
      </c>
      <c r="E1230" s="12"/>
    </row>
    <row r="1231" spans="1:5" x14ac:dyDescent="0.25">
      <c r="A1231" s="9"/>
      <c r="B1231" s="10"/>
      <c r="C1231" s="11"/>
      <c r="D1231" s="12" t="str">
        <f>IF(Tabla35[[#This Row],[CÓDIGO PRODUCTO]]="","-",VLOOKUP(Tabla35[CÓDIGO PRODUCTO],PRODUCTOS,2,0))</f>
        <v>-</v>
      </c>
      <c r="E1231" s="12"/>
    </row>
    <row r="1232" spans="1:5" x14ac:dyDescent="0.25">
      <c r="A1232" s="9"/>
      <c r="B1232" s="10"/>
      <c r="C1232" s="11"/>
      <c r="D1232" s="12" t="str">
        <f>IF(Tabla35[[#This Row],[CÓDIGO PRODUCTO]]="","-",VLOOKUP(Tabla35[CÓDIGO PRODUCTO],PRODUCTOS,2,0))</f>
        <v>-</v>
      </c>
      <c r="E1232" s="12"/>
    </row>
    <row r="1233" spans="1:5" x14ac:dyDescent="0.25">
      <c r="A1233" s="9"/>
      <c r="B1233" s="10"/>
      <c r="C1233" s="11"/>
      <c r="D1233" s="12" t="str">
        <f>IF(Tabla35[[#This Row],[CÓDIGO PRODUCTO]]="","-",VLOOKUP(Tabla35[CÓDIGO PRODUCTO],PRODUCTOS,2,0))</f>
        <v>-</v>
      </c>
      <c r="E1233" s="12"/>
    </row>
    <row r="1234" spans="1:5" x14ac:dyDescent="0.25">
      <c r="A1234" s="9"/>
      <c r="B1234" s="10"/>
      <c r="C1234" s="11"/>
      <c r="D1234" s="12" t="str">
        <f>IF(Tabla35[[#This Row],[CÓDIGO PRODUCTO]]="","-",VLOOKUP(Tabla35[CÓDIGO PRODUCTO],PRODUCTOS,2,0))</f>
        <v>-</v>
      </c>
      <c r="E1234" s="12"/>
    </row>
    <row r="1235" spans="1:5" x14ac:dyDescent="0.25">
      <c r="A1235" s="9"/>
      <c r="B1235" s="10"/>
      <c r="C1235" s="11"/>
      <c r="D1235" s="12" t="str">
        <f>IF(Tabla35[[#This Row],[CÓDIGO PRODUCTO]]="","-",VLOOKUP(Tabla35[CÓDIGO PRODUCTO],PRODUCTOS,2,0))</f>
        <v>-</v>
      </c>
      <c r="E1235" s="12"/>
    </row>
    <row r="1236" spans="1:5" x14ac:dyDescent="0.25">
      <c r="A1236" s="9"/>
      <c r="B1236" s="10"/>
      <c r="C1236" s="11"/>
      <c r="D1236" s="12" t="str">
        <f>IF(Tabla35[[#This Row],[CÓDIGO PRODUCTO]]="","-",VLOOKUP(Tabla35[CÓDIGO PRODUCTO],PRODUCTOS,2,0))</f>
        <v>-</v>
      </c>
      <c r="E1236" s="12"/>
    </row>
    <row r="1237" spans="1:5" x14ac:dyDescent="0.25">
      <c r="A1237" s="9"/>
      <c r="B1237" s="10"/>
      <c r="C1237" s="11"/>
      <c r="D1237" s="12" t="str">
        <f>IF(Tabla35[[#This Row],[CÓDIGO PRODUCTO]]="","-",VLOOKUP(Tabla35[CÓDIGO PRODUCTO],PRODUCTOS,2,0))</f>
        <v>-</v>
      </c>
      <c r="E1237" s="12"/>
    </row>
    <row r="1238" spans="1:5" x14ac:dyDescent="0.25">
      <c r="A1238" s="9"/>
      <c r="B1238" s="10"/>
      <c r="C1238" s="11"/>
      <c r="D1238" s="12" t="str">
        <f>IF(Tabla35[[#This Row],[CÓDIGO PRODUCTO]]="","-",VLOOKUP(Tabla35[CÓDIGO PRODUCTO],PRODUCTOS,2,0))</f>
        <v>-</v>
      </c>
      <c r="E1238" s="12"/>
    </row>
    <row r="1239" spans="1:5" x14ac:dyDescent="0.25">
      <c r="A1239" s="9"/>
      <c r="B1239" s="10"/>
      <c r="C1239" s="11"/>
      <c r="D1239" s="12" t="str">
        <f>IF(Tabla35[[#This Row],[CÓDIGO PRODUCTO]]="","-",VLOOKUP(Tabla35[CÓDIGO PRODUCTO],PRODUCTOS,2,0))</f>
        <v>-</v>
      </c>
      <c r="E1239" s="12"/>
    </row>
    <row r="1240" spans="1:5" x14ac:dyDescent="0.25">
      <c r="A1240" s="9"/>
      <c r="B1240" s="10"/>
      <c r="C1240" s="11"/>
      <c r="D1240" s="12" t="str">
        <f>IF(Tabla35[[#This Row],[CÓDIGO PRODUCTO]]="","-",VLOOKUP(Tabla35[CÓDIGO PRODUCTO],PRODUCTOS,2,0))</f>
        <v>-</v>
      </c>
      <c r="E1240" s="12"/>
    </row>
    <row r="1241" spans="1:5" x14ac:dyDescent="0.25">
      <c r="A1241" s="9"/>
      <c r="B1241" s="10"/>
      <c r="C1241" s="11"/>
      <c r="D1241" s="12" t="str">
        <f>IF(Tabla35[[#This Row],[CÓDIGO PRODUCTO]]="","-",VLOOKUP(Tabla35[CÓDIGO PRODUCTO],PRODUCTOS,2,0))</f>
        <v>-</v>
      </c>
      <c r="E1241" s="12"/>
    </row>
    <row r="1242" spans="1:5" x14ac:dyDescent="0.25">
      <c r="A1242" s="9"/>
      <c r="B1242" s="10"/>
      <c r="C1242" s="11"/>
      <c r="D1242" s="12" t="str">
        <f>IF(Tabla35[[#This Row],[CÓDIGO PRODUCTO]]="","-",VLOOKUP(Tabla35[CÓDIGO PRODUCTO],PRODUCTOS,2,0))</f>
        <v>-</v>
      </c>
      <c r="E1242" s="12"/>
    </row>
    <row r="1243" spans="1:5" x14ac:dyDescent="0.25">
      <c r="A1243" s="9"/>
      <c r="B1243" s="10"/>
      <c r="C1243" s="11"/>
      <c r="D1243" s="12" t="str">
        <f>IF(Tabla35[[#This Row],[CÓDIGO PRODUCTO]]="","-",VLOOKUP(Tabla35[CÓDIGO PRODUCTO],PRODUCTOS,2,0))</f>
        <v>-</v>
      </c>
      <c r="E1243" s="12"/>
    </row>
    <row r="1244" spans="1:5" x14ac:dyDescent="0.25">
      <c r="A1244" s="9"/>
      <c r="B1244" s="10"/>
      <c r="C1244" s="11"/>
      <c r="D1244" s="12" t="str">
        <f>IF(Tabla35[[#This Row],[CÓDIGO PRODUCTO]]="","-",VLOOKUP(Tabla35[CÓDIGO PRODUCTO],PRODUCTOS,2,0))</f>
        <v>-</v>
      </c>
      <c r="E1244" s="12"/>
    </row>
    <row r="1245" spans="1:5" x14ac:dyDescent="0.25">
      <c r="A1245" s="9"/>
      <c r="B1245" s="10"/>
      <c r="C1245" s="11"/>
      <c r="D1245" s="12" t="str">
        <f>IF(Tabla35[[#This Row],[CÓDIGO PRODUCTO]]="","-",VLOOKUP(Tabla35[CÓDIGO PRODUCTO],PRODUCTOS,2,0))</f>
        <v>-</v>
      </c>
      <c r="E1245" s="12"/>
    </row>
    <row r="1246" spans="1:5" x14ac:dyDescent="0.25">
      <c r="A1246" s="9"/>
      <c r="B1246" s="10"/>
      <c r="C1246" s="11"/>
      <c r="D1246" s="12" t="str">
        <f>IF(Tabla35[[#This Row],[CÓDIGO PRODUCTO]]="","-",VLOOKUP(Tabla35[CÓDIGO PRODUCTO],PRODUCTOS,2,0))</f>
        <v>-</v>
      </c>
      <c r="E1246" s="12"/>
    </row>
    <row r="1247" spans="1:5" x14ac:dyDescent="0.25">
      <c r="A1247" s="9"/>
      <c r="B1247" s="10"/>
      <c r="C1247" s="11"/>
      <c r="D1247" s="12" t="str">
        <f>IF(Tabla35[[#This Row],[CÓDIGO PRODUCTO]]="","-",VLOOKUP(Tabla35[CÓDIGO PRODUCTO],PRODUCTOS,2,0))</f>
        <v>-</v>
      </c>
      <c r="E1247" s="12"/>
    </row>
    <row r="1248" spans="1:5" x14ac:dyDescent="0.25">
      <c r="A1248" s="9"/>
      <c r="B1248" s="10"/>
      <c r="C1248" s="11"/>
      <c r="D1248" s="12" t="str">
        <f>IF(Tabla35[[#This Row],[CÓDIGO PRODUCTO]]="","-",VLOOKUP(Tabla35[CÓDIGO PRODUCTO],PRODUCTOS,2,0))</f>
        <v>-</v>
      </c>
      <c r="E1248" s="12"/>
    </row>
    <row r="1249" spans="1:5" x14ac:dyDescent="0.25">
      <c r="A1249" s="9"/>
      <c r="B1249" s="10"/>
      <c r="C1249" s="11"/>
      <c r="D1249" s="12" t="str">
        <f>IF(Tabla35[[#This Row],[CÓDIGO PRODUCTO]]="","-",VLOOKUP(Tabla35[CÓDIGO PRODUCTO],PRODUCTOS,2,0))</f>
        <v>-</v>
      </c>
      <c r="E1249" s="12"/>
    </row>
    <row r="1250" spans="1:5" x14ac:dyDescent="0.25">
      <c r="A1250" s="9"/>
      <c r="B1250" s="10"/>
      <c r="C1250" s="11"/>
      <c r="D1250" s="12" t="str">
        <f>IF(Tabla35[[#This Row],[CÓDIGO PRODUCTO]]="","-",VLOOKUP(Tabla35[CÓDIGO PRODUCTO],PRODUCTOS,2,0))</f>
        <v>-</v>
      </c>
      <c r="E1250" s="12"/>
    </row>
    <row r="1251" spans="1:5" x14ac:dyDescent="0.25">
      <c r="A1251" s="9"/>
      <c r="B1251" s="10"/>
      <c r="C1251" s="11"/>
      <c r="D1251" s="12" t="str">
        <f>IF(Tabla35[[#This Row],[CÓDIGO PRODUCTO]]="","-",VLOOKUP(Tabla35[CÓDIGO PRODUCTO],PRODUCTOS,2,0))</f>
        <v>-</v>
      </c>
      <c r="E1251" s="12"/>
    </row>
    <row r="1252" spans="1:5" x14ac:dyDescent="0.25">
      <c r="A1252" s="9"/>
      <c r="B1252" s="10"/>
      <c r="C1252" s="11"/>
      <c r="D1252" s="12" t="str">
        <f>IF(Tabla35[[#This Row],[CÓDIGO PRODUCTO]]="","-",VLOOKUP(Tabla35[CÓDIGO PRODUCTO],PRODUCTOS,2,0))</f>
        <v>-</v>
      </c>
      <c r="E1252" s="12"/>
    </row>
    <row r="1253" spans="1:5" x14ac:dyDescent="0.25">
      <c r="A1253" s="9"/>
      <c r="B1253" s="10"/>
      <c r="C1253" s="11"/>
      <c r="D1253" s="12" t="str">
        <f>IF(Tabla35[[#This Row],[CÓDIGO PRODUCTO]]="","-",VLOOKUP(Tabla35[CÓDIGO PRODUCTO],PRODUCTOS,2,0))</f>
        <v>-</v>
      </c>
      <c r="E1253" s="12"/>
    </row>
    <row r="1254" spans="1:5" x14ac:dyDescent="0.25">
      <c r="A1254" s="9"/>
      <c r="B1254" s="10"/>
      <c r="C1254" s="11"/>
      <c r="D1254" s="12" t="str">
        <f>IF(Tabla35[[#This Row],[CÓDIGO PRODUCTO]]="","-",VLOOKUP(Tabla35[CÓDIGO PRODUCTO],PRODUCTOS,2,0))</f>
        <v>-</v>
      </c>
      <c r="E1254" s="12"/>
    </row>
    <row r="1255" spans="1:5" x14ac:dyDescent="0.25">
      <c r="A1255" s="9"/>
      <c r="B1255" s="10"/>
      <c r="C1255" s="11"/>
      <c r="D1255" s="12" t="str">
        <f>IF(Tabla35[[#This Row],[CÓDIGO PRODUCTO]]="","-",VLOOKUP(Tabla35[CÓDIGO PRODUCTO],PRODUCTOS,2,0))</f>
        <v>-</v>
      </c>
      <c r="E1255" s="12"/>
    </row>
    <row r="1256" spans="1:5" x14ac:dyDescent="0.25">
      <c r="A1256" s="9"/>
      <c r="B1256" s="10"/>
      <c r="C1256" s="11"/>
      <c r="D1256" s="12" t="str">
        <f>IF(Tabla35[[#This Row],[CÓDIGO PRODUCTO]]="","-",VLOOKUP(Tabla35[CÓDIGO PRODUCTO],PRODUCTOS,2,0))</f>
        <v>-</v>
      </c>
      <c r="E1256" s="12"/>
    </row>
    <row r="1257" spans="1:5" x14ac:dyDescent="0.25">
      <c r="A1257" s="9"/>
      <c r="B1257" s="10"/>
      <c r="C1257" s="11"/>
      <c r="D1257" s="12" t="str">
        <f>IF(Tabla35[[#This Row],[CÓDIGO PRODUCTO]]="","-",VLOOKUP(Tabla35[CÓDIGO PRODUCTO],PRODUCTOS,2,0))</f>
        <v>-</v>
      </c>
      <c r="E1257" s="12"/>
    </row>
    <row r="1258" spans="1:5" x14ac:dyDescent="0.25">
      <c r="A1258" s="9"/>
      <c r="B1258" s="10"/>
      <c r="C1258" s="11"/>
      <c r="D1258" s="12" t="str">
        <f>IF(Tabla35[[#This Row],[CÓDIGO PRODUCTO]]="","-",VLOOKUP(Tabla35[CÓDIGO PRODUCTO],PRODUCTOS,2,0))</f>
        <v>-</v>
      </c>
      <c r="E1258" s="12"/>
    </row>
    <row r="1259" spans="1:5" x14ac:dyDescent="0.25">
      <c r="A1259" s="9"/>
      <c r="B1259" s="10"/>
      <c r="C1259" s="11"/>
      <c r="D1259" s="12" t="str">
        <f>IF(Tabla35[[#This Row],[CÓDIGO PRODUCTO]]="","-",VLOOKUP(Tabla35[CÓDIGO PRODUCTO],PRODUCTOS,2,0))</f>
        <v>-</v>
      </c>
      <c r="E1259" s="12"/>
    </row>
    <row r="1260" spans="1:5" x14ac:dyDescent="0.25">
      <c r="A1260" s="9"/>
      <c r="B1260" s="10"/>
      <c r="C1260" s="11"/>
      <c r="D1260" s="12" t="str">
        <f>IF(Tabla35[[#This Row],[CÓDIGO PRODUCTO]]="","-",VLOOKUP(Tabla35[CÓDIGO PRODUCTO],PRODUCTOS,2,0))</f>
        <v>-</v>
      </c>
      <c r="E1260" s="12"/>
    </row>
    <row r="1261" spans="1:5" x14ac:dyDescent="0.25">
      <c r="A1261" s="9"/>
      <c r="B1261" s="10"/>
      <c r="C1261" s="11"/>
      <c r="D1261" s="12" t="str">
        <f>IF(Tabla35[[#This Row],[CÓDIGO PRODUCTO]]="","-",VLOOKUP(Tabla35[CÓDIGO PRODUCTO],PRODUCTOS,2,0))</f>
        <v>-</v>
      </c>
      <c r="E1261" s="12"/>
    </row>
    <row r="1262" spans="1:5" x14ac:dyDescent="0.25">
      <c r="A1262" s="9"/>
      <c r="B1262" s="10"/>
      <c r="C1262" s="11"/>
      <c r="D1262" s="12" t="str">
        <f>IF(Tabla35[[#This Row],[CÓDIGO PRODUCTO]]="","-",VLOOKUP(Tabla35[CÓDIGO PRODUCTO],PRODUCTOS,2,0))</f>
        <v>-</v>
      </c>
      <c r="E1262" s="12"/>
    </row>
    <row r="1263" spans="1:5" x14ac:dyDescent="0.25">
      <c r="A1263" s="9"/>
      <c r="B1263" s="10"/>
      <c r="C1263" s="11"/>
      <c r="D1263" s="12" t="str">
        <f>IF(Tabla35[[#This Row],[CÓDIGO PRODUCTO]]="","-",VLOOKUP(Tabla35[CÓDIGO PRODUCTO],PRODUCTOS,2,0))</f>
        <v>-</v>
      </c>
      <c r="E1263" s="12"/>
    </row>
    <row r="1264" spans="1:5" x14ac:dyDescent="0.25">
      <c r="A1264" s="9"/>
      <c r="B1264" s="10"/>
      <c r="C1264" s="11"/>
      <c r="D1264" s="12" t="str">
        <f>IF(Tabla35[[#This Row],[CÓDIGO PRODUCTO]]="","-",VLOOKUP(Tabla35[CÓDIGO PRODUCTO],PRODUCTOS,2,0))</f>
        <v>-</v>
      </c>
      <c r="E1264" s="12"/>
    </row>
    <row r="1265" spans="1:5" x14ac:dyDescent="0.25">
      <c r="A1265" s="9"/>
      <c r="B1265" s="10"/>
      <c r="C1265" s="11"/>
      <c r="D1265" s="12" t="str">
        <f>IF(Tabla35[[#This Row],[CÓDIGO PRODUCTO]]="","-",VLOOKUP(Tabla35[CÓDIGO PRODUCTO],PRODUCTOS,2,0))</f>
        <v>-</v>
      </c>
      <c r="E1265" s="12"/>
    </row>
    <row r="1266" spans="1:5" x14ac:dyDescent="0.25">
      <c r="A1266" s="9"/>
      <c r="B1266" s="10"/>
      <c r="C1266" s="11"/>
      <c r="D1266" s="12" t="str">
        <f>IF(Tabla35[[#This Row],[CÓDIGO PRODUCTO]]="","-",VLOOKUP(Tabla35[CÓDIGO PRODUCTO],PRODUCTOS,2,0))</f>
        <v>-</v>
      </c>
      <c r="E1266" s="12"/>
    </row>
    <row r="1267" spans="1:5" x14ac:dyDescent="0.25">
      <c r="A1267" s="9"/>
      <c r="B1267" s="10"/>
      <c r="C1267" s="11"/>
      <c r="D1267" s="12" t="str">
        <f>IF(Tabla35[[#This Row],[CÓDIGO PRODUCTO]]="","-",VLOOKUP(Tabla35[CÓDIGO PRODUCTO],PRODUCTOS,2,0))</f>
        <v>-</v>
      </c>
      <c r="E1267" s="12"/>
    </row>
    <row r="1268" spans="1:5" x14ac:dyDescent="0.25">
      <c r="A1268" s="9"/>
      <c r="B1268" s="10"/>
      <c r="C1268" s="11"/>
      <c r="D1268" s="12" t="str">
        <f>IF(Tabla35[[#This Row],[CÓDIGO PRODUCTO]]="","-",VLOOKUP(Tabla35[CÓDIGO PRODUCTO],PRODUCTOS,2,0))</f>
        <v>-</v>
      </c>
      <c r="E1268" s="12"/>
    </row>
    <row r="1269" spans="1:5" x14ac:dyDescent="0.25">
      <c r="A1269" s="9"/>
      <c r="B1269" s="10"/>
      <c r="C1269" s="11"/>
      <c r="D1269" s="12" t="str">
        <f>IF(Tabla35[[#This Row],[CÓDIGO PRODUCTO]]="","-",VLOOKUP(Tabla35[CÓDIGO PRODUCTO],PRODUCTOS,2,0))</f>
        <v>-</v>
      </c>
      <c r="E1269" s="12"/>
    </row>
    <row r="1270" spans="1:5" x14ac:dyDescent="0.25">
      <c r="A1270" s="9"/>
      <c r="B1270" s="10"/>
      <c r="C1270" s="11"/>
      <c r="D1270" s="12" t="str">
        <f>IF(Tabla35[[#This Row],[CÓDIGO PRODUCTO]]="","-",VLOOKUP(Tabla35[CÓDIGO PRODUCTO],PRODUCTOS,2,0))</f>
        <v>-</v>
      </c>
      <c r="E1270" s="12"/>
    </row>
    <row r="1271" spans="1:5" x14ac:dyDescent="0.25">
      <c r="A1271" s="9"/>
      <c r="B1271" s="10"/>
      <c r="C1271" s="11"/>
      <c r="D1271" s="12" t="str">
        <f>IF(Tabla35[[#This Row],[CÓDIGO PRODUCTO]]="","-",VLOOKUP(Tabla35[CÓDIGO PRODUCTO],PRODUCTOS,2,0))</f>
        <v>-</v>
      </c>
      <c r="E1271" s="12"/>
    </row>
    <row r="1272" spans="1:5" x14ac:dyDescent="0.25">
      <c r="A1272" s="9"/>
      <c r="B1272" s="10"/>
      <c r="C1272" s="11"/>
      <c r="D1272" s="12" t="str">
        <f>IF(Tabla35[[#This Row],[CÓDIGO PRODUCTO]]="","-",VLOOKUP(Tabla35[CÓDIGO PRODUCTO],PRODUCTOS,2,0))</f>
        <v>-</v>
      </c>
      <c r="E1272" s="12"/>
    </row>
    <row r="1273" spans="1:5" x14ac:dyDescent="0.25">
      <c r="A1273" s="9"/>
      <c r="B1273" s="10"/>
      <c r="C1273" s="11"/>
      <c r="D1273" s="12" t="str">
        <f>IF(Tabla35[[#This Row],[CÓDIGO PRODUCTO]]="","-",VLOOKUP(Tabla35[CÓDIGO PRODUCTO],PRODUCTOS,2,0))</f>
        <v>-</v>
      </c>
      <c r="E1273" s="12"/>
    </row>
    <row r="1274" spans="1:5" x14ac:dyDescent="0.25">
      <c r="A1274" s="9"/>
      <c r="B1274" s="10"/>
      <c r="C1274" s="11"/>
      <c r="D1274" s="12" t="str">
        <f>IF(Tabla35[[#This Row],[CÓDIGO PRODUCTO]]="","-",VLOOKUP(Tabla35[CÓDIGO PRODUCTO],PRODUCTOS,2,0))</f>
        <v>-</v>
      </c>
      <c r="E1274" s="12"/>
    </row>
    <row r="1275" spans="1:5" x14ac:dyDescent="0.25">
      <c r="A1275" s="9"/>
      <c r="B1275" s="10"/>
      <c r="C1275" s="11"/>
      <c r="D1275" s="12" t="str">
        <f>IF(Tabla35[[#This Row],[CÓDIGO PRODUCTO]]="","-",VLOOKUP(Tabla35[CÓDIGO PRODUCTO],PRODUCTOS,2,0))</f>
        <v>-</v>
      </c>
      <c r="E1275" s="12"/>
    </row>
    <row r="1276" spans="1:5" x14ac:dyDescent="0.25">
      <c r="A1276" s="9"/>
      <c r="B1276" s="10"/>
      <c r="C1276" s="11"/>
      <c r="D1276" s="12" t="str">
        <f>IF(Tabla35[[#This Row],[CÓDIGO PRODUCTO]]="","-",VLOOKUP(Tabla35[CÓDIGO PRODUCTO],PRODUCTOS,2,0))</f>
        <v>-</v>
      </c>
      <c r="E1276" s="12"/>
    </row>
    <row r="1277" spans="1:5" x14ac:dyDescent="0.25">
      <c r="A1277" s="9"/>
      <c r="B1277" s="10"/>
      <c r="C1277" s="11"/>
      <c r="D1277" s="12" t="str">
        <f>IF(Tabla35[[#This Row],[CÓDIGO PRODUCTO]]="","-",VLOOKUP(Tabla35[CÓDIGO PRODUCTO],PRODUCTOS,2,0))</f>
        <v>-</v>
      </c>
      <c r="E1277" s="12"/>
    </row>
    <row r="1278" spans="1:5" x14ac:dyDescent="0.25">
      <c r="A1278" s="9"/>
      <c r="B1278" s="10"/>
      <c r="C1278" s="11"/>
      <c r="D1278" s="12" t="str">
        <f>IF(Tabla35[[#This Row],[CÓDIGO PRODUCTO]]="","-",VLOOKUP(Tabla35[CÓDIGO PRODUCTO],PRODUCTOS,2,0))</f>
        <v>-</v>
      </c>
      <c r="E1278" s="12"/>
    </row>
    <row r="1279" spans="1:5" x14ac:dyDescent="0.25">
      <c r="A1279" s="9"/>
      <c r="B1279" s="10"/>
      <c r="C1279" s="11"/>
      <c r="D1279" s="12" t="str">
        <f>IF(Tabla35[[#This Row],[CÓDIGO PRODUCTO]]="","-",VLOOKUP(Tabla35[CÓDIGO PRODUCTO],PRODUCTOS,2,0))</f>
        <v>-</v>
      </c>
      <c r="E1279" s="12"/>
    </row>
    <row r="1280" spans="1:5" x14ac:dyDescent="0.25">
      <c r="A1280" s="9"/>
      <c r="B1280" s="10"/>
      <c r="C1280" s="11"/>
      <c r="D1280" s="12" t="str">
        <f>IF(Tabla35[[#This Row],[CÓDIGO PRODUCTO]]="","-",VLOOKUP(Tabla35[CÓDIGO PRODUCTO],PRODUCTOS,2,0))</f>
        <v>-</v>
      </c>
      <c r="E1280" s="12"/>
    </row>
    <row r="1281" spans="1:5" x14ac:dyDescent="0.25">
      <c r="A1281" s="9"/>
      <c r="B1281" s="10"/>
      <c r="C1281" s="11"/>
      <c r="D1281" s="12" t="str">
        <f>IF(Tabla35[[#This Row],[CÓDIGO PRODUCTO]]="","-",VLOOKUP(Tabla35[CÓDIGO PRODUCTO],PRODUCTOS,2,0))</f>
        <v>-</v>
      </c>
      <c r="E1281" s="12"/>
    </row>
    <row r="1282" spans="1:5" x14ac:dyDescent="0.25">
      <c r="A1282" s="9"/>
      <c r="B1282" s="10"/>
      <c r="C1282" s="11"/>
      <c r="D1282" s="12" t="str">
        <f>IF(Tabla35[[#This Row],[CÓDIGO PRODUCTO]]="","-",VLOOKUP(Tabla35[CÓDIGO PRODUCTO],PRODUCTOS,2,0))</f>
        <v>-</v>
      </c>
      <c r="E1282" s="12"/>
    </row>
    <row r="1283" spans="1:5" x14ac:dyDescent="0.25">
      <c r="A1283" s="9"/>
      <c r="B1283" s="10"/>
      <c r="C1283" s="11"/>
      <c r="D1283" s="12" t="str">
        <f>IF(Tabla35[[#This Row],[CÓDIGO PRODUCTO]]="","-",VLOOKUP(Tabla35[CÓDIGO PRODUCTO],PRODUCTOS,2,0))</f>
        <v>-</v>
      </c>
      <c r="E1283" s="12"/>
    </row>
    <row r="1284" spans="1:5" x14ac:dyDescent="0.25">
      <c r="A1284" s="9"/>
      <c r="B1284" s="10"/>
      <c r="C1284" s="11"/>
      <c r="D1284" s="12" t="str">
        <f>IF(Tabla35[[#This Row],[CÓDIGO PRODUCTO]]="","-",VLOOKUP(Tabla35[CÓDIGO PRODUCTO],PRODUCTOS,2,0))</f>
        <v>-</v>
      </c>
      <c r="E1284" s="12"/>
    </row>
    <row r="1285" spans="1:5" x14ac:dyDescent="0.25">
      <c r="A1285" s="9"/>
      <c r="B1285" s="10"/>
      <c r="C1285" s="11"/>
      <c r="D1285" s="12" t="str">
        <f>IF(Tabla35[[#This Row],[CÓDIGO PRODUCTO]]="","-",VLOOKUP(Tabla35[CÓDIGO PRODUCTO],PRODUCTOS,2,0))</f>
        <v>-</v>
      </c>
      <c r="E1285" s="12"/>
    </row>
    <row r="1286" spans="1:5" x14ac:dyDescent="0.25">
      <c r="A1286" s="9"/>
      <c r="B1286" s="10"/>
      <c r="C1286" s="11"/>
      <c r="D1286" s="12" t="str">
        <f>IF(Tabla35[[#This Row],[CÓDIGO PRODUCTO]]="","-",VLOOKUP(Tabla35[CÓDIGO PRODUCTO],PRODUCTOS,2,0))</f>
        <v>-</v>
      </c>
      <c r="E1286" s="12"/>
    </row>
    <row r="1287" spans="1:5" x14ac:dyDescent="0.25">
      <c r="A1287" s="9"/>
      <c r="B1287" s="10"/>
      <c r="C1287" s="11"/>
      <c r="D1287" s="12" t="str">
        <f>IF(Tabla35[[#This Row],[CÓDIGO PRODUCTO]]="","-",VLOOKUP(Tabla35[CÓDIGO PRODUCTO],PRODUCTOS,2,0))</f>
        <v>-</v>
      </c>
      <c r="E1287" s="12"/>
    </row>
    <row r="1288" spans="1:5" x14ac:dyDescent="0.25">
      <c r="A1288" s="9"/>
      <c r="B1288" s="10"/>
      <c r="C1288" s="11"/>
      <c r="D1288" s="12" t="str">
        <f>IF(Tabla35[[#This Row],[CÓDIGO PRODUCTO]]="","-",VLOOKUP(Tabla35[CÓDIGO PRODUCTO],PRODUCTOS,2,0))</f>
        <v>-</v>
      </c>
      <c r="E1288" s="12"/>
    </row>
    <row r="1289" spans="1:5" x14ac:dyDescent="0.25">
      <c r="A1289" s="9"/>
      <c r="B1289" s="10"/>
      <c r="C1289" s="11"/>
      <c r="D1289" s="12" t="str">
        <f>IF(Tabla35[[#This Row],[CÓDIGO PRODUCTO]]="","-",VLOOKUP(Tabla35[CÓDIGO PRODUCTO],PRODUCTOS,2,0))</f>
        <v>-</v>
      </c>
      <c r="E1289" s="12"/>
    </row>
    <row r="1290" spans="1:5" x14ac:dyDescent="0.25">
      <c r="A1290" s="9"/>
      <c r="B1290" s="10"/>
      <c r="C1290" s="11"/>
      <c r="D1290" s="12" t="str">
        <f>IF(Tabla35[[#This Row],[CÓDIGO PRODUCTO]]="","-",VLOOKUP(Tabla35[CÓDIGO PRODUCTO],PRODUCTOS,2,0))</f>
        <v>-</v>
      </c>
      <c r="E1290" s="12"/>
    </row>
    <row r="1291" spans="1:5" x14ac:dyDescent="0.25">
      <c r="A1291" s="9"/>
      <c r="B1291" s="10"/>
      <c r="C1291" s="11"/>
      <c r="D1291" s="12" t="str">
        <f>IF(Tabla35[[#This Row],[CÓDIGO PRODUCTO]]="","-",VLOOKUP(Tabla35[CÓDIGO PRODUCTO],PRODUCTOS,2,0))</f>
        <v>-</v>
      </c>
      <c r="E1291" s="12"/>
    </row>
    <row r="1292" spans="1:5" x14ac:dyDescent="0.25">
      <c r="A1292" s="9"/>
      <c r="B1292" s="10"/>
      <c r="C1292" s="11"/>
      <c r="D1292" s="12" t="str">
        <f>IF(Tabla35[[#This Row],[CÓDIGO PRODUCTO]]="","-",VLOOKUP(Tabla35[CÓDIGO PRODUCTO],PRODUCTOS,2,0))</f>
        <v>-</v>
      </c>
      <c r="E1292" s="12"/>
    </row>
    <row r="1293" spans="1:5" x14ac:dyDescent="0.25">
      <c r="A1293" s="9"/>
      <c r="B1293" s="10"/>
      <c r="C1293" s="11"/>
      <c r="D1293" s="12" t="str">
        <f>IF(Tabla35[[#This Row],[CÓDIGO PRODUCTO]]="","-",VLOOKUP(Tabla35[CÓDIGO PRODUCTO],PRODUCTOS,2,0))</f>
        <v>-</v>
      </c>
      <c r="E1293" s="12"/>
    </row>
    <row r="1294" spans="1:5" x14ac:dyDescent="0.25">
      <c r="A1294" s="9"/>
      <c r="B1294" s="10"/>
      <c r="C1294" s="11"/>
      <c r="D1294" s="12" t="str">
        <f>IF(Tabla35[[#This Row],[CÓDIGO PRODUCTO]]="","-",VLOOKUP(Tabla35[CÓDIGO PRODUCTO],PRODUCTOS,2,0))</f>
        <v>-</v>
      </c>
      <c r="E1294" s="12"/>
    </row>
    <row r="1295" spans="1:5" x14ac:dyDescent="0.25">
      <c r="A1295" s="9"/>
      <c r="B1295" s="10"/>
      <c r="C1295" s="11"/>
      <c r="D1295" s="12" t="str">
        <f>IF(Tabla35[[#This Row],[CÓDIGO PRODUCTO]]="","-",VLOOKUP(Tabla35[CÓDIGO PRODUCTO],PRODUCTOS,2,0))</f>
        <v>-</v>
      </c>
      <c r="E1295" s="12"/>
    </row>
    <row r="1296" spans="1:5" x14ac:dyDescent="0.25">
      <c r="A1296" s="9"/>
      <c r="B1296" s="10"/>
      <c r="C1296" s="11"/>
      <c r="D1296" s="12" t="str">
        <f>IF(Tabla35[[#This Row],[CÓDIGO PRODUCTO]]="","-",VLOOKUP(Tabla35[CÓDIGO PRODUCTO],PRODUCTOS,2,0))</f>
        <v>-</v>
      </c>
      <c r="E1296" s="12"/>
    </row>
    <row r="1297" spans="1:5" x14ac:dyDescent="0.25">
      <c r="A1297" s="9"/>
      <c r="B1297" s="10"/>
      <c r="C1297" s="11"/>
      <c r="D1297" s="12" t="str">
        <f>IF(Tabla35[[#This Row],[CÓDIGO PRODUCTO]]="","-",VLOOKUP(Tabla35[CÓDIGO PRODUCTO],PRODUCTOS,2,0))</f>
        <v>-</v>
      </c>
      <c r="E1297" s="12"/>
    </row>
    <row r="1298" spans="1:5" x14ac:dyDescent="0.25">
      <c r="A1298" s="9"/>
      <c r="B1298" s="10"/>
      <c r="C1298" s="11"/>
      <c r="D1298" s="12" t="str">
        <f>IF(Tabla35[[#This Row],[CÓDIGO PRODUCTO]]="","-",VLOOKUP(Tabla35[CÓDIGO PRODUCTO],PRODUCTOS,2,0))</f>
        <v>-</v>
      </c>
      <c r="E1298" s="12"/>
    </row>
    <row r="1299" spans="1:5" x14ac:dyDescent="0.25">
      <c r="A1299" s="9"/>
      <c r="B1299" s="10"/>
      <c r="C1299" s="11"/>
      <c r="D1299" s="12" t="str">
        <f>IF(Tabla35[[#This Row],[CÓDIGO PRODUCTO]]="","-",VLOOKUP(Tabla35[CÓDIGO PRODUCTO],PRODUCTOS,2,0))</f>
        <v>-</v>
      </c>
      <c r="E1299" s="12"/>
    </row>
    <row r="1300" spans="1:5" x14ac:dyDescent="0.25">
      <c r="A1300" s="9"/>
      <c r="B1300" s="10"/>
      <c r="C1300" s="11"/>
      <c r="D1300" s="12" t="str">
        <f>IF(Tabla35[[#This Row],[CÓDIGO PRODUCTO]]="","-",VLOOKUP(Tabla35[CÓDIGO PRODUCTO],PRODUCTOS,2,0))</f>
        <v>-</v>
      </c>
      <c r="E1300" s="12"/>
    </row>
    <row r="1301" spans="1:5" x14ac:dyDescent="0.25">
      <c r="A1301" s="9"/>
      <c r="B1301" s="10"/>
      <c r="C1301" s="11"/>
      <c r="D1301" s="12" t="str">
        <f>IF(Tabla35[[#This Row],[CÓDIGO PRODUCTO]]="","-",VLOOKUP(Tabla35[CÓDIGO PRODUCTO],PRODUCTOS,2,0))</f>
        <v>-</v>
      </c>
      <c r="E1301" s="12"/>
    </row>
    <row r="1302" spans="1:5" x14ac:dyDescent="0.25">
      <c r="A1302" s="9"/>
      <c r="B1302" s="10"/>
      <c r="C1302" s="11"/>
      <c r="D1302" s="12" t="str">
        <f>IF(Tabla35[[#This Row],[CÓDIGO PRODUCTO]]="","-",VLOOKUP(Tabla35[CÓDIGO PRODUCTO],PRODUCTOS,2,0))</f>
        <v>-</v>
      </c>
      <c r="E1302" s="12"/>
    </row>
    <row r="1303" spans="1:5" x14ac:dyDescent="0.25">
      <c r="A1303" s="9"/>
      <c r="B1303" s="10"/>
      <c r="C1303" s="11"/>
      <c r="D1303" s="12" t="str">
        <f>IF(Tabla35[[#This Row],[CÓDIGO PRODUCTO]]="","-",VLOOKUP(Tabla35[CÓDIGO PRODUCTO],PRODUCTOS,2,0))</f>
        <v>-</v>
      </c>
      <c r="E1303" s="12"/>
    </row>
    <row r="1304" spans="1:5" x14ac:dyDescent="0.25">
      <c r="A1304" s="9"/>
      <c r="B1304" s="10"/>
      <c r="C1304" s="11"/>
      <c r="D1304" s="12" t="str">
        <f>IF(Tabla35[[#This Row],[CÓDIGO PRODUCTO]]="","-",VLOOKUP(Tabla35[CÓDIGO PRODUCTO],PRODUCTOS,2,0))</f>
        <v>-</v>
      </c>
      <c r="E1304" s="12"/>
    </row>
    <row r="1305" spans="1:5" x14ac:dyDescent="0.25">
      <c r="A1305" s="9"/>
      <c r="B1305" s="10"/>
      <c r="C1305" s="11"/>
      <c r="D1305" s="12" t="str">
        <f>IF(Tabla35[[#This Row],[CÓDIGO PRODUCTO]]="","-",VLOOKUP(Tabla35[CÓDIGO PRODUCTO],PRODUCTOS,2,0))</f>
        <v>-</v>
      </c>
      <c r="E1305" s="12"/>
    </row>
    <row r="1306" spans="1:5" x14ac:dyDescent="0.25">
      <c r="A1306" s="9"/>
      <c r="B1306" s="10"/>
      <c r="C1306" s="11"/>
      <c r="D1306" s="12" t="str">
        <f>IF(Tabla35[[#This Row],[CÓDIGO PRODUCTO]]="","-",VLOOKUP(Tabla35[CÓDIGO PRODUCTO],PRODUCTOS,2,0))</f>
        <v>-</v>
      </c>
      <c r="E1306" s="12"/>
    </row>
    <row r="1307" spans="1:5" x14ac:dyDescent="0.25">
      <c r="A1307" s="9"/>
      <c r="B1307" s="10"/>
      <c r="C1307" s="11"/>
      <c r="D1307" s="12" t="str">
        <f>IF(Tabla35[[#This Row],[CÓDIGO PRODUCTO]]="","-",VLOOKUP(Tabla35[CÓDIGO PRODUCTO],PRODUCTOS,2,0))</f>
        <v>-</v>
      </c>
      <c r="E1307" s="12"/>
    </row>
    <row r="1308" spans="1:5" x14ac:dyDescent="0.25">
      <c r="A1308" s="9"/>
      <c r="B1308" s="10"/>
      <c r="C1308" s="11"/>
      <c r="D1308" s="12" t="str">
        <f>IF(Tabla35[[#This Row],[CÓDIGO PRODUCTO]]="","-",VLOOKUP(Tabla35[CÓDIGO PRODUCTO],PRODUCTOS,2,0))</f>
        <v>-</v>
      </c>
      <c r="E1308" s="12"/>
    </row>
    <row r="1309" spans="1:5" x14ac:dyDescent="0.25">
      <c r="A1309" s="9"/>
      <c r="B1309" s="10"/>
      <c r="C1309" s="11"/>
      <c r="D1309" s="12" t="str">
        <f>IF(Tabla35[[#This Row],[CÓDIGO PRODUCTO]]="","-",VLOOKUP(Tabla35[CÓDIGO PRODUCTO],PRODUCTOS,2,0))</f>
        <v>-</v>
      </c>
      <c r="E1309" s="12"/>
    </row>
    <row r="1310" spans="1:5" x14ac:dyDescent="0.25">
      <c r="A1310" s="9"/>
      <c r="B1310" s="10"/>
      <c r="C1310" s="11"/>
      <c r="D1310" s="12" t="str">
        <f>IF(Tabla35[[#This Row],[CÓDIGO PRODUCTO]]="","-",VLOOKUP(Tabla35[CÓDIGO PRODUCTO],PRODUCTOS,2,0))</f>
        <v>-</v>
      </c>
      <c r="E1310" s="12"/>
    </row>
    <row r="1311" spans="1:5" x14ac:dyDescent="0.25">
      <c r="A1311" s="9"/>
      <c r="B1311" s="10"/>
      <c r="C1311" s="11"/>
      <c r="D1311" s="12" t="str">
        <f>IF(Tabla35[[#This Row],[CÓDIGO PRODUCTO]]="","-",VLOOKUP(Tabla35[CÓDIGO PRODUCTO],PRODUCTOS,2,0))</f>
        <v>-</v>
      </c>
      <c r="E1311" s="12"/>
    </row>
    <row r="1312" spans="1:5" x14ac:dyDescent="0.25">
      <c r="A1312" s="9"/>
      <c r="B1312" s="10"/>
      <c r="C1312" s="11"/>
      <c r="D1312" s="12" t="str">
        <f>IF(Tabla35[[#This Row],[CÓDIGO PRODUCTO]]="","-",VLOOKUP(Tabla35[CÓDIGO PRODUCTO],PRODUCTOS,2,0))</f>
        <v>-</v>
      </c>
      <c r="E1312" s="12"/>
    </row>
    <row r="1313" spans="1:5" x14ac:dyDescent="0.25">
      <c r="A1313" s="9"/>
      <c r="B1313" s="10"/>
      <c r="C1313" s="11"/>
      <c r="D1313" s="12" t="str">
        <f>IF(Tabla35[[#This Row],[CÓDIGO PRODUCTO]]="","-",VLOOKUP(Tabla35[CÓDIGO PRODUCTO],PRODUCTOS,2,0))</f>
        <v>-</v>
      </c>
      <c r="E1313" s="12"/>
    </row>
    <row r="1314" spans="1:5" x14ac:dyDescent="0.25">
      <c r="A1314" s="9"/>
      <c r="B1314" s="10"/>
      <c r="C1314" s="11"/>
      <c r="D1314" s="12" t="str">
        <f>IF(Tabla35[[#This Row],[CÓDIGO PRODUCTO]]="","-",VLOOKUP(Tabla35[CÓDIGO PRODUCTO],PRODUCTOS,2,0))</f>
        <v>-</v>
      </c>
      <c r="E1314" s="12"/>
    </row>
    <row r="1315" spans="1:5" x14ac:dyDescent="0.25">
      <c r="A1315" s="9"/>
      <c r="B1315" s="10"/>
      <c r="C1315" s="11"/>
      <c r="D1315" s="12" t="str">
        <f>IF(Tabla35[[#This Row],[CÓDIGO PRODUCTO]]="","-",VLOOKUP(Tabla35[CÓDIGO PRODUCTO],PRODUCTOS,2,0))</f>
        <v>-</v>
      </c>
      <c r="E1315" s="12"/>
    </row>
    <row r="1316" spans="1:5" x14ac:dyDescent="0.25">
      <c r="A1316" s="9"/>
      <c r="B1316" s="10"/>
      <c r="C1316" s="11"/>
      <c r="D1316" s="12" t="str">
        <f>IF(Tabla35[[#This Row],[CÓDIGO PRODUCTO]]="","-",VLOOKUP(Tabla35[CÓDIGO PRODUCTO],PRODUCTOS,2,0))</f>
        <v>-</v>
      </c>
      <c r="E1316" s="12"/>
    </row>
    <row r="1317" spans="1:5" x14ac:dyDescent="0.25">
      <c r="A1317" s="9"/>
      <c r="B1317" s="10"/>
      <c r="C1317" s="11"/>
      <c r="D1317" s="12" t="str">
        <f>IF(Tabla35[[#This Row],[CÓDIGO PRODUCTO]]="","-",VLOOKUP(Tabla35[CÓDIGO PRODUCTO],PRODUCTOS,2,0))</f>
        <v>-</v>
      </c>
      <c r="E1317" s="12"/>
    </row>
    <row r="1318" spans="1:5" x14ac:dyDescent="0.25">
      <c r="A1318" s="9"/>
      <c r="B1318" s="10"/>
      <c r="C1318" s="11"/>
      <c r="D1318" s="12" t="str">
        <f>IF(Tabla35[[#This Row],[CÓDIGO PRODUCTO]]="","-",VLOOKUP(Tabla35[CÓDIGO PRODUCTO],PRODUCTOS,2,0))</f>
        <v>-</v>
      </c>
      <c r="E1318" s="12"/>
    </row>
    <row r="1319" spans="1:5" x14ac:dyDescent="0.25">
      <c r="A1319" s="9"/>
      <c r="B1319" s="10"/>
      <c r="C1319" s="11"/>
      <c r="D1319" s="12" t="str">
        <f>IF(Tabla35[[#This Row],[CÓDIGO PRODUCTO]]="","-",VLOOKUP(Tabla35[CÓDIGO PRODUCTO],PRODUCTOS,2,0))</f>
        <v>-</v>
      </c>
      <c r="E1319" s="12"/>
    </row>
    <row r="1320" spans="1:5" x14ac:dyDescent="0.25">
      <c r="A1320" s="9"/>
      <c r="B1320" s="10"/>
      <c r="C1320" s="11"/>
      <c r="D1320" s="12" t="str">
        <f>IF(Tabla35[[#This Row],[CÓDIGO PRODUCTO]]="","-",VLOOKUP(Tabla35[CÓDIGO PRODUCTO],PRODUCTOS,2,0))</f>
        <v>-</v>
      </c>
      <c r="E1320" s="12"/>
    </row>
    <row r="1321" spans="1:5" x14ac:dyDescent="0.25">
      <c r="A1321" s="9"/>
      <c r="B1321" s="10"/>
      <c r="C1321" s="11"/>
      <c r="D1321" s="12" t="str">
        <f>IF(Tabla35[[#This Row],[CÓDIGO PRODUCTO]]="","-",VLOOKUP(Tabla35[CÓDIGO PRODUCTO],PRODUCTOS,2,0))</f>
        <v>-</v>
      </c>
      <c r="E1321" s="12"/>
    </row>
    <row r="1322" spans="1:5" x14ac:dyDescent="0.25">
      <c r="A1322" s="9"/>
      <c r="B1322" s="10"/>
      <c r="C1322" s="11"/>
      <c r="D1322" s="12" t="str">
        <f>IF(Tabla35[[#This Row],[CÓDIGO PRODUCTO]]="","-",VLOOKUP(Tabla35[CÓDIGO PRODUCTO],PRODUCTOS,2,0))</f>
        <v>-</v>
      </c>
      <c r="E1322" s="12"/>
    </row>
    <row r="1323" spans="1:5" x14ac:dyDescent="0.25">
      <c r="A1323" s="9"/>
      <c r="B1323" s="10"/>
      <c r="C1323" s="11"/>
      <c r="D1323" s="12" t="str">
        <f>IF(Tabla35[[#This Row],[CÓDIGO PRODUCTO]]="","-",VLOOKUP(Tabla35[CÓDIGO PRODUCTO],PRODUCTOS,2,0))</f>
        <v>-</v>
      </c>
      <c r="E1323" s="12"/>
    </row>
    <row r="1324" spans="1:5" x14ac:dyDescent="0.25">
      <c r="A1324" s="9"/>
      <c r="B1324" s="10"/>
      <c r="C1324" s="11"/>
      <c r="D1324" s="12" t="str">
        <f>IF(Tabla35[[#This Row],[CÓDIGO PRODUCTO]]="","-",VLOOKUP(Tabla35[CÓDIGO PRODUCTO],PRODUCTOS,2,0))</f>
        <v>-</v>
      </c>
      <c r="E1324" s="12"/>
    </row>
    <row r="1325" spans="1:5" x14ac:dyDescent="0.25">
      <c r="A1325" s="9"/>
      <c r="B1325" s="10"/>
      <c r="C1325" s="11"/>
      <c r="D1325" s="12" t="str">
        <f>IF(Tabla35[[#This Row],[CÓDIGO PRODUCTO]]="","-",VLOOKUP(Tabla35[CÓDIGO PRODUCTO],PRODUCTOS,2,0))</f>
        <v>-</v>
      </c>
      <c r="E1325" s="12"/>
    </row>
    <row r="1326" spans="1:5" x14ac:dyDescent="0.25">
      <c r="A1326" s="9"/>
      <c r="B1326" s="10"/>
      <c r="C1326" s="11"/>
      <c r="D1326" s="12" t="str">
        <f>IF(Tabla35[[#This Row],[CÓDIGO PRODUCTO]]="","-",VLOOKUP(Tabla35[CÓDIGO PRODUCTO],PRODUCTOS,2,0))</f>
        <v>-</v>
      </c>
      <c r="E1326" s="12"/>
    </row>
    <row r="1327" spans="1:5" x14ac:dyDescent="0.25">
      <c r="A1327" s="9"/>
      <c r="B1327" s="10"/>
      <c r="C1327" s="11"/>
      <c r="D1327" s="12" t="str">
        <f>IF(Tabla35[[#This Row],[CÓDIGO PRODUCTO]]="","-",VLOOKUP(Tabla35[CÓDIGO PRODUCTO],PRODUCTOS,2,0))</f>
        <v>-</v>
      </c>
      <c r="E1327" s="12"/>
    </row>
    <row r="1328" spans="1:5" x14ac:dyDescent="0.25">
      <c r="A1328" s="9"/>
      <c r="B1328" s="10"/>
      <c r="C1328" s="11"/>
      <c r="D1328" s="12" t="str">
        <f>IF(Tabla35[[#This Row],[CÓDIGO PRODUCTO]]="","-",VLOOKUP(Tabla35[CÓDIGO PRODUCTO],PRODUCTOS,2,0))</f>
        <v>-</v>
      </c>
      <c r="E1328" s="12"/>
    </row>
    <row r="1329" spans="1:5" x14ac:dyDescent="0.25">
      <c r="A1329" s="9"/>
      <c r="B1329" s="10"/>
      <c r="C1329" s="11"/>
      <c r="D1329" s="12" t="str">
        <f>IF(Tabla35[[#This Row],[CÓDIGO PRODUCTO]]="","-",VLOOKUP(Tabla35[CÓDIGO PRODUCTO],PRODUCTOS,2,0))</f>
        <v>-</v>
      </c>
      <c r="E1329" s="12"/>
    </row>
    <row r="1330" spans="1:5" x14ac:dyDescent="0.25">
      <c r="A1330" s="9"/>
      <c r="B1330" s="10"/>
      <c r="C1330" s="11"/>
      <c r="D1330" s="12" t="str">
        <f>IF(Tabla35[[#This Row],[CÓDIGO PRODUCTO]]="","-",VLOOKUP(Tabla35[CÓDIGO PRODUCTO],PRODUCTOS,2,0))</f>
        <v>-</v>
      </c>
      <c r="E1330" s="12"/>
    </row>
    <row r="1331" spans="1:5" x14ac:dyDescent="0.25">
      <c r="A1331" s="9"/>
      <c r="B1331" s="10"/>
      <c r="C1331" s="11"/>
      <c r="D1331" s="12" t="str">
        <f>IF(Tabla35[[#This Row],[CÓDIGO PRODUCTO]]="","-",VLOOKUP(Tabla35[CÓDIGO PRODUCTO],PRODUCTOS,2,0))</f>
        <v>-</v>
      </c>
      <c r="E1331" s="12"/>
    </row>
    <row r="1332" spans="1:5" x14ac:dyDescent="0.25">
      <c r="A1332" s="9"/>
      <c r="B1332" s="10"/>
      <c r="C1332" s="11"/>
      <c r="D1332" s="12" t="str">
        <f>IF(Tabla35[[#This Row],[CÓDIGO PRODUCTO]]="","-",VLOOKUP(Tabla35[CÓDIGO PRODUCTO],PRODUCTOS,2,0))</f>
        <v>-</v>
      </c>
      <c r="E1332" s="12"/>
    </row>
    <row r="1333" spans="1:5" x14ac:dyDescent="0.25">
      <c r="A1333" s="9"/>
      <c r="B1333" s="10"/>
      <c r="C1333" s="11"/>
      <c r="D1333" s="12" t="str">
        <f>IF(Tabla35[[#This Row],[CÓDIGO PRODUCTO]]="","-",VLOOKUP(Tabla35[CÓDIGO PRODUCTO],PRODUCTOS,2,0))</f>
        <v>-</v>
      </c>
      <c r="E1333" s="12"/>
    </row>
    <row r="1334" spans="1:5" x14ac:dyDescent="0.25">
      <c r="A1334" s="9"/>
      <c r="B1334" s="10"/>
      <c r="C1334" s="11"/>
      <c r="D1334" s="12" t="str">
        <f>IF(Tabla35[[#This Row],[CÓDIGO PRODUCTO]]="","-",VLOOKUP(Tabla35[CÓDIGO PRODUCTO],PRODUCTOS,2,0))</f>
        <v>-</v>
      </c>
      <c r="E1334" s="12"/>
    </row>
    <row r="1335" spans="1:5" x14ac:dyDescent="0.25">
      <c r="A1335" s="9"/>
      <c r="B1335" s="10"/>
      <c r="C1335" s="11"/>
      <c r="D1335" s="12" t="str">
        <f>IF(Tabla35[[#This Row],[CÓDIGO PRODUCTO]]="","-",VLOOKUP(Tabla35[CÓDIGO PRODUCTO],PRODUCTOS,2,0))</f>
        <v>-</v>
      </c>
      <c r="E1335" s="12"/>
    </row>
    <row r="1336" spans="1:5" x14ac:dyDescent="0.25">
      <c r="A1336" s="9"/>
      <c r="B1336" s="10"/>
      <c r="C1336" s="11"/>
      <c r="D1336" s="12" t="str">
        <f>IF(Tabla35[[#This Row],[CÓDIGO PRODUCTO]]="","-",VLOOKUP(Tabla35[CÓDIGO PRODUCTO],PRODUCTOS,2,0))</f>
        <v>-</v>
      </c>
      <c r="E1336" s="12"/>
    </row>
    <row r="1337" spans="1:5" x14ac:dyDescent="0.25">
      <c r="A1337" s="9"/>
      <c r="B1337" s="10"/>
      <c r="C1337" s="11"/>
      <c r="D1337" s="12" t="str">
        <f>IF(Tabla35[[#This Row],[CÓDIGO PRODUCTO]]="","-",VLOOKUP(Tabla35[CÓDIGO PRODUCTO],PRODUCTOS,2,0))</f>
        <v>-</v>
      </c>
      <c r="E1337" s="12"/>
    </row>
    <row r="1338" spans="1:5" x14ac:dyDescent="0.25">
      <c r="A1338" s="9"/>
      <c r="B1338" s="10"/>
      <c r="C1338" s="11"/>
      <c r="D1338" s="12" t="str">
        <f>IF(Tabla35[[#This Row],[CÓDIGO PRODUCTO]]="","-",VLOOKUP(Tabla35[CÓDIGO PRODUCTO],PRODUCTOS,2,0))</f>
        <v>-</v>
      </c>
      <c r="E1338" s="12"/>
    </row>
    <row r="1339" spans="1:5" x14ac:dyDescent="0.25">
      <c r="A1339" s="9"/>
      <c r="B1339" s="10"/>
      <c r="C1339" s="11"/>
      <c r="D1339" s="12" t="str">
        <f>IF(Tabla35[[#This Row],[CÓDIGO PRODUCTO]]="","-",VLOOKUP(Tabla35[CÓDIGO PRODUCTO],PRODUCTOS,2,0))</f>
        <v>-</v>
      </c>
      <c r="E1339" s="12"/>
    </row>
    <row r="1340" spans="1:5" x14ac:dyDescent="0.25">
      <c r="A1340" s="9"/>
      <c r="B1340" s="10"/>
      <c r="C1340" s="11"/>
      <c r="D1340" s="12" t="str">
        <f>IF(Tabla35[[#This Row],[CÓDIGO PRODUCTO]]="","-",VLOOKUP(Tabla35[CÓDIGO PRODUCTO],PRODUCTOS,2,0))</f>
        <v>-</v>
      </c>
      <c r="E1340" s="12"/>
    </row>
    <row r="1341" spans="1:5" x14ac:dyDescent="0.25">
      <c r="A1341" s="9"/>
      <c r="B1341" s="10"/>
      <c r="C1341" s="11"/>
      <c r="D1341" s="12" t="str">
        <f>IF(Tabla35[[#This Row],[CÓDIGO PRODUCTO]]="","-",VLOOKUP(Tabla35[CÓDIGO PRODUCTO],PRODUCTOS,2,0))</f>
        <v>-</v>
      </c>
      <c r="E1341" s="12"/>
    </row>
    <row r="1342" spans="1:5" x14ac:dyDescent="0.25">
      <c r="A1342" s="9"/>
      <c r="B1342" s="10"/>
      <c r="C1342" s="11"/>
      <c r="D1342" s="12" t="str">
        <f>IF(Tabla35[[#This Row],[CÓDIGO PRODUCTO]]="","-",VLOOKUP(Tabla35[CÓDIGO PRODUCTO],PRODUCTOS,2,0))</f>
        <v>-</v>
      </c>
      <c r="E1342" s="12"/>
    </row>
    <row r="1343" spans="1:5" x14ac:dyDescent="0.25">
      <c r="A1343" s="9"/>
      <c r="B1343" s="10"/>
      <c r="C1343" s="11"/>
      <c r="D1343" s="12" t="str">
        <f>IF(Tabla35[[#This Row],[CÓDIGO PRODUCTO]]="","-",VLOOKUP(Tabla35[CÓDIGO PRODUCTO],PRODUCTOS,2,0))</f>
        <v>-</v>
      </c>
      <c r="E1343" s="12"/>
    </row>
    <row r="1344" spans="1:5" x14ac:dyDescent="0.25">
      <c r="A1344" s="9"/>
      <c r="B1344" s="10"/>
      <c r="C1344" s="11"/>
      <c r="D1344" s="12" t="str">
        <f>IF(Tabla35[[#This Row],[CÓDIGO PRODUCTO]]="","-",VLOOKUP(Tabla35[CÓDIGO PRODUCTO],PRODUCTOS,2,0))</f>
        <v>-</v>
      </c>
      <c r="E1344" s="12"/>
    </row>
    <row r="1345" spans="1:5" x14ac:dyDescent="0.25">
      <c r="A1345" s="9"/>
      <c r="B1345" s="10"/>
      <c r="C1345" s="11"/>
      <c r="D1345" s="12" t="str">
        <f>IF(Tabla35[[#This Row],[CÓDIGO PRODUCTO]]="","-",VLOOKUP(Tabla35[CÓDIGO PRODUCTO],PRODUCTOS,2,0))</f>
        <v>-</v>
      </c>
      <c r="E1345" s="12"/>
    </row>
    <row r="1346" spans="1:5" x14ac:dyDescent="0.25">
      <c r="A1346" s="9"/>
      <c r="B1346" s="10"/>
      <c r="C1346" s="11"/>
      <c r="D1346" s="12" t="str">
        <f>IF(Tabla35[[#This Row],[CÓDIGO PRODUCTO]]="","-",VLOOKUP(Tabla35[CÓDIGO PRODUCTO],PRODUCTOS,2,0))</f>
        <v>-</v>
      </c>
      <c r="E1346" s="12"/>
    </row>
    <row r="1347" spans="1:5" x14ac:dyDescent="0.25">
      <c r="A1347" s="9"/>
      <c r="B1347" s="10"/>
      <c r="C1347" s="11"/>
      <c r="D1347" s="12" t="str">
        <f>IF(Tabla35[[#This Row],[CÓDIGO PRODUCTO]]="","-",VLOOKUP(Tabla35[CÓDIGO PRODUCTO],PRODUCTOS,2,0))</f>
        <v>-</v>
      </c>
      <c r="E1347" s="12"/>
    </row>
    <row r="1348" spans="1:5" x14ac:dyDescent="0.25">
      <c r="A1348" s="9"/>
      <c r="B1348" s="10"/>
      <c r="C1348" s="11"/>
      <c r="D1348" s="12" t="str">
        <f>IF(Tabla35[[#This Row],[CÓDIGO PRODUCTO]]="","-",VLOOKUP(Tabla35[CÓDIGO PRODUCTO],PRODUCTOS,2,0))</f>
        <v>-</v>
      </c>
      <c r="E1348" s="12"/>
    </row>
    <row r="1349" spans="1:5" x14ac:dyDescent="0.25">
      <c r="A1349" s="9"/>
      <c r="B1349" s="10"/>
      <c r="C1349" s="11"/>
      <c r="D1349" s="12" t="str">
        <f>IF(Tabla35[[#This Row],[CÓDIGO PRODUCTO]]="","-",VLOOKUP(Tabla35[CÓDIGO PRODUCTO],PRODUCTOS,2,0))</f>
        <v>-</v>
      </c>
      <c r="E1349" s="12"/>
    </row>
    <row r="1350" spans="1:5" x14ac:dyDescent="0.25">
      <c r="A1350" s="9"/>
      <c r="B1350" s="10"/>
      <c r="C1350" s="11"/>
      <c r="D1350" s="12" t="str">
        <f>IF(Tabla35[[#This Row],[CÓDIGO PRODUCTO]]="","-",VLOOKUP(Tabla35[CÓDIGO PRODUCTO],PRODUCTOS,2,0))</f>
        <v>-</v>
      </c>
      <c r="E1350" s="12"/>
    </row>
    <row r="1351" spans="1:5" x14ac:dyDescent="0.25">
      <c r="A1351" s="9"/>
      <c r="B1351" s="10"/>
      <c r="C1351" s="11"/>
      <c r="D1351" s="12" t="str">
        <f>IF(Tabla35[[#This Row],[CÓDIGO PRODUCTO]]="","-",VLOOKUP(Tabla35[CÓDIGO PRODUCTO],PRODUCTOS,2,0))</f>
        <v>-</v>
      </c>
      <c r="E1351" s="12"/>
    </row>
    <row r="1352" spans="1:5" x14ac:dyDescent="0.25">
      <c r="A1352" s="9"/>
      <c r="B1352" s="10"/>
      <c r="C1352" s="11"/>
      <c r="D1352" s="12" t="str">
        <f>IF(Tabla35[[#This Row],[CÓDIGO PRODUCTO]]="","-",VLOOKUP(Tabla35[CÓDIGO PRODUCTO],PRODUCTOS,2,0))</f>
        <v>-</v>
      </c>
      <c r="E1352" s="12"/>
    </row>
    <row r="1353" spans="1:5" x14ac:dyDescent="0.25">
      <c r="A1353" s="9"/>
      <c r="B1353" s="10"/>
      <c r="C1353" s="11"/>
      <c r="D1353" s="12" t="str">
        <f>IF(Tabla35[[#This Row],[CÓDIGO PRODUCTO]]="","-",VLOOKUP(Tabla35[CÓDIGO PRODUCTO],PRODUCTOS,2,0))</f>
        <v>-</v>
      </c>
      <c r="E1353" s="12"/>
    </row>
    <row r="1354" spans="1:5" x14ac:dyDescent="0.25">
      <c r="A1354" s="9"/>
      <c r="B1354" s="10"/>
      <c r="C1354" s="11"/>
      <c r="D1354" s="12" t="str">
        <f>IF(Tabla35[[#This Row],[CÓDIGO PRODUCTO]]="","-",VLOOKUP(Tabla35[CÓDIGO PRODUCTO],PRODUCTOS,2,0))</f>
        <v>-</v>
      </c>
      <c r="E1354" s="12"/>
    </row>
    <row r="1355" spans="1:5" x14ac:dyDescent="0.25">
      <c r="A1355" s="9"/>
      <c r="B1355" s="10"/>
      <c r="C1355" s="11"/>
      <c r="D1355" s="12" t="str">
        <f>IF(Tabla35[[#This Row],[CÓDIGO PRODUCTO]]="","-",VLOOKUP(Tabla35[CÓDIGO PRODUCTO],PRODUCTOS,2,0))</f>
        <v>-</v>
      </c>
      <c r="E1355" s="12"/>
    </row>
    <row r="1356" spans="1:5" x14ac:dyDescent="0.25">
      <c r="A1356" s="9"/>
      <c r="B1356" s="10"/>
      <c r="C1356" s="11"/>
      <c r="D1356" s="12" t="str">
        <f>IF(Tabla35[[#This Row],[CÓDIGO PRODUCTO]]="","-",VLOOKUP(Tabla35[CÓDIGO PRODUCTO],PRODUCTOS,2,0))</f>
        <v>-</v>
      </c>
      <c r="E1356" s="12"/>
    </row>
    <row r="1357" spans="1:5" x14ac:dyDescent="0.25">
      <c r="A1357" s="9"/>
      <c r="B1357" s="10"/>
      <c r="C1357" s="11"/>
      <c r="D1357" s="12" t="str">
        <f>IF(Tabla35[[#This Row],[CÓDIGO PRODUCTO]]="","-",VLOOKUP(Tabla35[CÓDIGO PRODUCTO],PRODUCTOS,2,0))</f>
        <v>-</v>
      </c>
      <c r="E1357" s="12"/>
    </row>
    <row r="1358" spans="1:5" x14ac:dyDescent="0.25">
      <c r="A1358" s="9"/>
      <c r="B1358" s="10"/>
      <c r="C1358" s="11"/>
      <c r="D1358" s="12" t="str">
        <f>IF(Tabla35[[#This Row],[CÓDIGO PRODUCTO]]="","-",VLOOKUP(Tabla35[CÓDIGO PRODUCTO],PRODUCTOS,2,0))</f>
        <v>-</v>
      </c>
      <c r="E1358" s="12"/>
    </row>
    <row r="1359" spans="1:5" x14ac:dyDescent="0.25">
      <c r="A1359" s="9"/>
      <c r="B1359" s="10"/>
      <c r="C1359" s="11"/>
      <c r="D1359" s="12" t="str">
        <f>IF(Tabla35[[#This Row],[CÓDIGO PRODUCTO]]="","-",VLOOKUP(Tabla35[CÓDIGO PRODUCTO],PRODUCTOS,2,0))</f>
        <v>-</v>
      </c>
      <c r="E1359" s="12"/>
    </row>
    <row r="1360" spans="1:5" x14ac:dyDescent="0.25">
      <c r="A1360" s="9"/>
      <c r="B1360" s="10"/>
      <c r="C1360" s="11"/>
      <c r="D1360" s="12" t="str">
        <f>IF(Tabla35[[#This Row],[CÓDIGO PRODUCTO]]="","-",VLOOKUP(Tabla35[CÓDIGO PRODUCTO],PRODUCTOS,2,0))</f>
        <v>-</v>
      </c>
      <c r="E1360" s="12"/>
    </row>
    <row r="1361" spans="1:5" x14ac:dyDescent="0.25">
      <c r="A1361" s="9"/>
      <c r="B1361" s="10"/>
      <c r="C1361" s="11"/>
      <c r="D1361" s="12" t="str">
        <f>IF(Tabla35[[#This Row],[CÓDIGO PRODUCTO]]="","-",VLOOKUP(Tabla35[CÓDIGO PRODUCTO],PRODUCTOS,2,0))</f>
        <v>-</v>
      </c>
      <c r="E1361" s="12"/>
    </row>
    <row r="1362" spans="1:5" x14ac:dyDescent="0.25">
      <c r="A1362" s="9"/>
      <c r="B1362" s="10"/>
      <c r="C1362" s="11"/>
      <c r="D1362" s="12" t="str">
        <f>IF(Tabla35[[#This Row],[CÓDIGO PRODUCTO]]="","-",VLOOKUP(Tabla35[CÓDIGO PRODUCTO],PRODUCTOS,2,0))</f>
        <v>-</v>
      </c>
      <c r="E1362" s="12"/>
    </row>
    <row r="1363" spans="1:5" x14ac:dyDescent="0.25">
      <c r="A1363" s="9"/>
      <c r="B1363" s="10"/>
      <c r="C1363" s="11"/>
      <c r="D1363" s="12" t="str">
        <f>IF(Tabla35[[#This Row],[CÓDIGO PRODUCTO]]="","-",VLOOKUP(Tabla35[CÓDIGO PRODUCTO],PRODUCTOS,2,0))</f>
        <v>-</v>
      </c>
      <c r="E1363" s="12"/>
    </row>
    <row r="1364" spans="1:5" x14ac:dyDescent="0.25">
      <c r="A1364" s="9"/>
      <c r="B1364" s="10"/>
      <c r="C1364" s="11"/>
      <c r="D1364" s="12" t="str">
        <f>IF(Tabla35[[#This Row],[CÓDIGO PRODUCTO]]="","-",VLOOKUP(Tabla35[CÓDIGO PRODUCTO],PRODUCTOS,2,0))</f>
        <v>-</v>
      </c>
      <c r="E1364" s="12"/>
    </row>
    <row r="1365" spans="1:5" x14ac:dyDescent="0.25">
      <c r="A1365" s="9"/>
      <c r="B1365" s="10"/>
      <c r="C1365" s="11"/>
      <c r="D1365" s="12" t="str">
        <f>IF(Tabla35[[#This Row],[CÓDIGO PRODUCTO]]="","-",VLOOKUP(Tabla35[CÓDIGO PRODUCTO],PRODUCTOS,2,0))</f>
        <v>-</v>
      </c>
      <c r="E1365" s="12"/>
    </row>
    <row r="1366" spans="1:5" x14ac:dyDescent="0.25">
      <c r="A1366" s="9"/>
      <c r="B1366" s="10"/>
      <c r="C1366" s="11"/>
      <c r="D1366" s="12" t="str">
        <f>IF(Tabla35[[#This Row],[CÓDIGO PRODUCTO]]="","-",VLOOKUP(Tabla35[CÓDIGO PRODUCTO],PRODUCTOS,2,0))</f>
        <v>-</v>
      </c>
      <c r="E1366" s="12"/>
    </row>
    <row r="1367" spans="1:5" x14ac:dyDescent="0.25">
      <c r="A1367" s="9"/>
      <c r="B1367" s="10"/>
      <c r="C1367" s="11"/>
      <c r="D1367" s="12" t="str">
        <f>IF(Tabla35[[#This Row],[CÓDIGO PRODUCTO]]="","-",VLOOKUP(Tabla35[CÓDIGO PRODUCTO],PRODUCTOS,2,0))</f>
        <v>-</v>
      </c>
      <c r="E1367" s="12"/>
    </row>
    <row r="1368" spans="1:5" x14ac:dyDescent="0.25">
      <c r="A1368" s="9"/>
      <c r="B1368" s="10"/>
      <c r="C1368" s="11"/>
      <c r="D1368" s="12" t="str">
        <f>IF(Tabla35[[#This Row],[CÓDIGO PRODUCTO]]="","-",VLOOKUP(Tabla35[CÓDIGO PRODUCTO],PRODUCTOS,2,0))</f>
        <v>-</v>
      </c>
      <c r="E1368" s="12"/>
    </row>
    <row r="1369" spans="1:5" x14ac:dyDescent="0.25">
      <c r="A1369" s="9"/>
      <c r="B1369" s="10"/>
      <c r="C1369" s="11"/>
      <c r="D1369" s="12" t="str">
        <f>IF(Tabla35[[#This Row],[CÓDIGO PRODUCTO]]="","-",VLOOKUP(Tabla35[CÓDIGO PRODUCTO],PRODUCTOS,2,0))</f>
        <v>-</v>
      </c>
      <c r="E1369" s="12"/>
    </row>
    <row r="1370" spans="1:5" x14ac:dyDescent="0.25">
      <c r="A1370" s="9"/>
      <c r="B1370" s="10"/>
      <c r="C1370" s="11"/>
      <c r="D1370" s="12" t="str">
        <f>IF(Tabla35[[#This Row],[CÓDIGO PRODUCTO]]="","-",VLOOKUP(Tabla35[CÓDIGO PRODUCTO],PRODUCTOS,2,0))</f>
        <v>-</v>
      </c>
      <c r="E1370" s="12"/>
    </row>
    <row r="1371" spans="1:5" x14ac:dyDescent="0.25">
      <c r="A1371" s="9"/>
      <c r="B1371" s="10"/>
      <c r="C1371" s="11"/>
      <c r="D1371" s="12" t="str">
        <f>IF(Tabla35[[#This Row],[CÓDIGO PRODUCTO]]="","-",VLOOKUP(Tabla35[CÓDIGO PRODUCTO],PRODUCTOS,2,0))</f>
        <v>-</v>
      </c>
      <c r="E1371" s="12"/>
    </row>
    <row r="1372" spans="1:5" x14ac:dyDescent="0.25">
      <c r="A1372" s="9"/>
      <c r="B1372" s="10"/>
      <c r="C1372" s="11"/>
      <c r="D1372" s="12" t="str">
        <f>IF(Tabla35[[#This Row],[CÓDIGO PRODUCTO]]="","-",VLOOKUP(Tabla35[CÓDIGO PRODUCTO],PRODUCTOS,2,0))</f>
        <v>-</v>
      </c>
      <c r="E1372" s="12"/>
    </row>
    <row r="1373" spans="1:5" x14ac:dyDescent="0.25">
      <c r="A1373" s="9"/>
      <c r="B1373" s="10"/>
      <c r="C1373" s="11"/>
      <c r="D1373" s="12" t="str">
        <f>IF(Tabla35[[#This Row],[CÓDIGO PRODUCTO]]="","-",VLOOKUP(Tabla35[CÓDIGO PRODUCTO],PRODUCTOS,2,0))</f>
        <v>-</v>
      </c>
      <c r="E1373" s="12"/>
    </row>
    <row r="1374" spans="1:5" x14ac:dyDescent="0.25">
      <c r="A1374" s="9"/>
      <c r="B1374" s="10"/>
      <c r="C1374" s="11"/>
      <c r="D1374" s="12" t="str">
        <f>IF(Tabla35[[#This Row],[CÓDIGO PRODUCTO]]="","-",VLOOKUP(Tabla35[CÓDIGO PRODUCTO],PRODUCTOS,2,0))</f>
        <v>-</v>
      </c>
      <c r="E1374" s="12"/>
    </row>
    <row r="1375" spans="1:5" x14ac:dyDescent="0.25">
      <c r="A1375" s="9"/>
      <c r="B1375" s="10"/>
      <c r="C1375" s="11"/>
      <c r="D1375" s="12" t="str">
        <f>IF(Tabla35[[#This Row],[CÓDIGO PRODUCTO]]="","-",VLOOKUP(Tabla35[CÓDIGO PRODUCTO],PRODUCTOS,2,0))</f>
        <v>-</v>
      </c>
      <c r="E1375" s="12"/>
    </row>
  </sheetData>
  <mergeCells count="1">
    <mergeCell ref="A1:E2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44"/>
  <sheetViews>
    <sheetView workbookViewId="0">
      <selection activeCell="B4" sqref="B4"/>
    </sheetView>
  </sheetViews>
  <sheetFormatPr baseColWidth="10" defaultRowHeight="15" x14ac:dyDescent="0.25"/>
  <cols>
    <col min="1" max="1" width="13.140625" customWidth="1"/>
    <col min="2" max="2" width="12.28515625" customWidth="1"/>
    <col min="3" max="3" width="13.140625" customWidth="1"/>
    <col min="4" max="4" width="17.7109375" bestFit="1" customWidth="1"/>
    <col min="5" max="5" width="11.85546875" customWidth="1"/>
    <col min="6" max="7" width="12" customWidth="1"/>
  </cols>
  <sheetData>
    <row r="1" spans="1:7" ht="15.75" customHeight="1" x14ac:dyDescent="0.25">
      <c r="A1" s="25" t="s">
        <v>5</v>
      </c>
      <c r="B1" s="25"/>
      <c r="C1" s="25"/>
      <c r="D1" s="25"/>
      <c r="E1" s="25"/>
      <c r="F1" s="25"/>
      <c r="G1" s="25"/>
    </row>
    <row r="2" spans="1:7" ht="15.75" customHeight="1" x14ac:dyDescent="0.25">
      <c r="A2" s="25"/>
      <c r="B2" s="25"/>
      <c r="C2" s="25"/>
      <c r="D2" s="25"/>
      <c r="E2" s="25"/>
      <c r="F2" s="25"/>
      <c r="G2" s="25"/>
    </row>
    <row r="3" spans="1:7" ht="27" customHeight="1" x14ac:dyDescent="0.25">
      <c r="A3" s="15" t="s">
        <v>1882</v>
      </c>
      <c r="B3" s="16" t="s">
        <v>1883</v>
      </c>
      <c r="C3" s="17" t="s">
        <v>1886</v>
      </c>
      <c r="D3" s="18" t="s">
        <v>1885</v>
      </c>
      <c r="E3" s="19" t="s">
        <v>2561</v>
      </c>
      <c r="F3" s="18" t="s">
        <v>1884</v>
      </c>
      <c r="G3" s="13" t="s">
        <v>2562</v>
      </c>
    </row>
    <row r="4" spans="1:7" x14ac:dyDescent="0.25">
      <c r="A4" s="9"/>
      <c r="B4" s="10"/>
      <c r="C4" s="11"/>
      <c r="D4" s="12" t="str">
        <f>IF(Tabla3[[#This Row],[CÓDIGO PRODUCTO]]="","-",VLOOKUP(Tabla3[CÓDIGO PRODUCTO],PRODUCTOS,2,0))</f>
        <v>-</v>
      </c>
      <c r="E4" s="12" t="str">
        <f>IF(Tabla3[[#This Row],[CÓDIGO PRODUCTO]]="","-",VLOOKUP(Tabla3[[#This Row],[CÓDIGO PRODUCTO]],PRODUCTOS,3,0))</f>
        <v>-</v>
      </c>
      <c r="F4" s="12"/>
      <c r="G4" s="12" t="str">
        <f>IF(Tabla3[[#This Row],[PRECIO]]="-","",+Tabla3[[#This Row],[PRECIO]]*Tabla3[[#This Row],[CANTIDAD]])</f>
        <v/>
      </c>
    </row>
    <row r="5" spans="1:7" x14ac:dyDescent="0.25">
      <c r="A5" s="20"/>
      <c r="B5" s="21"/>
      <c r="C5" s="20"/>
      <c r="D5" s="12" t="str">
        <f>IF(Tabla3[[#This Row],[CÓDIGO PRODUCTO]]="","-",VLOOKUP(Tabla3[CÓDIGO PRODUCTO],PRODUCTOS,2,0))</f>
        <v>-</v>
      </c>
      <c r="E5" s="12" t="str">
        <f>IF(Tabla3[[#This Row],[CÓDIGO PRODUCTO]]="","-",VLOOKUP(Tabla3[[#This Row],[CÓDIGO PRODUCTO]],PRODUCTOS,3,0))</f>
        <v>-</v>
      </c>
      <c r="F5" s="20"/>
      <c r="G5" s="20" t="str">
        <f>IF(Tabla3[[#This Row],[PRECIO]]="-","",+Tabla3[[#This Row],[PRECIO]]*Tabla3[[#This Row],[CANTIDAD]])</f>
        <v/>
      </c>
    </row>
    <row r="6" spans="1:7" x14ac:dyDescent="0.25">
      <c r="A6" s="20"/>
      <c r="B6" s="21"/>
      <c r="C6" s="20"/>
      <c r="D6" s="12" t="str">
        <f>IF(Tabla3[[#This Row],[CÓDIGO PRODUCTO]]="","-",VLOOKUP(Tabla3[CÓDIGO PRODUCTO],PRODUCTOS,2,0))</f>
        <v>-</v>
      </c>
      <c r="E6" s="12" t="str">
        <f>IF(Tabla3[[#This Row],[CÓDIGO PRODUCTO]]="","-",VLOOKUP(Tabla3[[#This Row],[CÓDIGO PRODUCTO]],PRODUCTOS,3,0))</f>
        <v>-</v>
      </c>
      <c r="F6" s="20"/>
      <c r="G6" s="20" t="str">
        <f>IF(Tabla3[[#This Row],[PRECIO]]="-","",+Tabla3[[#This Row],[PRECIO]]*Tabla3[[#This Row],[CANTIDAD]])</f>
        <v/>
      </c>
    </row>
    <row r="7" spans="1:7" x14ac:dyDescent="0.25">
      <c r="A7" s="20"/>
      <c r="B7" s="21"/>
      <c r="C7" s="20"/>
      <c r="D7" s="12" t="str">
        <f>IF(Tabla3[[#This Row],[CÓDIGO PRODUCTO]]="","-",VLOOKUP(Tabla3[CÓDIGO PRODUCTO],PRODUCTOS,2,0))</f>
        <v>-</v>
      </c>
      <c r="E7" s="12" t="str">
        <f>IF(Tabla3[[#This Row],[CÓDIGO PRODUCTO]]="","-",VLOOKUP(Tabla3[[#This Row],[CÓDIGO PRODUCTO]],PRODUCTOS,3,0))</f>
        <v>-</v>
      </c>
      <c r="F7" s="20"/>
      <c r="G7" s="20" t="str">
        <f>IF(Tabla3[[#This Row],[PRECIO]]="-","",+Tabla3[[#This Row],[PRECIO]]*Tabla3[[#This Row],[CANTIDAD]])</f>
        <v/>
      </c>
    </row>
    <row r="8" spans="1:7" x14ac:dyDescent="0.25">
      <c r="A8" s="20"/>
      <c r="B8" s="21"/>
      <c r="C8" s="20"/>
      <c r="D8" s="12" t="str">
        <f>IF(Tabla3[[#This Row],[CÓDIGO PRODUCTO]]="","-",VLOOKUP(Tabla3[CÓDIGO PRODUCTO],PRODUCTOS,2,0))</f>
        <v>-</v>
      </c>
      <c r="E8" s="12" t="str">
        <f>IF(Tabla3[[#This Row],[CÓDIGO PRODUCTO]]="","-",VLOOKUP(Tabla3[[#This Row],[CÓDIGO PRODUCTO]],PRODUCTOS,3,0))</f>
        <v>-</v>
      </c>
      <c r="F8" s="20"/>
      <c r="G8" s="20" t="str">
        <f>IF(Tabla3[[#This Row],[PRECIO]]="-","",+Tabla3[[#This Row],[PRECIO]]*Tabla3[[#This Row],[CANTIDAD]])</f>
        <v/>
      </c>
    </row>
    <row r="9" spans="1:7" x14ac:dyDescent="0.25">
      <c r="A9" s="20"/>
      <c r="B9" s="21"/>
      <c r="C9" s="20"/>
      <c r="D9" s="12" t="str">
        <f>IF(Tabla3[[#This Row],[CÓDIGO PRODUCTO]]="","-",VLOOKUP(Tabla3[CÓDIGO PRODUCTO],PRODUCTOS,2,0))</f>
        <v>-</v>
      </c>
      <c r="E9" s="12" t="str">
        <f>IF(Tabla3[[#This Row],[CÓDIGO PRODUCTO]]="","-",VLOOKUP(Tabla3[[#This Row],[CÓDIGO PRODUCTO]],PRODUCTOS,3,0))</f>
        <v>-</v>
      </c>
      <c r="F9" s="20"/>
      <c r="G9" s="20" t="str">
        <f>IF(Tabla3[[#This Row],[PRECIO]]="-","",+Tabla3[[#This Row],[PRECIO]]*Tabla3[[#This Row],[CANTIDAD]])</f>
        <v/>
      </c>
    </row>
    <row r="10" spans="1:7" x14ac:dyDescent="0.25">
      <c r="A10" s="20"/>
      <c r="B10" s="21"/>
      <c r="C10" s="20"/>
      <c r="D10" s="12" t="str">
        <f>IF(Tabla3[[#This Row],[CÓDIGO PRODUCTO]]="","-",VLOOKUP(Tabla3[CÓDIGO PRODUCTO],PRODUCTOS,2,0))</f>
        <v>-</v>
      </c>
      <c r="E10" s="12" t="str">
        <f>IF(Tabla3[[#This Row],[CÓDIGO PRODUCTO]]="","-",VLOOKUP(Tabla3[[#This Row],[CÓDIGO PRODUCTO]],PRODUCTOS,3,0))</f>
        <v>-</v>
      </c>
      <c r="F10" s="20"/>
      <c r="G10" s="20" t="str">
        <f>IF(Tabla3[[#This Row],[PRECIO]]="-","",+Tabla3[[#This Row],[PRECIO]]*Tabla3[[#This Row],[CANTIDAD]])</f>
        <v/>
      </c>
    </row>
    <row r="11" spans="1:7" x14ac:dyDescent="0.25">
      <c r="A11" s="20"/>
      <c r="B11" s="21"/>
      <c r="C11" s="20"/>
      <c r="D11" s="12" t="str">
        <f>IF(Tabla3[[#This Row],[CÓDIGO PRODUCTO]]="","-",VLOOKUP(Tabla3[CÓDIGO PRODUCTO],PRODUCTOS,2,0))</f>
        <v>-</v>
      </c>
      <c r="E11" s="12" t="str">
        <f>IF(Tabla3[[#This Row],[CÓDIGO PRODUCTO]]="","-",VLOOKUP(Tabla3[[#This Row],[CÓDIGO PRODUCTO]],PRODUCTOS,3,0))</f>
        <v>-</v>
      </c>
      <c r="F11" s="20"/>
      <c r="G11" s="20" t="str">
        <f>IF(Tabla3[[#This Row],[PRECIO]]="-","",+Tabla3[[#This Row],[PRECIO]]*Tabla3[[#This Row],[CANTIDAD]])</f>
        <v/>
      </c>
    </row>
    <row r="12" spans="1:7" x14ac:dyDescent="0.25">
      <c r="A12" s="20"/>
      <c r="B12" s="21"/>
      <c r="C12" s="20"/>
      <c r="D12" s="12" t="str">
        <f>IF(Tabla3[[#This Row],[CÓDIGO PRODUCTO]]="","-",VLOOKUP(Tabla3[CÓDIGO PRODUCTO],PRODUCTOS,2,0))</f>
        <v>-</v>
      </c>
      <c r="E12" s="12" t="str">
        <f>IF(Tabla3[[#This Row],[CÓDIGO PRODUCTO]]="","-",VLOOKUP(Tabla3[[#This Row],[CÓDIGO PRODUCTO]],PRODUCTOS,3,0))</f>
        <v>-</v>
      </c>
      <c r="F12" s="20"/>
      <c r="G12" s="20" t="str">
        <f>IF(Tabla3[[#This Row],[PRECIO]]="-","",+Tabla3[[#This Row],[PRECIO]]*Tabla3[[#This Row],[CANTIDAD]])</f>
        <v/>
      </c>
    </row>
    <row r="13" spans="1:7" x14ac:dyDescent="0.25">
      <c r="A13" s="20"/>
      <c r="B13" s="21"/>
      <c r="C13" s="20"/>
      <c r="D13" s="12" t="str">
        <f>IF(Tabla3[[#This Row],[CÓDIGO PRODUCTO]]="","-",VLOOKUP(Tabla3[CÓDIGO PRODUCTO],PRODUCTOS,2,0))</f>
        <v>-</v>
      </c>
      <c r="E13" s="12" t="str">
        <f>IF(Tabla3[[#This Row],[CÓDIGO PRODUCTO]]="","-",VLOOKUP(Tabla3[[#This Row],[CÓDIGO PRODUCTO]],PRODUCTOS,3,0))</f>
        <v>-</v>
      </c>
      <c r="F13" s="20"/>
      <c r="G13" s="20" t="str">
        <f>IF(Tabla3[[#This Row],[PRECIO]]="-","",+Tabla3[[#This Row],[PRECIO]]*Tabla3[[#This Row],[CANTIDAD]])</f>
        <v/>
      </c>
    </row>
    <row r="14" spans="1:7" x14ac:dyDescent="0.25">
      <c r="A14" s="20"/>
      <c r="B14" s="21"/>
      <c r="C14" s="20"/>
      <c r="D14" s="12" t="str">
        <f>IF(Tabla3[[#This Row],[CÓDIGO PRODUCTO]]="","-",VLOOKUP(Tabla3[CÓDIGO PRODUCTO],PRODUCTOS,2,0))</f>
        <v>-</v>
      </c>
      <c r="E14" s="12" t="str">
        <f>IF(Tabla3[[#This Row],[CÓDIGO PRODUCTO]]="","-",VLOOKUP(Tabla3[[#This Row],[CÓDIGO PRODUCTO]],PRODUCTOS,3,0))</f>
        <v>-</v>
      </c>
      <c r="F14" s="20"/>
      <c r="G14" s="20" t="str">
        <f>IF(Tabla3[[#This Row],[PRECIO]]="-","",+Tabla3[[#This Row],[PRECIO]]*Tabla3[[#This Row],[CANTIDAD]])</f>
        <v/>
      </c>
    </row>
    <row r="15" spans="1:7" x14ac:dyDescent="0.25">
      <c r="A15" s="20"/>
      <c r="B15" s="21"/>
      <c r="C15" s="20"/>
      <c r="D15" s="12" t="str">
        <f>IF(Tabla3[[#This Row],[CÓDIGO PRODUCTO]]="","-",VLOOKUP(Tabla3[CÓDIGO PRODUCTO],PRODUCTOS,2,0))</f>
        <v>-</v>
      </c>
      <c r="E15" s="12" t="str">
        <f>IF(Tabla3[[#This Row],[CÓDIGO PRODUCTO]]="","-",VLOOKUP(Tabla3[[#This Row],[CÓDIGO PRODUCTO]],PRODUCTOS,3,0))</f>
        <v>-</v>
      </c>
      <c r="F15" s="20"/>
      <c r="G15" s="20" t="str">
        <f>IF(Tabla3[[#This Row],[PRECIO]]="-","",+Tabla3[[#This Row],[PRECIO]]*Tabla3[[#This Row],[CANTIDAD]])</f>
        <v/>
      </c>
    </row>
    <row r="16" spans="1:7" x14ac:dyDescent="0.25">
      <c r="A16" s="20"/>
      <c r="B16" s="21"/>
      <c r="C16" s="20"/>
      <c r="D16" s="12" t="str">
        <f>IF(Tabla3[[#This Row],[CÓDIGO PRODUCTO]]="","-",VLOOKUP(Tabla3[CÓDIGO PRODUCTO],PRODUCTOS,2,0))</f>
        <v>-</v>
      </c>
      <c r="E16" s="12" t="str">
        <f>IF(Tabla3[[#This Row],[CÓDIGO PRODUCTO]]="","-",VLOOKUP(Tabla3[[#This Row],[CÓDIGO PRODUCTO]],PRODUCTOS,3,0))</f>
        <v>-</v>
      </c>
      <c r="F16" s="20"/>
      <c r="G16" s="20" t="str">
        <f>IF(Tabla3[[#This Row],[PRECIO]]="-","",+Tabla3[[#This Row],[PRECIO]]*Tabla3[[#This Row],[CANTIDAD]])</f>
        <v/>
      </c>
    </row>
    <row r="17" spans="1:7" x14ac:dyDescent="0.25">
      <c r="A17" s="20"/>
      <c r="B17" s="21"/>
      <c r="C17" s="20"/>
      <c r="D17" s="12" t="str">
        <f>IF(Tabla3[[#This Row],[CÓDIGO PRODUCTO]]="","-",VLOOKUP(Tabla3[CÓDIGO PRODUCTO],PRODUCTOS,2,0))</f>
        <v>-</v>
      </c>
      <c r="E17" s="12" t="str">
        <f>IF(Tabla3[[#This Row],[CÓDIGO PRODUCTO]]="","-",VLOOKUP(Tabla3[[#This Row],[CÓDIGO PRODUCTO]],PRODUCTOS,3,0))</f>
        <v>-</v>
      </c>
      <c r="F17" s="20"/>
      <c r="G17" s="20" t="str">
        <f>IF(Tabla3[[#This Row],[PRECIO]]="-","",+Tabla3[[#This Row],[PRECIO]]*Tabla3[[#This Row],[CANTIDAD]])</f>
        <v/>
      </c>
    </row>
    <row r="18" spans="1:7" x14ac:dyDescent="0.25">
      <c r="A18" s="20"/>
      <c r="B18" s="21"/>
      <c r="C18" s="20"/>
      <c r="D18" s="12" t="str">
        <f>IF(Tabla3[[#This Row],[CÓDIGO PRODUCTO]]="","-",VLOOKUP(Tabla3[CÓDIGO PRODUCTO],PRODUCTOS,2,0))</f>
        <v>-</v>
      </c>
      <c r="E18" s="12" t="str">
        <f>IF(Tabla3[[#This Row],[CÓDIGO PRODUCTO]]="","-",VLOOKUP(Tabla3[[#This Row],[CÓDIGO PRODUCTO]],PRODUCTOS,3,0))</f>
        <v>-</v>
      </c>
      <c r="F18" s="20"/>
      <c r="G18" s="20" t="str">
        <f>IF(Tabla3[[#This Row],[PRECIO]]="-","",+Tabla3[[#This Row],[PRECIO]]*Tabla3[[#This Row],[CANTIDAD]])</f>
        <v/>
      </c>
    </row>
    <row r="19" spans="1:7" x14ac:dyDescent="0.25">
      <c r="A19" s="20"/>
      <c r="B19" s="21"/>
      <c r="C19" s="20"/>
      <c r="D19" s="12" t="str">
        <f>IF(Tabla3[[#This Row],[CÓDIGO PRODUCTO]]="","-",VLOOKUP(Tabla3[CÓDIGO PRODUCTO],PRODUCTOS,2,0))</f>
        <v>-</v>
      </c>
      <c r="E19" s="12" t="str">
        <f>IF(Tabla3[[#This Row],[CÓDIGO PRODUCTO]]="","-",VLOOKUP(Tabla3[[#This Row],[CÓDIGO PRODUCTO]],PRODUCTOS,3,0))</f>
        <v>-</v>
      </c>
      <c r="F19" s="20"/>
      <c r="G19" s="20" t="str">
        <f>IF(Tabla3[[#This Row],[PRECIO]]="-","",+Tabla3[[#This Row],[PRECIO]]*Tabla3[[#This Row],[CANTIDAD]])</f>
        <v/>
      </c>
    </row>
    <row r="20" spans="1:7" x14ac:dyDescent="0.25">
      <c r="A20" s="20"/>
      <c r="B20" s="21"/>
      <c r="C20" s="20"/>
      <c r="D20" s="12" t="str">
        <f>IF(Tabla3[[#This Row],[CÓDIGO PRODUCTO]]="","-",VLOOKUP(Tabla3[CÓDIGO PRODUCTO],PRODUCTOS,2,0))</f>
        <v>-</v>
      </c>
      <c r="E20" s="12" t="str">
        <f>IF(Tabla3[[#This Row],[CÓDIGO PRODUCTO]]="","-",VLOOKUP(Tabla3[[#This Row],[CÓDIGO PRODUCTO]],PRODUCTOS,3,0))</f>
        <v>-</v>
      </c>
      <c r="F20" s="20"/>
      <c r="G20" s="20" t="str">
        <f>IF(Tabla3[[#This Row],[PRECIO]]="-","",+Tabla3[[#This Row],[PRECIO]]*Tabla3[[#This Row],[CANTIDAD]])</f>
        <v/>
      </c>
    </row>
    <row r="21" spans="1:7" x14ac:dyDescent="0.25">
      <c r="A21" s="20"/>
      <c r="B21" s="21"/>
      <c r="C21" s="20"/>
      <c r="D21" s="12" t="str">
        <f>IF(Tabla3[[#This Row],[CÓDIGO PRODUCTO]]="","-",VLOOKUP(Tabla3[CÓDIGO PRODUCTO],PRODUCTOS,2,0))</f>
        <v>-</v>
      </c>
      <c r="E21" s="12" t="str">
        <f>IF(Tabla3[[#This Row],[CÓDIGO PRODUCTO]]="","-",VLOOKUP(Tabla3[[#This Row],[CÓDIGO PRODUCTO]],PRODUCTOS,3,0))</f>
        <v>-</v>
      </c>
      <c r="F21" s="20"/>
      <c r="G21" s="20" t="str">
        <f>IF(Tabla3[[#This Row],[PRECIO]]="-","",+Tabla3[[#This Row],[PRECIO]]*Tabla3[[#This Row],[CANTIDAD]])</f>
        <v/>
      </c>
    </row>
    <row r="22" spans="1:7" x14ac:dyDescent="0.25">
      <c r="A22" s="20"/>
      <c r="B22" s="21"/>
      <c r="C22" s="20"/>
      <c r="D22" s="12" t="str">
        <f>IF(Tabla3[[#This Row],[CÓDIGO PRODUCTO]]="","-",VLOOKUP(Tabla3[CÓDIGO PRODUCTO],PRODUCTOS,2,0))</f>
        <v>-</v>
      </c>
      <c r="E22" s="12" t="str">
        <f>IF(Tabla3[[#This Row],[CÓDIGO PRODUCTO]]="","-",VLOOKUP(Tabla3[[#This Row],[CÓDIGO PRODUCTO]],PRODUCTOS,3,0))</f>
        <v>-</v>
      </c>
      <c r="F22" s="20"/>
      <c r="G22" s="20" t="str">
        <f>IF(Tabla3[[#This Row],[PRECIO]]="-","",+Tabla3[[#This Row],[PRECIO]]*Tabla3[[#This Row],[CANTIDAD]])</f>
        <v/>
      </c>
    </row>
    <row r="23" spans="1:7" x14ac:dyDescent="0.25">
      <c r="A23" s="20"/>
      <c r="B23" s="21"/>
      <c r="C23" s="20"/>
      <c r="D23" s="12" t="str">
        <f>IF(Tabla3[[#This Row],[CÓDIGO PRODUCTO]]="","-",VLOOKUP(Tabla3[CÓDIGO PRODUCTO],PRODUCTOS,2,0))</f>
        <v>-</v>
      </c>
      <c r="E23" s="12" t="str">
        <f>IF(Tabla3[[#This Row],[CÓDIGO PRODUCTO]]="","-",VLOOKUP(Tabla3[[#This Row],[CÓDIGO PRODUCTO]],PRODUCTOS,3,0))</f>
        <v>-</v>
      </c>
      <c r="F23" s="20"/>
      <c r="G23" s="20" t="str">
        <f>IF(Tabla3[[#This Row],[PRECIO]]="-","",+Tabla3[[#This Row],[PRECIO]]*Tabla3[[#This Row],[CANTIDAD]])</f>
        <v/>
      </c>
    </row>
    <row r="24" spans="1:7" x14ac:dyDescent="0.25">
      <c r="A24" s="20"/>
      <c r="B24" s="21"/>
      <c r="C24" s="20"/>
      <c r="D24" s="12" t="str">
        <f>IF(Tabla3[[#This Row],[CÓDIGO PRODUCTO]]="","-",VLOOKUP(Tabla3[CÓDIGO PRODUCTO],PRODUCTOS,2,0))</f>
        <v>-</v>
      </c>
      <c r="E24" s="12" t="str">
        <f>IF(Tabla3[[#This Row],[CÓDIGO PRODUCTO]]="","-",VLOOKUP(Tabla3[[#This Row],[CÓDIGO PRODUCTO]],PRODUCTOS,3,0))</f>
        <v>-</v>
      </c>
      <c r="F24" s="20"/>
      <c r="G24" s="20" t="str">
        <f>IF(Tabla3[[#This Row],[PRECIO]]="-","",+Tabla3[[#This Row],[PRECIO]]*Tabla3[[#This Row],[CANTIDAD]])</f>
        <v/>
      </c>
    </row>
    <row r="25" spans="1:7" x14ac:dyDescent="0.25">
      <c r="A25" s="20"/>
      <c r="B25" s="21"/>
      <c r="C25" s="20"/>
      <c r="D25" s="12" t="str">
        <f>IF(Tabla3[[#This Row],[CÓDIGO PRODUCTO]]="","-",VLOOKUP(Tabla3[CÓDIGO PRODUCTO],PRODUCTOS,2,0))</f>
        <v>-</v>
      </c>
      <c r="E25" s="12" t="str">
        <f>IF(Tabla3[[#This Row],[CÓDIGO PRODUCTO]]="","-",VLOOKUP(Tabla3[[#This Row],[CÓDIGO PRODUCTO]],PRODUCTOS,3,0))</f>
        <v>-</v>
      </c>
      <c r="F25" s="20"/>
      <c r="G25" s="20" t="str">
        <f>IF(Tabla3[[#This Row],[PRECIO]]="-","",+Tabla3[[#This Row],[PRECIO]]*Tabla3[[#This Row],[CANTIDAD]])</f>
        <v/>
      </c>
    </row>
    <row r="26" spans="1:7" x14ac:dyDescent="0.25">
      <c r="A26" s="20"/>
      <c r="B26" s="21"/>
      <c r="C26" s="20"/>
      <c r="D26" s="12" t="str">
        <f>IF(Tabla3[[#This Row],[CÓDIGO PRODUCTO]]="","-",VLOOKUP(Tabla3[CÓDIGO PRODUCTO],PRODUCTOS,2,0))</f>
        <v>-</v>
      </c>
      <c r="E26" s="12" t="str">
        <f>IF(Tabla3[[#This Row],[CÓDIGO PRODUCTO]]="","-",VLOOKUP(Tabla3[[#This Row],[CÓDIGO PRODUCTO]],PRODUCTOS,3,0))</f>
        <v>-</v>
      </c>
      <c r="F26" s="20"/>
      <c r="G26" s="20" t="str">
        <f>IF(Tabla3[[#This Row],[PRECIO]]="-","",+Tabla3[[#This Row],[PRECIO]]*Tabla3[[#This Row],[CANTIDAD]])</f>
        <v/>
      </c>
    </row>
    <row r="27" spans="1:7" x14ac:dyDescent="0.25">
      <c r="A27" s="20"/>
      <c r="B27" s="21"/>
      <c r="C27" s="20"/>
      <c r="D27" s="12" t="str">
        <f>IF(Tabla3[[#This Row],[CÓDIGO PRODUCTO]]="","-",VLOOKUP(Tabla3[CÓDIGO PRODUCTO],PRODUCTOS,2,0))</f>
        <v>-</v>
      </c>
      <c r="E27" s="12" t="str">
        <f>IF(Tabla3[[#This Row],[CÓDIGO PRODUCTO]]="","-",VLOOKUP(Tabla3[[#This Row],[CÓDIGO PRODUCTO]],PRODUCTOS,3,0))</f>
        <v>-</v>
      </c>
      <c r="F27" s="20"/>
      <c r="G27" s="20" t="str">
        <f>IF(Tabla3[[#This Row],[PRECIO]]="-","",+Tabla3[[#This Row],[PRECIO]]*Tabla3[[#This Row],[CANTIDAD]])</f>
        <v/>
      </c>
    </row>
    <row r="28" spans="1:7" x14ac:dyDescent="0.25">
      <c r="A28" s="20"/>
      <c r="B28" s="21"/>
      <c r="C28" s="20"/>
      <c r="D28" s="12" t="str">
        <f>IF(Tabla3[[#This Row],[CÓDIGO PRODUCTO]]="","-",VLOOKUP(Tabla3[CÓDIGO PRODUCTO],PRODUCTOS,2,0))</f>
        <v>-</v>
      </c>
      <c r="E28" s="12" t="str">
        <f>IF(Tabla3[[#This Row],[CÓDIGO PRODUCTO]]="","-",VLOOKUP(Tabla3[[#This Row],[CÓDIGO PRODUCTO]],PRODUCTOS,3,0))</f>
        <v>-</v>
      </c>
      <c r="F28" s="20"/>
      <c r="G28" s="20" t="str">
        <f>IF(Tabla3[[#This Row],[PRECIO]]="-","",+Tabla3[[#This Row],[PRECIO]]*Tabla3[[#This Row],[CANTIDAD]])</f>
        <v/>
      </c>
    </row>
    <row r="29" spans="1:7" x14ac:dyDescent="0.25">
      <c r="A29" s="20"/>
      <c r="B29" s="21"/>
      <c r="C29" s="20"/>
      <c r="D29" s="12" t="str">
        <f>IF(Tabla3[[#This Row],[CÓDIGO PRODUCTO]]="","-",VLOOKUP(Tabla3[CÓDIGO PRODUCTO],PRODUCTOS,2,0))</f>
        <v>-</v>
      </c>
      <c r="E29" s="12" t="str">
        <f>IF(Tabla3[[#This Row],[CÓDIGO PRODUCTO]]="","-",VLOOKUP(Tabla3[[#This Row],[CÓDIGO PRODUCTO]],PRODUCTOS,3,0))</f>
        <v>-</v>
      </c>
      <c r="F29" s="20"/>
      <c r="G29" s="20" t="str">
        <f>IF(Tabla3[[#This Row],[PRECIO]]="-","",+Tabla3[[#This Row],[PRECIO]]*Tabla3[[#This Row],[CANTIDAD]])</f>
        <v/>
      </c>
    </row>
    <row r="30" spans="1:7" x14ac:dyDescent="0.25">
      <c r="A30" s="20"/>
      <c r="B30" s="21"/>
      <c r="C30" s="20"/>
      <c r="D30" s="12" t="str">
        <f>IF(Tabla3[[#This Row],[CÓDIGO PRODUCTO]]="","-",VLOOKUP(Tabla3[CÓDIGO PRODUCTO],PRODUCTOS,2,0))</f>
        <v>-</v>
      </c>
      <c r="E30" s="12" t="str">
        <f>IF(Tabla3[[#This Row],[CÓDIGO PRODUCTO]]="","-",VLOOKUP(Tabla3[[#This Row],[CÓDIGO PRODUCTO]],PRODUCTOS,3,0))</f>
        <v>-</v>
      </c>
      <c r="F30" s="20"/>
      <c r="G30" s="20" t="str">
        <f>IF(Tabla3[[#This Row],[PRECIO]]="-","",+Tabla3[[#This Row],[PRECIO]]*Tabla3[[#This Row],[CANTIDAD]])</f>
        <v/>
      </c>
    </row>
    <row r="31" spans="1:7" x14ac:dyDescent="0.25">
      <c r="A31" s="20"/>
      <c r="B31" s="21"/>
      <c r="C31" s="20"/>
      <c r="D31" s="12" t="str">
        <f>IF(Tabla3[[#This Row],[CÓDIGO PRODUCTO]]="","-",VLOOKUP(Tabla3[CÓDIGO PRODUCTO],PRODUCTOS,2,0))</f>
        <v>-</v>
      </c>
      <c r="E31" s="12" t="str">
        <f>IF(Tabla3[[#This Row],[CÓDIGO PRODUCTO]]="","-",VLOOKUP(Tabla3[[#This Row],[CÓDIGO PRODUCTO]],PRODUCTOS,3,0))</f>
        <v>-</v>
      </c>
      <c r="F31" s="20"/>
      <c r="G31" s="20" t="str">
        <f>IF(Tabla3[[#This Row],[PRECIO]]="-","",+Tabla3[[#This Row],[PRECIO]]*Tabla3[[#This Row],[CANTIDAD]])</f>
        <v/>
      </c>
    </row>
    <row r="32" spans="1:7" x14ac:dyDescent="0.25">
      <c r="A32" s="20"/>
      <c r="B32" s="21"/>
      <c r="C32" s="20"/>
      <c r="D32" s="12" t="str">
        <f>IF(Tabla3[[#This Row],[CÓDIGO PRODUCTO]]="","-",VLOOKUP(Tabla3[CÓDIGO PRODUCTO],PRODUCTOS,2,0))</f>
        <v>-</v>
      </c>
      <c r="E32" s="12" t="str">
        <f>IF(Tabla3[[#This Row],[CÓDIGO PRODUCTO]]="","-",VLOOKUP(Tabla3[[#This Row],[CÓDIGO PRODUCTO]],PRODUCTOS,3,0))</f>
        <v>-</v>
      </c>
      <c r="F32" s="20"/>
      <c r="G32" s="20" t="str">
        <f>IF(Tabla3[[#This Row],[PRECIO]]="-","",+Tabla3[[#This Row],[PRECIO]]*Tabla3[[#This Row],[CANTIDAD]])</f>
        <v/>
      </c>
    </row>
    <row r="33" spans="1:7" x14ac:dyDescent="0.25">
      <c r="A33" s="20"/>
      <c r="B33" s="21"/>
      <c r="C33" s="20"/>
      <c r="D33" s="12" t="str">
        <f>IF(Tabla3[[#This Row],[CÓDIGO PRODUCTO]]="","-",VLOOKUP(Tabla3[CÓDIGO PRODUCTO],PRODUCTOS,2,0))</f>
        <v>-</v>
      </c>
      <c r="E33" s="12" t="str">
        <f>IF(Tabla3[[#This Row],[CÓDIGO PRODUCTO]]="","-",VLOOKUP(Tabla3[[#This Row],[CÓDIGO PRODUCTO]],PRODUCTOS,3,0))</f>
        <v>-</v>
      </c>
      <c r="F33" s="20"/>
      <c r="G33" s="20" t="str">
        <f>IF(Tabla3[[#This Row],[PRECIO]]="-","",+Tabla3[[#This Row],[PRECIO]]*Tabla3[[#This Row],[CANTIDAD]])</f>
        <v/>
      </c>
    </row>
    <row r="34" spans="1:7" x14ac:dyDescent="0.25">
      <c r="A34" s="20"/>
      <c r="B34" s="21"/>
      <c r="C34" s="20"/>
      <c r="D34" s="12" t="str">
        <f>IF(Tabla3[[#This Row],[CÓDIGO PRODUCTO]]="","-",VLOOKUP(Tabla3[CÓDIGO PRODUCTO],PRODUCTOS,2,0))</f>
        <v>-</v>
      </c>
      <c r="E34" s="12" t="str">
        <f>IF(Tabla3[[#This Row],[CÓDIGO PRODUCTO]]="","-",VLOOKUP(Tabla3[[#This Row],[CÓDIGO PRODUCTO]],PRODUCTOS,3,0))</f>
        <v>-</v>
      </c>
      <c r="F34" s="20"/>
      <c r="G34" s="20" t="str">
        <f>IF(Tabla3[[#This Row],[PRECIO]]="-","",+Tabla3[[#This Row],[PRECIO]]*Tabla3[[#This Row],[CANTIDAD]])</f>
        <v/>
      </c>
    </row>
    <row r="35" spans="1:7" x14ac:dyDescent="0.25">
      <c r="A35" s="20"/>
      <c r="B35" s="21"/>
      <c r="C35" s="20"/>
      <c r="D35" s="12" t="str">
        <f>IF(Tabla3[[#This Row],[CÓDIGO PRODUCTO]]="","-",VLOOKUP(Tabla3[CÓDIGO PRODUCTO],PRODUCTOS,2,0))</f>
        <v>-</v>
      </c>
      <c r="E35" s="12" t="str">
        <f>IF(Tabla3[[#This Row],[CÓDIGO PRODUCTO]]="","-",VLOOKUP(Tabla3[[#This Row],[CÓDIGO PRODUCTO]],PRODUCTOS,3,0))</f>
        <v>-</v>
      </c>
      <c r="F35" s="20"/>
      <c r="G35" s="20" t="str">
        <f>IF(Tabla3[[#This Row],[PRECIO]]="-","",+Tabla3[[#This Row],[PRECIO]]*Tabla3[[#This Row],[CANTIDAD]])</f>
        <v/>
      </c>
    </row>
    <row r="36" spans="1:7" x14ac:dyDescent="0.25">
      <c r="A36" s="20"/>
      <c r="B36" s="21"/>
      <c r="C36" s="20"/>
      <c r="D36" s="12" t="str">
        <f>IF(Tabla3[[#This Row],[CÓDIGO PRODUCTO]]="","-",VLOOKUP(Tabla3[CÓDIGO PRODUCTO],PRODUCTOS,2,0))</f>
        <v>-</v>
      </c>
      <c r="E36" s="12" t="str">
        <f>IF(Tabla3[[#This Row],[CÓDIGO PRODUCTO]]="","-",VLOOKUP(Tabla3[[#This Row],[CÓDIGO PRODUCTO]],PRODUCTOS,3,0))</f>
        <v>-</v>
      </c>
      <c r="F36" s="20"/>
      <c r="G36" s="20" t="str">
        <f>IF(Tabla3[[#This Row],[PRECIO]]="-","",+Tabla3[[#This Row],[PRECIO]]*Tabla3[[#This Row],[CANTIDAD]])</f>
        <v/>
      </c>
    </row>
    <row r="37" spans="1:7" x14ac:dyDescent="0.25">
      <c r="A37" s="20"/>
      <c r="B37" s="21"/>
      <c r="C37" s="20"/>
      <c r="D37" s="12" t="str">
        <f>IF(Tabla3[[#This Row],[CÓDIGO PRODUCTO]]="","-",VLOOKUP(Tabla3[CÓDIGO PRODUCTO],PRODUCTOS,2,0))</f>
        <v>-</v>
      </c>
      <c r="E37" s="12" t="str">
        <f>IF(Tabla3[[#This Row],[CÓDIGO PRODUCTO]]="","-",VLOOKUP(Tabla3[[#This Row],[CÓDIGO PRODUCTO]],PRODUCTOS,3,0))</f>
        <v>-</v>
      </c>
      <c r="F37" s="20"/>
      <c r="G37" s="20" t="str">
        <f>IF(Tabla3[[#This Row],[PRECIO]]="-","",+Tabla3[[#This Row],[PRECIO]]*Tabla3[[#This Row],[CANTIDAD]])</f>
        <v/>
      </c>
    </row>
    <row r="38" spans="1:7" x14ac:dyDescent="0.25">
      <c r="A38" s="20"/>
      <c r="B38" s="21"/>
      <c r="C38" s="20"/>
      <c r="D38" s="12" t="str">
        <f>IF(Tabla3[[#This Row],[CÓDIGO PRODUCTO]]="","-",VLOOKUP(Tabla3[CÓDIGO PRODUCTO],PRODUCTOS,2,0))</f>
        <v>-</v>
      </c>
      <c r="E38" s="12" t="str">
        <f>IF(Tabla3[[#This Row],[CÓDIGO PRODUCTO]]="","-",VLOOKUP(Tabla3[[#This Row],[CÓDIGO PRODUCTO]],PRODUCTOS,3,0))</f>
        <v>-</v>
      </c>
      <c r="F38" s="20"/>
      <c r="G38" s="20" t="str">
        <f>IF(Tabla3[[#This Row],[PRECIO]]="-","",+Tabla3[[#This Row],[PRECIO]]*Tabla3[[#This Row],[CANTIDAD]])</f>
        <v/>
      </c>
    </row>
    <row r="39" spans="1:7" x14ac:dyDescent="0.25">
      <c r="A39" s="20"/>
      <c r="B39" s="21"/>
      <c r="C39" s="20"/>
      <c r="D39" s="12" t="str">
        <f>IF(Tabla3[[#This Row],[CÓDIGO PRODUCTO]]="","-",VLOOKUP(Tabla3[CÓDIGO PRODUCTO],PRODUCTOS,2,0))</f>
        <v>-</v>
      </c>
      <c r="E39" s="12" t="str">
        <f>IF(Tabla3[[#This Row],[CÓDIGO PRODUCTO]]="","-",VLOOKUP(Tabla3[[#This Row],[CÓDIGO PRODUCTO]],PRODUCTOS,3,0))</f>
        <v>-</v>
      </c>
      <c r="F39" s="20"/>
      <c r="G39" s="20" t="str">
        <f>IF(Tabla3[[#This Row],[PRECIO]]="-","",+Tabla3[[#This Row],[PRECIO]]*Tabla3[[#This Row],[CANTIDAD]])</f>
        <v/>
      </c>
    </row>
    <row r="40" spans="1:7" x14ac:dyDescent="0.25">
      <c r="A40" s="20"/>
      <c r="B40" s="21"/>
      <c r="C40" s="20"/>
      <c r="D40" s="12" t="str">
        <f>IF(Tabla3[[#This Row],[CÓDIGO PRODUCTO]]="","-",VLOOKUP(Tabla3[CÓDIGO PRODUCTO],PRODUCTOS,2,0))</f>
        <v>-</v>
      </c>
      <c r="E40" s="12" t="str">
        <f>IF(Tabla3[[#This Row],[CÓDIGO PRODUCTO]]="","-",VLOOKUP(Tabla3[[#This Row],[CÓDIGO PRODUCTO]],PRODUCTOS,3,0))</f>
        <v>-</v>
      </c>
      <c r="F40" s="20"/>
      <c r="G40" s="20" t="str">
        <f>IF(Tabla3[[#This Row],[PRECIO]]="-","",+Tabla3[[#This Row],[PRECIO]]*Tabla3[[#This Row],[CANTIDAD]])</f>
        <v/>
      </c>
    </row>
    <row r="41" spans="1:7" x14ac:dyDescent="0.25">
      <c r="A41" s="20"/>
      <c r="B41" s="21"/>
      <c r="C41" s="20"/>
      <c r="D41" s="12" t="str">
        <f>IF(Tabla3[[#This Row],[CÓDIGO PRODUCTO]]="","-",VLOOKUP(Tabla3[CÓDIGO PRODUCTO],PRODUCTOS,2,0))</f>
        <v>-</v>
      </c>
      <c r="E41" s="12" t="str">
        <f>IF(Tabla3[[#This Row],[CÓDIGO PRODUCTO]]="","-",VLOOKUP(Tabla3[[#This Row],[CÓDIGO PRODUCTO]],PRODUCTOS,3,0))</f>
        <v>-</v>
      </c>
      <c r="F41" s="20"/>
      <c r="G41" s="20" t="str">
        <f>IF(Tabla3[[#This Row],[PRECIO]]="-","",+Tabla3[[#This Row],[PRECIO]]*Tabla3[[#This Row],[CANTIDAD]])</f>
        <v/>
      </c>
    </row>
    <row r="42" spans="1:7" x14ac:dyDescent="0.25">
      <c r="A42" s="20"/>
      <c r="B42" s="21"/>
      <c r="C42" s="20"/>
      <c r="D42" s="12" t="str">
        <f>IF(Tabla3[[#This Row],[CÓDIGO PRODUCTO]]="","-",VLOOKUP(Tabla3[CÓDIGO PRODUCTO],PRODUCTOS,2,0))</f>
        <v>-</v>
      </c>
      <c r="E42" s="12" t="str">
        <f>IF(Tabla3[[#This Row],[CÓDIGO PRODUCTO]]="","-",VLOOKUP(Tabla3[[#This Row],[CÓDIGO PRODUCTO]],PRODUCTOS,3,0))</f>
        <v>-</v>
      </c>
      <c r="F42" s="20"/>
      <c r="G42" s="20" t="str">
        <f>IF(Tabla3[[#This Row],[PRECIO]]="-","",+Tabla3[[#This Row],[PRECIO]]*Tabla3[[#This Row],[CANTIDAD]])</f>
        <v/>
      </c>
    </row>
    <row r="43" spans="1:7" x14ac:dyDescent="0.25">
      <c r="A43" s="20"/>
      <c r="B43" s="21"/>
      <c r="C43" s="20"/>
      <c r="D43" s="12" t="str">
        <f>IF(Tabla3[[#This Row],[CÓDIGO PRODUCTO]]="","-",VLOOKUP(Tabla3[CÓDIGO PRODUCTO],PRODUCTOS,2,0))</f>
        <v>-</v>
      </c>
      <c r="E43" s="12" t="str">
        <f>IF(Tabla3[[#This Row],[CÓDIGO PRODUCTO]]="","-",VLOOKUP(Tabla3[[#This Row],[CÓDIGO PRODUCTO]],PRODUCTOS,3,0))</f>
        <v>-</v>
      </c>
      <c r="F43" s="20"/>
      <c r="G43" s="20" t="str">
        <f>IF(Tabla3[[#This Row],[PRECIO]]="-","",+Tabla3[[#This Row],[PRECIO]]*Tabla3[[#This Row],[CANTIDAD]])</f>
        <v/>
      </c>
    </row>
    <row r="44" spans="1:7" x14ac:dyDescent="0.25">
      <c r="A44" s="20"/>
      <c r="B44" s="21"/>
      <c r="C44" s="20"/>
      <c r="D44" s="12" t="str">
        <f>IF(Tabla3[[#This Row],[CÓDIGO PRODUCTO]]="","-",VLOOKUP(Tabla3[CÓDIGO PRODUCTO],PRODUCTOS,2,0))</f>
        <v>-</v>
      </c>
      <c r="E44" s="12" t="str">
        <f>IF(Tabla3[[#This Row],[CÓDIGO PRODUCTO]]="","-",VLOOKUP(Tabla3[[#This Row],[CÓDIGO PRODUCTO]],PRODUCTOS,3,0))</f>
        <v>-</v>
      </c>
      <c r="F44" s="20"/>
      <c r="G44" s="20" t="str">
        <f>IF(Tabla3[[#This Row],[PRECIO]]="-","",+Tabla3[[#This Row],[PRECIO]]*Tabla3[[#This Row],[CANTIDAD]])</f>
        <v/>
      </c>
    </row>
    <row r="45" spans="1:7" x14ac:dyDescent="0.25">
      <c r="A45" s="20"/>
      <c r="B45" s="21"/>
      <c r="C45" s="20"/>
      <c r="D45" s="12" t="str">
        <f>IF(Tabla3[[#This Row],[CÓDIGO PRODUCTO]]="","-",VLOOKUP(Tabla3[CÓDIGO PRODUCTO],PRODUCTOS,2,0))</f>
        <v>-</v>
      </c>
      <c r="E45" s="12" t="str">
        <f>IF(Tabla3[[#This Row],[CÓDIGO PRODUCTO]]="","-",VLOOKUP(Tabla3[[#This Row],[CÓDIGO PRODUCTO]],PRODUCTOS,3,0))</f>
        <v>-</v>
      </c>
      <c r="F45" s="20"/>
      <c r="G45" s="20" t="str">
        <f>IF(Tabla3[[#This Row],[PRECIO]]="-","",+Tabla3[[#This Row],[PRECIO]]*Tabla3[[#This Row],[CANTIDAD]])</f>
        <v/>
      </c>
    </row>
    <row r="46" spans="1:7" x14ac:dyDescent="0.25">
      <c r="A46" s="20"/>
      <c r="B46" s="21"/>
      <c r="C46" s="20"/>
      <c r="D46" s="12" t="str">
        <f>IF(Tabla3[[#This Row],[CÓDIGO PRODUCTO]]="","-",VLOOKUP(Tabla3[CÓDIGO PRODUCTO],PRODUCTOS,2,0))</f>
        <v>-</v>
      </c>
      <c r="E46" s="12" t="str">
        <f>IF(Tabla3[[#This Row],[CÓDIGO PRODUCTO]]="","-",VLOOKUP(Tabla3[[#This Row],[CÓDIGO PRODUCTO]],PRODUCTOS,3,0))</f>
        <v>-</v>
      </c>
      <c r="F46" s="20"/>
      <c r="G46" s="20" t="str">
        <f>IF(Tabla3[[#This Row],[PRECIO]]="-","",+Tabla3[[#This Row],[PRECIO]]*Tabla3[[#This Row],[CANTIDAD]])</f>
        <v/>
      </c>
    </row>
    <row r="47" spans="1:7" x14ac:dyDescent="0.25">
      <c r="A47" s="20"/>
      <c r="B47" s="21"/>
      <c r="C47" s="20"/>
      <c r="D47" s="12" t="str">
        <f>IF(Tabla3[[#This Row],[CÓDIGO PRODUCTO]]="","-",VLOOKUP(Tabla3[CÓDIGO PRODUCTO],PRODUCTOS,2,0))</f>
        <v>-</v>
      </c>
      <c r="E47" s="12" t="str">
        <f>IF(Tabla3[[#This Row],[CÓDIGO PRODUCTO]]="","-",VLOOKUP(Tabla3[[#This Row],[CÓDIGO PRODUCTO]],PRODUCTOS,3,0))</f>
        <v>-</v>
      </c>
      <c r="F47" s="20"/>
      <c r="G47" s="20" t="str">
        <f>IF(Tabla3[[#This Row],[PRECIO]]="-","",+Tabla3[[#This Row],[PRECIO]]*Tabla3[[#This Row],[CANTIDAD]])</f>
        <v/>
      </c>
    </row>
    <row r="48" spans="1:7" x14ac:dyDescent="0.25">
      <c r="A48" s="20"/>
      <c r="B48" s="21"/>
      <c r="C48" s="20"/>
      <c r="D48" s="12" t="str">
        <f>IF(Tabla3[[#This Row],[CÓDIGO PRODUCTO]]="","-",VLOOKUP(Tabla3[CÓDIGO PRODUCTO],PRODUCTOS,2,0))</f>
        <v>-</v>
      </c>
      <c r="E48" s="12" t="str">
        <f>IF(Tabla3[[#This Row],[CÓDIGO PRODUCTO]]="","-",VLOOKUP(Tabla3[[#This Row],[CÓDIGO PRODUCTO]],PRODUCTOS,3,0))</f>
        <v>-</v>
      </c>
      <c r="F48" s="20"/>
      <c r="G48" s="20" t="str">
        <f>IF(Tabla3[[#This Row],[PRECIO]]="-","",+Tabla3[[#This Row],[PRECIO]]*Tabla3[[#This Row],[CANTIDAD]])</f>
        <v/>
      </c>
    </row>
    <row r="49" spans="1:7" x14ac:dyDescent="0.25">
      <c r="A49" s="20"/>
      <c r="B49" s="21"/>
      <c r="C49" s="20"/>
      <c r="D49" s="12" t="str">
        <f>IF(Tabla3[[#This Row],[CÓDIGO PRODUCTO]]="","-",VLOOKUP(Tabla3[CÓDIGO PRODUCTO],PRODUCTOS,2,0))</f>
        <v>-</v>
      </c>
      <c r="E49" s="12" t="str">
        <f>IF(Tabla3[[#This Row],[CÓDIGO PRODUCTO]]="","-",VLOOKUP(Tabla3[[#This Row],[CÓDIGO PRODUCTO]],PRODUCTOS,3,0))</f>
        <v>-</v>
      </c>
      <c r="F49" s="20"/>
      <c r="G49" s="20" t="str">
        <f>IF(Tabla3[[#This Row],[PRECIO]]="-","",+Tabla3[[#This Row],[PRECIO]]*Tabla3[[#This Row],[CANTIDAD]])</f>
        <v/>
      </c>
    </row>
    <row r="50" spans="1:7" x14ac:dyDescent="0.25">
      <c r="A50" s="20"/>
      <c r="B50" s="21"/>
      <c r="C50" s="20"/>
      <c r="D50" s="12" t="str">
        <f>IF(Tabla3[[#This Row],[CÓDIGO PRODUCTO]]="","-",VLOOKUP(Tabla3[CÓDIGO PRODUCTO],PRODUCTOS,2,0))</f>
        <v>-</v>
      </c>
      <c r="E50" s="12" t="str">
        <f>IF(Tabla3[[#This Row],[CÓDIGO PRODUCTO]]="","-",VLOOKUP(Tabla3[[#This Row],[CÓDIGO PRODUCTO]],PRODUCTOS,3,0))</f>
        <v>-</v>
      </c>
      <c r="F50" s="20"/>
      <c r="G50" s="20" t="str">
        <f>IF(Tabla3[[#This Row],[PRECIO]]="-","",+Tabla3[[#This Row],[PRECIO]]*Tabla3[[#This Row],[CANTIDAD]])</f>
        <v/>
      </c>
    </row>
    <row r="51" spans="1:7" x14ac:dyDescent="0.25">
      <c r="A51" s="20"/>
      <c r="B51" s="21"/>
      <c r="C51" s="20"/>
      <c r="D51" s="12" t="str">
        <f>IF(Tabla3[[#This Row],[CÓDIGO PRODUCTO]]="","-",VLOOKUP(Tabla3[CÓDIGO PRODUCTO],PRODUCTOS,2,0))</f>
        <v>-</v>
      </c>
      <c r="E51" s="12" t="str">
        <f>IF(Tabla3[[#This Row],[CÓDIGO PRODUCTO]]="","-",VLOOKUP(Tabla3[[#This Row],[CÓDIGO PRODUCTO]],PRODUCTOS,3,0))</f>
        <v>-</v>
      </c>
      <c r="F51" s="20"/>
      <c r="G51" s="20" t="str">
        <f>IF(Tabla3[[#This Row],[PRECIO]]="-","",+Tabla3[[#This Row],[PRECIO]]*Tabla3[[#This Row],[CANTIDAD]])</f>
        <v/>
      </c>
    </row>
    <row r="52" spans="1:7" x14ac:dyDescent="0.25">
      <c r="A52" s="20"/>
      <c r="B52" s="21"/>
      <c r="C52" s="20"/>
      <c r="D52" s="12" t="str">
        <f>IF(Tabla3[[#This Row],[CÓDIGO PRODUCTO]]="","-",VLOOKUP(Tabla3[CÓDIGO PRODUCTO],PRODUCTOS,2,0))</f>
        <v>-</v>
      </c>
      <c r="E52" s="12" t="str">
        <f>IF(Tabla3[[#This Row],[CÓDIGO PRODUCTO]]="","-",VLOOKUP(Tabla3[[#This Row],[CÓDIGO PRODUCTO]],PRODUCTOS,3,0))</f>
        <v>-</v>
      </c>
      <c r="F52" s="20"/>
      <c r="G52" s="20" t="str">
        <f>IF(Tabla3[[#This Row],[PRECIO]]="-","",+Tabla3[[#This Row],[PRECIO]]*Tabla3[[#This Row],[CANTIDAD]])</f>
        <v/>
      </c>
    </row>
    <row r="53" spans="1:7" x14ac:dyDescent="0.25">
      <c r="A53" s="20"/>
      <c r="B53" s="21"/>
      <c r="C53" s="20"/>
      <c r="D53" s="12" t="str">
        <f>IF(Tabla3[[#This Row],[CÓDIGO PRODUCTO]]="","-",VLOOKUP(Tabla3[CÓDIGO PRODUCTO],PRODUCTOS,2,0))</f>
        <v>-</v>
      </c>
      <c r="E53" s="12" t="str">
        <f>IF(Tabla3[[#This Row],[CÓDIGO PRODUCTO]]="","-",VLOOKUP(Tabla3[[#This Row],[CÓDIGO PRODUCTO]],PRODUCTOS,3,0))</f>
        <v>-</v>
      </c>
      <c r="F53" s="20"/>
      <c r="G53" s="20" t="str">
        <f>IF(Tabla3[[#This Row],[PRECIO]]="-","",+Tabla3[[#This Row],[PRECIO]]*Tabla3[[#This Row],[CANTIDAD]])</f>
        <v/>
      </c>
    </row>
    <row r="54" spans="1:7" x14ac:dyDescent="0.25">
      <c r="A54" s="20"/>
      <c r="B54" s="21"/>
      <c r="C54" s="20"/>
      <c r="D54" s="12" t="str">
        <f>IF(Tabla3[[#This Row],[CÓDIGO PRODUCTO]]="","-",VLOOKUP(Tabla3[CÓDIGO PRODUCTO],PRODUCTOS,2,0))</f>
        <v>-</v>
      </c>
      <c r="E54" s="12" t="str">
        <f>IF(Tabla3[[#This Row],[CÓDIGO PRODUCTO]]="","-",VLOOKUP(Tabla3[[#This Row],[CÓDIGO PRODUCTO]],PRODUCTOS,3,0))</f>
        <v>-</v>
      </c>
      <c r="F54" s="20"/>
      <c r="G54" s="20" t="str">
        <f>IF(Tabla3[[#This Row],[PRECIO]]="-","",+Tabla3[[#This Row],[PRECIO]]*Tabla3[[#This Row],[CANTIDAD]])</f>
        <v/>
      </c>
    </row>
    <row r="55" spans="1:7" x14ac:dyDescent="0.25">
      <c r="A55" s="20"/>
      <c r="B55" s="21"/>
      <c r="C55" s="20"/>
      <c r="D55" s="12" t="str">
        <f>IF(Tabla3[[#This Row],[CÓDIGO PRODUCTO]]="","-",VLOOKUP(Tabla3[CÓDIGO PRODUCTO],PRODUCTOS,2,0))</f>
        <v>-</v>
      </c>
      <c r="E55" s="12" t="str">
        <f>IF(Tabla3[[#This Row],[CÓDIGO PRODUCTO]]="","-",VLOOKUP(Tabla3[[#This Row],[CÓDIGO PRODUCTO]],PRODUCTOS,3,0))</f>
        <v>-</v>
      </c>
      <c r="F55" s="20"/>
      <c r="G55" s="20" t="str">
        <f>IF(Tabla3[[#This Row],[PRECIO]]="-","",+Tabla3[[#This Row],[PRECIO]]*Tabla3[[#This Row],[CANTIDAD]])</f>
        <v/>
      </c>
    </row>
    <row r="56" spans="1:7" x14ac:dyDescent="0.25">
      <c r="A56" s="20"/>
      <c r="B56" s="21"/>
      <c r="C56" s="20"/>
      <c r="D56" s="12" t="str">
        <f>IF(Tabla3[[#This Row],[CÓDIGO PRODUCTO]]="","-",VLOOKUP(Tabla3[CÓDIGO PRODUCTO],PRODUCTOS,2,0))</f>
        <v>-</v>
      </c>
      <c r="E56" s="12" t="str">
        <f>IF(Tabla3[[#This Row],[CÓDIGO PRODUCTO]]="","-",VLOOKUP(Tabla3[[#This Row],[CÓDIGO PRODUCTO]],PRODUCTOS,3,0))</f>
        <v>-</v>
      </c>
      <c r="F56" s="20"/>
      <c r="G56" s="20" t="str">
        <f>IF(Tabla3[[#This Row],[PRECIO]]="-","",+Tabla3[[#This Row],[PRECIO]]*Tabla3[[#This Row],[CANTIDAD]])</f>
        <v/>
      </c>
    </row>
    <row r="57" spans="1:7" x14ac:dyDescent="0.25">
      <c r="A57" s="20"/>
      <c r="B57" s="21"/>
      <c r="C57" s="20"/>
      <c r="D57" s="12" t="str">
        <f>IF(Tabla3[[#This Row],[CÓDIGO PRODUCTO]]="","-",VLOOKUP(Tabla3[CÓDIGO PRODUCTO],PRODUCTOS,2,0))</f>
        <v>-</v>
      </c>
      <c r="E57" s="12" t="str">
        <f>IF(Tabla3[[#This Row],[CÓDIGO PRODUCTO]]="","-",VLOOKUP(Tabla3[[#This Row],[CÓDIGO PRODUCTO]],PRODUCTOS,3,0))</f>
        <v>-</v>
      </c>
      <c r="F57" s="20"/>
      <c r="G57" s="20" t="str">
        <f>IF(Tabla3[[#This Row],[PRECIO]]="-","",+Tabla3[[#This Row],[PRECIO]]*Tabla3[[#This Row],[CANTIDAD]])</f>
        <v/>
      </c>
    </row>
    <row r="58" spans="1:7" x14ac:dyDescent="0.25">
      <c r="A58" s="20"/>
      <c r="B58" s="21"/>
      <c r="C58" s="20"/>
      <c r="D58" s="12" t="str">
        <f>IF(Tabla3[[#This Row],[CÓDIGO PRODUCTO]]="","-",VLOOKUP(Tabla3[CÓDIGO PRODUCTO],PRODUCTOS,2,0))</f>
        <v>-</v>
      </c>
      <c r="E58" s="12" t="str">
        <f>IF(Tabla3[[#This Row],[CÓDIGO PRODUCTO]]="","-",VLOOKUP(Tabla3[[#This Row],[CÓDIGO PRODUCTO]],PRODUCTOS,3,0))</f>
        <v>-</v>
      </c>
      <c r="F58" s="20"/>
      <c r="G58" s="20" t="str">
        <f>IF(Tabla3[[#This Row],[PRECIO]]="-","",+Tabla3[[#This Row],[PRECIO]]*Tabla3[[#This Row],[CANTIDAD]])</f>
        <v/>
      </c>
    </row>
    <row r="59" spans="1:7" x14ac:dyDescent="0.25">
      <c r="A59" s="20"/>
      <c r="B59" s="21"/>
      <c r="C59" s="20"/>
      <c r="D59" s="12" t="str">
        <f>IF(Tabla3[[#This Row],[CÓDIGO PRODUCTO]]="","-",VLOOKUP(Tabla3[CÓDIGO PRODUCTO],PRODUCTOS,2,0))</f>
        <v>-</v>
      </c>
      <c r="E59" s="12" t="str">
        <f>IF(Tabla3[[#This Row],[CÓDIGO PRODUCTO]]="","-",VLOOKUP(Tabla3[[#This Row],[CÓDIGO PRODUCTO]],PRODUCTOS,3,0))</f>
        <v>-</v>
      </c>
      <c r="F59" s="20"/>
      <c r="G59" s="20" t="str">
        <f>IF(Tabla3[[#This Row],[PRECIO]]="-","",+Tabla3[[#This Row],[PRECIO]]*Tabla3[[#This Row],[CANTIDAD]])</f>
        <v/>
      </c>
    </row>
    <row r="60" spans="1:7" x14ac:dyDescent="0.25">
      <c r="A60" s="20"/>
      <c r="B60" s="21"/>
      <c r="C60" s="20"/>
      <c r="D60" s="12" t="str">
        <f>IF(Tabla3[[#This Row],[CÓDIGO PRODUCTO]]="","-",VLOOKUP(Tabla3[CÓDIGO PRODUCTO],PRODUCTOS,2,0))</f>
        <v>-</v>
      </c>
      <c r="E60" s="12" t="str">
        <f>IF(Tabla3[[#This Row],[CÓDIGO PRODUCTO]]="","-",VLOOKUP(Tabla3[[#This Row],[CÓDIGO PRODUCTO]],PRODUCTOS,3,0))</f>
        <v>-</v>
      </c>
      <c r="F60" s="20"/>
      <c r="G60" s="20" t="str">
        <f>IF(Tabla3[[#This Row],[PRECIO]]="-","",+Tabla3[[#This Row],[PRECIO]]*Tabla3[[#This Row],[CANTIDAD]])</f>
        <v/>
      </c>
    </row>
    <row r="61" spans="1:7" x14ac:dyDescent="0.25">
      <c r="A61" s="20"/>
      <c r="B61" s="21"/>
      <c r="C61" s="20"/>
      <c r="D61" s="12" t="str">
        <f>IF(Tabla3[[#This Row],[CÓDIGO PRODUCTO]]="","-",VLOOKUP(Tabla3[CÓDIGO PRODUCTO],PRODUCTOS,2,0))</f>
        <v>-</v>
      </c>
      <c r="E61" s="12" t="str">
        <f>IF(Tabla3[[#This Row],[CÓDIGO PRODUCTO]]="","-",VLOOKUP(Tabla3[[#This Row],[CÓDIGO PRODUCTO]],PRODUCTOS,3,0))</f>
        <v>-</v>
      </c>
      <c r="F61" s="20"/>
      <c r="G61" s="20" t="str">
        <f>IF(Tabla3[[#This Row],[PRECIO]]="-","",+Tabla3[[#This Row],[PRECIO]]*Tabla3[[#This Row],[CANTIDAD]])</f>
        <v/>
      </c>
    </row>
    <row r="62" spans="1:7" x14ac:dyDescent="0.25">
      <c r="A62" s="20"/>
      <c r="B62" s="21"/>
      <c r="C62" s="20"/>
      <c r="D62" s="12" t="str">
        <f>IF(Tabla3[[#This Row],[CÓDIGO PRODUCTO]]="","-",VLOOKUP(Tabla3[CÓDIGO PRODUCTO],PRODUCTOS,2,0))</f>
        <v>-</v>
      </c>
      <c r="E62" s="12" t="str">
        <f>IF(Tabla3[[#This Row],[CÓDIGO PRODUCTO]]="","-",VLOOKUP(Tabla3[[#This Row],[CÓDIGO PRODUCTO]],PRODUCTOS,3,0))</f>
        <v>-</v>
      </c>
      <c r="F62" s="20"/>
      <c r="G62" s="20" t="str">
        <f>IF(Tabla3[[#This Row],[PRECIO]]="-","",+Tabla3[[#This Row],[PRECIO]]*Tabla3[[#This Row],[CANTIDAD]])</f>
        <v/>
      </c>
    </row>
    <row r="63" spans="1:7" x14ac:dyDescent="0.25">
      <c r="A63" s="20"/>
      <c r="B63" s="21"/>
      <c r="C63" s="20"/>
      <c r="D63" s="12" t="str">
        <f>IF(Tabla3[[#This Row],[CÓDIGO PRODUCTO]]="","-",VLOOKUP(Tabla3[CÓDIGO PRODUCTO],PRODUCTOS,2,0))</f>
        <v>-</v>
      </c>
      <c r="E63" s="12" t="str">
        <f>IF(Tabla3[[#This Row],[CÓDIGO PRODUCTO]]="","-",VLOOKUP(Tabla3[[#This Row],[CÓDIGO PRODUCTO]],PRODUCTOS,3,0))</f>
        <v>-</v>
      </c>
      <c r="F63" s="20"/>
      <c r="G63" s="20" t="str">
        <f>IF(Tabla3[[#This Row],[PRECIO]]="-","",+Tabla3[[#This Row],[PRECIO]]*Tabla3[[#This Row],[CANTIDAD]])</f>
        <v/>
      </c>
    </row>
    <row r="64" spans="1:7" x14ac:dyDescent="0.25">
      <c r="A64" s="20"/>
      <c r="B64" s="21"/>
      <c r="C64" s="20"/>
      <c r="D64" s="12" t="str">
        <f>IF(Tabla3[[#This Row],[CÓDIGO PRODUCTO]]="","-",VLOOKUP(Tabla3[CÓDIGO PRODUCTO],PRODUCTOS,2,0))</f>
        <v>-</v>
      </c>
      <c r="E64" s="12" t="str">
        <f>IF(Tabla3[[#This Row],[CÓDIGO PRODUCTO]]="","-",VLOOKUP(Tabla3[[#This Row],[CÓDIGO PRODUCTO]],PRODUCTOS,3,0))</f>
        <v>-</v>
      </c>
      <c r="F64" s="20"/>
      <c r="G64" s="20" t="str">
        <f>IF(Tabla3[[#This Row],[PRECIO]]="-","",+Tabla3[[#This Row],[PRECIO]]*Tabla3[[#This Row],[CANTIDAD]])</f>
        <v/>
      </c>
    </row>
    <row r="65" spans="1:7" x14ac:dyDescent="0.25">
      <c r="A65" s="20"/>
      <c r="B65" s="21"/>
      <c r="C65" s="20"/>
      <c r="D65" s="12" t="str">
        <f>IF(Tabla3[[#This Row],[CÓDIGO PRODUCTO]]="","-",VLOOKUP(Tabla3[CÓDIGO PRODUCTO],PRODUCTOS,2,0))</f>
        <v>-</v>
      </c>
      <c r="E65" s="12" t="str">
        <f>IF(Tabla3[[#This Row],[CÓDIGO PRODUCTO]]="","-",VLOOKUP(Tabla3[[#This Row],[CÓDIGO PRODUCTO]],PRODUCTOS,3,0))</f>
        <v>-</v>
      </c>
      <c r="F65" s="20"/>
      <c r="G65" s="20" t="str">
        <f>IF(Tabla3[[#This Row],[PRECIO]]="-","",+Tabla3[[#This Row],[PRECIO]]*Tabla3[[#This Row],[CANTIDAD]])</f>
        <v/>
      </c>
    </row>
    <row r="66" spans="1:7" x14ac:dyDescent="0.25">
      <c r="A66" s="20"/>
      <c r="B66" s="21"/>
      <c r="C66" s="20"/>
      <c r="D66" s="12" t="str">
        <f>IF(Tabla3[[#This Row],[CÓDIGO PRODUCTO]]="","-",VLOOKUP(Tabla3[CÓDIGO PRODUCTO],PRODUCTOS,2,0))</f>
        <v>-</v>
      </c>
      <c r="E66" s="12" t="str">
        <f>IF(Tabla3[[#This Row],[CÓDIGO PRODUCTO]]="","-",VLOOKUP(Tabla3[[#This Row],[CÓDIGO PRODUCTO]],PRODUCTOS,3,0))</f>
        <v>-</v>
      </c>
      <c r="F66" s="20"/>
      <c r="G66" s="20" t="str">
        <f>IF(Tabla3[[#This Row],[PRECIO]]="-","",+Tabla3[[#This Row],[PRECIO]]*Tabla3[[#This Row],[CANTIDAD]])</f>
        <v/>
      </c>
    </row>
    <row r="67" spans="1:7" x14ac:dyDescent="0.25">
      <c r="A67" s="20"/>
      <c r="B67" s="21"/>
      <c r="C67" s="20"/>
      <c r="D67" s="12" t="str">
        <f>IF(Tabla3[[#This Row],[CÓDIGO PRODUCTO]]="","-",VLOOKUP(Tabla3[CÓDIGO PRODUCTO],PRODUCTOS,2,0))</f>
        <v>-</v>
      </c>
      <c r="E67" s="12" t="str">
        <f>IF(Tabla3[[#This Row],[CÓDIGO PRODUCTO]]="","-",VLOOKUP(Tabla3[[#This Row],[CÓDIGO PRODUCTO]],PRODUCTOS,3,0))</f>
        <v>-</v>
      </c>
      <c r="F67" s="20"/>
      <c r="G67" s="20" t="str">
        <f>IF(Tabla3[[#This Row],[PRECIO]]="-","",+Tabla3[[#This Row],[PRECIO]]*Tabla3[[#This Row],[CANTIDAD]])</f>
        <v/>
      </c>
    </row>
    <row r="68" spans="1:7" x14ac:dyDescent="0.25">
      <c r="A68" s="20"/>
      <c r="B68" s="21"/>
      <c r="C68" s="20"/>
      <c r="D68" s="12" t="str">
        <f>IF(Tabla3[[#This Row],[CÓDIGO PRODUCTO]]="","-",VLOOKUP(Tabla3[CÓDIGO PRODUCTO],PRODUCTOS,2,0))</f>
        <v>-</v>
      </c>
      <c r="E68" s="12" t="str">
        <f>IF(Tabla3[[#This Row],[CÓDIGO PRODUCTO]]="","-",VLOOKUP(Tabla3[[#This Row],[CÓDIGO PRODUCTO]],PRODUCTOS,3,0))</f>
        <v>-</v>
      </c>
      <c r="F68" s="20"/>
      <c r="G68" s="20" t="str">
        <f>IF(Tabla3[[#This Row],[PRECIO]]="-","",+Tabla3[[#This Row],[PRECIO]]*Tabla3[[#This Row],[CANTIDAD]])</f>
        <v/>
      </c>
    </row>
    <row r="69" spans="1:7" x14ac:dyDescent="0.25">
      <c r="A69" s="20"/>
      <c r="B69" s="21"/>
      <c r="C69" s="20"/>
      <c r="D69" s="12" t="str">
        <f>IF(Tabla3[[#This Row],[CÓDIGO PRODUCTO]]="","-",VLOOKUP(Tabla3[CÓDIGO PRODUCTO],PRODUCTOS,2,0))</f>
        <v>-</v>
      </c>
      <c r="E69" s="12" t="str">
        <f>IF(Tabla3[[#This Row],[CÓDIGO PRODUCTO]]="","-",VLOOKUP(Tabla3[[#This Row],[CÓDIGO PRODUCTO]],PRODUCTOS,3,0))</f>
        <v>-</v>
      </c>
      <c r="F69" s="20"/>
      <c r="G69" s="20" t="str">
        <f>IF(Tabla3[[#This Row],[PRECIO]]="-","",+Tabla3[[#This Row],[PRECIO]]*Tabla3[[#This Row],[CANTIDAD]])</f>
        <v/>
      </c>
    </row>
    <row r="70" spans="1:7" x14ac:dyDescent="0.25">
      <c r="A70" s="20"/>
      <c r="B70" s="21"/>
      <c r="C70" s="20"/>
      <c r="D70" s="12" t="str">
        <f>IF(Tabla3[[#This Row],[CÓDIGO PRODUCTO]]="","-",VLOOKUP(Tabla3[CÓDIGO PRODUCTO],PRODUCTOS,2,0))</f>
        <v>-</v>
      </c>
      <c r="E70" s="12" t="str">
        <f>IF(Tabla3[[#This Row],[CÓDIGO PRODUCTO]]="","-",VLOOKUP(Tabla3[[#This Row],[CÓDIGO PRODUCTO]],PRODUCTOS,3,0))</f>
        <v>-</v>
      </c>
      <c r="F70" s="20"/>
      <c r="G70" s="20" t="str">
        <f>IF(Tabla3[[#This Row],[PRECIO]]="-","",+Tabla3[[#This Row],[PRECIO]]*Tabla3[[#This Row],[CANTIDAD]])</f>
        <v/>
      </c>
    </row>
    <row r="71" spans="1:7" x14ac:dyDescent="0.25">
      <c r="A71" s="20"/>
      <c r="B71" s="21"/>
      <c r="C71" s="20"/>
      <c r="D71" s="12" t="str">
        <f>IF(Tabla3[[#This Row],[CÓDIGO PRODUCTO]]="","-",VLOOKUP(Tabla3[CÓDIGO PRODUCTO],PRODUCTOS,2,0))</f>
        <v>-</v>
      </c>
      <c r="E71" s="12" t="str">
        <f>IF(Tabla3[[#This Row],[CÓDIGO PRODUCTO]]="","-",VLOOKUP(Tabla3[[#This Row],[CÓDIGO PRODUCTO]],PRODUCTOS,3,0))</f>
        <v>-</v>
      </c>
      <c r="F71" s="20"/>
      <c r="G71" s="20" t="str">
        <f>IF(Tabla3[[#This Row],[PRECIO]]="-","",+Tabla3[[#This Row],[PRECIO]]*Tabla3[[#This Row],[CANTIDAD]])</f>
        <v/>
      </c>
    </row>
    <row r="72" spans="1:7" x14ac:dyDescent="0.25">
      <c r="A72" s="20"/>
      <c r="B72" s="21"/>
      <c r="C72" s="20"/>
      <c r="D72" s="12" t="str">
        <f>IF(Tabla3[[#This Row],[CÓDIGO PRODUCTO]]="","-",VLOOKUP(Tabla3[CÓDIGO PRODUCTO],PRODUCTOS,2,0))</f>
        <v>-</v>
      </c>
      <c r="E72" s="12" t="str">
        <f>IF(Tabla3[[#This Row],[CÓDIGO PRODUCTO]]="","-",VLOOKUP(Tabla3[[#This Row],[CÓDIGO PRODUCTO]],PRODUCTOS,3,0))</f>
        <v>-</v>
      </c>
      <c r="F72" s="20"/>
      <c r="G72" s="20" t="str">
        <f>IF(Tabla3[[#This Row],[PRECIO]]="-","",+Tabla3[[#This Row],[PRECIO]]*Tabla3[[#This Row],[CANTIDAD]])</f>
        <v/>
      </c>
    </row>
    <row r="73" spans="1:7" x14ac:dyDescent="0.25">
      <c r="A73" s="20"/>
      <c r="B73" s="21"/>
      <c r="C73" s="20"/>
      <c r="D73" s="12" t="str">
        <f>IF(Tabla3[[#This Row],[CÓDIGO PRODUCTO]]="","-",VLOOKUP(Tabla3[CÓDIGO PRODUCTO],PRODUCTOS,2,0))</f>
        <v>-</v>
      </c>
      <c r="E73" s="12" t="str">
        <f>IF(Tabla3[[#This Row],[CÓDIGO PRODUCTO]]="","-",VLOOKUP(Tabla3[[#This Row],[CÓDIGO PRODUCTO]],PRODUCTOS,3,0))</f>
        <v>-</v>
      </c>
      <c r="F73" s="20"/>
      <c r="G73" s="20" t="str">
        <f>IF(Tabla3[[#This Row],[PRECIO]]="-","",+Tabla3[[#This Row],[PRECIO]]*Tabla3[[#This Row],[CANTIDAD]])</f>
        <v/>
      </c>
    </row>
    <row r="74" spans="1:7" x14ac:dyDescent="0.25">
      <c r="A74" s="20"/>
      <c r="B74" s="21"/>
      <c r="C74" s="20"/>
      <c r="D74" s="12" t="str">
        <f>IF(Tabla3[[#This Row],[CÓDIGO PRODUCTO]]="","-",VLOOKUP(Tabla3[CÓDIGO PRODUCTO],PRODUCTOS,2,0))</f>
        <v>-</v>
      </c>
      <c r="E74" s="12" t="str">
        <f>IF(Tabla3[[#This Row],[CÓDIGO PRODUCTO]]="","-",VLOOKUP(Tabla3[[#This Row],[CÓDIGO PRODUCTO]],PRODUCTOS,3,0))</f>
        <v>-</v>
      </c>
      <c r="F74" s="20"/>
      <c r="G74" s="20" t="str">
        <f>IF(Tabla3[[#This Row],[PRECIO]]="-","",+Tabla3[[#This Row],[PRECIO]]*Tabla3[[#This Row],[CANTIDAD]])</f>
        <v/>
      </c>
    </row>
    <row r="75" spans="1:7" x14ac:dyDescent="0.25">
      <c r="A75" s="20"/>
      <c r="B75" s="21"/>
      <c r="C75" s="20"/>
      <c r="D75" s="12" t="str">
        <f>IF(Tabla3[[#This Row],[CÓDIGO PRODUCTO]]="","-",VLOOKUP(Tabla3[CÓDIGO PRODUCTO],PRODUCTOS,2,0))</f>
        <v>-</v>
      </c>
      <c r="E75" s="12" t="str">
        <f>IF(Tabla3[[#This Row],[CÓDIGO PRODUCTO]]="","-",VLOOKUP(Tabla3[[#This Row],[CÓDIGO PRODUCTO]],PRODUCTOS,3,0))</f>
        <v>-</v>
      </c>
      <c r="F75" s="20"/>
      <c r="G75" s="20" t="str">
        <f>IF(Tabla3[[#This Row],[PRECIO]]="-","",+Tabla3[[#This Row],[PRECIO]]*Tabla3[[#This Row],[CANTIDAD]])</f>
        <v/>
      </c>
    </row>
    <row r="76" spans="1:7" x14ac:dyDescent="0.25">
      <c r="A76" s="20"/>
      <c r="B76" s="21"/>
      <c r="C76" s="20"/>
      <c r="D76" s="12" t="str">
        <f>IF(Tabla3[[#This Row],[CÓDIGO PRODUCTO]]="","-",VLOOKUP(Tabla3[CÓDIGO PRODUCTO],PRODUCTOS,2,0))</f>
        <v>-</v>
      </c>
      <c r="E76" s="12" t="str">
        <f>IF(Tabla3[[#This Row],[CÓDIGO PRODUCTO]]="","-",VLOOKUP(Tabla3[[#This Row],[CÓDIGO PRODUCTO]],PRODUCTOS,3,0))</f>
        <v>-</v>
      </c>
      <c r="F76" s="20"/>
      <c r="G76" s="20" t="str">
        <f>IF(Tabla3[[#This Row],[PRECIO]]="-","",+Tabla3[[#This Row],[PRECIO]]*Tabla3[[#This Row],[CANTIDAD]])</f>
        <v/>
      </c>
    </row>
    <row r="77" spans="1:7" x14ac:dyDescent="0.25">
      <c r="A77" s="20"/>
      <c r="B77" s="21"/>
      <c r="C77" s="20"/>
      <c r="D77" s="12" t="str">
        <f>IF(Tabla3[[#This Row],[CÓDIGO PRODUCTO]]="","-",VLOOKUP(Tabla3[CÓDIGO PRODUCTO],PRODUCTOS,2,0))</f>
        <v>-</v>
      </c>
      <c r="E77" s="12" t="str">
        <f>IF(Tabla3[[#This Row],[CÓDIGO PRODUCTO]]="","-",VLOOKUP(Tabla3[[#This Row],[CÓDIGO PRODUCTO]],PRODUCTOS,3,0))</f>
        <v>-</v>
      </c>
      <c r="F77" s="20"/>
      <c r="G77" s="20" t="str">
        <f>IF(Tabla3[[#This Row],[PRECIO]]="-","",+Tabla3[[#This Row],[PRECIO]]*Tabla3[[#This Row],[CANTIDAD]])</f>
        <v/>
      </c>
    </row>
    <row r="78" spans="1:7" x14ac:dyDescent="0.25">
      <c r="A78" s="20"/>
      <c r="B78" s="21"/>
      <c r="C78" s="20"/>
      <c r="D78" s="12" t="str">
        <f>IF(Tabla3[[#This Row],[CÓDIGO PRODUCTO]]="","-",VLOOKUP(Tabla3[CÓDIGO PRODUCTO],PRODUCTOS,2,0))</f>
        <v>-</v>
      </c>
      <c r="E78" s="12" t="str">
        <f>IF(Tabla3[[#This Row],[CÓDIGO PRODUCTO]]="","-",VLOOKUP(Tabla3[[#This Row],[CÓDIGO PRODUCTO]],PRODUCTOS,3,0))</f>
        <v>-</v>
      </c>
      <c r="F78" s="20"/>
      <c r="G78" s="20" t="str">
        <f>IF(Tabla3[[#This Row],[PRECIO]]="-","",+Tabla3[[#This Row],[PRECIO]]*Tabla3[[#This Row],[CANTIDAD]])</f>
        <v/>
      </c>
    </row>
    <row r="79" spans="1:7" x14ac:dyDescent="0.25">
      <c r="A79" s="20"/>
      <c r="B79" s="21"/>
      <c r="C79" s="20"/>
      <c r="D79" s="12" t="str">
        <f>IF(Tabla3[[#This Row],[CÓDIGO PRODUCTO]]="","-",VLOOKUP(Tabla3[CÓDIGO PRODUCTO],PRODUCTOS,2,0))</f>
        <v>-</v>
      </c>
      <c r="E79" s="12" t="str">
        <f>IF(Tabla3[[#This Row],[CÓDIGO PRODUCTO]]="","-",VLOOKUP(Tabla3[[#This Row],[CÓDIGO PRODUCTO]],PRODUCTOS,3,0))</f>
        <v>-</v>
      </c>
      <c r="F79" s="20"/>
      <c r="G79" s="20" t="str">
        <f>IF(Tabla3[[#This Row],[PRECIO]]="-","",+Tabla3[[#This Row],[PRECIO]]*Tabla3[[#This Row],[CANTIDAD]])</f>
        <v/>
      </c>
    </row>
    <row r="80" spans="1:7" x14ac:dyDescent="0.25">
      <c r="A80" s="20"/>
      <c r="B80" s="21"/>
      <c r="C80" s="20"/>
      <c r="D80" s="12" t="str">
        <f>IF(Tabla3[[#This Row],[CÓDIGO PRODUCTO]]="","-",VLOOKUP(Tabla3[CÓDIGO PRODUCTO],PRODUCTOS,2,0))</f>
        <v>-</v>
      </c>
      <c r="E80" s="12" t="str">
        <f>IF(Tabla3[[#This Row],[CÓDIGO PRODUCTO]]="","-",VLOOKUP(Tabla3[[#This Row],[CÓDIGO PRODUCTO]],PRODUCTOS,3,0))</f>
        <v>-</v>
      </c>
      <c r="F80" s="20"/>
      <c r="G80" s="20" t="str">
        <f>IF(Tabla3[[#This Row],[PRECIO]]="-","",+Tabla3[[#This Row],[PRECIO]]*Tabla3[[#This Row],[CANTIDAD]])</f>
        <v/>
      </c>
    </row>
    <row r="81" spans="1:7" x14ac:dyDescent="0.25">
      <c r="A81" s="20"/>
      <c r="B81" s="21"/>
      <c r="C81" s="20"/>
      <c r="D81" s="12" t="str">
        <f>IF(Tabla3[[#This Row],[CÓDIGO PRODUCTO]]="","-",VLOOKUP(Tabla3[CÓDIGO PRODUCTO],PRODUCTOS,2,0))</f>
        <v>-</v>
      </c>
      <c r="E81" s="12" t="str">
        <f>IF(Tabla3[[#This Row],[CÓDIGO PRODUCTO]]="","-",VLOOKUP(Tabla3[[#This Row],[CÓDIGO PRODUCTO]],PRODUCTOS,3,0))</f>
        <v>-</v>
      </c>
      <c r="F81" s="20"/>
      <c r="G81" s="20" t="str">
        <f>IF(Tabla3[[#This Row],[PRECIO]]="-","",+Tabla3[[#This Row],[PRECIO]]*Tabla3[[#This Row],[CANTIDAD]])</f>
        <v/>
      </c>
    </row>
    <row r="82" spans="1:7" x14ac:dyDescent="0.25">
      <c r="A82" s="20"/>
      <c r="B82" s="21"/>
      <c r="C82" s="20"/>
      <c r="D82" s="12" t="str">
        <f>IF(Tabla3[[#This Row],[CÓDIGO PRODUCTO]]="","-",VLOOKUP(Tabla3[CÓDIGO PRODUCTO],PRODUCTOS,2,0))</f>
        <v>-</v>
      </c>
      <c r="E82" s="12" t="str">
        <f>IF(Tabla3[[#This Row],[CÓDIGO PRODUCTO]]="","-",VLOOKUP(Tabla3[[#This Row],[CÓDIGO PRODUCTO]],PRODUCTOS,3,0))</f>
        <v>-</v>
      </c>
      <c r="F82" s="20"/>
      <c r="G82" s="20" t="str">
        <f>IF(Tabla3[[#This Row],[PRECIO]]="-","",+Tabla3[[#This Row],[PRECIO]]*Tabla3[[#This Row],[CANTIDAD]])</f>
        <v/>
      </c>
    </row>
    <row r="83" spans="1:7" x14ac:dyDescent="0.25">
      <c r="A83" s="20"/>
      <c r="B83" s="21"/>
      <c r="C83" s="20"/>
      <c r="D83" s="12" t="str">
        <f>IF(Tabla3[[#This Row],[CÓDIGO PRODUCTO]]="","-",VLOOKUP(Tabla3[CÓDIGO PRODUCTO],PRODUCTOS,2,0))</f>
        <v>-</v>
      </c>
      <c r="E83" s="12" t="str">
        <f>IF(Tabla3[[#This Row],[CÓDIGO PRODUCTO]]="","-",VLOOKUP(Tabla3[[#This Row],[CÓDIGO PRODUCTO]],PRODUCTOS,3,0))</f>
        <v>-</v>
      </c>
      <c r="F83" s="20"/>
      <c r="G83" s="20" t="str">
        <f>IF(Tabla3[[#This Row],[PRECIO]]="-","",+Tabla3[[#This Row],[PRECIO]]*Tabla3[[#This Row],[CANTIDAD]])</f>
        <v/>
      </c>
    </row>
    <row r="84" spans="1:7" x14ac:dyDescent="0.25">
      <c r="A84" s="20"/>
      <c r="B84" s="21"/>
      <c r="C84" s="20"/>
      <c r="D84" s="12" t="str">
        <f>IF(Tabla3[[#This Row],[CÓDIGO PRODUCTO]]="","-",VLOOKUP(Tabla3[CÓDIGO PRODUCTO],PRODUCTOS,2,0))</f>
        <v>-</v>
      </c>
      <c r="E84" s="12" t="str">
        <f>IF(Tabla3[[#This Row],[CÓDIGO PRODUCTO]]="","-",VLOOKUP(Tabla3[[#This Row],[CÓDIGO PRODUCTO]],PRODUCTOS,3,0))</f>
        <v>-</v>
      </c>
      <c r="F84" s="20"/>
      <c r="G84" s="20" t="str">
        <f>IF(Tabla3[[#This Row],[PRECIO]]="-","",+Tabla3[[#This Row],[PRECIO]]*Tabla3[[#This Row],[CANTIDAD]])</f>
        <v/>
      </c>
    </row>
    <row r="85" spans="1:7" x14ac:dyDescent="0.25">
      <c r="A85" s="20"/>
      <c r="B85" s="21"/>
      <c r="C85" s="20"/>
      <c r="D85" s="12" t="str">
        <f>IF(Tabla3[[#This Row],[CÓDIGO PRODUCTO]]="","-",VLOOKUP(Tabla3[CÓDIGO PRODUCTO],PRODUCTOS,2,0))</f>
        <v>-</v>
      </c>
      <c r="E85" s="12" t="str">
        <f>IF(Tabla3[[#This Row],[CÓDIGO PRODUCTO]]="","-",VLOOKUP(Tabla3[[#This Row],[CÓDIGO PRODUCTO]],PRODUCTOS,3,0))</f>
        <v>-</v>
      </c>
      <c r="F85" s="20"/>
      <c r="G85" s="20" t="str">
        <f>IF(Tabla3[[#This Row],[PRECIO]]="-","",+Tabla3[[#This Row],[PRECIO]]*Tabla3[[#This Row],[CANTIDAD]])</f>
        <v/>
      </c>
    </row>
    <row r="86" spans="1:7" x14ac:dyDescent="0.25">
      <c r="A86" s="20"/>
      <c r="B86" s="21"/>
      <c r="C86" s="20"/>
      <c r="D86" s="12" t="str">
        <f>IF(Tabla3[[#This Row],[CÓDIGO PRODUCTO]]="","-",VLOOKUP(Tabla3[CÓDIGO PRODUCTO],PRODUCTOS,2,0))</f>
        <v>-</v>
      </c>
      <c r="E86" s="12" t="str">
        <f>IF(Tabla3[[#This Row],[CÓDIGO PRODUCTO]]="","-",VLOOKUP(Tabla3[[#This Row],[CÓDIGO PRODUCTO]],PRODUCTOS,3,0))</f>
        <v>-</v>
      </c>
      <c r="F86" s="20"/>
      <c r="G86" s="20" t="str">
        <f>IF(Tabla3[[#This Row],[PRECIO]]="-","",+Tabla3[[#This Row],[PRECIO]]*Tabla3[[#This Row],[CANTIDAD]])</f>
        <v/>
      </c>
    </row>
    <row r="87" spans="1:7" x14ac:dyDescent="0.25">
      <c r="A87" s="20"/>
      <c r="B87" s="21"/>
      <c r="C87" s="20"/>
      <c r="D87" s="12" t="str">
        <f>IF(Tabla3[[#This Row],[CÓDIGO PRODUCTO]]="","-",VLOOKUP(Tabla3[CÓDIGO PRODUCTO],PRODUCTOS,2,0))</f>
        <v>-</v>
      </c>
      <c r="E87" s="12" t="str">
        <f>IF(Tabla3[[#This Row],[CÓDIGO PRODUCTO]]="","-",VLOOKUP(Tabla3[[#This Row],[CÓDIGO PRODUCTO]],PRODUCTOS,3,0))</f>
        <v>-</v>
      </c>
      <c r="F87" s="20"/>
      <c r="G87" s="20" t="str">
        <f>IF(Tabla3[[#This Row],[PRECIO]]="-","",+Tabla3[[#This Row],[PRECIO]]*Tabla3[[#This Row],[CANTIDAD]])</f>
        <v/>
      </c>
    </row>
    <row r="88" spans="1:7" x14ac:dyDescent="0.25">
      <c r="A88" s="20"/>
      <c r="B88" s="21"/>
      <c r="C88" s="20"/>
      <c r="D88" s="12" t="str">
        <f>IF(Tabla3[[#This Row],[CÓDIGO PRODUCTO]]="","-",VLOOKUP(Tabla3[CÓDIGO PRODUCTO],PRODUCTOS,2,0))</f>
        <v>-</v>
      </c>
      <c r="E88" s="12" t="str">
        <f>IF(Tabla3[[#This Row],[CÓDIGO PRODUCTO]]="","-",VLOOKUP(Tabla3[[#This Row],[CÓDIGO PRODUCTO]],PRODUCTOS,3,0))</f>
        <v>-</v>
      </c>
      <c r="F88" s="20"/>
      <c r="G88" s="20" t="str">
        <f>IF(Tabla3[[#This Row],[PRECIO]]="-","",+Tabla3[[#This Row],[PRECIO]]*Tabla3[[#This Row],[CANTIDAD]])</f>
        <v/>
      </c>
    </row>
    <row r="89" spans="1:7" x14ac:dyDescent="0.25">
      <c r="A89" s="20"/>
      <c r="B89" s="21"/>
      <c r="C89" s="20"/>
      <c r="D89" s="12" t="str">
        <f>IF(Tabla3[[#This Row],[CÓDIGO PRODUCTO]]="","-",VLOOKUP(Tabla3[CÓDIGO PRODUCTO],PRODUCTOS,2,0))</f>
        <v>-</v>
      </c>
      <c r="E89" s="12" t="str">
        <f>IF(Tabla3[[#This Row],[CÓDIGO PRODUCTO]]="","-",VLOOKUP(Tabla3[[#This Row],[CÓDIGO PRODUCTO]],PRODUCTOS,3,0))</f>
        <v>-</v>
      </c>
      <c r="F89" s="20"/>
      <c r="G89" s="20" t="str">
        <f>IF(Tabla3[[#This Row],[PRECIO]]="-","",+Tabla3[[#This Row],[PRECIO]]*Tabla3[[#This Row],[CANTIDAD]])</f>
        <v/>
      </c>
    </row>
    <row r="90" spans="1:7" x14ac:dyDescent="0.25">
      <c r="A90" s="20"/>
      <c r="B90" s="21"/>
      <c r="C90" s="20"/>
      <c r="D90" s="12" t="str">
        <f>IF(Tabla3[[#This Row],[CÓDIGO PRODUCTO]]="","-",VLOOKUP(Tabla3[CÓDIGO PRODUCTO],PRODUCTOS,2,0))</f>
        <v>-</v>
      </c>
      <c r="E90" s="12" t="str">
        <f>IF(Tabla3[[#This Row],[CÓDIGO PRODUCTO]]="","-",VLOOKUP(Tabla3[[#This Row],[CÓDIGO PRODUCTO]],PRODUCTOS,3,0))</f>
        <v>-</v>
      </c>
      <c r="F90" s="20"/>
      <c r="G90" s="20" t="str">
        <f>IF(Tabla3[[#This Row],[PRECIO]]="-","",+Tabla3[[#This Row],[PRECIO]]*Tabla3[[#This Row],[CANTIDAD]])</f>
        <v/>
      </c>
    </row>
    <row r="91" spans="1:7" x14ac:dyDescent="0.25">
      <c r="A91" s="20"/>
      <c r="B91" s="21"/>
      <c r="C91" s="20"/>
      <c r="D91" s="12" t="str">
        <f>IF(Tabla3[[#This Row],[CÓDIGO PRODUCTO]]="","-",VLOOKUP(Tabla3[CÓDIGO PRODUCTO],PRODUCTOS,2,0))</f>
        <v>-</v>
      </c>
      <c r="E91" s="12" t="str">
        <f>IF(Tabla3[[#This Row],[CÓDIGO PRODUCTO]]="","-",VLOOKUP(Tabla3[[#This Row],[CÓDIGO PRODUCTO]],PRODUCTOS,3,0))</f>
        <v>-</v>
      </c>
      <c r="F91" s="20"/>
      <c r="G91" s="20" t="str">
        <f>IF(Tabla3[[#This Row],[PRECIO]]="-","",+Tabla3[[#This Row],[PRECIO]]*Tabla3[[#This Row],[CANTIDAD]])</f>
        <v/>
      </c>
    </row>
    <row r="92" spans="1:7" x14ac:dyDescent="0.25">
      <c r="A92" s="20"/>
      <c r="B92" s="21"/>
      <c r="C92" s="20"/>
      <c r="D92" s="12" t="str">
        <f>IF(Tabla3[[#This Row],[CÓDIGO PRODUCTO]]="","-",VLOOKUP(Tabla3[CÓDIGO PRODUCTO],PRODUCTOS,2,0))</f>
        <v>-</v>
      </c>
      <c r="E92" s="12" t="str">
        <f>IF(Tabla3[[#This Row],[CÓDIGO PRODUCTO]]="","-",VLOOKUP(Tabla3[[#This Row],[CÓDIGO PRODUCTO]],PRODUCTOS,3,0))</f>
        <v>-</v>
      </c>
      <c r="F92" s="20"/>
      <c r="G92" s="20" t="str">
        <f>IF(Tabla3[[#This Row],[PRECIO]]="-","",+Tabla3[[#This Row],[PRECIO]]*Tabla3[[#This Row],[CANTIDAD]])</f>
        <v/>
      </c>
    </row>
    <row r="93" spans="1:7" x14ac:dyDescent="0.25">
      <c r="A93" s="20"/>
      <c r="B93" s="21"/>
      <c r="C93" s="20"/>
      <c r="D93" s="12" t="str">
        <f>IF(Tabla3[[#This Row],[CÓDIGO PRODUCTO]]="","-",VLOOKUP(Tabla3[CÓDIGO PRODUCTO],PRODUCTOS,2,0))</f>
        <v>-</v>
      </c>
      <c r="E93" s="12" t="str">
        <f>IF(Tabla3[[#This Row],[CÓDIGO PRODUCTO]]="","-",VLOOKUP(Tabla3[[#This Row],[CÓDIGO PRODUCTO]],PRODUCTOS,3,0))</f>
        <v>-</v>
      </c>
      <c r="F93" s="20"/>
      <c r="G93" s="20" t="str">
        <f>IF(Tabla3[[#This Row],[PRECIO]]="-","",+Tabla3[[#This Row],[PRECIO]]*Tabla3[[#This Row],[CANTIDAD]])</f>
        <v/>
      </c>
    </row>
    <row r="94" spans="1:7" x14ac:dyDescent="0.25">
      <c r="A94" s="20"/>
      <c r="B94" s="21"/>
      <c r="C94" s="20"/>
      <c r="D94" s="12" t="str">
        <f>IF(Tabla3[[#This Row],[CÓDIGO PRODUCTO]]="","-",VLOOKUP(Tabla3[CÓDIGO PRODUCTO],PRODUCTOS,2,0))</f>
        <v>-</v>
      </c>
      <c r="E94" s="12" t="str">
        <f>IF(Tabla3[[#This Row],[CÓDIGO PRODUCTO]]="","-",VLOOKUP(Tabla3[[#This Row],[CÓDIGO PRODUCTO]],PRODUCTOS,3,0))</f>
        <v>-</v>
      </c>
      <c r="F94" s="20"/>
      <c r="G94" s="20" t="str">
        <f>IF(Tabla3[[#This Row],[PRECIO]]="-","",+Tabla3[[#This Row],[PRECIO]]*Tabla3[[#This Row],[CANTIDAD]])</f>
        <v/>
      </c>
    </row>
    <row r="95" spans="1:7" x14ac:dyDescent="0.25">
      <c r="A95" s="20"/>
      <c r="B95" s="21"/>
      <c r="C95" s="20"/>
      <c r="D95" s="12" t="str">
        <f>IF(Tabla3[[#This Row],[CÓDIGO PRODUCTO]]="","-",VLOOKUP(Tabla3[CÓDIGO PRODUCTO],PRODUCTOS,2,0))</f>
        <v>-</v>
      </c>
      <c r="E95" s="12" t="str">
        <f>IF(Tabla3[[#This Row],[CÓDIGO PRODUCTO]]="","-",VLOOKUP(Tabla3[[#This Row],[CÓDIGO PRODUCTO]],PRODUCTOS,3,0))</f>
        <v>-</v>
      </c>
      <c r="F95" s="20"/>
      <c r="G95" s="20" t="str">
        <f>IF(Tabla3[[#This Row],[PRECIO]]="-","",+Tabla3[[#This Row],[PRECIO]]*Tabla3[[#This Row],[CANTIDAD]])</f>
        <v/>
      </c>
    </row>
    <row r="96" spans="1:7" x14ac:dyDescent="0.25">
      <c r="A96" s="20"/>
      <c r="B96" s="21"/>
      <c r="C96" s="20"/>
      <c r="D96" s="12" t="str">
        <f>IF(Tabla3[[#This Row],[CÓDIGO PRODUCTO]]="","-",VLOOKUP(Tabla3[CÓDIGO PRODUCTO],PRODUCTOS,2,0))</f>
        <v>-</v>
      </c>
      <c r="E96" s="12" t="str">
        <f>IF(Tabla3[[#This Row],[CÓDIGO PRODUCTO]]="","-",VLOOKUP(Tabla3[[#This Row],[CÓDIGO PRODUCTO]],PRODUCTOS,3,0))</f>
        <v>-</v>
      </c>
      <c r="F96" s="20"/>
      <c r="G96" s="20" t="str">
        <f>IF(Tabla3[[#This Row],[PRECIO]]="-","",+Tabla3[[#This Row],[PRECIO]]*Tabla3[[#This Row],[CANTIDAD]])</f>
        <v/>
      </c>
    </row>
    <row r="97" spans="1:7" x14ac:dyDescent="0.25">
      <c r="A97" s="20"/>
      <c r="B97" s="21"/>
      <c r="C97" s="20"/>
      <c r="D97" s="12" t="str">
        <f>IF(Tabla3[[#This Row],[CÓDIGO PRODUCTO]]="","-",VLOOKUP(Tabla3[CÓDIGO PRODUCTO],PRODUCTOS,2,0))</f>
        <v>-</v>
      </c>
      <c r="E97" s="12" t="str">
        <f>IF(Tabla3[[#This Row],[CÓDIGO PRODUCTO]]="","-",VLOOKUP(Tabla3[[#This Row],[CÓDIGO PRODUCTO]],PRODUCTOS,3,0))</f>
        <v>-</v>
      </c>
      <c r="F97" s="20"/>
      <c r="G97" s="20" t="str">
        <f>IF(Tabla3[[#This Row],[PRECIO]]="-","",+Tabla3[[#This Row],[PRECIO]]*Tabla3[[#This Row],[CANTIDAD]])</f>
        <v/>
      </c>
    </row>
    <row r="98" spans="1:7" x14ac:dyDescent="0.25">
      <c r="A98" s="20"/>
      <c r="B98" s="21"/>
      <c r="C98" s="20"/>
      <c r="D98" s="12" t="str">
        <f>IF(Tabla3[[#This Row],[CÓDIGO PRODUCTO]]="","-",VLOOKUP(Tabla3[CÓDIGO PRODUCTO],PRODUCTOS,2,0))</f>
        <v>-</v>
      </c>
      <c r="E98" s="12" t="str">
        <f>IF(Tabla3[[#This Row],[CÓDIGO PRODUCTO]]="","-",VLOOKUP(Tabla3[[#This Row],[CÓDIGO PRODUCTO]],PRODUCTOS,3,0))</f>
        <v>-</v>
      </c>
      <c r="F98" s="20"/>
      <c r="G98" s="20" t="str">
        <f>IF(Tabla3[[#This Row],[PRECIO]]="-","",+Tabla3[[#This Row],[PRECIO]]*Tabla3[[#This Row],[CANTIDAD]])</f>
        <v/>
      </c>
    </row>
    <row r="99" spans="1:7" x14ac:dyDescent="0.25">
      <c r="A99" s="20"/>
      <c r="B99" s="21"/>
      <c r="C99" s="20"/>
      <c r="D99" s="12" t="str">
        <f>IF(Tabla3[[#This Row],[CÓDIGO PRODUCTO]]="","-",VLOOKUP(Tabla3[CÓDIGO PRODUCTO],PRODUCTOS,2,0))</f>
        <v>-</v>
      </c>
      <c r="E99" s="12" t="str">
        <f>IF(Tabla3[[#This Row],[CÓDIGO PRODUCTO]]="","-",VLOOKUP(Tabla3[[#This Row],[CÓDIGO PRODUCTO]],PRODUCTOS,3,0))</f>
        <v>-</v>
      </c>
      <c r="F99" s="20"/>
      <c r="G99" s="20" t="str">
        <f>IF(Tabla3[[#This Row],[PRECIO]]="-","",+Tabla3[[#This Row],[PRECIO]]*Tabla3[[#This Row],[CANTIDAD]])</f>
        <v/>
      </c>
    </row>
    <row r="100" spans="1:7" x14ac:dyDescent="0.25">
      <c r="A100" s="20"/>
      <c r="B100" s="21"/>
      <c r="C100" s="20"/>
      <c r="D100" s="12" t="str">
        <f>IF(Tabla3[[#This Row],[CÓDIGO PRODUCTO]]="","-",VLOOKUP(Tabla3[CÓDIGO PRODUCTO],PRODUCTOS,2,0))</f>
        <v>-</v>
      </c>
      <c r="E100" s="12" t="str">
        <f>IF(Tabla3[[#This Row],[CÓDIGO PRODUCTO]]="","-",VLOOKUP(Tabla3[[#This Row],[CÓDIGO PRODUCTO]],PRODUCTOS,3,0))</f>
        <v>-</v>
      </c>
      <c r="F100" s="20"/>
      <c r="G100" s="20" t="str">
        <f>IF(Tabla3[[#This Row],[PRECIO]]="-","",+Tabla3[[#This Row],[PRECIO]]*Tabla3[[#This Row],[CANTIDAD]])</f>
        <v/>
      </c>
    </row>
    <row r="101" spans="1:7" x14ac:dyDescent="0.25">
      <c r="A101" s="20"/>
      <c r="B101" s="21"/>
      <c r="C101" s="20"/>
      <c r="D101" s="12" t="str">
        <f>IF(Tabla3[[#This Row],[CÓDIGO PRODUCTO]]="","-",VLOOKUP(Tabla3[CÓDIGO PRODUCTO],PRODUCTOS,2,0))</f>
        <v>-</v>
      </c>
      <c r="E101" s="12" t="str">
        <f>IF(Tabla3[[#This Row],[CÓDIGO PRODUCTO]]="","-",VLOOKUP(Tabla3[[#This Row],[CÓDIGO PRODUCTO]],PRODUCTOS,3,0))</f>
        <v>-</v>
      </c>
      <c r="F101" s="20"/>
      <c r="G101" s="20" t="str">
        <f>IF(Tabla3[[#This Row],[PRECIO]]="-","",+Tabla3[[#This Row],[PRECIO]]*Tabla3[[#This Row],[CANTIDAD]])</f>
        <v/>
      </c>
    </row>
    <row r="102" spans="1:7" x14ac:dyDescent="0.25">
      <c r="A102" s="20"/>
      <c r="B102" s="21"/>
      <c r="C102" s="20"/>
      <c r="D102" s="12" t="str">
        <f>IF(Tabla3[[#This Row],[CÓDIGO PRODUCTO]]="","-",VLOOKUP(Tabla3[CÓDIGO PRODUCTO],PRODUCTOS,2,0))</f>
        <v>-</v>
      </c>
      <c r="E102" s="12" t="str">
        <f>IF(Tabla3[[#This Row],[CÓDIGO PRODUCTO]]="","-",VLOOKUP(Tabla3[[#This Row],[CÓDIGO PRODUCTO]],PRODUCTOS,3,0))</f>
        <v>-</v>
      </c>
      <c r="F102" s="20"/>
      <c r="G102" s="20" t="str">
        <f>IF(Tabla3[[#This Row],[PRECIO]]="-","",+Tabla3[[#This Row],[PRECIO]]*Tabla3[[#This Row],[CANTIDAD]])</f>
        <v/>
      </c>
    </row>
    <row r="103" spans="1:7" x14ac:dyDescent="0.25">
      <c r="A103" s="20"/>
      <c r="B103" s="21"/>
      <c r="C103" s="20"/>
      <c r="D103" s="12" t="str">
        <f>IF(Tabla3[[#This Row],[CÓDIGO PRODUCTO]]="","-",VLOOKUP(Tabla3[CÓDIGO PRODUCTO],PRODUCTOS,2,0))</f>
        <v>-</v>
      </c>
      <c r="E103" s="12" t="str">
        <f>IF(Tabla3[[#This Row],[CÓDIGO PRODUCTO]]="","-",VLOOKUP(Tabla3[[#This Row],[CÓDIGO PRODUCTO]],PRODUCTOS,3,0))</f>
        <v>-</v>
      </c>
      <c r="F103" s="20"/>
      <c r="G103" s="20" t="str">
        <f>IF(Tabla3[[#This Row],[PRECIO]]="-","",+Tabla3[[#This Row],[PRECIO]]*Tabla3[[#This Row],[CANTIDAD]])</f>
        <v/>
      </c>
    </row>
    <row r="104" spans="1:7" x14ac:dyDescent="0.25">
      <c r="A104" s="20"/>
      <c r="B104" s="21"/>
      <c r="C104" s="20"/>
      <c r="D104" s="12" t="str">
        <f>IF(Tabla3[[#This Row],[CÓDIGO PRODUCTO]]="","-",VLOOKUP(Tabla3[CÓDIGO PRODUCTO],PRODUCTOS,2,0))</f>
        <v>-</v>
      </c>
      <c r="E104" s="12" t="str">
        <f>IF(Tabla3[[#This Row],[CÓDIGO PRODUCTO]]="","-",VLOOKUP(Tabla3[[#This Row],[CÓDIGO PRODUCTO]],PRODUCTOS,3,0))</f>
        <v>-</v>
      </c>
      <c r="F104" s="20"/>
      <c r="G104" s="20" t="str">
        <f>IF(Tabla3[[#This Row],[PRECIO]]="-","",+Tabla3[[#This Row],[PRECIO]]*Tabla3[[#This Row],[CANTIDAD]])</f>
        <v/>
      </c>
    </row>
    <row r="105" spans="1:7" x14ac:dyDescent="0.25">
      <c r="A105" s="20"/>
      <c r="B105" s="21"/>
      <c r="C105" s="20"/>
      <c r="D105" s="12" t="str">
        <f>IF(Tabla3[[#This Row],[CÓDIGO PRODUCTO]]="","-",VLOOKUP(Tabla3[CÓDIGO PRODUCTO],PRODUCTOS,2,0))</f>
        <v>-</v>
      </c>
      <c r="E105" s="12" t="str">
        <f>IF(Tabla3[[#This Row],[CÓDIGO PRODUCTO]]="","-",VLOOKUP(Tabla3[[#This Row],[CÓDIGO PRODUCTO]],PRODUCTOS,3,0))</f>
        <v>-</v>
      </c>
      <c r="F105" s="20"/>
      <c r="G105" s="20" t="str">
        <f>IF(Tabla3[[#This Row],[PRECIO]]="-","",+Tabla3[[#This Row],[PRECIO]]*Tabla3[[#This Row],[CANTIDAD]])</f>
        <v/>
      </c>
    </row>
    <row r="106" spans="1:7" x14ac:dyDescent="0.25">
      <c r="A106" s="20"/>
      <c r="B106" s="21"/>
      <c r="C106" s="20"/>
      <c r="D106" s="12" t="str">
        <f>IF(Tabla3[[#This Row],[CÓDIGO PRODUCTO]]="","-",VLOOKUP(Tabla3[CÓDIGO PRODUCTO],PRODUCTOS,2,0))</f>
        <v>-</v>
      </c>
      <c r="E106" s="12" t="str">
        <f>IF(Tabla3[[#This Row],[CÓDIGO PRODUCTO]]="","-",VLOOKUP(Tabla3[[#This Row],[CÓDIGO PRODUCTO]],PRODUCTOS,3,0))</f>
        <v>-</v>
      </c>
      <c r="F106" s="20"/>
      <c r="G106" s="20" t="str">
        <f>IF(Tabla3[[#This Row],[PRECIO]]="-","",+Tabla3[[#This Row],[PRECIO]]*Tabla3[[#This Row],[CANTIDAD]])</f>
        <v/>
      </c>
    </row>
    <row r="107" spans="1:7" x14ac:dyDescent="0.25">
      <c r="A107" s="20"/>
      <c r="B107" s="21"/>
      <c r="C107" s="20"/>
      <c r="D107" s="12" t="str">
        <f>IF(Tabla3[[#This Row],[CÓDIGO PRODUCTO]]="","-",VLOOKUP(Tabla3[CÓDIGO PRODUCTO],PRODUCTOS,2,0))</f>
        <v>-</v>
      </c>
      <c r="E107" s="12" t="str">
        <f>IF(Tabla3[[#This Row],[CÓDIGO PRODUCTO]]="","-",VLOOKUP(Tabla3[[#This Row],[CÓDIGO PRODUCTO]],PRODUCTOS,3,0))</f>
        <v>-</v>
      </c>
      <c r="F107" s="20"/>
      <c r="G107" s="20" t="str">
        <f>IF(Tabla3[[#This Row],[PRECIO]]="-","",+Tabla3[[#This Row],[PRECIO]]*Tabla3[[#This Row],[CANTIDAD]])</f>
        <v/>
      </c>
    </row>
    <row r="108" spans="1:7" x14ac:dyDescent="0.25">
      <c r="A108" s="20"/>
      <c r="B108" s="21"/>
      <c r="C108" s="20"/>
      <c r="D108" s="12" t="str">
        <f>IF(Tabla3[[#This Row],[CÓDIGO PRODUCTO]]="","-",VLOOKUP(Tabla3[CÓDIGO PRODUCTO],PRODUCTOS,2,0))</f>
        <v>-</v>
      </c>
      <c r="E108" s="12" t="str">
        <f>IF(Tabla3[[#This Row],[CÓDIGO PRODUCTO]]="","-",VLOOKUP(Tabla3[[#This Row],[CÓDIGO PRODUCTO]],PRODUCTOS,3,0))</f>
        <v>-</v>
      </c>
      <c r="F108" s="20"/>
      <c r="G108" s="20" t="str">
        <f>IF(Tabla3[[#This Row],[PRECIO]]="-","",+Tabla3[[#This Row],[PRECIO]]*Tabla3[[#This Row],[CANTIDAD]])</f>
        <v/>
      </c>
    </row>
    <row r="109" spans="1:7" x14ac:dyDescent="0.25">
      <c r="A109" s="20"/>
      <c r="B109" s="21"/>
      <c r="C109" s="20"/>
      <c r="D109" s="12" t="str">
        <f>IF(Tabla3[[#This Row],[CÓDIGO PRODUCTO]]="","-",VLOOKUP(Tabla3[CÓDIGO PRODUCTO],PRODUCTOS,2,0))</f>
        <v>-</v>
      </c>
      <c r="E109" s="12" t="str">
        <f>IF(Tabla3[[#This Row],[CÓDIGO PRODUCTO]]="","-",VLOOKUP(Tabla3[[#This Row],[CÓDIGO PRODUCTO]],PRODUCTOS,3,0))</f>
        <v>-</v>
      </c>
      <c r="F109" s="20"/>
      <c r="G109" s="20" t="str">
        <f>IF(Tabla3[[#This Row],[PRECIO]]="-","",+Tabla3[[#This Row],[PRECIO]]*Tabla3[[#This Row],[CANTIDAD]])</f>
        <v/>
      </c>
    </row>
    <row r="110" spans="1:7" x14ac:dyDescent="0.25">
      <c r="A110" s="20"/>
      <c r="B110" s="21"/>
      <c r="C110" s="20"/>
      <c r="D110" s="12" t="str">
        <f>IF(Tabla3[[#This Row],[CÓDIGO PRODUCTO]]="","-",VLOOKUP(Tabla3[CÓDIGO PRODUCTO],PRODUCTOS,2,0))</f>
        <v>-</v>
      </c>
      <c r="E110" s="12" t="str">
        <f>IF(Tabla3[[#This Row],[CÓDIGO PRODUCTO]]="","-",VLOOKUP(Tabla3[[#This Row],[CÓDIGO PRODUCTO]],PRODUCTOS,3,0))</f>
        <v>-</v>
      </c>
      <c r="F110" s="20"/>
      <c r="G110" s="20" t="str">
        <f>IF(Tabla3[[#This Row],[PRECIO]]="-","",+Tabla3[[#This Row],[PRECIO]]*Tabla3[[#This Row],[CANTIDAD]])</f>
        <v/>
      </c>
    </row>
    <row r="111" spans="1:7" x14ac:dyDescent="0.25">
      <c r="A111" s="20"/>
      <c r="B111" s="21"/>
      <c r="C111" s="20"/>
      <c r="D111" s="12" t="str">
        <f>IF(Tabla3[[#This Row],[CÓDIGO PRODUCTO]]="","-",VLOOKUP(Tabla3[CÓDIGO PRODUCTO],PRODUCTOS,2,0))</f>
        <v>-</v>
      </c>
      <c r="E111" s="12" t="str">
        <f>IF(Tabla3[[#This Row],[CÓDIGO PRODUCTO]]="","-",VLOOKUP(Tabla3[[#This Row],[CÓDIGO PRODUCTO]],PRODUCTOS,3,0))</f>
        <v>-</v>
      </c>
      <c r="F111" s="20"/>
      <c r="G111" s="20" t="str">
        <f>IF(Tabla3[[#This Row],[PRECIO]]="-","",+Tabla3[[#This Row],[PRECIO]]*Tabla3[[#This Row],[CANTIDAD]])</f>
        <v/>
      </c>
    </row>
    <row r="112" spans="1:7" x14ac:dyDescent="0.25">
      <c r="A112" s="20"/>
      <c r="B112" s="21"/>
      <c r="C112" s="20"/>
      <c r="D112" s="12" t="str">
        <f>IF(Tabla3[[#This Row],[CÓDIGO PRODUCTO]]="","-",VLOOKUP(Tabla3[CÓDIGO PRODUCTO],PRODUCTOS,2,0))</f>
        <v>-</v>
      </c>
      <c r="E112" s="12" t="str">
        <f>IF(Tabla3[[#This Row],[CÓDIGO PRODUCTO]]="","-",VLOOKUP(Tabla3[[#This Row],[CÓDIGO PRODUCTO]],PRODUCTOS,3,0))</f>
        <v>-</v>
      </c>
      <c r="F112" s="20"/>
      <c r="G112" s="20" t="str">
        <f>IF(Tabla3[[#This Row],[PRECIO]]="-","",+Tabla3[[#This Row],[PRECIO]]*Tabla3[[#This Row],[CANTIDAD]])</f>
        <v/>
      </c>
    </row>
    <row r="113" spans="1:7" x14ac:dyDescent="0.25">
      <c r="A113" s="20"/>
      <c r="B113" s="21"/>
      <c r="C113" s="20"/>
      <c r="D113" s="12" t="str">
        <f>IF(Tabla3[[#This Row],[CÓDIGO PRODUCTO]]="","-",VLOOKUP(Tabla3[CÓDIGO PRODUCTO],PRODUCTOS,2,0))</f>
        <v>-</v>
      </c>
      <c r="E113" s="12" t="str">
        <f>IF(Tabla3[[#This Row],[CÓDIGO PRODUCTO]]="","-",VLOOKUP(Tabla3[[#This Row],[CÓDIGO PRODUCTO]],PRODUCTOS,3,0))</f>
        <v>-</v>
      </c>
      <c r="F113" s="20"/>
      <c r="G113" s="20" t="str">
        <f>IF(Tabla3[[#This Row],[PRECIO]]="-","",+Tabla3[[#This Row],[PRECIO]]*Tabla3[[#This Row],[CANTIDAD]])</f>
        <v/>
      </c>
    </row>
    <row r="114" spans="1:7" x14ac:dyDescent="0.25">
      <c r="A114" s="20"/>
      <c r="B114" s="21"/>
      <c r="C114" s="20"/>
      <c r="D114" s="12" t="str">
        <f>IF(Tabla3[[#This Row],[CÓDIGO PRODUCTO]]="","-",VLOOKUP(Tabla3[CÓDIGO PRODUCTO],PRODUCTOS,2,0))</f>
        <v>-</v>
      </c>
      <c r="E114" s="12" t="str">
        <f>IF(Tabla3[[#This Row],[CÓDIGO PRODUCTO]]="","-",VLOOKUP(Tabla3[[#This Row],[CÓDIGO PRODUCTO]],PRODUCTOS,3,0))</f>
        <v>-</v>
      </c>
      <c r="F114" s="20"/>
      <c r="G114" s="20" t="str">
        <f>IF(Tabla3[[#This Row],[PRECIO]]="-","",+Tabla3[[#This Row],[PRECIO]]*Tabla3[[#This Row],[CANTIDAD]])</f>
        <v/>
      </c>
    </row>
    <row r="115" spans="1:7" x14ac:dyDescent="0.25">
      <c r="A115" s="20"/>
      <c r="B115" s="21"/>
      <c r="C115" s="20"/>
      <c r="D115" s="12" t="str">
        <f>IF(Tabla3[[#This Row],[CÓDIGO PRODUCTO]]="","-",VLOOKUP(Tabla3[CÓDIGO PRODUCTO],PRODUCTOS,2,0))</f>
        <v>-</v>
      </c>
      <c r="E115" s="12" t="str">
        <f>IF(Tabla3[[#This Row],[CÓDIGO PRODUCTO]]="","-",VLOOKUP(Tabla3[[#This Row],[CÓDIGO PRODUCTO]],PRODUCTOS,3,0))</f>
        <v>-</v>
      </c>
      <c r="F115" s="20"/>
      <c r="G115" s="20" t="str">
        <f>IF(Tabla3[[#This Row],[PRECIO]]="-","",+Tabla3[[#This Row],[PRECIO]]*Tabla3[[#This Row],[CANTIDAD]])</f>
        <v/>
      </c>
    </row>
    <row r="116" spans="1:7" x14ac:dyDescent="0.25">
      <c r="A116" s="20"/>
      <c r="B116" s="21"/>
      <c r="C116" s="20"/>
      <c r="D116" s="12" t="str">
        <f>IF(Tabla3[[#This Row],[CÓDIGO PRODUCTO]]="","-",VLOOKUP(Tabla3[CÓDIGO PRODUCTO],PRODUCTOS,2,0))</f>
        <v>-</v>
      </c>
      <c r="E116" s="12" t="str">
        <f>IF(Tabla3[[#This Row],[CÓDIGO PRODUCTO]]="","-",VLOOKUP(Tabla3[[#This Row],[CÓDIGO PRODUCTO]],PRODUCTOS,3,0))</f>
        <v>-</v>
      </c>
      <c r="F116" s="20"/>
      <c r="G116" s="20" t="str">
        <f>IF(Tabla3[[#This Row],[PRECIO]]="-","",+Tabla3[[#This Row],[PRECIO]]*Tabla3[[#This Row],[CANTIDAD]])</f>
        <v/>
      </c>
    </row>
    <row r="117" spans="1:7" x14ac:dyDescent="0.25">
      <c r="A117" s="20"/>
      <c r="B117" s="21"/>
      <c r="C117" s="20"/>
      <c r="D117" s="12" t="str">
        <f>IF(Tabla3[[#This Row],[CÓDIGO PRODUCTO]]="","-",VLOOKUP(Tabla3[CÓDIGO PRODUCTO],PRODUCTOS,2,0))</f>
        <v>-</v>
      </c>
      <c r="E117" s="12" t="str">
        <f>IF(Tabla3[[#This Row],[CÓDIGO PRODUCTO]]="","-",VLOOKUP(Tabla3[[#This Row],[CÓDIGO PRODUCTO]],PRODUCTOS,3,0))</f>
        <v>-</v>
      </c>
      <c r="F117" s="20"/>
      <c r="G117" s="20" t="str">
        <f>IF(Tabla3[[#This Row],[PRECIO]]="-","",+Tabla3[[#This Row],[PRECIO]]*Tabla3[[#This Row],[CANTIDAD]])</f>
        <v/>
      </c>
    </row>
    <row r="118" spans="1:7" x14ac:dyDescent="0.25">
      <c r="A118" s="20"/>
      <c r="B118" s="21"/>
      <c r="C118" s="20"/>
      <c r="D118" s="12" t="str">
        <f>IF(Tabla3[[#This Row],[CÓDIGO PRODUCTO]]="","-",VLOOKUP(Tabla3[CÓDIGO PRODUCTO],PRODUCTOS,2,0))</f>
        <v>-</v>
      </c>
      <c r="E118" s="12" t="str">
        <f>IF(Tabla3[[#This Row],[CÓDIGO PRODUCTO]]="","-",VLOOKUP(Tabla3[[#This Row],[CÓDIGO PRODUCTO]],PRODUCTOS,3,0))</f>
        <v>-</v>
      </c>
      <c r="F118" s="20"/>
      <c r="G118" s="20" t="str">
        <f>IF(Tabla3[[#This Row],[PRECIO]]="-","",+Tabla3[[#This Row],[PRECIO]]*Tabla3[[#This Row],[CANTIDAD]])</f>
        <v/>
      </c>
    </row>
    <row r="119" spans="1:7" x14ac:dyDescent="0.25">
      <c r="A119" s="20"/>
      <c r="B119" s="21"/>
      <c r="C119" s="20"/>
      <c r="D119" s="12" t="str">
        <f>IF(Tabla3[[#This Row],[CÓDIGO PRODUCTO]]="","-",VLOOKUP(Tabla3[CÓDIGO PRODUCTO],PRODUCTOS,2,0))</f>
        <v>-</v>
      </c>
      <c r="E119" s="12" t="str">
        <f>IF(Tabla3[[#This Row],[CÓDIGO PRODUCTO]]="","-",VLOOKUP(Tabla3[[#This Row],[CÓDIGO PRODUCTO]],PRODUCTOS,3,0))</f>
        <v>-</v>
      </c>
      <c r="F119" s="20"/>
      <c r="G119" s="20" t="str">
        <f>IF(Tabla3[[#This Row],[PRECIO]]="-","",+Tabla3[[#This Row],[PRECIO]]*Tabla3[[#This Row],[CANTIDAD]])</f>
        <v/>
      </c>
    </row>
    <row r="120" spans="1:7" x14ac:dyDescent="0.25">
      <c r="A120" s="20"/>
      <c r="B120" s="21"/>
      <c r="C120" s="20"/>
      <c r="D120" s="12" t="str">
        <f>IF(Tabla3[[#This Row],[CÓDIGO PRODUCTO]]="","-",VLOOKUP(Tabla3[CÓDIGO PRODUCTO],PRODUCTOS,2,0))</f>
        <v>-</v>
      </c>
      <c r="E120" s="12" t="str">
        <f>IF(Tabla3[[#This Row],[CÓDIGO PRODUCTO]]="","-",VLOOKUP(Tabla3[[#This Row],[CÓDIGO PRODUCTO]],PRODUCTOS,3,0))</f>
        <v>-</v>
      </c>
      <c r="F120" s="20"/>
      <c r="G120" s="20" t="str">
        <f>IF(Tabla3[[#This Row],[PRECIO]]="-","",+Tabla3[[#This Row],[PRECIO]]*Tabla3[[#This Row],[CANTIDAD]])</f>
        <v/>
      </c>
    </row>
    <row r="121" spans="1:7" x14ac:dyDescent="0.25">
      <c r="A121" s="20"/>
      <c r="B121" s="21"/>
      <c r="C121" s="20"/>
      <c r="D121" s="12" t="str">
        <f>IF(Tabla3[[#This Row],[CÓDIGO PRODUCTO]]="","-",VLOOKUP(Tabla3[CÓDIGO PRODUCTO],PRODUCTOS,2,0))</f>
        <v>-</v>
      </c>
      <c r="E121" s="12" t="str">
        <f>IF(Tabla3[[#This Row],[CÓDIGO PRODUCTO]]="","-",VLOOKUP(Tabla3[[#This Row],[CÓDIGO PRODUCTO]],PRODUCTOS,3,0))</f>
        <v>-</v>
      </c>
      <c r="F121" s="20"/>
      <c r="G121" s="20" t="str">
        <f>IF(Tabla3[[#This Row],[PRECIO]]="-","",+Tabla3[[#This Row],[PRECIO]]*Tabla3[[#This Row],[CANTIDAD]])</f>
        <v/>
      </c>
    </row>
    <row r="122" spans="1:7" x14ac:dyDescent="0.25">
      <c r="A122" s="20"/>
      <c r="B122" s="21"/>
      <c r="C122" s="20"/>
      <c r="D122" s="12" t="str">
        <f>IF(Tabla3[[#This Row],[CÓDIGO PRODUCTO]]="","-",VLOOKUP(Tabla3[CÓDIGO PRODUCTO],PRODUCTOS,2,0))</f>
        <v>-</v>
      </c>
      <c r="E122" s="12" t="str">
        <f>IF(Tabla3[[#This Row],[CÓDIGO PRODUCTO]]="","-",VLOOKUP(Tabla3[[#This Row],[CÓDIGO PRODUCTO]],PRODUCTOS,3,0))</f>
        <v>-</v>
      </c>
      <c r="F122" s="20"/>
      <c r="G122" s="20" t="str">
        <f>IF(Tabla3[[#This Row],[PRECIO]]="-","",+Tabla3[[#This Row],[PRECIO]]*Tabla3[[#This Row],[CANTIDAD]])</f>
        <v/>
      </c>
    </row>
    <row r="123" spans="1:7" x14ac:dyDescent="0.25">
      <c r="A123" s="20"/>
      <c r="B123" s="21"/>
      <c r="C123" s="20"/>
      <c r="D123" s="12" t="str">
        <f>IF(Tabla3[[#This Row],[CÓDIGO PRODUCTO]]="","-",VLOOKUP(Tabla3[CÓDIGO PRODUCTO],PRODUCTOS,2,0))</f>
        <v>-</v>
      </c>
      <c r="E123" s="12" t="str">
        <f>IF(Tabla3[[#This Row],[CÓDIGO PRODUCTO]]="","-",VLOOKUP(Tabla3[[#This Row],[CÓDIGO PRODUCTO]],PRODUCTOS,3,0))</f>
        <v>-</v>
      </c>
      <c r="F123" s="20"/>
      <c r="G123" s="20" t="str">
        <f>IF(Tabla3[[#This Row],[PRECIO]]="-","",+Tabla3[[#This Row],[PRECIO]]*Tabla3[[#This Row],[CANTIDAD]])</f>
        <v/>
      </c>
    </row>
    <row r="124" spans="1:7" x14ac:dyDescent="0.25">
      <c r="A124" s="20"/>
      <c r="B124" s="21"/>
      <c r="C124" s="20"/>
      <c r="D124" s="12" t="str">
        <f>IF(Tabla3[[#This Row],[CÓDIGO PRODUCTO]]="","-",VLOOKUP(Tabla3[CÓDIGO PRODUCTO],PRODUCTOS,2,0))</f>
        <v>-</v>
      </c>
      <c r="E124" s="12" t="str">
        <f>IF(Tabla3[[#This Row],[CÓDIGO PRODUCTO]]="","-",VLOOKUP(Tabla3[[#This Row],[CÓDIGO PRODUCTO]],PRODUCTOS,3,0))</f>
        <v>-</v>
      </c>
      <c r="F124" s="20"/>
      <c r="G124" s="20" t="str">
        <f>IF(Tabla3[[#This Row],[PRECIO]]="-","",+Tabla3[[#This Row],[PRECIO]]*Tabla3[[#This Row],[CANTIDAD]])</f>
        <v/>
      </c>
    </row>
    <row r="125" spans="1:7" x14ac:dyDescent="0.25">
      <c r="A125" s="20"/>
      <c r="B125" s="21"/>
      <c r="C125" s="20"/>
      <c r="D125" s="12" t="str">
        <f>IF(Tabla3[[#This Row],[CÓDIGO PRODUCTO]]="","-",VLOOKUP(Tabla3[CÓDIGO PRODUCTO],PRODUCTOS,2,0))</f>
        <v>-</v>
      </c>
      <c r="E125" s="12" t="str">
        <f>IF(Tabla3[[#This Row],[CÓDIGO PRODUCTO]]="","-",VLOOKUP(Tabla3[[#This Row],[CÓDIGO PRODUCTO]],PRODUCTOS,3,0))</f>
        <v>-</v>
      </c>
      <c r="F125" s="20"/>
      <c r="G125" s="20" t="str">
        <f>IF(Tabla3[[#This Row],[PRECIO]]="-","",+Tabla3[[#This Row],[PRECIO]]*Tabla3[[#This Row],[CANTIDAD]])</f>
        <v/>
      </c>
    </row>
    <row r="126" spans="1:7" x14ac:dyDescent="0.25">
      <c r="A126" s="20"/>
      <c r="B126" s="21"/>
      <c r="C126" s="20"/>
      <c r="D126" s="12" t="str">
        <f>IF(Tabla3[[#This Row],[CÓDIGO PRODUCTO]]="","-",VLOOKUP(Tabla3[CÓDIGO PRODUCTO],PRODUCTOS,2,0))</f>
        <v>-</v>
      </c>
      <c r="E126" s="12" t="str">
        <f>IF(Tabla3[[#This Row],[CÓDIGO PRODUCTO]]="","-",VLOOKUP(Tabla3[[#This Row],[CÓDIGO PRODUCTO]],PRODUCTOS,3,0))</f>
        <v>-</v>
      </c>
      <c r="F126" s="20"/>
      <c r="G126" s="20" t="str">
        <f>IF(Tabla3[[#This Row],[PRECIO]]="-","",+Tabla3[[#This Row],[PRECIO]]*Tabla3[[#This Row],[CANTIDAD]])</f>
        <v/>
      </c>
    </row>
    <row r="127" spans="1:7" x14ac:dyDescent="0.25">
      <c r="A127" s="20"/>
      <c r="B127" s="21"/>
      <c r="C127" s="20"/>
      <c r="D127" s="12" t="str">
        <f>IF(Tabla3[[#This Row],[CÓDIGO PRODUCTO]]="","-",VLOOKUP(Tabla3[CÓDIGO PRODUCTO],PRODUCTOS,2,0))</f>
        <v>-</v>
      </c>
      <c r="E127" s="12" t="str">
        <f>IF(Tabla3[[#This Row],[CÓDIGO PRODUCTO]]="","-",VLOOKUP(Tabla3[[#This Row],[CÓDIGO PRODUCTO]],PRODUCTOS,3,0))</f>
        <v>-</v>
      </c>
      <c r="F127" s="20"/>
      <c r="G127" s="20" t="str">
        <f>IF(Tabla3[[#This Row],[PRECIO]]="-","",+Tabla3[[#This Row],[PRECIO]]*Tabla3[[#This Row],[CANTIDAD]])</f>
        <v/>
      </c>
    </row>
    <row r="128" spans="1:7" x14ac:dyDescent="0.25">
      <c r="A128" s="20"/>
      <c r="B128" s="21"/>
      <c r="C128" s="20"/>
      <c r="D128" s="12" t="str">
        <f>IF(Tabla3[[#This Row],[CÓDIGO PRODUCTO]]="","-",VLOOKUP(Tabla3[CÓDIGO PRODUCTO],PRODUCTOS,2,0))</f>
        <v>-</v>
      </c>
      <c r="E128" s="12" t="str">
        <f>IF(Tabla3[[#This Row],[CÓDIGO PRODUCTO]]="","-",VLOOKUP(Tabla3[[#This Row],[CÓDIGO PRODUCTO]],PRODUCTOS,3,0))</f>
        <v>-</v>
      </c>
      <c r="F128" s="20"/>
      <c r="G128" s="20" t="str">
        <f>IF(Tabla3[[#This Row],[PRECIO]]="-","",+Tabla3[[#This Row],[PRECIO]]*Tabla3[[#This Row],[CANTIDAD]])</f>
        <v/>
      </c>
    </row>
    <row r="129" spans="1:7" x14ac:dyDescent="0.25">
      <c r="A129" s="20"/>
      <c r="B129" s="21"/>
      <c r="C129" s="20"/>
      <c r="D129" s="12" t="str">
        <f>IF(Tabla3[[#This Row],[CÓDIGO PRODUCTO]]="","-",VLOOKUP(Tabla3[CÓDIGO PRODUCTO],PRODUCTOS,2,0))</f>
        <v>-</v>
      </c>
      <c r="E129" s="12" t="str">
        <f>IF(Tabla3[[#This Row],[CÓDIGO PRODUCTO]]="","-",VLOOKUP(Tabla3[[#This Row],[CÓDIGO PRODUCTO]],PRODUCTOS,3,0))</f>
        <v>-</v>
      </c>
      <c r="F129" s="20"/>
      <c r="G129" s="20" t="str">
        <f>IF(Tabla3[[#This Row],[PRECIO]]="-","",+Tabla3[[#This Row],[PRECIO]]*Tabla3[[#This Row],[CANTIDAD]])</f>
        <v/>
      </c>
    </row>
    <row r="130" spans="1:7" x14ac:dyDescent="0.25">
      <c r="A130" s="20"/>
      <c r="B130" s="21"/>
      <c r="C130" s="20"/>
      <c r="D130" s="12" t="str">
        <f>IF(Tabla3[[#This Row],[CÓDIGO PRODUCTO]]="","-",VLOOKUP(Tabla3[CÓDIGO PRODUCTO],PRODUCTOS,2,0))</f>
        <v>-</v>
      </c>
      <c r="E130" s="12" t="str">
        <f>IF(Tabla3[[#This Row],[CÓDIGO PRODUCTO]]="","-",VLOOKUP(Tabla3[[#This Row],[CÓDIGO PRODUCTO]],PRODUCTOS,3,0))</f>
        <v>-</v>
      </c>
      <c r="F130" s="20"/>
      <c r="G130" s="20" t="str">
        <f>IF(Tabla3[[#This Row],[PRECIO]]="-","",+Tabla3[[#This Row],[PRECIO]]*Tabla3[[#This Row],[CANTIDAD]])</f>
        <v/>
      </c>
    </row>
    <row r="131" spans="1:7" x14ac:dyDescent="0.25">
      <c r="A131" s="20"/>
      <c r="B131" s="21"/>
      <c r="C131" s="20"/>
      <c r="D131" s="12" t="str">
        <f>IF(Tabla3[[#This Row],[CÓDIGO PRODUCTO]]="","-",VLOOKUP(Tabla3[CÓDIGO PRODUCTO],PRODUCTOS,2,0))</f>
        <v>-</v>
      </c>
      <c r="E131" s="12" t="str">
        <f>IF(Tabla3[[#This Row],[CÓDIGO PRODUCTO]]="","-",VLOOKUP(Tabla3[[#This Row],[CÓDIGO PRODUCTO]],PRODUCTOS,3,0))</f>
        <v>-</v>
      </c>
      <c r="F131" s="20"/>
      <c r="G131" s="20" t="str">
        <f>IF(Tabla3[[#This Row],[PRECIO]]="-","",+Tabla3[[#This Row],[PRECIO]]*Tabla3[[#This Row],[CANTIDAD]])</f>
        <v/>
      </c>
    </row>
    <row r="132" spans="1:7" x14ac:dyDescent="0.25">
      <c r="A132" s="20"/>
      <c r="B132" s="21"/>
      <c r="C132" s="20"/>
      <c r="D132" s="12" t="str">
        <f>IF(Tabla3[[#This Row],[CÓDIGO PRODUCTO]]="","-",VLOOKUP(Tabla3[CÓDIGO PRODUCTO],PRODUCTOS,2,0))</f>
        <v>-</v>
      </c>
      <c r="E132" s="12" t="str">
        <f>IF(Tabla3[[#This Row],[CÓDIGO PRODUCTO]]="","-",VLOOKUP(Tabla3[[#This Row],[CÓDIGO PRODUCTO]],PRODUCTOS,3,0))</f>
        <v>-</v>
      </c>
      <c r="F132" s="20"/>
      <c r="G132" s="20" t="str">
        <f>IF(Tabla3[[#This Row],[PRECIO]]="-","",+Tabla3[[#This Row],[PRECIO]]*Tabla3[[#This Row],[CANTIDAD]])</f>
        <v/>
      </c>
    </row>
    <row r="133" spans="1:7" x14ac:dyDescent="0.25">
      <c r="A133" s="20"/>
      <c r="B133" s="21"/>
      <c r="C133" s="20"/>
      <c r="D133" s="12" t="str">
        <f>IF(Tabla3[[#This Row],[CÓDIGO PRODUCTO]]="","-",VLOOKUP(Tabla3[CÓDIGO PRODUCTO],PRODUCTOS,2,0))</f>
        <v>-</v>
      </c>
      <c r="E133" s="12" t="str">
        <f>IF(Tabla3[[#This Row],[CÓDIGO PRODUCTO]]="","-",VLOOKUP(Tabla3[[#This Row],[CÓDIGO PRODUCTO]],PRODUCTOS,3,0))</f>
        <v>-</v>
      </c>
      <c r="F133" s="20"/>
      <c r="G133" s="20" t="str">
        <f>IF(Tabla3[[#This Row],[PRECIO]]="-","",+Tabla3[[#This Row],[PRECIO]]*Tabla3[[#This Row],[CANTIDAD]])</f>
        <v/>
      </c>
    </row>
    <row r="134" spans="1:7" x14ac:dyDescent="0.25">
      <c r="A134" s="20"/>
      <c r="B134" s="21"/>
      <c r="C134" s="20"/>
      <c r="D134" s="12" t="str">
        <f>IF(Tabla3[[#This Row],[CÓDIGO PRODUCTO]]="","-",VLOOKUP(Tabla3[CÓDIGO PRODUCTO],PRODUCTOS,2,0))</f>
        <v>-</v>
      </c>
      <c r="E134" s="12" t="str">
        <f>IF(Tabla3[[#This Row],[CÓDIGO PRODUCTO]]="","-",VLOOKUP(Tabla3[[#This Row],[CÓDIGO PRODUCTO]],PRODUCTOS,3,0))</f>
        <v>-</v>
      </c>
      <c r="F134" s="20"/>
      <c r="G134" s="20" t="str">
        <f>IF(Tabla3[[#This Row],[PRECIO]]="-","",+Tabla3[[#This Row],[PRECIO]]*Tabla3[[#This Row],[CANTIDAD]])</f>
        <v/>
      </c>
    </row>
    <row r="135" spans="1:7" x14ac:dyDescent="0.25">
      <c r="A135" s="20"/>
      <c r="B135" s="21"/>
      <c r="C135" s="20"/>
      <c r="D135" s="12" t="str">
        <f>IF(Tabla3[[#This Row],[CÓDIGO PRODUCTO]]="","-",VLOOKUP(Tabla3[CÓDIGO PRODUCTO],PRODUCTOS,2,0))</f>
        <v>-</v>
      </c>
      <c r="E135" s="12" t="str">
        <f>IF(Tabla3[[#This Row],[CÓDIGO PRODUCTO]]="","-",VLOOKUP(Tabla3[[#This Row],[CÓDIGO PRODUCTO]],PRODUCTOS,3,0))</f>
        <v>-</v>
      </c>
      <c r="F135" s="20"/>
      <c r="G135" s="20" t="str">
        <f>IF(Tabla3[[#This Row],[PRECIO]]="-","",+Tabla3[[#This Row],[PRECIO]]*Tabla3[[#This Row],[CANTIDAD]])</f>
        <v/>
      </c>
    </row>
    <row r="136" spans="1:7" x14ac:dyDescent="0.25">
      <c r="A136" s="20"/>
      <c r="B136" s="21"/>
      <c r="C136" s="20"/>
      <c r="D136" s="12" t="str">
        <f>IF(Tabla3[[#This Row],[CÓDIGO PRODUCTO]]="","-",VLOOKUP(Tabla3[CÓDIGO PRODUCTO],PRODUCTOS,2,0))</f>
        <v>-</v>
      </c>
      <c r="E136" s="12" t="str">
        <f>IF(Tabla3[[#This Row],[CÓDIGO PRODUCTO]]="","-",VLOOKUP(Tabla3[[#This Row],[CÓDIGO PRODUCTO]],PRODUCTOS,3,0))</f>
        <v>-</v>
      </c>
      <c r="F136" s="20"/>
      <c r="G136" s="20" t="str">
        <f>IF(Tabla3[[#This Row],[PRECIO]]="-","",+Tabla3[[#This Row],[PRECIO]]*Tabla3[[#This Row],[CANTIDAD]])</f>
        <v/>
      </c>
    </row>
    <row r="137" spans="1:7" x14ac:dyDescent="0.25">
      <c r="A137" s="20"/>
      <c r="B137" s="21"/>
      <c r="C137" s="20"/>
      <c r="D137" s="12" t="str">
        <f>IF(Tabla3[[#This Row],[CÓDIGO PRODUCTO]]="","-",VLOOKUP(Tabla3[CÓDIGO PRODUCTO],PRODUCTOS,2,0))</f>
        <v>-</v>
      </c>
      <c r="E137" s="12" t="str">
        <f>IF(Tabla3[[#This Row],[CÓDIGO PRODUCTO]]="","-",VLOOKUP(Tabla3[[#This Row],[CÓDIGO PRODUCTO]],PRODUCTOS,3,0))</f>
        <v>-</v>
      </c>
      <c r="F137" s="20"/>
      <c r="G137" s="20" t="str">
        <f>IF(Tabla3[[#This Row],[PRECIO]]="-","",+Tabla3[[#This Row],[PRECIO]]*Tabla3[[#This Row],[CANTIDAD]])</f>
        <v/>
      </c>
    </row>
    <row r="138" spans="1:7" x14ac:dyDescent="0.25">
      <c r="A138" s="20"/>
      <c r="B138" s="21"/>
      <c r="C138" s="20"/>
      <c r="D138" s="12" t="str">
        <f>IF(Tabla3[[#This Row],[CÓDIGO PRODUCTO]]="","-",VLOOKUP(Tabla3[CÓDIGO PRODUCTO],PRODUCTOS,2,0))</f>
        <v>-</v>
      </c>
      <c r="E138" s="12" t="str">
        <f>IF(Tabla3[[#This Row],[CÓDIGO PRODUCTO]]="","-",VLOOKUP(Tabla3[[#This Row],[CÓDIGO PRODUCTO]],PRODUCTOS,3,0))</f>
        <v>-</v>
      </c>
      <c r="F138" s="20"/>
      <c r="G138" s="20" t="str">
        <f>IF(Tabla3[[#This Row],[PRECIO]]="-","",+Tabla3[[#This Row],[PRECIO]]*Tabla3[[#This Row],[CANTIDAD]])</f>
        <v/>
      </c>
    </row>
    <row r="139" spans="1:7" x14ac:dyDescent="0.25">
      <c r="A139" s="20"/>
      <c r="B139" s="21"/>
      <c r="C139" s="20"/>
      <c r="D139" s="12" t="str">
        <f>IF(Tabla3[[#This Row],[CÓDIGO PRODUCTO]]="","-",VLOOKUP(Tabla3[CÓDIGO PRODUCTO],PRODUCTOS,2,0))</f>
        <v>-</v>
      </c>
      <c r="E139" s="12" t="str">
        <f>IF(Tabla3[[#This Row],[CÓDIGO PRODUCTO]]="","-",VLOOKUP(Tabla3[[#This Row],[CÓDIGO PRODUCTO]],PRODUCTOS,3,0))</f>
        <v>-</v>
      </c>
      <c r="F139" s="20"/>
      <c r="G139" s="20" t="str">
        <f>IF(Tabla3[[#This Row],[PRECIO]]="-","",+Tabla3[[#This Row],[PRECIO]]*Tabla3[[#This Row],[CANTIDAD]])</f>
        <v/>
      </c>
    </row>
    <row r="140" spans="1:7" x14ac:dyDescent="0.25">
      <c r="A140" s="20"/>
      <c r="B140" s="21"/>
      <c r="C140" s="20"/>
      <c r="D140" s="12" t="str">
        <f>IF(Tabla3[[#This Row],[CÓDIGO PRODUCTO]]="","-",VLOOKUP(Tabla3[CÓDIGO PRODUCTO],PRODUCTOS,2,0))</f>
        <v>-</v>
      </c>
      <c r="E140" s="12" t="str">
        <f>IF(Tabla3[[#This Row],[CÓDIGO PRODUCTO]]="","-",VLOOKUP(Tabla3[[#This Row],[CÓDIGO PRODUCTO]],PRODUCTOS,3,0))</f>
        <v>-</v>
      </c>
      <c r="F140" s="20"/>
      <c r="G140" s="20" t="str">
        <f>IF(Tabla3[[#This Row],[PRECIO]]="-","",+Tabla3[[#This Row],[PRECIO]]*Tabla3[[#This Row],[CANTIDAD]])</f>
        <v/>
      </c>
    </row>
    <row r="141" spans="1:7" x14ac:dyDescent="0.25">
      <c r="A141" s="20"/>
      <c r="B141" s="21"/>
      <c r="C141" s="20"/>
      <c r="D141" s="12" t="str">
        <f>IF(Tabla3[[#This Row],[CÓDIGO PRODUCTO]]="","-",VLOOKUP(Tabla3[CÓDIGO PRODUCTO],PRODUCTOS,2,0))</f>
        <v>-</v>
      </c>
      <c r="E141" s="12" t="str">
        <f>IF(Tabla3[[#This Row],[CÓDIGO PRODUCTO]]="","-",VLOOKUP(Tabla3[[#This Row],[CÓDIGO PRODUCTO]],PRODUCTOS,3,0))</f>
        <v>-</v>
      </c>
      <c r="F141" s="20"/>
      <c r="G141" s="20" t="str">
        <f>IF(Tabla3[[#This Row],[PRECIO]]="-","",+Tabla3[[#This Row],[PRECIO]]*Tabla3[[#This Row],[CANTIDAD]])</f>
        <v/>
      </c>
    </row>
    <row r="142" spans="1:7" x14ac:dyDescent="0.25">
      <c r="A142" s="20"/>
      <c r="B142" s="21"/>
      <c r="C142" s="20"/>
      <c r="D142" s="12" t="str">
        <f>IF(Tabla3[[#This Row],[CÓDIGO PRODUCTO]]="","-",VLOOKUP(Tabla3[CÓDIGO PRODUCTO],PRODUCTOS,2,0))</f>
        <v>-</v>
      </c>
      <c r="E142" s="12" t="str">
        <f>IF(Tabla3[[#This Row],[CÓDIGO PRODUCTO]]="","-",VLOOKUP(Tabla3[[#This Row],[CÓDIGO PRODUCTO]],PRODUCTOS,3,0))</f>
        <v>-</v>
      </c>
      <c r="F142" s="20"/>
      <c r="G142" s="20" t="str">
        <f>IF(Tabla3[[#This Row],[PRECIO]]="-","",+Tabla3[[#This Row],[PRECIO]]*Tabla3[[#This Row],[CANTIDAD]])</f>
        <v/>
      </c>
    </row>
    <row r="143" spans="1:7" x14ac:dyDescent="0.25">
      <c r="A143" s="20"/>
      <c r="B143" s="21"/>
      <c r="C143" s="20"/>
      <c r="D143" s="12" t="str">
        <f>IF(Tabla3[[#This Row],[CÓDIGO PRODUCTO]]="","-",VLOOKUP(Tabla3[CÓDIGO PRODUCTO],PRODUCTOS,2,0))</f>
        <v>-</v>
      </c>
      <c r="E143" s="12" t="str">
        <f>IF(Tabla3[[#This Row],[CÓDIGO PRODUCTO]]="","-",VLOOKUP(Tabla3[[#This Row],[CÓDIGO PRODUCTO]],PRODUCTOS,3,0))</f>
        <v>-</v>
      </c>
      <c r="F143" s="20"/>
      <c r="G143" s="20" t="str">
        <f>IF(Tabla3[[#This Row],[PRECIO]]="-","",+Tabla3[[#This Row],[PRECIO]]*Tabla3[[#This Row],[CANTIDAD]])</f>
        <v/>
      </c>
    </row>
    <row r="144" spans="1:7" x14ac:dyDescent="0.25">
      <c r="A144" s="20"/>
      <c r="B144" s="21"/>
      <c r="C144" s="20"/>
      <c r="D144" s="12" t="str">
        <f>IF(Tabla3[[#This Row],[CÓDIGO PRODUCTO]]="","-",VLOOKUP(Tabla3[CÓDIGO PRODUCTO],PRODUCTOS,2,0))</f>
        <v>-</v>
      </c>
      <c r="E144" s="12" t="str">
        <f>IF(Tabla3[[#This Row],[CÓDIGO PRODUCTO]]="","-",VLOOKUP(Tabla3[[#This Row],[CÓDIGO PRODUCTO]],PRODUCTOS,3,0))</f>
        <v>-</v>
      </c>
      <c r="F144" s="20"/>
      <c r="G144" s="20" t="str">
        <f>IF(Tabla3[[#This Row],[PRECIO]]="-","",+Tabla3[[#This Row],[PRECIO]]*Tabla3[[#This Row],[CANTIDAD]])</f>
        <v/>
      </c>
    </row>
    <row r="145" spans="1:7" x14ac:dyDescent="0.25">
      <c r="A145" s="20"/>
      <c r="B145" s="21"/>
      <c r="C145" s="20"/>
      <c r="D145" s="12" t="str">
        <f>IF(Tabla3[[#This Row],[CÓDIGO PRODUCTO]]="","-",VLOOKUP(Tabla3[CÓDIGO PRODUCTO],PRODUCTOS,2,0))</f>
        <v>-</v>
      </c>
      <c r="E145" s="12" t="str">
        <f>IF(Tabla3[[#This Row],[CÓDIGO PRODUCTO]]="","-",VLOOKUP(Tabla3[[#This Row],[CÓDIGO PRODUCTO]],PRODUCTOS,3,0))</f>
        <v>-</v>
      </c>
      <c r="F145" s="20"/>
      <c r="G145" s="20" t="str">
        <f>IF(Tabla3[[#This Row],[PRECIO]]="-","",+Tabla3[[#This Row],[PRECIO]]*Tabla3[[#This Row],[CANTIDAD]])</f>
        <v/>
      </c>
    </row>
    <row r="146" spans="1:7" x14ac:dyDescent="0.25">
      <c r="A146" s="20"/>
      <c r="B146" s="21"/>
      <c r="C146" s="20"/>
      <c r="D146" s="12" t="str">
        <f>IF(Tabla3[[#This Row],[CÓDIGO PRODUCTO]]="","-",VLOOKUP(Tabla3[CÓDIGO PRODUCTO],PRODUCTOS,2,0))</f>
        <v>-</v>
      </c>
      <c r="E146" s="12" t="str">
        <f>IF(Tabla3[[#This Row],[CÓDIGO PRODUCTO]]="","-",VLOOKUP(Tabla3[[#This Row],[CÓDIGO PRODUCTO]],PRODUCTOS,3,0))</f>
        <v>-</v>
      </c>
      <c r="F146" s="20"/>
      <c r="G146" s="20" t="str">
        <f>IF(Tabla3[[#This Row],[PRECIO]]="-","",+Tabla3[[#This Row],[PRECIO]]*Tabla3[[#This Row],[CANTIDAD]])</f>
        <v/>
      </c>
    </row>
    <row r="147" spans="1:7" x14ac:dyDescent="0.25">
      <c r="A147" s="20"/>
      <c r="B147" s="21"/>
      <c r="C147" s="20"/>
      <c r="D147" s="12" t="str">
        <f>IF(Tabla3[[#This Row],[CÓDIGO PRODUCTO]]="","-",VLOOKUP(Tabla3[CÓDIGO PRODUCTO],PRODUCTOS,2,0))</f>
        <v>-</v>
      </c>
      <c r="E147" s="12" t="str">
        <f>IF(Tabla3[[#This Row],[CÓDIGO PRODUCTO]]="","-",VLOOKUP(Tabla3[[#This Row],[CÓDIGO PRODUCTO]],PRODUCTOS,3,0))</f>
        <v>-</v>
      </c>
      <c r="F147" s="20"/>
      <c r="G147" s="20" t="str">
        <f>IF(Tabla3[[#This Row],[PRECIO]]="-","",+Tabla3[[#This Row],[PRECIO]]*Tabla3[[#This Row],[CANTIDAD]])</f>
        <v/>
      </c>
    </row>
    <row r="148" spans="1:7" x14ac:dyDescent="0.25">
      <c r="A148" s="20"/>
      <c r="B148" s="21"/>
      <c r="C148" s="20"/>
      <c r="D148" s="12" t="str">
        <f>IF(Tabla3[[#This Row],[CÓDIGO PRODUCTO]]="","-",VLOOKUP(Tabla3[CÓDIGO PRODUCTO],PRODUCTOS,2,0))</f>
        <v>-</v>
      </c>
      <c r="E148" s="12" t="str">
        <f>IF(Tabla3[[#This Row],[CÓDIGO PRODUCTO]]="","-",VLOOKUP(Tabla3[[#This Row],[CÓDIGO PRODUCTO]],PRODUCTOS,3,0))</f>
        <v>-</v>
      </c>
      <c r="F148" s="20"/>
      <c r="G148" s="20" t="str">
        <f>IF(Tabla3[[#This Row],[PRECIO]]="-","",+Tabla3[[#This Row],[PRECIO]]*Tabla3[[#This Row],[CANTIDAD]])</f>
        <v/>
      </c>
    </row>
    <row r="149" spans="1:7" x14ac:dyDescent="0.25">
      <c r="A149" s="20"/>
      <c r="B149" s="21"/>
      <c r="C149" s="20"/>
      <c r="D149" s="12" t="str">
        <f>IF(Tabla3[[#This Row],[CÓDIGO PRODUCTO]]="","-",VLOOKUP(Tabla3[CÓDIGO PRODUCTO],PRODUCTOS,2,0))</f>
        <v>-</v>
      </c>
      <c r="E149" s="12" t="str">
        <f>IF(Tabla3[[#This Row],[CÓDIGO PRODUCTO]]="","-",VLOOKUP(Tabla3[[#This Row],[CÓDIGO PRODUCTO]],PRODUCTOS,3,0))</f>
        <v>-</v>
      </c>
      <c r="F149" s="20"/>
      <c r="G149" s="20" t="str">
        <f>IF(Tabla3[[#This Row],[PRECIO]]="-","",+Tabla3[[#This Row],[PRECIO]]*Tabla3[[#This Row],[CANTIDAD]])</f>
        <v/>
      </c>
    </row>
    <row r="150" spans="1:7" x14ac:dyDescent="0.25">
      <c r="A150" s="20"/>
      <c r="B150" s="21"/>
      <c r="C150" s="20"/>
      <c r="D150" s="12" t="str">
        <f>IF(Tabla3[[#This Row],[CÓDIGO PRODUCTO]]="","-",VLOOKUP(Tabla3[CÓDIGO PRODUCTO],PRODUCTOS,2,0))</f>
        <v>-</v>
      </c>
      <c r="E150" s="12" t="str">
        <f>IF(Tabla3[[#This Row],[CÓDIGO PRODUCTO]]="","-",VLOOKUP(Tabla3[[#This Row],[CÓDIGO PRODUCTO]],PRODUCTOS,3,0))</f>
        <v>-</v>
      </c>
      <c r="F150" s="20"/>
      <c r="G150" s="20" t="str">
        <f>IF(Tabla3[[#This Row],[PRECIO]]="-","",+Tabla3[[#This Row],[PRECIO]]*Tabla3[[#This Row],[CANTIDAD]])</f>
        <v/>
      </c>
    </row>
    <row r="151" spans="1:7" x14ac:dyDescent="0.25">
      <c r="A151" s="20"/>
      <c r="B151" s="21"/>
      <c r="C151" s="20"/>
      <c r="D151" s="12" t="str">
        <f>IF(Tabla3[[#This Row],[CÓDIGO PRODUCTO]]="","-",VLOOKUP(Tabla3[CÓDIGO PRODUCTO],PRODUCTOS,2,0))</f>
        <v>-</v>
      </c>
      <c r="E151" s="12" t="str">
        <f>IF(Tabla3[[#This Row],[CÓDIGO PRODUCTO]]="","-",VLOOKUP(Tabla3[[#This Row],[CÓDIGO PRODUCTO]],PRODUCTOS,3,0))</f>
        <v>-</v>
      </c>
      <c r="F151" s="20"/>
      <c r="G151" s="20" t="str">
        <f>IF(Tabla3[[#This Row],[PRECIO]]="-","",+Tabla3[[#This Row],[PRECIO]]*Tabla3[[#This Row],[CANTIDAD]])</f>
        <v/>
      </c>
    </row>
    <row r="152" spans="1:7" x14ac:dyDescent="0.25">
      <c r="A152" s="20"/>
      <c r="B152" s="21"/>
      <c r="C152" s="20"/>
      <c r="D152" s="12" t="str">
        <f>IF(Tabla3[[#This Row],[CÓDIGO PRODUCTO]]="","-",VLOOKUP(Tabla3[CÓDIGO PRODUCTO],PRODUCTOS,2,0))</f>
        <v>-</v>
      </c>
      <c r="E152" s="12" t="str">
        <f>IF(Tabla3[[#This Row],[CÓDIGO PRODUCTO]]="","-",VLOOKUP(Tabla3[[#This Row],[CÓDIGO PRODUCTO]],PRODUCTOS,3,0))</f>
        <v>-</v>
      </c>
      <c r="F152" s="20"/>
      <c r="G152" s="20" t="str">
        <f>IF(Tabla3[[#This Row],[PRECIO]]="-","",+Tabla3[[#This Row],[PRECIO]]*Tabla3[[#This Row],[CANTIDAD]])</f>
        <v/>
      </c>
    </row>
    <row r="153" spans="1:7" x14ac:dyDescent="0.25">
      <c r="A153" s="20"/>
      <c r="B153" s="21"/>
      <c r="C153" s="20"/>
      <c r="D153" s="12" t="str">
        <f>IF(Tabla3[[#This Row],[CÓDIGO PRODUCTO]]="","-",VLOOKUP(Tabla3[CÓDIGO PRODUCTO],PRODUCTOS,2,0))</f>
        <v>-</v>
      </c>
      <c r="E153" s="12" t="str">
        <f>IF(Tabla3[[#This Row],[CÓDIGO PRODUCTO]]="","-",VLOOKUP(Tabla3[[#This Row],[CÓDIGO PRODUCTO]],PRODUCTOS,3,0))</f>
        <v>-</v>
      </c>
      <c r="F153" s="20"/>
      <c r="G153" s="20" t="str">
        <f>IF(Tabla3[[#This Row],[PRECIO]]="-","",+Tabla3[[#This Row],[PRECIO]]*Tabla3[[#This Row],[CANTIDAD]])</f>
        <v/>
      </c>
    </row>
    <row r="154" spans="1:7" x14ac:dyDescent="0.25">
      <c r="A154" s="20"/>
      <c r="B154" s="21"/>
      <c r="C154" s="20"/>
      <c r="D154" s="12" t="str">
        <f>IF(Tabla3[[#This Row],[CÓDIGO PRODUCTO]]="","-",VLOOKUP(Tabla3[CÓDIGO PRODUCTO],PRODUCTOS,2,0))</f>
        <v>-</v>
      </c>
      <c r="E154" s="12" t="str">
        <f>IF(Tabla3[[#This Row],[CÓDIGO PRODUCTO]]="","-",VLOOKUP(Tabla3[[#This Row],[CÓDIGO PRODUCTO]],PRODUCTOS,3,0))</f>
        <v>-</v>
      </c>
      <c r="F154" s="20"/>
      <c r="G154" s="20" t="str">
        <f>IF(Tabla3[[#This Row],[PRECIO]]="-","",+Tabla3[[#This Row],[PRECIO]]*Tabla3[[#This Row],[CANTIDAD]])</f>
        <v/>
      </c>
    </row>
    <row r="155" spans="1:7" x14ac:dyDescent="0.25">
      <c r="A155" s="20"/>
      <c r="B155" s="21"/>
      <c r="C155" s="20"/>
      <c r="D155" s="12" t="str">
        <f>IF(Tabla3[[#This Row],[CÓDIGO PRODUCTO]]="","-",VLOOKUP(Tabla3[CÓDIGO PRODUCTO],PRODUCTOS,2,0))</f>
        <v>-</v>
      </c>
      <c r="E155" s="12" t="str">
        <f>IF(Tabla3[[#This Row],[CÓDIGO PRODUCTO]]="","-",VLOOKUP(Tabla3[[#This Row],[CÓDIGO PRODUCTO]],PRODUCTOS,3,0))</f>
        <v>-</v>
      </c>
      <c r="F155" s="20"/>
      <c r="G155" s="20" t="str">
        <f>IF(Tabla3[[#This Row],[PRECIO]]="-","",+Tabla3[[#This Row],[PRECIO]]*Tabla3[[#This Row],[CANTIDAD]])</f>
        <v/>
      </c>
    </row>
    <row r="156" spans="1:7" x14ac:dyDescent="0.25">
      <c r="A156" s="20"/>
      <c r="B156" s="21"/>
      <c r="C156" s="20"/>
      <c r="D156" s="12" t="str">
        <f>IF(Tabla3[[#This Row],[CÓDIGO PRODUCTO]]="","-",VLOOKUP(Tabla3[CÓDIGO PRODUCTO],PRODUCTOS,2,0))</f>
        <v>-</v>
      </c>
      <c r="E156" s="12" t="str">
        <f>IF(Tabla3[[#This Row],[CÓDIGO PRODUCTO]]="","-",VLOOKUP(Tabla3[[#This Row],[CÓDIGO PRODUCTO]],PRODUCTOS,3,0))</f>
        <v>-</v>
      </c>
      <c r="F156" s="20"/>
      <c r="G156" s="20" t="str">
        <f>IF(Tabla3[[#This Row],[PRECIO]]="-","",+Tabla3[[#This Row],[PRECIO]]*Tabla3[[#This Row],[CANTIDAD]])</f>
        <v/>
      </c>
    </row>
    <row r="157" spans="1:7" x14ac:dyDescent="0.25">
      <c r="A157" s="20"/>
      <c r="B157" s="21"/>
      <c r="C157" s="20"/>
      <c r="D157" s="12" t="str">
        <f>IF(Tabla3[[#This Row],[CÓDIGO PRODUCTO]]="","-",VLOOKUP(Tabla3[CÓDIGO PRODUCTO],PRODUCTOS,2,0))</f>
        <v>-</v>
      </c>
      <c r="E157" s="12" t="str">
        <f>IF(Tabla3[[#This Row],[CÓDIGO PRODUCTO]]="","-",VLOOKUP(Tabla3[[#This Row],[CÓDIGO PRODUCTO]],PRODUCTOS,3,0))</f>
        <v>-</v>
      </c>
      <c r="F157" s="20"/>
      <c r="G157" s="20" t="str">
        <f>IF(Tabla3[[#This Row],[PRECIO]]="-","",+Tabla3[[#This Row],[PRECIO]]*Tabla3[[#This Row],[CANTIDAD]])</f>
        <v/>
      </c>
    </row>
    <row r="158" spans="1:7" x14ac:dyDescent="0.25">
      <c r="A158" s="20"/>
      <c r="B158" s="21"/>
      <c r="C158" s="20"/>
      <c r="D158" s="12" t="str">
        <f>IF(Tabla3[[#This Row],[CÓDIGO PRODUCTO]]="","-",VLOOKUP(Tabla3[CÓDIGO PRODUCTO],PRODUCTOS,2,0))</f>
        <v>-</v>
      </c>
      <c r="E158" s="12" t="str">
        <f>IF(Tabla3[[#This Row],[CÓDIGO PRODUCTO]]="","-",VLOOKUP(Tabla3[[#This Row],[CÓDIGO PRODUCTO]],PRODUCTOS,3,0))</f>
        <v>-</v>
      </c>
      <c r="F158" s="20"/>
      <c r="G158" s="20" t="str">
        <f>IF(Tabla3[[#This Row],[PRECIO]]="-","",+Tabla3[[#This Row],[PRECIO]]*Tabla3[[#This Row],[CANTIDAD]])</f>
        <v/>
      </c>
    </row>
    <row r="159" spans="1:7" x14ac:dyDescent="0.25">
      <c r="A159" s="20"/>
      <c r="B159" s="21"/>
      <c r="C159" s="20"/>
      <c r="D159" s="12" t="str">
        <f>IF(Tabla3[[#This Row],[CÓDIGO PRODUCTO]]="","-",VLOOKUP(Tabla3[CÓDIGO PRODUCTO],PRODUCTOS,2,0))</f>
        <v>-</v>
      </c>
      <c r="E159" s="12" t="str">
        <f>IF(Tabla3[[#This Row],[CÓDIGO PRODUCTO]]="","-",VLOOKUP(Tabla3[[#This Row],[CÓDIGO PRODUCTO]],PRODUCTOS,3,0))</f>
        <v>-</v>
      </c>
      <c r="F159" s="20"/>
      <c r="G159" s="20" t="str">
        <f>IF(Tabla3[[#This Row],[PRECIO]]="-","",+Tabla3[[#This Row],[PRECIO]]*Tabla3[[#This Row],[CANTIDAD]])</f>
        <v/>
      </c>
    </row>
    <row r="160" spans="1:7" x14ac:dyDescent="0.25">
      <c r="A160" s="20"/>
      <c r="B160" s="21"/>
      <c r="C160" s="20"/>
      <c r="D160" s="12" t="str">
        <f>IF(Tabla3[[#This Row],[CÓDIGO PRODUCTO]]="","-",VLOOKUP(Tabla3[CÓDIGO PRODUCTO],PRODUCTOS,2,0))</f>
        <v>-</v>
      </c>
      <c r="E160" s="12" t="str">
        <f>IF(Tabla3[[#This Row],[CÓDIGO PRODUCTO]]="","-",VLOOKUP(Tabla3[[#This Row],[CÓDIGO PRODUCTO]],PRODUCTOS,3,0))</f>
        <v>-</v>
      </c>
      <c r="F160" s="20"/>
      <c r="G160" s="20" t="str">
        <f>IF(Tabla3[[#This Row],[PRECIO]]="-","",+Tabla3[[#This Row],[PRECIO]]*Tabla3[[#This Row],[CANTIDAD]])</f>
        <v/>
      </c>
    </row>
    <row r="161" spans="1:7" x14ac:dyDescent="0.25">
      <c r="A161" s="20"/>
      <c r="B161" s="21"/>
      <c r="C161" s="20"/>
      <c r="D161" s="12" t="str">
        <f>IF(Tabla3[[#This Row],[CÓDIGO PRODUCTO]]="","-",VLOOKUP(Tabla3[CÓDIGO PRODUCTO],PRODUCTOS,2,0))</f>
        <v>-</v>
      </c>
      <c r="E161" s="12" t="str">
        <f>IF(Tabla3[[#This Row],[CÓDIGO PRODUCTO]]="","-",VLOOKUP(Tabla3[[#This Row],[CÓDIGO PRODUCTO]],PRODUCTOS,3,0))</f>
        <v>-</v>
      </c>
      <c r="F161" s="20"/>
      <c r="G161" s="20" t="str">
        <f>IF(Tabla3[[#This Row],[PRECIO]]="-","",+Tabla3[[#This Row],[PRECIO]]*Tabla3[[#This Row],[CANTIDAD]])</f>
        <v/>
      </c>
    </row>
    <row r="162" spans="1:7" x14ac:dyDescent="0.25">
      <c r="A162" s="20"/>
      <c r="B162" s="21"/>
      <c r="C162" s="20"/>
      <c r="D162" s="12" t="str">
        <f>IF(Tabla3[[#This Row],[CÓDIGO PRODUCTO]]="","-",VLOOKUP(Tabla3[CÓDIGO PRODUCTO],PRODUCTOS,2,0))</f>
        <v>-</v>
      </c>
      <c r="E162" s="12" t="str">
        <f>IF(Tabla3[[#This Row],[CÓDIGO PRODUCTO]]="","-",VLOOKUP(Tabla3[[#This Row],[CÓDIGO PRODUCTO]],PRODUCTOS,3,0))</f>
        <v>-</v>
      </c>
      <c r="F162" s="20"/>
      <c r="G162" s="20" t="str">
        <f>IF(Tabla3[[#This Row],[PRECIO]]="-","",+Tabla3[[#This Row],[PRECIO]]*Tabla3[[#This Row],[CANTIDAD]])</f>
        <v/>
      </c>
    </row>
    <row r="163" spans="1:7" x14ac:dyDescent="0.25">
      <c r="A163" s="20"/>
      <c r="B163" s="21"/>
      <c r="C163" s="20"/>
      <c r="D163" s="12" t="str">
        <f>IF(Tabla3[[#This Row],[CÓDIGO PRODUCTO]]="","-",VLOOKUP(Tabla3[CÓDIGO PRODUCTO],PRODUCTOS,2,0))</f>
        <v>-</v>
      </c>
      <c r="E163" s="12" t="str">
        <f>IF(Tabla3[[#This Row],[CÓDIGO PRODUCTO]]="","-",VLOOKUP(Tabla3[[#This Row],[CÓDIGO PRODUCTO]],PRODUCTOS,3,0))</f>
        <v>-</v>
      </c>
      <c r="F163" s="20"/>
      <c r="G163" s="20" t="str">
        <f>IF(Tabla3[[#This Row],[PRECIO]]="-","",+Tabla3[[#This Row],[PRECIO]]*Tabla3[[#This Row],[CANTIDAD]])</f>
        <v/>
      </c>
    </row>
    <row r="164" spans="1:7" x14ac:dyDescent="0.25">
      <c r="A164" s="20"/>
      <c r="B164" s="21"/>
      <c r="C164" s="20"/>
      <c r="D164" s="12" t="str">
        <f>IF(Tabla3[[#This Row],[CÓDIGO PRODUCTO]]="","-",VLOOKUP(Tabla3[CÓDIGO PRODUCTO],PRODUCTOS,2,0))</f>
        <v>-</v>
      </c>
      <c r="E164" s="12" t="str">
        <f>IF(Tabla3[[#This Row],[CÓDIGO PRODUCTO]]="","-",VLOOKUP(Tabla3[[#This Row],[CÓDIGO PRODUCTO]],PRODUCTOS,3,0))</f>
        <v>-</v>
      </c>
      <c r="F164" s="20"/>
      <c r="G164" s="20" t="str">
        <f>IF(Tabla3[[#This Row],[PRECIO]]="-","",+Tabla3[[#This Row],[PRECIO]]*Tabla3[[#This Row],[CANTIDAD]])</f>
        <v/>
      </c>
    </row>
    <row r="165" spans="1:7" x14ac:dyDescent="0.25">
      <c r="A165" s="20"/>
      <c r="B165" s="21"/>
      <c r="C165" s="20"/>
      <c r="D165" s="12" t="str">
        <f>IF(Tabla3[[#This Row],[CÓDIGO PRODUCTO]]="","-",VLOOKUP(Tabla3[CÓDIGO PRODUCTO],PRODUCTOS,2,0))</f>
        <v>-</v>
      </c>
      <c r="E165" s="12" t="str">
        <f>IF(Tabla3[[#This Row],[CÓDIGO PRODUCTO]]="","-",VLOOKUP(Tabla3[[#This Row],[CÓDIGO PRODUCTO]],PRODUCTOS,3,0))</f>
        <v>-</v>
      </c>
      <c r="F165" s="20"/>
      <c r="G165" s="20" t="str">
        <f>IF(Tabla3[[#This Row],[PRECIO]]="-","",+Tabla3[[#This Row],[PRECIO]]*Tabla3[[#This Row],[CANTIDAD]])</f>
        <v/>
      </c>
    </row>
    <row r="166" spans="1:7" x14ac:dyDescent="0.25">
      <c r="A166" s="20"/>
      <c r="B166" s="21"/>
      <c r="C166" s="20"/>
      <c r="D166" s="12" t="str">
        <f>IF(Tabla3[[#This Row],[CÓDIGO PRODUCTO]]="","-",VLOOKUP(Tabla3[CÓDIGO PRODUCTO],PRODUCTOS,2,0))</f>
        <v>-</v>
      </c>
      <c r="E166" s="12" t="str">
        <f>IF(Tabla3[[#This Row],[CÓDIGO PRODUCTO]]="","-",VLOOKUP(Tabla3[[#This Row],[CÓDIGO PRODUCTO]],PRODUCTOS,3,0))</f>
        <v>-</v>
      </c>
      <c r="F166" s="20"/>
      <c r="G166" s="20" t="str">
        <f>IF(Tabla3[[#This Row],[PRECIO]]="-","",+Tabla3[[#This Row],[PRECIO]]*Tabla3[[#This Row],[CANTIDAD]])</f>
        <v/>
      </c>
    </row>
    <row r="167" spans="1:7" x14ac:dyDescent="0.25">
      <c r="A167" s="20"/>
      <c r="B167" s="21"/>
      <c r="C167" s="20"/>
      <c r="D167" s="12" t="str">
        <f>IF(Tabla3[[#This Row],[CÓDIGO PRODUCTO]]="","-",VLOOKUP(Tabla3[CÓDIGO PRODUCTO],PRODUCTOS,2,0))</f>
        <v>-</v>
      </c>
      <c r="E167" s="12" t="str">
        <f>IF(Tabla3[[#This Row],[CÓDIGO PRODUCTO]]="","-",VLOOKUP(Tabla3[[#This Row],[CÓDIGO PRODUCTO]],PRODUCTOS,3,0))</f>
        <v>-</v>
      </c>
      <c r="F167" s="20"/>
      <c r="G167" s="20" t="str">
        <f>IF(Tabla3[[#This Row],[PRECIO]]="-","",+Tabla3[[#This Row],[PRECIO]]*Tabla3[[#This Row],[CANTIDAD]])</f>
        <v/>
      </c>
    </row>
    <row r="168" spans="1:7" x14ac:dyDescent="0.25">
      <c r="A168" s="20"/>
      <c r="B168" s="21"/>
      <c r="C168" s="20"/>
      <c r="D168" s="12" t="str">
        <f>IF(Tabla3[[#This Row],[CÓDIGO PRODUCTO]]="","-",VLOOKUP(Tabla3[CÓDIGO PRODUCTO],PRODUCTOS,2,0))</f>
        <v>-</v>
      </c>
      <c r="E168" s="12" t="str">
        <f>IF(Tabla3[[#This Row],[CÓDIGO PRODUCTO]]="","-",VLOOKUP(Tabla3[[#This Row],[CÓDIGO PRODUCTO]],PRODUCTOS,3,0))</f>
        <v>-</v>
      </c>
      <c r="F168" s="20"/>
      <c r="G168" s="20" t="str">
        <f>IF(Tabla3[[#This Row],[PRECIO]]="-","",+Tabla3[[#This Row],[PRECIO]]*Tabla3[[#This Row],[CANTIDAD]])</f>
        <v/>
      </c>
    </row>
    <row r="169" spans="1:7" x14ac:dyDescent="0.25">
      <c r="A169" s="20"/>
      <c r="B169" s="21"/>
      <c r="C169" s="20"/>
      <c r="D169" s="12" t="str">
        <f>IF(Tabla3[[#This Row],[CÓDIGO PRODUCTO]]="","-",VLOOKUP(Tabla3[CÓDIGO PRODUCTO],PRODUCTOS,2,0))</f>
        <v>-</v>
      </c>
      <c r="E169" s="12" t="str">
        <f>IF(Tabla3[[#This Row],[CÓDIGO PRODUCTO]]="","-",VLOOKUP(Tabla3[[#This Row],[CÓDIGO PRODUCTO]],PRODUCTOS,3,0))</f>
        <v>-</v>
      </c>
      <c r="F169" s="20"/>
      <c r="G169" s="20" t="str">
        <f>IF(Tabla3[[#This Row],[PRECIO]]="-","",+Tabla3[[#This Row],[PRECIO]]*Tabla3[[#This Row],[CANTIDAD]])</f>
        <v/>
      </c>
    </row>
    <row r="170" spans="1:7" x14ac:dyDescent="0.25">
      <c r="A170" s="20"/>
      <c r="B170" s="21"/>
      <c r="C170" s="20"/>
      <c r="D170" s="12" t="str">
        <f>IF(Tabla3[[#This Row],[CÓDIGO PRODUCTO]]="","-",VLOOKUP(Tabla3[CÓDIGO PRODUCTO],PRODUCTOS,2,0))</f>
        <v>-</v>
      </c>
      <c r="E170" s="12" t="str">
        <f>IF(Tabla3[[#This Row],[CÓDIGO PRODUCTO]]="","-",VLOOKUP(Tabla3[[#This Row],[CÓDIGO PRODUCTO]],PRODUCTOS,3,0))</f>
        <v>-</v>
      </c>
      <c r="F170" s="20"/>
      <c r="G170" s="20" t="str">
        <f>IF(Tabla3[[#This Row],[PRECIO]]="-","",+Tabla3[[#This Row],[PRECIO]]*Tabla3[[#This Row],[CANTIDAD]])</f>
        <v/>
      </c>
    </row>
    <row r="171" spans="1:7" x14ac:dyDescent="0.25">
      <c r="A171" s="20"/>
      <c r="B171" s="21"/>
      <c r="C171" s="20"/>
      <c r="D171" s="12" t="str">
        <f>IF(Tabla3[[#This Row],[CÓDIGO PRODUCTO]]="","-",VLOOKUP(Tabla3[CÓDIGO PRODUCTO],PRODUCTOS,2,0))</f>
        <v>-</v>
      </c>
      <c r="E171" s="12" t="str">
        <f>IF(Tabla3[[#This Row],[CÓDIGO PRODUCTO]]="","-",VLOOKUP(Tabla3[[#This Row],[CÓDIGO PRODUCTO]],PRODUCTOS,3,0))</f>
        <v>-</v>
      </c>
      <c r="F171" s="20"/>
      <c r="G171" s="20" t="str">
        <f>IF(Tabla3[[#This Row],[PRECIO]]="-","",+Tabla3[[#This Row],[PRECIO]]*Tabla3[[#This Row],[CANTIDAD]])</f>
        <v/>
      </c>
    </row>
    <row r="172" spans="1:7" x14ac:dyDescent="0.25">
      <c r="A172" s="20"/>
      <c r="B172" s="21"/>
      <c r="C172" s="20"/>
      <c r="D172" s="12" t="str">
        <f>IF(Tabla3[[#This Row],[CÓDIGO PRODUCTO]]="","-",VLOOKUP(Tabla3[CÓDIGO PRODUCTO],PRODUCTOS,2,0))</f>
        <v>-</v>
      </c>
      <c r="E172" s="12" t="str">
        <f>IF(Tabla3[[#This Row],[CÓDIGO PRODUCTO]]="","-",VLOOKUP(Tabla3[[#This Row],[CÓDIGO PRODUCTO]],PRODUCTOS,3,0))</f>
        <v>-</v>
      </c>
      <c r="F172" s="20"/>
      <c r="G172" s="20" t="str">
        <f>IF(Tabla3[[#This Row],[PRECIO]]="-","",+Tabla3[[#This Row],[PRECIO]]*Tabla3[[#This Row],[CANTIDAD]])</f>
        <v/>
      </c>
    </row>
    <row r="173" spans="1:7" x14ac:dyDescent="0.25">
      <c r="A173" s="20"/>
      <c r="B173" s="21"/>
      <c r="C173" s="20"/>
      <c r="D173" s="12" t="str">
        <f>IF(Tabla3[[#This Row],[CÓDIGO PRODUCTO]]="","-",VLOOKUP(Tabla3[CÓDIGO PRODUCTO],PRODUCTOS,2,0))</f>
        <v>-</v>
      </c>
      <c r="E173" s="12" t="str">
        <f>IF(Tabla3[[#This Row],[CÓDIGO PRODUCTO]]="","-",VLOOKUP(Tabla3[[#This Row],[CÓDIGO PRODUCTO]],PRODUCTOS,3,0))</f>
        <v>-</v>
      </c>
      <c r="F173" s="20"/>
      <c r="G173" s="20" t="str">
        <f>IF(Tabla3[[#This Row],[PRECIO]]="-","",+Tabla3[[#This Row],[PRECIO]]*Tabla3[[#This Row],[CANTIDAD]])</f>
        <v/>
      </c>
    </row>
    <row r="174" spans="1:7" x14ac:dyDescent="0.25">
      <c r="A174" s="20"/>
      <c r="B174" s="21"/>
      <c r="C174" s="20"/>
      <c r="D174" s="12" t="str">
        <f>IF(Tabla3[[#This Row],[CÓDIGO PRODUCTO]]="","-",VLOOKUP(Tabla3[CÓDIGO PRODUCTO],PRODUCTOS,2,0))</f>
        <v>-</v>
      </c>
      <c r="E174" s="12" t="str">
        <f>IF(Tabla3[[#This Row],[CÓDIGO PRODUCTO]]="","-",VLOOKUP(Tabla3[[#This Row],[CÓDIGO PRODUCTO]],PRODUCTOS,3,0))</f>
        <v>-</v>
      </c>
      <c r="F174" s="20"/>
      <c r="G174" s="20" t="str">
        <f>IF(Tabla3[[#This Row],[PRECIO]]="-","",+Tabla3[[#This Row],[PRECIO]]*Tabla3[[#This Row],[CANTIDAD]])</f>
        <v/>
      </c>
    </row>
    <row r="175" spans="1:7" x14ac:dyDescent="0.25">
      <c r="A175" s="20"/>
      <c r="B175" s="21"/>
      <c r="C175" s="20"/>
      <c r="D175" s="12" t="str">
        <f>IF(Tabla3[[#This Row],[CÓDIGO PRODUCTO]]="","-",VLOOKUP(Tabla3[CÓDIGO PRODUCTO],PRODUCTOS,2,0))</f>
        <v>-</v>
      </c>
      <c r="E175" s="12" t="str">
        <f>IF(Tabla3[[#This Row],[CÓDIGO PRODUCTO]]="","-",VLOOKUP(Tabla3[[#This Row],[CÓDIGO PRODUCTO]],PRODUCTOS,3,0))</f>
        <v>-</v>
      </c>
      <c r="F175" s="20"/>
      <c r="G175" s="20" t="str">
        <f>IF(Tabla3[[#This Row],[PRECIO]]="-","",+Tabla3[[#This Row],[PRECIO]]*Tabla3[[#This Row],[CANTIDAD]])</f>
        <v/>
      </c>
    </row>
    <row r="176" spans="1:7" x14ac:dyDescent="0.25">
      <c r="A176" s="20"/>
      <c r="B176" s="21"/>
      <c r="C176" s="20"/>
      <c r="D176" s="12" t="str">
        <f>IF(Tabla3[[#This Row],[CÓDIGO PRODUCTO]]="","-",VLOOKUP(Tabla3[CÓDIGO PRODUCTO],PRODUCTOS,2,0))</f>
        <v>-</v>
      </c>
      <c r="E176" s="12" t="str">
        <f>IF(Tabla3[[#This Row],[CÓDIGO PRODUCTO]]="","-",VLOOKUP(Tabla3[[#This Row],[CÓDIGO PRODUCTO]],PRODUCTOS,3,0))</f>
        <v>-</v>
      </c>
      <c r="F176" s="20"/>
      <c r="G176" s="20" t="str">
        <f>IF(Tabla3[[#This Row],[PRECIO]]="-","",+Tabla3[[#This Row],[PRECIO]]*Tabla3[[#This Row],[CANTIDAD]])</f>
        <v/>
      </c>
    </row>
    <row r="177" spans="1:7" x14ac:dyDescent="0.25">
      <c r="A177" s="20"/>
      <c r="B177" s="21"/>
      <c r="C177" s="20"/>
      <c r="D177" s="12" t="str">
        <f>IF(Tabla3[[#This Row],[CÓDIGO PRODUCTO]]="","-",VLOOKUP(Tabla3[CÓDIGO PRODUCTO],PRODUCTOS,2,0))</f>
        <v>-</v>
      </c>
      <c r="E177" s="12" t="str">
        <f>IF(Tabla3[[#This Row],[CÓDIGO PRODUCTO]]="","-",VLOOKUP(Tabla3[[#This Row],[CÓDIGO PRODUCTO]],PRODUCTOS,3,0))</f>
        <v>-</v>
      </c>
      <c r="F177" s="20"/>
      <c r="G177" s="20" t="str">
        <f>IF(Tabla3[[#This Row],[PRECIO]]="-","",+Tabla3[[#This Row],[PRECIO]]*Tabla3[[#This Row],[CANTIDAD]])</f>
        <v/>
      </c>
    </row>
    <row r="178" spans="1:7" x14ac:dyDescent="0.25">
      <c r="A178" s="20"/>
      <c r="B178" s="21"/>
      <c r="C178" s="20"/>
      <c r="D178" s="12" t="str">
        <f>IF(Tabla3[[#This Row],[CÓDIGO PRODUCTO]]="","-",VLOOKUP(Tabla3[CÓDIGO PRODUCTO],PRODUCTOS,2,0))</f>
        <v>-</v>
      </c>
      <c r="E178" s="12" t="str">
        <f>IF(Tabla3[[#This Row],[CÓDIGO PRODUCTO]]="","-",VLOOKUP(Tabla3[[#This Row],[CÓDIGO PRODUCTO]],PRODUCTOS,3,0))</f>
        <v>-</v>
      </c>
      <c r="F178" s="20"/>
      <c r="G178" s="20" t="str">
        <f>IF(Tabla3[[#This Row],[PRECIO]]="-","",+Tabla3[[#This Row],[PRECIO]]*Tabla3[[#This Row],[CANTIDAD]])</f>
        <v/>
      </c>
    </row>
    <row r="179" spans="1:7" x14ac:dyDescent="0.25">
      <c r="A179" s="20"/>
      <c r="B179" s="21"/>
      <c r="C179" s="20"/>
      <c r="D179" s="12" t="str">
        <f>IF(Tabla3[[#This Row],[CÓDIGO PRODUCTO]]="","-",VLOOKUP(Tabla3[CÓDIGO PRODUCTO],PRODUCTOS,2,0))</f>
        <v>-</v>
      </c>
      <c r="E179" s="12" t="str">
        <f>IF(Tabla3[[#This Row],[CÓDIGO PRODUCTO]]="","-",VLOOKUP(Tabla3[[#This Row],[CÓDIGO PRODUCTO]],PRODUCTOS,3,0))</f>
        <v>-</v>
      </c>
      <c r="F179" s="20"/>
      <c r="G179" s="20" t="str">
        <f>IF(Tabla3[[#This Row],[PRECIO]]="-","",+Tabla3[[#This Row],[PRECIO]]*Tabla3[[#This Row],[CANTIDAD]])</f>
        <v/>
      </c>
    </row>
    <row r="180" spans="1:7" x14ac:dyDescent="0.25">
      <c r="A180" s="20"/>
      <c r="B180" s="21"/>
      <c r="C180" s="20"/>
      <c r="D180" s="12" t="str">
        <f>IF(Tabla3[[#This Row],[CÓDIGO PRODUCTO]]="","-",VLOOKUP(Tabla3[CÓDIGO PRODUCTO],PRODUCTOS,2,0))</f>
        <v>-</v>
      </c>
      <c r="E180" s="12" t="str">
        <f>IF(Tabla3[[#This Row],[CÓDIGO PRODUCTO]]="","-",VLOOKUP(Tabla3[[#This Row],[CÓDIGO PRODUCTO]],PRODUCTOS,3,0))</f>
        <v>-</v>
      </c>
      <c r="F180" s="20"/>
      <c r="G180" s="20" t="str">
        <f>IF(Tabla3[[#This Row],[PRECIO]]="-","",+Tabla3[[#This Row],[PRECIO]]*Tabla3[[#This Row],[CANTIDAD]])</f>
        <v/>
      </c>
    </row>
    <row r="181" spans="1:7" x14ac:dyDescent="0.25">
      <c r="A181" s="20"/>
      <c r="B181" s="21"/>
      <c r="C181" s="20"/>
      <c r="D181" s="12" t="str">
        <f>IF(Tabla3[[#This Row],[CÓDIGO PRODUCTO]]="","-",VLOOKUP(Tabla3[CÓDIGO PRODUCTO],PRODUCTOS,2,0))</f>
        <v>-</v>
      </c>
      <c r="E181" s="12" t="str">
        <f>IF(Tabla3[[#This Row],[CÓDIGO PRODUCTO]]="","-",VLOOKUP(Tabla3[[#This Row],[CÓDIGO PRODUCTO]],PRODUCTOS,3,0))</f>
        <v>-</v>
      </c>
      <c r="F181" s="20"/>
      <c r="G181" s="20" t="str">
        <f>IF(Tabla3[[#This Row],[PRECIO]]="-","",+Tabla3[[#This Row],[PRECIO]]*Tabla3[[#This Row],[CANTIDAD]])</f>
        <v/>
      </c>
    </row>
    <row r="182" spans="1:7" x14ac:dyDescent="0.25">
      <c r="A182" s="20"/>
      <c r="B182" s="21"/>
      <c r="C182" s="20"/>
      <c r="D182" s="12" t="str">
        <f>IF(Tabla3[[#This Row],[CÓDIGO PRODUCTO]]="","-",VLOOKUP(Tabla3[CÓDIGO PRODUCTO],PRODUCTOS,2,0))</f>
        <v>-</v>
      </c>
      <c r="E182" s="12" t="str">
        <f>IF(Tabla3[[#This Row],[CÓDIGO PRODUCTO]]="","-",VLOOKUP(Tabla3[[#This Row],[CÓDIGO PRODUCTO]],PRODUCTOS,3,0))</f>
        <v>-</v>
      </c>
      <c r="F182" s="20"/>
      <c r="G182" s="20" t="str">
        <f>IF(Tabla3[[#This Row],[PRECIO]]="-","",+Tabla3[[#This Row],[PRECIO]]*Tabla3[[#This Row],[CANTIDAD]])</f>
        <v/>
      </c>
    </row>
    <row r="183" spans="1:7" x14ac:dyDescent="0.25">
      <c r="A183" s="20"/>
      <c r="B183" s="21"/>
      <c r="C183" s="20"/>
      <c r="D183" s="12" t="str">
        <f>IF(Tabla3[[#This Row],[CÓDIGO PRODUCTO]]="","-",VLOOKUP(Tabla3[CÓDIGO PRODUCTO],PRODUCTOS,2,0))</f>
        <v>-</v>
      </c>
      <c r="E183" s="12" t="str">
        <f>IF(Tabla3[[#This Row],[CÓDIGO PRODUCTO]]="","-",VLOOKUP(Tabla3[[#This Row],[CÓDIGO PRODUCTO]],PRODUCTOS,3,0))</f>
        <v>-</v>
      </c>
      <c r="F183" s="20"/>
      <c r="G183" s="20" t="str">
        <f>IF(Tabla3[[#This Row],[PRECIO]]="-","",+Tabla3[[#This Row],[PRECIO]]*Tabla3[[#This Row],[CANTIDAD]])</f>
        <v/>
      </c>
    </row>
    <row r="184" spans="1:7" x14ac:dyDescent="0.25">
      <c r="A184" s="20"/>
      <c r="B184" s="21"/>
      <c r="C184" s="20"/>
      <c r="D184" s="12" t="str">
        <f>IF(Tabla3[[#This Row],[CÓDIGO PRODUCTO]]="","-",VLOOKUP(Tabla3[CÓDIGO PRODUCTO],PRODUCTOS,2,0))</f>
        <v>-</v>
      </c>
      <c r="E184" s="12" t="str">
        <f>IF(Tabla3[[#This Row],[CÓDIGO PRODUCTO]]="","-",VLOOKUP(Tabla3[[#This Row],[CÓDIGO PRODUCTO]],PRODUCTOS,3,0))</f>
        <v>-</v>
      </c>
      <c r="F184" s="20"/>
      <c r="G184" s="20" t="str">
        <f>IF(Tabla3[[#This Row],[PRECIO]]="-","",+Tabla3[[#This Row],[PRECIO]]*Tabla3[[#This Row],[CANTIDAD]])</f>
        <v/>
      </c>
    </row>
    <row r="185" spans="1:7" x14ac:dyDescent="0.25">
      <c r="A185" s="20"/>
      <c r="B185" s="21"/>
      <c r="C185" s="20"/>
      <c r="D185" s="12" t="str">
        <f>IF(Tabla3[[#This Row],[CÓDIGO PRODUCTO]]="","-",VLOOKUP(Tabla3[CÓDIGO PRODUCTO],PRODUCTOS,2,0))</f>
        <v>-</v>
      </c>
      <c r="E185" s="12" t="str">
        <f>IF(Tabla3[[#This Row],[CÓDIGO PRODUCTO]]="","-",VLOOKUP(Tabla3[[#This Row],[CÓDIGO PRODUCTO]],PRODUCTOS,3,0))</f>
        <v>-</v>
      </c>
      <c r="F185" s="20"/>
      <c r="G185" s="20" t="str">
        <f>IF(Tabla3[[#This Row],[PRECIO]]="-","",+Tabla3[[#This Row],[PRECIO]]*Tabla3[[#This Row],[CANTIDAD]])</f>
        <v/>
      </c>
    </row>
    <row r="186" spans="1:7" x14ac:dyDescent="0.25">
      <c r="A186" s="20"/>
      <c r="B186" s="21"/>
      <c r="C186" s="20"/>
      <c r="D186" s="12" t="str">
        <f>IF(Tabla3[[#This Row],[CÓDIGO PRODUCTO]]="","-",VLOOKUP(Tabla3[CÓDIGO PRODUCTO],PRODUCTOS,2,0))</f>
        <v>-</v>
      </c>
      <c r="E186" s="12" t="str">
        <f>IF(Tabla3[[#This Row],[CÓDIGO PRODUCTO]]="","-",VLOOKUP(Tabla3[[#This Row],[CÓDIGO PRODUCTO]],PRODUCTOS,3,0))</f>
        <v>-</v>
      </c>
      <c r="F186" s="20"/>
      <c r="G186" s="20" t="str">
        <f>IF(Tabla3[[#This Row],[PRECIO]]="-","",+Tabla3[[#This Row],[PRECIO]]*Tabla3[[#This Row],[CANTIDAD]])</f>
        <v/>
      </c>
    </row>
    <row r="187" spans="1:7" x14ac:dyDescent="0.25">
      <c r="A187" s="20"/>
      <c r="B187" s="21"/>
      <c r="C187" s="20"/>
      <c r="D187" s="12" t="str">
        <f>IF(Tabla3[[#This Row],[CÓDIGO PRODUCTO]]="","-",VLOOKUP(Tabla3[CÓDIGO PRODUCTO],PRODUCTOS,2,0))</f>
        <v>-</v>
      </c>
      <c r="E187" s="12" t="str">
        <f>IF(Tabla3[[#This Row],[CÓDIGO PRODUCTO]]="","-",VLOOKUP(Tabla3[[#This Row],[CÓDIGO PRODUCTO]],PRODUCTOS,3,0))</f>
        <v>-</v>
      </c>
      <c r="F187" s="20"/>
      <c r="G187" s="20" t="str">
        <f>IF(Tabla3[[#This Row],[PRECIO]]="-","",+Tabla3[[#This Row],[PRECIO]]*Tabla3[[#This Row],[CANTIDAD]])</f>
        <v/>
      </c>
    </row>
    <row r="188" spans="1:7" x14ac:dyDescent="0.25">
      <c r="A188" s="20"/>
      <c r="B188" s="21"/>
      <c r="C188" s="20"/>
      <c r="D188" s="12" t="str">
        <f>IF(Tabla3[[#This Row],[CÓDIGO PRODUCTO]]="","-",VLOOKUP(Tabla3[CÓDIGO PRODUCTO],PRODUCTOS,2,0))</f>
        <v>-</v>
      </c>
      <c r="E188" s="12" t="str">
        <f>IF(Tabla3[[#This Row],[CÓDIGO PRODUCTO]]="","-",VLOOKUP(Tabla3[[#This Row],[CÓDIGO PRODUCTO]],PRODUCTOS,3,0))</f>
        <v>-</v>
      </c>
      <c r="F188" s="20"/>
      <c r="G188" s="20" t="str">
        <f>IF(Tabla3[[#This Row],[PRECIO]]="-","",+Tabla3[[#This Row],[PRECIO]]*Tabla3[[#This Row],[CANTIDAD]])</f>
        <v/>
      </c>
    </row>
    <row r="189" spans="1:7" x14ac:dyDescent="0.25">
      <c r="A189" s="20"/>
      <c r="B189" s="21"/>
      <c r="C189" s="20"/>
      <c r="D189" s="12" t="str">
        <f>IF(Tabla3[[#This Row],[CÓDIGO PRODUCTO]]="","-",VLOOKUP(Tabla3[CÓDIGO PRODUCTO],PRODUCTOS,2,0))</f>
        <v>-</v>
      </c>
      <c r="E189" s="12" t="str">
        <f>IF(Tabla3[[#This Row],[CÓDIGO PRODUCTO]]="","-",VLOOKUP(Tabla3[[#This Row],[CÓDIGO PRODUCTO]],PRODUCTOS,3,0))</f>
        <v>-</v>
      </c>
      <c r="F189" s="20"/>
      <c r="G189" s="20" t="str">
        <f>IF(Tabla3[[#This Row],[PRECIO]]="-","",+Tabla3[[#This Row],[PRECIO]]*Tabla3[[#This Row],[CANTIDAD]])</f>
        <v/>
      </c>
    </row>
    <row r="190" spans="1:7" x14ac:dyDescent="0.25">
      <c r="A190" s="20"/>
      <c r="B190" s="21"/>
      <c r="C190" s="20"/>
      <c r="D190" s="12" t="str">
        <f>IF(Tabla3[[#This Row],[CÓDIGO PRODUCTO]]="","-",VLOOKUP(Tabla3[CÓDIGO PRODUCTO],PRODUCTOS,2,0))</f>
        <v>-</v>
      </c>
      <c r="E190" s="12" t="str">
        <f>IF(Tabla3[[#This Row],[CÓDIGO PRODUCTO]]="","-",VLOOKUP(Tabla3[[#This Row],[CÓDIGO PRODUCTO]],PRODUCTOS,3,0))</f>
        <v>-</v>
      </c>
      <c r="F190" s="20"/>
      <c r="G190" s="20" t="str">
        <f>IF(Tabla3[[#This Row],[PRECIO]]="-","",+Tabla3[[#This Row],[PRECIO]]*Tabla3[[#This Row],[CANTIDAD]])</f>
        <v/>
      </c>
    </row>
    <row r="191" spans="1:7" x14ac:dyDescent="0.25">
      <c r="A191" s="20"/>
      <c r="B191" s="21"/>
      <c r="C191" s="20"/>
      <c r="D191" s="12" t="str">
        <f>IF(Tabla3[[#This Row],[CÓDIGO PRODUCTO]]="","-",VLOOKUP(Tabla3[CÓDIGO PRODUCTO],PRODUCTOS,2,0))</f>
        <v>-</v>
      </c>
      <c r="E191" s="12" t="str">
        <f>IF(Tabla3[[#This Row],[CÓDIGO PRODUCTO]]="","-",VLOOKUP(Tabla3[[#This Row],[CÓDIGO PRODUCTO]],PRODUCTOS,3,0))</f>
        <v>-</v>
      </c>
      <c r="F191" s="20"/>
      <c r="G191" s="20" t="str">
        <f>IF(Tabla3[[#This Row],[PRECIO]]="-","",+Tabla3[[#This Row],[PRECIO]]*Tabla3[[#This Row],[CANTIDAD]])</f>
        <v/>
      </c>
    </row>
    <row r="192" spans="1:7" x14ac:dyDescent="0.25">
      <c r="A192" s="20"/>
      <c r="B192" s="21"/>
      <c r="C192" s="20"/>
      <c r="D192" s="12" t="str">
        <f>IF(Tabla3[[#This Row],[CÓDIGO PRODUCTO]]="","-",VLOOKUP(Tabla3[CÓDIGO PRODUCTO],PRODUCTOS,2,0))</f>
        <v>-</v>
      </c>
      <c r="E192" s="12" t="str">
        <f>IF(Tabla3[[#This Row],[CÓDIGO PRODUCTO]]="","-",VLOOKUP(Tabla3[[#This Row],[CÓDIGO PRODUCTO]],PRODUCTOS,3,0))</f>
        <v>-</v>
      </c>
      <c r="F192" s="20"/>
      <c r="G192" s="20" t="str">
        <f>IF(Tabla3[[#This Row],[PRECIO]]="-","",+Tabla3[[#This Row],[PRECIO]]*Tabla3[[#This Row],[CANTIDAD]])</f>
        <v/>
      </c>
    </row>
    <row r="193" spans="1:7" x14ac:dyDescent="0.25">
      <c r="A193" s="20"/>
      <c r="B193" s="21"/>
      <c r="C193" s="20"/>
      <c r="D193" s="12" t="str">
        <f>IF(Tabla3[[#This Row],[CÓDIGO PRODUCTO]]="","-",VLOOKUP(Tabla3[CÓDIGO PRODUCTO],PRODUCTOS,2,0))</f>
        <v>-</v>
      </c>
      <c r="E193" s="12" t="str">
        <f>IF(Tabla3[[#This Row],[CÓDIGO PRODUCTO]]="","-",VLOOKUP(Tabla3[[#This Row],[CÓDIGO PRODUCTO]],PRODUCTOS,3,0))</f>
        <v>-</v>
      </c>
      <c r="F193" s="20"/>
      <c r="G193" s="20" t="str">
        <f>IF(Tabla3[[#This Row],[PRECIO]]="-","",+Tabla3[[#This Row],[PRECIO]]*Tabla3[[#This Row],[CANTIDAD]])</f>
        <v/>
      </c>
    </row>
    <row r="194" spans="1:7" x14ac:dyDescent="0.25">
      <c r="A194" s="20"/>
      <c r="B194" s="21"/>
      <c r="C194" s="20"/>
      <c r="D194" s="12" t="str">
        <f>IF(Tabla3[[#This Row],[CÓDIGO PRODUCTO]]="","-",VLOOKUP(Tabla3[CÓDIGO PRODUCTO],PRODUCTOS,2,0))</f>
        <v>-</v>
      </c>
      <c r="E194" s="12" t="str">
        <f>IF(Tabla3[[#This Row],[CÓDIGO PRODUCTO]]="","-",VLOOKUP(Tabla3[[#This Row],[CÓDIGO PRODUCTO]],PRODUCTOS,3,0))</f>
        <v>-</v>
      </c>
      <c r="F194" s="20"/>
      <c r="G194" s="20" t="str">
        <f>IF(Tabla3[[#This Row],[PRECIO]]="-","",+Tabla3[[#This Row],[PRECIO]]*Tabla3[[#This Row],[CANTIDAD]])</f>
        <v/>
      </c>
    </row>
    <row r="195" spans="1:7" x14ac:dyDescent="0.25">
      <c r="A195" s="20"/>
      <c r="B195" s="21"/>
      <c r="C195" s="20"/>
      <c r="D195" s="12" t="str">
        <f>IF(Tabla3[[#This Row],[CÓDIGO PRODUCTO]]="","-",VLOOKUP(Tabla3[CÓDIGO PRODUCTO],PRODUCTOS,2,0))</f>
        <v>-</v>
      </c>
      <c r="E195" s="12" t="str">
        <f>IF(Tabla3[[#This Row],[CÓDIGO PRODUCTO]]="","-",VLOOKUP(Tabla3[[#This Row],[CÓDIGO PRODUCTO]],PRODUCTOS,3,0))</f>
        <v>-</v>
      </c>
      <c r="F195" s="20"/>
      <c r="G195" s="20" t="str">
        <f>IF(Tabla3[[#This Row],[PRECIO]]="-","",+Tabla3[[#This Row],[PRECIO]]*Tabla3[[#This Row],[CANTIDAD]])</f>
        <v/>
      </c>
    </row>
    <row r="196" spans="1:7" x14ac:dyDescent="0.25">
      <c r="A196" s="20"/>
      <c r="B196" s="21"/>
      <c r="C196" s="20"/>
      <c r="D196" s="12" t="str">
        <f>IF(Tabla3[[#This Row],[CÓDIGO PRODUCTO]]="","-",VLOOKUP(Tabla3[CÓDIGO PRODUCTO],PRODUCTOS,2,0))</f>
        <v>-</v>
      </c>
      <c r="E196" s="12" t="str">
        <f>IF(Tabla3[[#This Row],[CÓDIGO PRODUCTO]]="","-",VLOOKUP(Tabla3[[#This Row],[CÓDIGO PRODUCTO]],PRODUCTOS,3,0))</f>
        <v>-</v>
      </c>
      <c r="F196" s="20"/>
      <c r="G196" s="20" t="str">
        <f>IF(Tabla3[[#This Row],[PRECIO]]="-","",+Tabla3[[#This Row],[PRECIO]]*Tabla3[[#This Row],[CANTIDAD]])</f>
        <v/>
      </c>
    </row>
    <row r="197" spans="1:7" x14ac:dyDescent="0.25">
      <c r="A197" s="20"/>
      <c r="B197" s="21"/>
      <c r="C197" s="20"/>
      <c r="D197" s="12" t="str">
        <f>IF(Tabla3[[#This Row],[CÓDIGO PRODUCTO]]="","-",VLOOKUP(Tabla3[CÓDIGO PRODUCTO],PRODUCTOS,2,0))</f>
        <v>-</v>
      </c>
      <c r="E197" s="12" t="str">
        <f>IF(Tabla3[[#This Row],[CÓDIGO PRODUCTO]]="","-",VLOOKUP(Tabla3[[#This Row],[CÓDIGO PRODUCTO]],PRODUCTOS,3,0))</f>
        <v>-</v>
      </c>
      <c r="F197" s="20"/>
      <c r="G197" s="20" t="str">
        <f>IF(Tabla3[[#This Row],[PRECIO]]="-","",+Tabla3[[#This Row],[PRECIO]]*Tabla3[[#This Row],[CANTIDAD]])</f>
        <v/>
      </c>
    </row>
    <row r="198" spans="1:7" x14ac:dyDescent="0.25">
      <c r="A198" s="20"/>
      <c r="B198" s="21"/>
      <c r="C198" s="20"/>
      <c r="D198" s="12" t="str">
        <f>IF(Tabla3[[#This Row],[CÓDIGO PRODUCTO]]="","-",VLOOKUP(Tabla3[CÓDIGO PRODUCTO],PRODUCTOS,2,0))</f>
        <v>-</v>
      </c>
      <c r="E198" s="12" t="str">
        <f>IF(Tabla3[[#This Row],[CÓDIGO PRODUCTO]]="","-",VLOOKUP(Tabla3[[#This Row],[CÓDIGO PRODUCTO]],PRODUCTOS,3,0))</f>
        <v>-</v>
      </c>
      <c r="F198" s="20"/>
      <c r="G198" s="20" t="str">
        <f>IF(Tabla3[[#This Row],[PRECIO]]="-","",+Tabla3[[#This Row],[PRECIO]]*Tabla3[[#This Row],[CANTIDAD]])</f>
        <v/>
      </c>
    </row>
    <row r="199" spans="1:7" x14ac:dyDescent="0.25">
      <c r="A199" s="20"/>
      <c r="B199" s="21"/>
      <c r="C199" s="20"/>
      <c r="D199" s="12" t="str">
        <f>IF(Tabla3[[#This Row],[CÓDIGO PRODUCTO]]="","-",VLOOKUP(Tabla3[CÓDIGO PRODUCTO],PRODUCTOS,2,0))</f>
        <v>-</v>
      </c>
      <c r="E199" s="12" t="str">
        <f>IF(Tabla3[[#This Row],[CÓDIGO PRODUCTO]]="","-",VLOOKUP(Tabla3[[#This Row],[CÓDIGO PRODUCTO]],PRODUCTOS,3,0))</f>
        <v>-</v>
      </c>
      <c r="F199" s="20"/>
      <c r="G199" s="20" t="str">
        <f>IF(Tabla3[[#This Row],[PRECIO]]="-","",+Tabla3[[#This Row],[PRECIO]]*Tabla3[[#This Row],[CANTIDAD]])</f>
        <v/>
      </c>
    </row>
    <row r="200" spans="1:7" x14ac:dyDescent="0.25">
      <c r="A200" s="20"/>
      <c r="B200" s="21"/>
      <c r="C200" s="20"/>
      <c r="D200" s="12" t="str">
        <f>IF(Tabla3[[#This Row],[CÓDIGO PRODUCTO]]="","-",VLOOKUP(Tabla3[CÓDIGO PRODUCTO],PRODUCTOS,2,0))</f>
        <v>-</v>
      </c>
      <c r="E200" s="12" t="str">
        <f>IF(Tabla3[[#This Row],[CÓDIGO PRODUCTO]]="","-",VLOOKUP(Tabla3[[#This Row],[CÓDIGO PRODUCTO]],PRODUCTOS,3,0))</f>
        <v>-</v>
      </c>
      <c r="F200" s="20"/>
      <c r="G200" s="20" t="str">
        <f>IF(Tabla3[[#This Row],[PRECIO]]="-","",+Tabla3[[#This Row],[PRECIO]]*Tabla3[[#This Row],[CANTIDAD]])</f>
        <v/>
      </c>
    </row>
    <row r="201" spans="1:7" x14ac:dyDescent="0.25">
      <c r="A201" s="20"/>
      <c r="B201" s="21"/>
      <c r="C201" s="20"/>
      <c r="D201" s="12" t="str">
        <f>IF(Tabla3[[#This Row],[CÓDIGO PRODUCTO]]="","-",VLOOKUP(Tabla3[CÓDIGO PRODUCTO],PRODUCTOS,2,0))</f>
        <v>-</v>
      </c>
      <c r="E201" s="12" t="str">
        <f>IF(Tabla3[[#This Row],[CÓDIGO PRODUCTO]]="","-",VLOOKUP(Tabla3[[#This Row],[CÓDIGO PRODUCTO]],PRODUCTOS,3,0))</f>
        <v>-</v>
      </c>
      <c r="F201" s="20"/>
      <c r="G201" s="20" t="str">
        <f>IF(Tabla3[[#This Row],[PRECIO]]="-","",+Tabla3[[#This Row],[PRECIO]]*Tabla3[[#This Row],[CANTIDAD]])</f>
        <v/>
      </c>
    </row>
    <row r="202" spans="1:7" x14ac:dyDescent="0.25">
      <c r="A202" s="20"/>
      <c r="B202" s="21"/>
      <c r="C202" s="20"/>
      <c r="D202" s="12" t="str">
        <f>IF(Tabla3[[#This Row],[CÓDIGO PRODUCTO]]="","-",VLOOKUP(Tabla3[CÓDIGO PRODUCTO],PRODUCTOS,2,0))</f>
        <v>-</v>
      </c>
      <c r="E202" s="12" t="str">
        <f>IF(Tabla3[[#This Row],[CÓDIGO PRODUCTO]]="","-",VLOOKUP(Tabla3[[#This Row],[CÓDIGO PRODUCTO]],PRODUCTOS,3,0))</f>
        <v>-</v>
      </c>
      <c r="F202" s="20"/>
      <c r="G202" s="20" t="str">
        <f>IF(Tabla3[[#This Row],[PRECIO]]="-","",+Tabla3[[#This Row],[PRECIO]]*Tabla3[[#This Row],[CANTIDAD]])</f>
        <v/>
      </c>
    </row>
    <row r="203" spans="1:7" x14ac:dyDescent="0.25">
      <c r="A203" s="20"/>
      <c r="B203" s="21"/>
      <c r="C203" s="20"/>
      <c r="D203" s="12" t="str">
        <f>IF(Tabla3[[#This Row],[CÓDIGO PRODUCTO]]="","-",VLOOKUP(Tabla3[CÓDIGO PRODUCTO],PRODUCTOS,2,0))</f>
        <v>-</v>
      </c>
      <c r="E203" s="12" t="str">
        <f>IF(Tabla3[[#This Row],[CÓDIGO PRODUCTO]]="","-",VLOOKUP(Tabla3[[#This Row],[CÓDIGO PRODUCTO]],PRODUCTOS,3,0))</f>
        <v>-</v>
      </c>
      <c r="F203" s="20"/>
      <c r="G203" s="20" t="str">
        <f>IF(Tabla3[[#This Row],[PRECIO]]="-","",+Tabla3[[#This Row],[PRECIO]]*Tabla3[[#This Row],[CANTIDAD]])</f>
        <v/>
      </c>
    </row>
    <row r="204" spans="1:7" x14ac:dyDescent="0.25">
      <c r="A204" s="20"/>
      <c r="B204" s="21"/>
      <c r="C204" s="20"/>
      <c r="D204" s="12" t="str">
        <f>IF(Tabla3[[#This Row],[CÓDIGO PRODUCTO]]="","-",VLOOKUP(Tabla3[CÓDIGO PRODUCTO],PRODUCTOS,2,0))</f>
        <v>-</v>
      </c>
      <c r="E204" s="12" t="str">
        <f>IF(Tabla3[[#This Row],[CÓDIGO PRODUCTO]]="","-",VLOOKUP(Tabla3[[#This Row],[CÓDIGO PRODUCTO]],PRODUCTOS,3,0))</f>
        <v>-</v>
      </c>
      <c r="F204" s="20"/>
      <c r="G204" s="20" t="str">
        <f>IF(Tabla3[[#This Row],[PRECIO]]="-","",+Tabla3[[#This Row],[PRECIO]]*Tabla3[[#This Row],[CANTIDAD]])</f>
        <v/>
      </c>
    </row>
    <row r="205" spans="1:7" x14ac:dyDescent="0.25">
      <c r="A205" s="20"/>
      <c r="B205" s="21"/>
      <c r="C205" s="20"/>
      <c r="D205" s="12" t="str">
        <f>IF(Tabla3[[#This Row],[CÓDIGO PRODUCTO]]="","-",VLOOKUP(Tabla3[CÓDIGO PRODUCTO],PRODUCTOS,2,0))</f>
        <v>-</v>
      </c>
      <c r="E205" s="12" t="str">
        <f>IF(Tabla3[[#This Row],[CÓDIGO PRODUCTO]]="","-",VLOOKUP(Tabla3[[#This Row],[CÓDIGO PRODUCTO]],PRODUCTOS,3,0))</f>
        <v>-</v>
      </c>
      <c r="F205" s="20"/>
      <c r="G205" s="20" t="str">
        <f>IF(Tabla3[[#This Row],[PRECIO]]="-","",+Tabla3[[#This Row],[PRECIO]]*Tabla3[[#This Row],[CANTIDAD]])</f>
        <v/>
      </c>
    </row>
    <row r="206" spans="1:7" x14ac:dyDescent="0.25">
      <c r="A206" s="20"/>
      <c r="B206" s="21"/>
      <c r="C206" s="20"/>
      <c r="D206" s="12" t="str">
        <f>IF(Tabla3[[#This Row],[CÓDIGO PRODUCTO]]="","-",VLOOKUP(Tabla3[CÓDIGO PRODUCTO],PRODUCTOS,2,0))</f>
        <v>-</v>
      </c>
      <c r="E206" s="12" t="str">
        <f>IF(Tabla3[[#This Row],[CÓDIGO PRODUCTO]]="","-",VLOOKUP(Tabla3[[#This Row],[CÓDIGO PRODUCTO]],PRODUCTOS,3,0))</f>
        <v>-</v>
      </c>
      <c r="F206" s="20"/>
      <c r="G206" s="20" t="str">
        <f>IF(Tabla3[[#This Row],[PRECIO]]="-","",+Tabla3[[#This Row],[PRECIO]]*Tabla3[[#This Row],[CANTIDAD]])</f>
        <v/>
      </c>
    </row>
    <row r="207" spans="1:7" x14ac:dyDescent="0.25">
      <c r="A207" s="20"/>
      <c r="B207" s="21"/>
      <c r="C207" s="20"/>
      <c r="D207" s="12" t="str">
        <f>IF(Tabla3[[#This Row],[CÓDIGO PRODUCTO]]="","-",VLOOKUP(Tabla3[CÓDIGO PRODUCTO],PRODUCTOS,2,0))</f>
        <v>-</v>
      </c>
      <c r="E207" s="12" t="str">
        <f>IF(Tabla3[[#This Row],[CÓDIGO PRODUCTO]]="","-",VLOOKUP(Tabla3[[#This Row],[CÓDIGO PRODUCTO]],PRODUCTOS,3,0))</f>
        <v>-</v>
      </c>
      <c r="F207" s="20"/>
      <c r="G207" s="20" t="str">
        <f>IF(Tabla3[[#This Row],[PRECIO]]="-","",+Tabla3[[#This Row],[PRECIO]]*Tabla3[[#This Row],[CANTIDAD]])</f>
        <v/>
      </c>
    </row>
    <row r="208" spans="1:7" x14ac:dyDescent="0.25">
      <c r="A208" s="20"/>
      <c r="B208" s="21"/>
      <c r="C208" s="20"/>
      <c r="D208" s="12" t="str">
        <f>IF(Tabla3[[#This Row],[CÓDIGO PRODUCTO]]="","-",VLOOKUP(Tabla3[CÓDIGO PRODUCTO],PRODUCTOS,2,0))</f>
        <v>-</v>
      </c>
      <c r="E208" s="12" t="str">
        <f>IF(Tabla3[[#This Row],[CÓDIGO PRODUCTO]]="","-",VLOOKUP(Tabla3[[#This Row],[CÓDIGO PRODUCTO]],PRODUCTOS,3,0))</f>
        <v>-</v>
      </c>
      <c r="F208" s="20"/>
      <c r="G208" s="20" t="str">
        <f>IF(Tabla3[[#This Row],[PRECIO]]="-","",+Tabla3[[#This Row],[PRECIO]]*Tabla3[[#This Row],[CANTIDAD]])</f>
        <v/>
      </c>
    </row>
    <row r="209" spans="1:7" x14ac:dyDescent="0.25">
      <c r="A209" s="20"/>
      <c r="B209" s="21"/>
      <c r="C209" s="20"/>
      <c r="D209" s="12" t="str">
        <f>IF(Tabla3[[#This Row],[CÓDIGO PRODUCTO]]="","-",VLOOKUP(Tabla3[CÓDIGO PRODUCTO],PRODUCTOS,2,0))</f>
        <v>-</v>
      </c>
      <c r="E209" s="12" t="str">
        <f>IF(Tabla3[[#This Row],[CÓDIGO PRODUCTO]]="","-",VLOOKUP(Tabla3[[#This Row],[CÓDIGO PRODUCTO]],PRODUCTOS,3,0))</f>
        <v>-</v>
      </c>
      <c r="F209" s="20"/>
      <c r="G209" s="20" t="str">
        <f>IF(Tabla3[[#This Row],[PRECIO]]="-","",+Tabla3[[#This Row],[PRECIO]]*Tabla3[[#This Row],[CANTIDAD]])</f>
        <v/>
      </c>
    </row>
    <row r="210" spans="1:7" x14ac:dyDescent="0.25">
      <c r="A210" s="20"/>
      <c r="B210" s="21"/>
      <c r="C210" s="20"/>
      <c r="D210" s="12" t="str">
        <f>IF(Tabla3[[#This Row],[CÓDIGO PRODUCTO]]="","-",VLOOKUP(Tabla3[CÓDIGO PRODUCTO],PRODUCTOS,2,0))</f>
        <v>-</v>
      </c>
      <c r="E210" s="12" t="str">
        <f>IF(Tabla3[[#This Row],[CÓDIGO PRODUCTO]]="","-",VLOOKUP(Tabla3[[#This Row],[CÓDIGO PRODUCTO]],PRODUCTOS,3,0))</f>
        <v>-</v>
      </c>
      <c r="F210" s="20"/>
      <c r="G210" s="20" t="str">
        <f>IF(Tabla3[[#This Row],[PRECIO]]="-","",+Tabla3[[#This Row],[PRECIO]]*Tabla3[[#This Row],[CANTIDAD]])</f>
        <v/>
      </c>
    </row>
    <row r="211" spans="1:7" x14ac:dyDescent="0.25">
      <c r="A211" s="20"/>
      <c r="B211" s="21"/>
      <c r="C211" s="20"/>
      <c r="D211" s="12" t="str">
        <f>IF(Tabla3[[#This Row],[CÓDIGO PRODUCTO]]="","-",VLOOKUP(Tabla3[CÓDIGO PRODUCTO],PRODUCTOS,2,0))</f>
        <v>-</v>
      </c>
      <c r="E211" s="12" t="str">
        <f>IF(Tabla3[[#This Row],[CÓDIGO PRODUCTO]]="","-",VLOOKUP(Tabla3[[#This Row],[CÓDIGO PRODUCTO]],PRODUCTOS,3,0))</f>
        <v>-</v>
      </c>
      <c r="F211" s="20"/>
      <c r="G211" s="20" t="str">
        <f>IF(Tabla3[[#This Row],[PRECIO]]="-","",+Tabla3[[#This Row],[PRECIO]]*Tabla3[[#This Row],[CANTIDAD]])</f>
        <v/>
      </c>
    </row>
    <row r="212" spans="1:7" x14ac:dyDescent="0.25">
      <c r="A212" s="20"/>
      <c r="B212" s="21"/>
      <c r="C212" s="20"/>
      <c r="D212" s="12" t="str">
        <f>IF(Tabla3[[#This Row],[CÓDIGO PRODUCTO]]="","-",VLOOKUP(Tabla3[CÓDIGO PRODUCTO],PRODUCTOS,2,0))</f>
        <v>-</v>
      </c>
      <c r="E212" s="12" t="str">
        <f>IF(Tabla3[[#This Row],[CÓDIGO PRODUCTO]]="","-",VLOOKUP(Tabla3[[#This Row],[CÓDIGO PRODUCTO]],PRODUCTOS,3,0))</f>
        <v>-</v>
      </c>
      <c r="F212" s="20"/>
      <c r="G212" s="20" t="str">
        <f>IF(Tabla3[[#This Row],[PRECIO]]="-","",+Tabla3[[#This Row],[PRECIO]]*Tabla3[[#This Row],[CANTIDAD]])</f>
        <v/>
      </c>
    </row>
    <row r="213" spans="1:7" x14ac:dyDescent="0.25">
      <c r="A213" s="20"/>
      <c r="B213" s="21"/>
      <c r="C213" s="20"/>
      <c r="D213" s="12" t="str">
        <f>IF(Tabla3[[#This Row],[CÓDIGO PRODUCTO]]="","-",VLOOKUP(Tabla3[CÓDIGO PRODUCTO],PRODUCTOS,2,0))</f>
        <v>-</v>
      </c>
      <c r="E213" s="12" t="str">
        <f>IF(Tabla3[[#This Row],[CÓDIGO PRODUCTO]]="","-",VLOOKUP(Tabla3[[#This Row],[CÓDIGO PRODUCTO]],PRODUCTOS,3,0))</f>
        <v>-</v>
      </c>
      <c r="F213" s="20"/>
      <c r="G213" s="20" t="str">
        <f>IF(Tabla3[[#This Row],[PRECIO]]="-","",+Tabla3[[#This Row],[PRECIO]]*Tabla3[[#This Row],[CANTIDAD]])</f>
        <v/>
      </c>
    </row>
    <row r="214" spans="1:7" x14ac:dyDescent="0.25">
      <c r="A214" s="20"/>
      <c r="B214" s="21"/>
      <c r="C214" s="20"/>
      <c r="D214" s="12" t="str">
        <f>IF(Tabla3[[#This Row],[CÓDIGO PRODUCTO]]="","-",VLOOKUP(Tabla3[CÓDIGO PRODUCTO],PRODUCTOS,2,0))</f>
        <v>-</v>
      </c>
      <c r="E214" s="12" t="str">
        <f>IF(Tabla3[[#This Row],[CÓDIGO PRODUCTO]]="","-",VLOOKUP(Tabla3[[#This Row],[CÓDIGO PRODUCTO]],PRODUCTOS,3,0))</f>
        <v>-</v>
      </c>
      <c r="F214" s="20"/>
      <c r="G214" s="20" t="str">
        <f>IF(Tabla3[[#This Row],[PRECIO]]="-","",+Tabla3[[#This Row],[PRECIO]]*Tabla3[[#This Row],[CANTIDAD]])</f>
        <v/>
      </c>
    </row>
    <row r="215" spans="1:7" x14ac:dyDescent="0.25">
      <c r="A215" s="20"/>
      <c r="B215" s="21"/>
      <c r="C215" s="20"/>
      <c r="D215" s="12" t="str">
        <f>IF(Tabla3[[#This Row],[CÓDIGO PRODUCTO]]="","-",VLOOKUP(Tabla3[CÓDIGO PRODUCTO],PRODUCTOS,2,0))</f>
        <v>-</v>
      </c>
      <c r="E215" s="12" t="str">
        <f>IF(Tabla3[[#This Row],[CÓDIGO PRODUCTO]]="","-",VLOOKUP(Tabla3[[#This Row],[CÓDIGO PRODUCTO]],PRODUCTOS,3,0))</f>
        <v>-</v>
      </c>
      <c r="F215" s="20"/>
      <c r="G215" s="20" t="str">
        <f>IF(Tabla3[[#This Row],[PRECIO]]="-","",+Tabla3[[#This Row],[PRECIO]]*Tabla3[[#This Row],[CANTIDAD]])</f>
        <v/>
      </c>
    </row>
    <row r="216" spans="1:7" x14ac:dyDescent="0.25">
      <c r="A216" s="20"/>
      <c r="B216" s="21"/>
      <c r="C216" s="20"/>
      <c r="D216" s="12" t="str">
        <f>IF(Tabla3[[#This Row],[CÓDIGO PRODUCTO]]="","-",VLOOKUP(Tabla3[CÓDIGO PRODUCTO],PRODUCTOS,2,0))</f>
        <v>-</v>
      </c>
      <c r="E216" s="12" t="str">
        <f>IF(Tabla3[[#This Row],[CÓDIGO PRODUCTO]]="","-",VLOOKUP(Tabla3[[#This Row],[CÓDIGO PRODUCTO]],PRODUCTOS,3,0))</f>
        <v>-</v>
      </c>
      <c r="F216" s="20"/>
      <c r="G216" s="20" t="str">
        <f>IF(Tabla3[[#This Row],[PRECIO]]="-","",+Tabla3[[#This Row],[PRECIO]]*Tabla3[[#This Row],[CANTIDAD]])</f>
        <v/>
      </c>
    </row>
    <row r="217" spans="1:7" x14ac:dyDescent="0.25">
      <c r="A217" s="20"/>
      <c r="B217" s="21"/>
      <c r="C217" s="20"/>
      <c r="D217" s="12" t="str">
        <f>IF(Tabla3[[#This Row],[CÓDIGO PRODUCTO]]="","-",VLOOKUP(Tabla3[CÓDIGO PRODUCTO],PRODUCTOS,2,0))</f>
        <v>-</v>
      </c>
      <c r="E217" s="12" t="str">
        <f>IF(Tabla3[[#This Row],[CÓDIGO PRODUCTO]]="","-",VLOOKUP(Tabla3[[#This Row],[CÓDIGO PRODUCTO]],PRODUCTOS,3,0))</f>
        <v>-</v>
      </c>
      <c r="F217" s="20"/>
      <c r="G217" s="20" t="str">
        <f>IF(Tabla3[[#This Row],[PRECIO]]="-","",+Tabla3[[#This Row],[PRECIO]]*Tabla3[[#This Row],[CANTIDAD]])</f>
        <v/>
      </c>
    </row>
    <row r="218" spans="1:7" x14ac:dyDescent="0.25">
      <c r="A218" s="20"/>
      <c r="B218" s="21"/>
      <c r="C218" s="20"/>
      <c r="D218" s="12" t="str">
        <f>IF(Tabla3[[#This Row],[CÓDIGO PRODUCTO]]="","-",VLOOKUP(Tabla3[CÓDIGO PRODUCTO],PRODUCTOS,2,0))</f>
        <v>-</v>
      </c>
      <c r="E218" s="12" t="str">
        <f>IF(Tabla3[[#This Row],[CÓDIGO PRODUCTO]]="","-",VLOOKUP(Tabla3[[#This Row],[CÓDIGO PRODUCTO]],PRODUCTOS,3,0))</f>
        <v>-</v>
      </c>
      <c r="F218" s="20"/>
      <c r="G218" s="20" t="str">
        <f>IF(Tabla3[[#This Row],[PRECIO]]="-","",+Tabla3[[#This Row],[PRECIO]]*Tabla3[[#This Row],[CANTIDAD]])</f>
        <v/>
      </c>
    </row>
    <row r="219" spans="1:7" x14ac:dyDescent="0.25">
      <c r="A219" s="20"/>
      <c r="B219" s="21"/>
      <c r="C219" s="20"/>
      <c r="D219" s="12" t="str">
        <f>IF(Tabla3[[#This Row],[CÓDIGO PRODUCTO]]="","-",VLOOKUP(Tabla3[CÓDIGO PRODUCTO],PRODUCTOS,2,0))</f>
        <v>-</v>
      </c>
      <c r="E219" s="12" t="str">
        <f>IF(Tabla3[[#This Row],[CÓDIGO PRODUCTO]]="","-",VLOOKUP(Tabla3[[#This Row],[CÓDIGO PRODUCTO]],PRODUCTOS,3,0))</f>
        <v>-</v>
      </c>
      <c r="F219" s="20"/>
      <c r="G219" s="20" t="str">
        <f>IF(Tabla3[[#This Row],[PRECIO]]="-","",+Tabla3[[#This Row],[PRECIO]]*Tabla3[[#This Row],[CANTIDAD]])</f>
        <v/>
      </c>
    </row>
    <row r="220" spans="1:7" x14ac:dyDescent="0.25">
      <c r="A220" s="20"/>
      <c r="B220" s="21"/>
      <c r="C220" s="20"/>
      <c r="D220" s="12" t="str">
        <f>IF(Tabla3[[#This Row],[CÓDIGO PRODUCTO]]="","-",VLOOKUP(Tabla3[CÓDIGO PRODUCTO],PRODUCTOS,2,0))</f>
        <v>-</v>
      </c>
      <c r="E220" s="12" t="str">
        <f>IF(Tabla3[[#This Row],[CÓDIGO PRODUCTO]]="","-",VLOOKUP(Tabla3[[#This Row],[CÓDIGO PRODUCTO]],PRODUCTOS,3,0))</f>
        <v>-</v>
      </c>
      <c r="F220" s="20"/>
      <c r="G220" s="20" t="str">
        <f>IF(Tabla3[[#This Row],[PRECIO]]="-","",+Tabla3[[#This Row],[PRECIO]]*Tabla3[[#This Row],[CANTIDAD]])</f>
        <v/>
      </c>
    </row>
    <row r="221" spans="1:7" x14ac:dyDescent="0.25">
      <c r="A221" s="20"/>
      <c r="B221" s="21"/>
      <c r="C221" s="20"/>
      <c r="D221" s="12" t="str">
        <f>IF(Tabla3[[#This Row],[CÓDIGO PRODUCTO]]="","-",VLOOKUP(Tabla3[CÓDIGO PRODUCTO],PRODUCTOS,2,0))</f>
        <v>-</v>
      </c>
      <c r="E221" s="12" t="str">
        <f>IF(Tabla3[[#This Row],[CÓDIGO PRODUCTO]]="","-",VLOOKUP(Tabla3[[#This Row],[CÓDIGO PRODUCTO]],PRODUCTOS,3,0))</f>
        <v>-</v>
      </c>
      <c r="F221" s="20"/>
      <c r="G221" s="20" t="str">
        <f>IF(Tabla3[[#This Row],[PRECIO]]="-","",+Tabla3[[#This Row],[PRECIO]]*Tabla3[[#This Row],[CANTIDAD]])</f>
        <v/>
      </c>
    </row>
    <row r="222" spans="1:7" x14ac:dyDescent="0.25">
      <c r="A222" s="20"/>
      <c r="B222" s="21"/>
      <c r="C222" s="20"/>
      <c r="D222" s="12" t="str">
        <f>IF(Tabla3[[#This Row],[CÓDIGO PRODUCTO]]="","-",VLOOKUP(Tabla3[CÓDIGO PRODUCTO],PRODUCTOS,2,0))</f>
        <v>-</v>
      </c>
      <c r="E222" s="12" t="str">
        <f>IF(Tabla3[[#This Row],[CÓDIGO PRODUCTO]]="","-",VLOOKUP(Tabla3[[#This Row],[CÓDIGO PRODUCTO]],PRODUCTOS,3,0))</f>
        <v>-</v>
      </c>
      <c r="F222" s="20"/>
      <c r="G222" s="20" t="str">
        <f>IF(Tabla3[[#This Row],[PRECIO]]="-","",+Tabla3[[#This Row],[PRECIO]]*Tabla3[[#This Row],[CANTIDAD]])</f>
        <v/>
      </c>
    </row>
    <row r="223" spans="1:7" x14ac:dyDescent="0.25">
      <c r="A223" s="20"/>
      <c r="B223" s="21"/>
      <c r="C223" s="20"/>
      <c r="D223" s="12" t="str">
        <f>IF(Tabla3[[#This Row],[CÓDIGO PRODUCTO]]="","-",VLOOKUP(Tabla3[CÓDIGO PRODUCTO],PRODUCTOS,2,0))</f>
        <v>-</v>
      </c>
      <c r="E223" s="12" t="str">
        <f>IF(Tabla3[[#This Row],[CÓDIGO PRODUCTO]]="","-",VLOOKUP(Tabla3[[#This Row],[CÓDIGO PRODUCTO]],PRODUCTOS,3,0))</f>
        <v>-</v>
      </c>
      <c r="F223" s="20"/>
      <c r="G223" s="20" t="str">
        <f>IF(Tabla3[[#This Row],[PRECIO]]="-","",+Tabla3[[#This Row],[PRECIO]]*Tabla3[[#This Row],[CANTIDAD]])</f>
        <v/>
      </c>
    </row>
    <row r="224" spans="1:7" x14ac:dyDescent="0.25">
      <c r="A224" s="20"/>
      <c r="B224" s="21"/>
      <c r="C224" s="20"/>
      <c r="D224" s="12" t="str">
        <f>IF(Tabla3[[#This Row],[CÓDIGO PRODUCTO]]="","-",VLOOKUP(Tabla3[CÓDIGO PRODUCTO],PRODUCTOS,2,0))</f>
        <v>-</v>
      </c>
      <c r="E224" s="12" t="str">
        <f>IF(Tabla3[[#This Row],[CÓDIGO PRODUCTO]]="","-",VLOOKUP(Tabla3[[#This Row],[CÓDIGO PRODUCTO]],PRODUCTOS,3,0))</f>
        <v>-</v>
      </c>
      <c r="F224" s="20"/>
      <c r="G224" s="20" t="str">
        <f>IF(Tabla3[[#This Row],[PRECIO]]="-","",+Tabla3[[#This Row],[PRECIO]]*Tabla3[[#This Row],[CANTIDAD]])</f>
        <v/>
      </c>
    </row>
    <row r="225" spans="1:7" x14ac:dyDescent="0.25">
      <c r="A225" s="20"/>
      <c r="B225" s="21"/>
      <c r="C225" s="20"/>
      <c r="D225" s="12" t="str">
        <f>IF(Tabla3[[#This Row],[CÓDIGO PRODUCTO]]="","-",VLOOKUP(Tabla3[CÓDIGO PRODUCTO],PRODUCTOS,2,0))</f>
        <v>-</v>
      </c>
      <c r="E225" s="12" t="str">
        <f>IF(Tabla3[[#This Row],[CÓDIGO PRODUCTO]]="","-",VLOOKUP(Tabla3[[#This Row],[CÓDIGO PRODUCTO]],PRODUCTOS,3,0))</f>
        <v>-</v>
      </c>
      <c r="F225" s="20"/>
      <c r="G225" s="20" t="str">
        <f>IF(Tabla3[[#This Row],[PRECIO]]="-","",+Tabla3[[#This Row],[PRECIO]]*Tabla3[[#This Row],[CANTIDAD]])</f>
        <v/>
      </c>
    </row>
    <row r="226" spans="1:7" x14ac:dyDescent="0.25">
      <c r="A226" s="20"/>
      <c r="B226" s="21"/>
      <c r="C226" s="20"/>
      <c r="D226" s="12" t="str">
        <f>IF(Tabla3[[#This Row],[CÓDIGO PRODUCTO]]="","-",VLOOKUP(Tabla3[CÓDIGO PRODUCTO],PRODUCTOS,2,0))</f>
        <v>-</v>
      </c>
      <c r="E226" s="12" t="str">
        <f>IF(Tabla3[[#This Row],[CÓDIGO PRODUCTO]]="","-",VLOOKUP(Tabla3[[#This Row],[CÓDIGO PRODUCTO]],PRODUCTOS,3,0))</f>
        <v>-</v>
      </c>
      <c r="F226" s="20"/>
      <c r="G226" s="20" t="str">
        <f>IF(Tabla3[[#This Row],[PRECIO]]="-","",+Tabla3[[#This Row],[PRECIO]]*Tabla3[[#This Row],[CANTIDAD]])</f>
        <v/>
      </c>
    </row>
    <row r="227" spans="1:7" x14ac:dyDescent="0.25">
      <c r="A227" s="20"/>
      <c r="B227" s="21"/>
      <c r="C227" s="20"/>
      <c r="D227" s="12" t="str">
        <f>IF(Tabla3[[#This Row],[CÓDIGO PRODUCTO]]="","-",VLOOKUP(Tabla3[CÓDIGO PRODUCTO],PRODUCTOS,2,0))</f>
        <v>-</v>
      </c>
      <c r="E227" s="12" t="str">
        <f>IF(Tabla3[[#This Row],[CÓDIGO PRODUCTO]]="","-",VLOOKUP(Tabla3[[#This Row],[CÓDIGO PRODUCTO]],PRODUCTOS,3,0))</f>
        <v>-</v>
      </c>
      <c r="F227" s="20"/>
      <c r="G227" s="20" t="str">
        <f>IF(Tabla3[[#This Row],[PRECIO]]="-","",+Tabla3[[#This Row],[PRECIO]]*Tabla3[[#This Row],[CANTIDAD]])</f>
        <v/>
      </c>
    </row>
    <row r="228" spans="1:7" x14ac:dyDescent="0.25">
      <c r="A228" s="20"/>
      <c r="B228" s="21"/>
      <c r="C228" s="20"/>
      <c r="D228" s="12" t="str">
        <f>IF(Tabla3[[#This Row],[CÓDIGO PRODUCTO]]="","-",VLOOKUP(Tabla3[CÓDIGO PRODUCTO],PRODUCTOS,2,0))</f>
        <v>-</v>
      </c>
      <c r="E228" s="12" t="str">
        <f>IF(Tabla3[[#This Row],[CÓDIGO PRODUCTO]]="","-",VLOOKUP(Tabla3[[#This Row],[CÓDIGO PRODUCTO]],PRODUCTOS,3,0))</f>
        <v>-</v>
      </c>
      <c r="F228" s="20"/>
      <c r="G228" s="20" t="str">
        <f>IF(Tabla3[[#This Row],[PRECIO]]="-","",+Tabla3[[#This Row],[PRECIO]]*Tabla3[[#This Row],[CANTIDAD]])</f>
        <v/>
      </c>
    </row>
    <row r="229" spans="1:7" x14ac:dyDescent="0.25">
      <c r="A229" s="20"/>
      <c r="B229" s="21"/>
      <c r="C229" s="20"/>
      <c r="D229" s="12" t="str">
        <f>IF(Tabla3[[#This Row],[CÓDIGO PRODUCTO]]="","-",VLOOKUP(Tabla3[CÓDIGO PRODUCTO],PRODUCTOS,2,0))</f>
        <v>-</v>
      </c>
      <c r="E229" s="12" t="str">
        <f>IF(Tabla3[[#This Row],[CÓDIGO PRODUCTO]]="","-",VLOOKUP(Tabla3[[#This Row],[CÓDIGO PRODUCTO]],PRODUCTOS,3,0))</f>
        <v>-</v>
      </c>
      <c r="F229" s="20"/>
      <c r="G229" s="20" t="str">
        <f>IF(Tabla3[[#This Row],[PRECIO]]="-","",+Tabla3[[#This Row],[PRECIO]]*Tabla3[[#This Row],[CANTIDAD]])</f>
        <v/>
      </c>
    </row>
    <row r="230" spans="1:7" x14ac:dyDescent="0.25">
      <c r="A230" s="20"/>
      <c r="B230" s="21"/>
      <c r="C230" s="20"/>
      <c r="D230" s="12" t="str">
        <f>IF(Tabla3[[#This Row],[CÓDIGO PRODUCTO]]="","-",VLOOKUP(Tabla3[CÓDIGO PRODUCTO],PRODUCTOS,2,0))</f>
        <v>-</v>
      </c>
      <c r="E230" s="12" t="str">
        <f>IF(Tabla3[[#This Row],[CÓDIGO PRODUCTO]]="","-",VLOOKUP(Tabla3[[#This Row],[CÓDIGO PRODUCTO]],PRODUCTOS,3,0))</f>
        <v>-</v>
      </c>
      <c r="F230" s="20"/>
      <c r="G230" s="20" t="str">
        <f>IF(Tabla3[[#This Row],[PRECIO]]="-","",+Tabla3[[#This Row],[PRECIO]]*Tabla3[[#This Row],[CANTIDAD]])</f>
        <v/>
      </c>
    </row>
    <row r="231" spans="1:7" x14ac:dyDescent="0.25">
      <c r="A231" s="20"/>
      <c r="B231" s="21"/>
      <c r="C231" s="20"/>
      <c r="D231" s="12" t="str">
        <f>IF(Tabla3[[#This Row],[CÓDIGO PRODUCTO]]="","-",VLOOKUP(Tabla3[CÓDIGO PRODUCTO],PRODUCTOS,2,0))</f>
        <v>-</v>
      </c>
      <c r="E231" s="12" t="str">
        <f>IF(Tabla3[[#This Row],[CÓDIGO PRODUCTO]]="","-",VLOOKUP(Tabla3[[#This Row],[CÓDIGO PRODUCTO]],PRODUCTOS,3,0))</f>
        <v>-</v>
      </c>
      <c r="F231" s="20"/>
      <c r="G231" s="20" t="str">
        <f>IF(Tabla3[[#This Row],[PRECIO]]="-","",+Tabla3[[#This Row],[PRECIO]]*Tabla3[[#This Row],[CANTIDAD]])</f>
        <v/>
      </c>
    </row>
    <row r="232" spans="1:7" x14ac:dyDescent="0.25">
      <c r="A232" s="20"/>
      <c r="B232" s="21"/>
      <c r="C232" s="20"/>
      <c r="D232" s="12" t="str">
        <f>IF(Tabla3[[#This Row],[CÓDIGO PRODUCTO]]="","-",VLOOKUP(Tabla3[CÓDIGO PRODUCTO],PRODUCTOS,2,0))</f>
        <v>-</v>
      </c>
      <c r="E232" s="12" t="str">
        <f>IF(Tabla3[[#This Row],[CÓDIGO PRODUCTO]]="","-",VLOOKUP(Tabla3[[#This Row],[CÓDIGO PRODUCTO]],PRODUCTOS,3,0))</f>
        <v>-</v>
      </c>
      <c r="F232" s="20"/>
      <c r="G232" s="20" t="str">
        <f>IF(Tabla3[[#This Row],[PRECIO]]="-","",+Tabla3[[#This Row],[PRECIO]]*Tabla3[[#This Row],[CANTIDAD]])</f>
        <v/>
      </c>
    </row>
    <row r="233" spans="1:7" x14ac:dyDescent="0.25">
      <c r="A233" s="20"/>
      <c r="B233" s="21"/>
      <c r="C233" s="20"/>
      <c r="D233" s="12" t="str">
        <f>IF(Tabla3[[#This Row],[CÓDIGO PRODUCTO]]="","-",VLOOKUP(Tabla3[CÓDIGO PRODUCTO],PRODUCTOS,2,0))</f>
        <v>-</v>
      </c>
      <c r="E233" s="12" t="str">
        <f>IF(Tabla3[[#This Row],[CÓDIGO PRODUCTO]]="","-",VLOOKUP(Tabla3[[#This Row],[CÓDIGO PRODUCTO]],PRODUCTOS,3,0))</f>
        <v>-</v>
      </c>
      <c r="F233" s="20"/>
      <c r="G233" s="20" t="str">
        <f>IF(Tabla3[[#This Row],[PRECIO]]="-","",+Tabla3[[#This Row],[PRECIO]]*Tabla3[[#This Row],[CANTIDAD]])</f>
        <v/>
      </c>
    </row>
    <row r="234" spans="1:7" x14ac:dyDescent="0.25">
      <c r="A234" s="20"/>
      <c r="B234" s="21"/>
      <c r="C234" s="20"/>
      <c r="D234" s="12" t="str">
        <f>IF(Tabla3[[#This Row],[CÓDIGO PRODUCTO]]="","-",VLOOKUP(Tabla3[CÓDIGO PRODUCTO],PRODUCTOS,2,0))</f>
        <v>-</v>
      </c>
      <c r="E234" s="12" t="str">
        <f>IF(Tabla3[[#This Row],[CÓDIGO PRODUCTO]]="","-",VLOOKUP(Tabla3[[#This Row],[CÓDIGO PRODUCTO]],PRODUCTOS,3,0))</f>
        <v>-</v>
      </c>
      <c r="F234" s="20"/>
      <c r="G234" s="20" t="str">
        <f>IF(Tabla3[[#This Row],[PRECIO]]="-","",+Tabla3[[#This Row],[PRECIO]]*Tabla3[[#This Row],[CANTIDAD]])</f>
        <v/>
      </c>
    </row>
    <row r="235" spans="1:7" x14ac:dyDescent="0.25">
      <c r="A235" s="20"/>
      <c r="B235" s="21"/>
      <c r="C235" s="20"/>
      <c r="D235" s="12" t="str">
        <f>IF(Tabla3[[#This Row],[CÓDIGO PRODUCTO]]="","-",VLOOKUP(Tabla3[CÓDIGO PRODUCTO],PRODUCTOS,2,0))</f>
        <v>-</v>
      </c>
      <c r="E235" s="12" t="str">
        <f>IF(Tabla3[[#This Row],[CÓDIGO PRODUCTO]]="","-",VLOOKUP(Tabla3[[#This Row],[CÓDIGO PRODUCTO]],PRODUCTOS,3,0))</f>
        <v>-</v>
      </c>
      <c r="F235" s="20"/>
      <c r="G235" s="20" t="str">
        <f>IF(Tabla3[[#This Row],[PRECIO]]="-","",+Tabla3[[#This Row],[PRECIO]]*Tabla3[[#This Row],[CANTIDAD]])</f>
        <v/>
      </c>
    </row>
    <row r="236" spans="1:7" x14ac:dyDescent="0.25">
      <c r="A236" s="20"/>
      <c r="B236" s="21"/>
      <c r="C236" s="20"/>
      <c r="D236" s="12" t="str">
        <f>IF(Tabla3[[#This Row],[CÓDIGO PRODUCTO]]="","-",VLOOKUP(Tabla3[CÓDIGO PRODUCTO],PRODUCTOS,2,0))</f>
        <v>-</v>
      </c>
      <c r="E236" s="12" t="str">
        <f>IF(Tabla3[[#This Row],[CÓDIGO PRODUCTO]]="","-",VLOOKUP(Tabla3[[#This Row],[CÓDIGO PRODUCTO]],PRODUCTOS,3,0))</f>
        <v>-</v>
      </c>
      <c r="F236" s="20"/>
      <c r="G236" s="20" t="str">
        <f>IF(Tabla3[[#This Row],[PRECIO]]="-","",+Tabla3[[#This Row],[PRECIO]]*Tabla3[[#This Row],[CANTIDAD]])</f>
        <v/>
      </c>
    </row>
    <row r="237" spans="1:7" x14ac:dyDescent="0.25">
      <c r="A237" s="20"/>
      <c r="B237" s="21"/>
      <c r="C237" s="20"/>
      <c r="D237" s="12" t="str">
        <f>IF(Tabla3[[#This Row],[CÓDIGO PRODUCTO]]="","-",VLOOKUP(Tabla3[CÓDIGO PRODUCTO],PRODUCTOS,2,0))</f>
        <v>-</v>
      </c>
      <c r="E237" s="12" t="str">
        <f>IF(Tabla3[[#This Row],[CÓDIGO PRODUCTO]]="","-",VLOOKUP(Tabla3[[#This Row],[CÓDIGO PRODUCTO]],PRODUCTOS,3,0))</f>
        <v>-</v>
      </c>
      <c r="F237" s="20"/>
      <c r="G237" s="20" t="str">
        <f>IF(Tabla3[[#This Row],[PRECIO]]="-","",+Tabla3[[#This Row],[PRECIO]]*Tabla3[[#This Row],[CANTIDAD]])</f>
        <v/>
      </c>
    </row>
    <row r="238" spans="1:7" x14ac:dyDescent="0.25">
      <c r="A238" s="20"/>
      <c r="B238" s="21"/>
      <c r="C238" s="20"/>
      <c r="D238" s="12" t="str">
        <f>IF(Tabla3[[#This Row],[CÓDIGO PRODUCTO]]="","-",VLOOKUP(Tabla3[CÓDIGO PRODUCTO],PRODUCTOS,2,0))</f>
        <v>-</v>
      </c>
      <c r="E238" s="12" t="str">
        <f>IF(Tabla3[[#This Row],[CÓDIGO PRODUCTO]]="","-",VLOOKUP(Tabla3[[#This Row],[CÓDIGO PRODUCTO]],PRODUCTOS,3,0))</f>
        <v>-</v>
      </c>
      <c r="F238" s="20"/>
      <c r="G238" s="20" t="str">
        <f>IF(Tabla3[[#This Row],[PRECIO]]="-","",+Tabla3[[#This Row],[PRECIO]]*Tabla3[[#This Row],[CANTIDAD]])</f>
        <v/>
      </c>
    </row>
    <row r="239" spans="1:7" x14ac:dyDescent="0.25">
      <c r="A239" s="20"/>
      <c r="B239" s="21"/>
      <c r="C239" s="20"/>
      <c r="D239" s="12" t="str">
        <f>IF(Tabla3[[#This Row],[CÓDIGO PRODUCTO]]="","-",VLOOKUP(Tabla3[CÓDIGO PRODUCTO],PRODUCTOS,2,0))</f>
        <v>-</v>
      </c>
      <c r="E239" s="12" t="str">
        <f>IF(Tabla3[[#This Row],[CÓDIGO PRODUCTO]]="","-",VLOOKUP(Tabla3[[#This Row],[CÓDIGO PRODUCTO]],PRODUCTOS,3,0))</f>
        <v>-</v>
      </c>
      <c r="F239" s="20"/>
      <c r="G239" s="20" t="str">
        <f>IF(Tabla3[[#This Row],[PRECIO]]="-","",+Tabla3[[#This Row],[PRECIO]]*Tabla3[[#This Row],[CANTIDAD]])</f>
        <v/>
      </c>
    </row>
    <row r="240" spans="1:7" x14ac:dyDescent="0.25">
      <c r="A240" s="20"/>
      <c r="B240" s="21"/>
      <c r="C240" s="20"/>
      <c r="D240" s="12" t="str">
        <f>IF(Tabla3[[#This Row],[CÓDIGO PRODUCTO]]="","-",VLOOKUP(Tabla3[CÓDIGO PRODUCTO],PRODUCTOS,2,0))</f>
        <v>-</v>
      </c>
      <c r="E240" s="12" t="str">
        <f>IF(Tabla3[[#This Row],[CÓDIGO PRODUCTO]]="","-",VLOOKUP(Tabla3[[#This Row],[CÓDIGO PRODUCTO]],PRODUCTOS,3,0))</f>
        <v>-</v>
      </c>
      <c r="F240" s="20"/>
      <c r="G240" s="20" t="str">
        <f>IF(Tabla3[[#This Row],[PRECIO]]="-","",+Tabla3[[#This Row],[PRECIO]]*Tabla3[[#This Row],[CANTIDAD]])</f>
        <v/>
      </c>
    </row>
    <row r="241" spans="1:7" x14ac:dyDescent="0.25">
      <c r="A241" s="20"/>
      <c r="B241" s="21"/>
      <c r="C241" s="20"/>
      <c r="D241" s="12" t="str">
        <f>IF(Tabla3[[#This Row],[CÓDIGO PRODUCTO]]="","-",VLOOKUP(Tabla3[CÓDIGO PRODUCTO],PRODUCTOS,2,0))</f>
        <v>-</v>
      </c>
      <c r="E241" s="12" t="str">
        <f>IF(Tabla3[[#This Row],[CÓDIGO PRODUCTO]]="","-",VLOOKUP(Tabla3[[#This Row],[CÓDIGO PRODUCTO]],PRODUCTOS,3,0))</f>
        <v>-</v>
      </c>
      <c r="F241" s="20"/>
      <c r="G241" s="20" t="str">
        <f>IF(Tabla3[[#This Row],[PRECIO]]="-","",+Tabla3[[#This Row],[PRECIO]]*Tabla3[[#This Row],[CANTIDAD]])</f>
        <v/>
      </c>
    </row>
    <row r="242" spans="1:7" x14ac:dyDescent="0.25">
      <c r="A242" s="20"/>
      <c r="B242" s="21"/>
      <c r="C242" s="20"/>
      <c r="D242" s="12" t="str">
        <f>IF(Tabla3[[#This Row],[CÓDIGO PRODUCTO]]="","-",VLOOKUP(Tabla3[CÓDIGO PRODUCTO],PRODUCTOS,2,0))</f>
        <v>-</v>
      </c>
      <c r="E242" s="12" t="str">
        <f>IF(Tabla3[[#This Row],[CÓDIGO PRODUCTO]]="","-",VLOOKUP(Tabla3[[#This Row],[CÓDIGO PRODUCTO]],PRODUCTOS,3,0))</f>
        <v>-</v>
      </c>
      <c r="F242" s="20"/>
      <c r="G242" s="20" t="str">
        <f>IF(Tabla3[[#This Row],[PRECIO]]="-","",+Tabla3[[#This Row],[PRECIO]]*Tabla3[[#This Row],[CANTIDAD]])</f>
        <v/>
      </c>
    </row>
    <row r="243" spans="1:7" x14ac:dyDescent="0.25">
      <c r="A243" s="20"/>
      <c r="B243" s="21"/>
      <c r="C243" s="20"/>
      <c r="D243" s="12" t="str">
        <f>IF(Tabla3[[#This Row],[CÓDIGO PRODUCTO]]="","-",VLOOKUP(Tabla3[CÓDIGO PRODUCTO],PRODUCTOS,2,0))</f>
        <v>-</v>
      </c>
      <c r="E243" s="12" t="str">
        <f>IF(Tabla3[[#This Row],[CÓDIGO PRODUCTO]]="","-",VLOOKUP(Tabla3[[#This Row],[CÓDIGO PRODUCTO]],PRODUCTOS,3,0))</f>
        <v>-</v>
      </c>
      <c r="F243" s="20"/>
      <c r="G243" s="20" t="str">
        <f>IF(Tabla3[[#This Row],[PRECIO]]="-","",+Tabla3[[#This Row],[PRECIO]]*Tabla3[[#This Row],[CANTIDAD]])</f>
        <v/>
      </c>
    </row>
    <row r="244" spans="1:7" x14ac:dyDescent="0.25">
      <c r="A244" s="20"/>
      <c r="B244" s="21"/>
      <c r="C244" s="20"/>
      <c r="D244" s="12" t="str">
        <f>IF(Tabla3[[#This Row],[CÓDIGO PRODUCTO]]="","-",VLOOKUP(Tabla3[CÓDIGO PRODUCTO],PRODUCTOS,2,0))</f>
        <v>-</v>
      </c>
      <c r="E244" s="12" t="str">
        <f>IF(Tabla3[[#This Row],[CÓDIGO PRODUCTO]]="","-",VLOOKUP(Tabla3[[#This Row],[CÓDIGO PRODUCTO]],PRODUCTOS,3,0))</f>
        <v>-</v>
      </c>
      <c r="F244" s="20"/>
      <c r="G244" s="20" t="str">
        <f>IF(Tabla3[[#This Row],[PRECIO]]="-","",+Tabla3[[#This Row],[PRECIO]]*Tabla3[[#This Row],[CANTIDAD]])</f>
        <v/>
      </c>
    </row>
    <row r="245" spans="1:7" x14ac:dyDescent="0.25">
      <c r="A245" s="20"/>
      <c r="B245" s="21"/>
      <c r="C245" s="20"/>
      <c r="D245" s="12" t="str">
        <f>IF(Tabla3[[#This Row],[CÓDIGO PRODUCTO]]="","-",VLOOKUP(Tabla3[CÓDIGO PRODUCTO],PRODUCTOS,2,0))</f>
        <v>-</v>
      </c>
      <c r="E245" s="12" t="str">
        <f>IF(Tabla3[[#This Row],[CÓDIGO PRODUCTO]]="","-",VLOOKUP(Tabla3[[#This Row],[CÓDIGO PRODUCTO]],PRODUCTOS,3,0))</f>
        <v>-</v>
      </c>
      <c r="F245" s="20"/>
      <c r="G245" s="20" t="str">
        <f>IF(Tabla3[[#This Row],[PRECIO]]="-","",+Tabla3[[#This Row],[PRECIO]]*Tabla3[[#This Row],[CANTIDAD]])</f>
        <v/>
      </c>
    </row>
    <row r="246" spans="1:7" x14ac:dyDescent="0.25">
      <c r="A246" s="20"/>
      <c r="B246" s="21"/>
      <c r="C246" s="20"/>
      <c r="D246" s="12" t="str">
        <f>IF(Tabla3[[#This Row],[CÓDIGO PRODUCTO]]="","-",VLOOKUP(Tabla3[CÓDIGO PRODUCTO],PRODUCTOS,2,0))</f>
        <v>-</v>
      </c>
      <c r="E246" s="12" t="str">
        <f>IF(Tabla3[[#This Row],[CÓDIGO PRODUCTO]]="","-",VLOOKUP(Tabla3[[#This Row],[CÓDIGO PRODUCTO]],PRODUCTOS,3,0))</f>
        <v>-</v>
      </c>
      <c r="F246" s="20"/>
      <c r="G246" s="20" t="str">
        <f>IF(Tabla3[[#This Row],[PRECIO]]="-","",+Tabla3[[#This Row],[PRECIO]]*Tabla3[[#This Row],[CANTIDAD]])</f>
        <v/>
      </c>
    </row>
    <row r="247" spans="1:7" x14ac:dyDescent="0.25">
      <c r="A247" s="20"/>
      <c r="B247" s="21"/>
      <c r="C247" s="20"/>
      <c r="D247" s="12" t="str">
        <f>IF(Tabla3[[#This Row],[CÓDIGO PRODUCTO]]="","-",VLOOKUP(Tabla3[CÓDIGO PRODUCTO],PRODUCTOS,2,0))</f>
        <v>-</v>
      </c>
      <c r="E247" s="12" t="str">
        <f>IF(Tabla3[[#This Row],[CÓDIGO PRODUCTO]]="","-",VLOOKUP(Tabla3[[#This Row],[CÓDIGO PRODUCTO]],PRODUCTOS,3,0))</f>
        <v>-</v>
      </c>
      <c r="F247" s="20"/>
      <c r="G247" s="20" t="str">
        <f>IF(Tabla3[[#This Row],[PRECIO]]="-","",+Tabla3[[#This Row],[PRECIO]]*Tabla3[[#This Row],[CANTIDAD]])</f>
        <v/>
      </c>
    </row>
    <row r="248" spans="1:7" x14ac:dyDescent="0.25">
      <c r="A248" s="20"/>
      <c r="B248" s="21"/>
      <c r="C248" s="20"/>
      <c r="D248" s="12" t="str">
        <f>IF(Tabla3[[#This Row],[CÓDIGO PRODUCTO]]="","-",VLOOKUP(Tabla3[CÓDIGO PRODUCTO],PRODUCTOS,2,0))</f>
        <v>-</v>
      </c>
      <c r="E248" s="12" t="str">
        <f>IF(Tabla3[[#This Row],[CÓDIGO PRODUCTO]]="","-",VLOOKUP(Tabla3[[#This Row],[CÓDIGO PRODUCTO]],PRODUCTOS,3,0))</f>
        <v>-</v>
      </c>
      <c r="F248" s="20"/>
      <c r="G248" s="20" t="str">
        <f>IF(Tabla3[[#This Row],[PRECIO]]="-","",+Tabla3[[#This Row],[PRECIO]]*Tabla3[[#This Row],[CANTIDAD]])</f>
        <v/>
      </c>
    </row>
    <row r="249" spans="1:7" x14ac:dyDescent="0.25">
      <c r="A249" s="20"/>
      <c r="B249" s="21"/>
      <c r="C249" s="20"/>
      <c r="D249" s="12" t="str">
        <f>IF(Tabla3[[#This Row],[CÓDIGO PRODUCTO]]="","-",VLOOKUP(Tabla3[CÓDIGO PRODUCTO],PRODUCTOS,2,0))</f>
        <v>-</v>
      </c>
      <c r="E249" s="12" t="str">
        <f>IF(Tabla3[[#This Row],[CÓDIGO PRODUCTO]]="","-",VLOOKUP(Tabla3[[#This Row],[CÓDIGO PRODUCTO]],PRODUCTOS,3,0))</f>
        <v>-</v>
      </c>
      <c r="F249" s="20"/>
      <c r="G249" s="20" t="str">
        <f>IF(Tabla3[[#This Row],[PRECIO]]="-","",+Tabla3[[#This Row],[PRECIO]]*Tabla3[[#This Row],[CANTIDAD]])</f>
        <v/>
      </c>
    </row>
    <row r="250" spans="1:7" x14ac:dyDescent="0.25">
      <c r="A250" s="20"/>
      <c r="B250" s="21"/>
      <c r="C250" s="20"/>
      <c r="D250" s="12" t="str">
        <f>IF(Tabla3[[#This Row],[CÓDIGO PRODUCTO]]="","-",VLOOKUP(Tabla3[CÓDIGO PRODUCTO],PRODUCTOS,2,0))</f>
        <v>-</v>
      </c>
      <c r="E250" s="12" t="str">
        <f>IF(Tabla3[[#This Row],[CÓDIGO PRODUCTO]]="","-",VLOOKUP(Tabla3[[#This Row],[CÓDIGO PRODUCTO]],PRODUCTOS,3,0))</f>
        <v>-</v>
      </c>
      <c r="F250" s="20"/>
      <c r="G250" s="20" t="str">
        <f>IF(Tabla3[[#This Row],[PRECIO]]="-","",+Tabla3[[#This Row],[PRECIO]]*Tabla3[[#This Row],[CANTIDAD]])</f>
        <v/>
      </c>
    </row>
    <row r="251" spans="1:7" x14ac:dyDescent="0.25">
      <c r="A251" s="20"/>
      <c r="B251" s="21"/>
      <c r="C251" s="20"/>
      <c r="D251" s="12" t="str">
        <f>IF(Tabla3[[#This Row],[CÓDIGO PRODUCTO]]="","-",VLOOKUP(Tabla3[CÓDIGO PRODUCTO],PRODUCTOS,2,0))</f>
        <v>-</v>
      </c>
      <c r="E251" s="12" t="str">
        <f>IF(Tabla3[[#This Row],[CÓDIGO PRODUCTO]]="","-",VLOOKUP(Tabla3[[#This Row],[CÓDIGO PRODUCTO]],PRODUCTOS,3,0))</f>
        <v>-</v>
      </c>
      <c r="F251" s="20"/>
      <c r="G251" s="20" t="str">
        <f>IF(Tabla3[[#This Row],[PRECIO]]="-","",+Tabla3[[#This Row],[PRECIO]]*Tabla3[[#This Row],[CANTIDAD]])</f>
        <v/>
      </c>
    </row>
    <row r="252" spans="1:7" x14ac:dyDescent="0.25">
      <c r="A252" s="20"/>
      <c r="B252" s="21"/>
      <c r="C252" s="20"/>
      <c r="D252" s="12" t="str">
        <f>IF(Tabla3[[#This Row],[CÓDIGO PRODUCTO]]="","-",VLOOKUP(Tabla3[CÓDIGO PRODUCTO],PRODUCTOS,2,0))</f>
        <v>-</v>
      </c>
      <c r="E252" s="12" t="str">
        <f>IF(Tabla3[[#This Row],[CÓDIGO PRODUCTO]]="","-",VLOOKUP(Tabla3[[#This Row],[CÓDIGO PRODUCTO]],PRODUCTOS,3,0))</f>
        <v>-</v>
      </c>
      <c r="F252" s="20"/>
      <c r="G252" s="20" t="str">
        <f>IF(Tabla3[[#This Row],[PRECIO]]="-","",+Tabla3[[#This Row],[PRECIO]]*Tabla3[[#This Row],[CANTIDAD]])</f>
        <v/>
      </c>
    </row>
    <row r="253" spans="1:7" x14ac:dyDescent="0.25">
      <c r="A253" s="20"/>
      <c r="B253" s="21"/>
      <c r="C253" s="20"/>
      <c r="D253" s="12" t="str">
        <f>IF(Tabla3[[#This Row],[CÓDIGO PRODUCTO]]="","-",VLOOKUP(Tabla3[CÓDIGO PRODUCTO],PRODUCTOS,2,0))</f>
        <v>-</v>
      </c>
      <c r="E253" s="12" t="str">
        <f>IF(Tabla3[[#This Row],[CÓDIGO PRODUCTO]]="","-",VLOOKUP(Tabla3[[#This Row],[CÓDIGO PRODUCTO]],PRODUCTOS,3,0))</f>
        <v>-</v>
      </c>
      <c r="F253" s="20"/>
      <c r="G253" s="20" t="str">
        <f>IF(Tabla3[[#This Row],[PRECIO]]="-","",+Tabla3[[#This Row],[PRECIO]]*Tabla3[[#This Row],[CANTIDAD]])</f>
        <v/>
      </c>
    </row>
    <row r="254" spans="1:7" x14ac:dyDescent="0.25">
      <c r="A254" s="20"/>
      <c r="B254" s="21"/>
      <c r="C254" s="20"/>
      <c r="D254" s="12" t="str">
        <f>IF(Tabla3[[#This Row],[CÓDIGO PRODUCTO]]="","-",VLOOKUP(Tabla3[CÓDIGO PRODUCTO],PRODUCTOS,2,0))</f>
        <v>-</v>
      </c>
      <c r="E254" s="12" t="str">
        <f>IF(Tabla3[[#This Row],[CÓDIGO PRODUCTO]]="","-",VLOOKUP(Tabla3[[#This Row],[CÓDIGO PRODUCTO]],PRODUCTOS,3,0))</f>
        <v>-</v>
      </c>
      <c r="F254" s="20"/>
      <c r="G254" s="20" t="str">
        <f>IF(Tabla3[[#This Row],[PRECIO]]="-","",+Tabla3[[#This Row],[PRECIO]]*Tabla3[[#This Row],[CANTIDAD]])</f>
        <v/>
      </c>
    </row>
    <row r="255" spans="1:7" x14ac:dyDescent="0.25">
      <c r="A255" s="20"/>
      <c r="B255" s="21"/>
      <c r="C255" s="20"/>
      <c r="D255" s="12" t="str">
        <f>IF(Tabla3[[#This Row],[CÓDIGO PRODUCTO]]="","-",VLOOKUP(Tabla3[CÓDIGO PRODUCTO],PRODUCTOS,2,0))</f>
        <v>-</v>
      </c>
      <c r="E255" s="12" t="str">
        <f>IF(Tabla3[[#This Row],[CÓDIGO PRODUCTO]]="","-",VLOOKUP(Tabla3[[#This Row],[CÓDIGO PRODUCTO]],PRODUCTOS,3,0))</f>
        <v>-</v>
      </c>
      <c r="F255" s="20"/>
      <c r="G255" s="20" t="str">
        <f>IF(Tabla3[[#This Row],[PRECIO]]="-","",+Tabla3[[#This Row],[PRECIO]]*Tabla3[[#This Row],[CANTIDAD]])</f>
        <v/>
      </c>
    </row>
    <row r="256" spans="1:7" x14ac:dyDescent="0.25">
      <c r="A256" s="20"/>
      <c r="B256" s="21"/>
      <c r="C256" s="20"/>
      <c r="D256" s="12" t="str">
        <f>IF(Tabla3[[#This Row],[CÓDIGO PRODUCTO]]="","-",VLOOKUP(Tabla3[CÓDIGO PRODUCTO],PRODUCTOS,2,0))</f>
        <v>-</v>
      </c>
      <c r="E256" s="12" t="str">
        <f>IF(Tabla3[[#This Row],[CÓDIGO PRODUCTO]]="","-",VLOOKUP(Tabla3[[#This Row],[CÓDIGO PRODUCTO]],PRODUCTOS,3,0))</f>
        <v>-</v>
      </c>
      <c r="F256" s="20"/>
      <c r="G256" s="20" t="str">
        <f>IF(Tabla3[[#This Row],[PRECIO]]="-","",+Tabla3[[#This Row],[PRECIO]]*Tabla3[[#This Row],[CANTIDAD]])</f>
        <v/>
      </c>
    </row>
    <row r="257" spans="1:7" x14ac:dyDescent="0.25">
      <c r="A257" s="20"/>
      <c r="B257" s="21"/>
      <c r="C257" s="20"/>
      <c r="D257" s="12" t="str">
        <f>IF(Tabla3[[#This Row],[CÓDIGO PRODUCTO]]="","-",VLOOKUP(Tabla3[CÓDIGO PRODUCTO],PRODUCTOS,2,0))</f>
        <v>-</v>
      </c>
      <c r="E257" s="12" t="str">
        <f>IF(Tabla3[[#This Row],[CÓDIGO PRODUCTO]]="","-",VLOOKUP(Tabla3[[#This Row],[CÓDIGO PRODUCTO]],PRODUCTOS,3,0))</f>
        <v>-</v>
      </c>
      <c r="F257" s="20"/>
      <c r="G257" s="20" t="str">
        <f>IF(Tabla3[[#This Row],[PRECIO]]="-","",+Tabla3[[#This Row],[PRECIO]]*Tabla3[[#This Row],[CANTIDAD]])</f>
        <v/>
      </c>
    </row>
    <row r="258" spans="1:7" x14ac:dyDescent="0.25">
      <c r="A258" s="20"/>
      <c r="B258" s="21"/>
      <c r="C258" s="20"/>
      <c r="D258" s="12" t="str">
        <f>IF(Tabla3[[#This Row],[CÓDIGO PRODUCTO]]="","-",VLOOKUP(Tabla3[CÓDIGO PRODUCTO],PRODUCTOS,2,0))</f>
        <v>-</v>
      </c>
      <c r="E258" s="12" t="str">
        <f>IF(Tabla3[[#This Row],[CÓDIGO PRODUCTO]]="","-",VLOOKUP(Tabla3[[#This Row],[CÓDIGO PRODUCTO]],PRODUCTOS,3,0))</f>
        <v>-</v>
      </c>
      <c r="F258" s="20"/>
      <c r="G258" s="20" t="str">
        <f>IF(Tabla3[[#This Row],[PRECIO]]="-","",+Tabla3[[#This Row],[PRECIO]]*Tabla3[[#This Row],[CANTIDAD]])</f>
        <v/>
      </c>
    </row>
    <row r="259" spans="1:7" x14ac:dyDescent="0.25">
      <c r="A259" s="20"/>
      <c r="B259" s="21"/>
      <c r="C259" s="20"/>
      <c r="D259" s="12" t="str">
        <f>IF(Tabla3[[#This Row],[CÓDIGO PRODUCTO]]="","-",VLOOKUP(Tabla3[CÓDIGO PRODUCTO],PRODUCTOS,2,0))</f>
        <v>-</v>
      </c>
      <c r="E259" s="12" t="str">
        <f>IF(Tabla3[[#This Row],[CÓDIGO PRODUCTO]]="","-",VLOOKUP(Tabla3[[#This Row],[CÓDIGO PRODUCTO]],PRODUCTOS,3,0))</f>
        <v>-</v>
      </c>
      <c r="F259" s="20"/>
      <c r="G259" s="20" t="str">
        <f>IF(Tabla3[[#This Row],[PRECIO]]="-","",+Tabla3[[#This Row],[PRECIO]]*Tabla3[[#This Row],[CANTIDAD]])</f>
        <v/>
      </c>
    </row>
    <row r="260" spans="1:7" x14ac:dyDescent="0.25">
      <c r="A260" s="20"/>
      <c r="B260" s="21"/>
      <c r="C260" s="20"/>
      <c r="D260" s="12" t="str">
        <f>IF(Tabla3[[#This Row],[CÓDIGO PRODUCTO]]="","-",VLOOKUP(Tabla3[CÓDIGO PRODUCTO],PRODUCTOS,2,0))</f>
        <v>-</v>
      </c>
      <c r="E260" s="12" t="str">
        <f>IF(Tabla3[[#This Row],[CÓDIGO PRODUCTO]]="","-",VLOOKUP(Tabla3[[#This Row],[CÓDIGO PRODUCTO]],PRODUCTOS,3,0))</f>
        <v>-</v>
      </c>
      <c r="F260" s="20"/>
      <c r="G260" s="20" t="str">
        <f>IF(Tabla3[[#This Row],[PRECIO]]="-","",+Tabla3[[#This Row],[PRECIO]]*Tabla3[[#This Row],[CANTIDAD]])</f>
        <v/>
      </c>
    </row>
    <row r="261" spans="1:7" x14ac:dyDescent="0.25">
      <c r="A261" s="20"/>
      <c r="B261" s="21"/>
      <c r="C261" s="20"/>
      <c r="D261" s="12" t="str">
        <f>IF(Tabla3[[#This Row],[CÓDIGO PRODUCTO]]="","-",VLOOKUP(Tabla3[CÓDIGO PRODUCTO],PRODUCTOS,2,0))</f>
        <v>-</v>
      </c>
      <c r="E261" s="12" t="str">
        <f>IF(Tabla3[[#This Row],[CÓDIGO PRODUCTO]]="","-",VLOOKUP(Tabla3[[#This Row],[CÓDIGO PRODUCTO]],PRODUCTOS,3,0))</f>
        <v>-</v>
      </c>
      <c r="F261" s="20"/>
      <c r="G261" s="20" t="str">
        <f>IF(Tabla3[[#This Row],[PRECIO]]="-","",+Tabla3[[#This Row],[PRECIO]]*Tabla3[[#This Row],[CANTIDAD]])</f>
        <v/>
      </c>
    </row>
    <row r="262" spans="1:7" x14ac:dyDescent="0.25">
      <c r="A262" s="20"/>
      <c r="B262" s="21"/>
      <c r="C262" s="20"/>
      <c r="D262" s="12" t="str">
        <f>IF(Tabla3[[#This Row],[CÓDIGO PRODUCTO]]="","-",VLOOKUP(Tabla3[CÓDIGO PRODUCTO],PRODUCTOS,2,0))</f>
        <v>-</v>
      </c>
      <c r="E262" s="12" t="str">
        <f>IF(Tabla3[[#This Row],[CÓDIGO PRODUCTO]]="","-",VLOOKUP(Tabla3[[#This Row],[CÓDIGO PRODUCTO]],PRODUCTOS,3,0))</f>
        <v>-</v>
      </c>
      <c r="F262" s="20"/>
      <c r="G262" s="20" t="str">
        <f>IF(Tabla3[[#This Row],[PRECIO]]="-","",+Tabla3[[#This Row],[PRECIO]]*Tabla3[[#This Row],[CANTIDAD]])</f>
        <v/>
      </c>
    </row>
    <row r="263" spans="1:7" x14ac:dyDescent="0.25">
      <c r="A263" s="20"/>
      <c r="B263" s="21"/>
      <c r="C263" s="20"/>
      <c r="D263" s="12" t="str">
        <f>IF(Tabla3[[#This Row],[CÓDIGO PRODUCTO]]="","-",VLOOKUP(Tabla3[CÓDIGO PRODUCTO],PRODUCTOS,2,0))</f>
        <v>-</v>
      </c>
      <c r="E263" s="12" t="str">
        <f>IF(Tabla3[[#This Row],[CÓDIGO PRODUCTO]]="","-",VLOOKUP(Tabla3[[#This Row],[CÓDIGO PRODUCTO]],PRODUCTOS,3,0))</f>
        <v>-</v>
      </c>
      <c r="F263" s="20"/>
      <c r="G263" s="20" t="str">
        <f>IF(Tabla3[[#This Row],[PRECIO]]="-","",+Tabla3[[#This Row],[PRECIO]]*Tabla3[[#This Row],[CANTIDAD]])</f>
        <v/>
      </c>
    </row>
    <row r="264" spans="1:7" x14ac:dyDescent="0.25">
      <c r="A264" s="20"/>
      <c r="B264" s="21"/>
      <c r="C264" s="20"/>
      <c r="D264" s="12" t="str">
        <f>IF(Tabla3[[#This Row],[CÓDIGO PRODUCTO]]="","-",VLOOKUP(Tabla3[CÓDIGO PRODUCTO],PRODUCTOS,2,0))</f>
        <v>-</v>
      </c>
      <c r="E264" s="12" t="str">
        <f>IF(Tabla3[[#This Row],[CÓDIGO PRODUCTO]]="","-",VLOOKUP(Tabla3[[#This Row],[CÓDIGO PRODUCTO]],PRODUCTOS,3,0))</f>
        <v>-</v>
      </c>
      <c r="F264" s="20"/>
      <c r="G264" s="20" t="str">
        <f>IF(Tabla3[[#This Row],[PRECIO]]="-","",+Tabla3[[#This Row],[PRECIO]]*Tabla3[[#This Row],[CANTIDAD]])</f>
        <v/>
      </c>
    </row>
    <row r="265" spans="1:7" x14ac:dyDescent="0.25">
      <c r="A265" s="20"/>
      <c r="B265" s="21"/>
      <c r="C265" s="20"/>
      <c r="D265" s="12" t="str">
        <f>IF(Tabla3[[#This Row],[CÓDIGO PRODUCTO]]="","-",VLOOKUP(Tabla3[CÓDIGO PRODUCTO],PRODUCTOS,2,0))</f>
        <v>-</v>
      </c>
      <c r="E265" s="12" t="str">
        <f>IF(Tabla3[[#This Row],[CÓDIGO PRODUCTO]]="","-",VLOOKUP(Tabla3[[#This Row],[CÓDIGO PRODUCTO]],PRODUCTOS,3,0))</f>
        <v>-</v>
      </c>
      <c r="F265" s="20"/>
      <c r="G265" s="20" t="str">
        <f>IF(Tabla3[[#This Row],[PRECIO]]="-","",+Tabla3[[#This Row],[PRECIO]]*Tabla3[[#This Row],[CANTIDAD]])</f>
        <v/>
      </c>
    </row>
    <row r="266" spans="1:7" x14ac:dyDescent="0.25">
      <c r="A266" s="20"/>
      <c r="B266" s="21"/>
      <c r="C266" s="20"/>
      <c r="D266" s="12" t="str">
        <f>IF(Tabla3[[#This Row],[CÓDIGO PRODUCTO]]="","-",VLOOKUP(Tabla3[CÓDIGO PRODUCTO],PRODUCTOS,2,0))</f>
        <v>-</v>
      </c>
      <c r="E266" s="12" t="str">
        <f>IF(Tabla3[[#This Row],[CÓDIGO PRODUCTO]]="","-",VLOOKUP(Tabla3[[#This Row],[CÓDIGO PRODUCTO]],PRODUCTOS,3,0))</f>
        <v>-</v>
      </c>
      <c r="F266" s="20"/>
      <c r="G266" s="20" t="str">
        <f>IF(Tabla3[[#This Row],[PRECIO]]="-","",+Tabla3[[#This Row],[PRECIO]]*Tabla3[[#This Row],[CANTIDAD]])</f>
        <v/>
      </c>
    </row>
    <row r="267" spans="1:7" x14ac:dyDescent="0.25">
      <c r="A267" s="20"/>
      <c r="B267" s="21"/>
      <c r="C267" s="20"/>
      <c r="D267" s="12" t="str">
        <f>IF(Tabla3[[#This Row],[CÓDIGO PRODUCTO]]="","-",VLOOKUP(Tabla3[CÓDIGO PRODUCTO],PRODUCTOS,2,0))</f>
        <v>-</v>
      </c>
      <c r="E267" s="12" t="str">
        <f>IF(Tabla3[[#This Row],[CÓDIGO PRODUCTO]]="","-",VLOOKUP(Tabla3[[#This Row],[CÓDIGO PRODUCTO]],PRODUCTOS,3,0))</f>
        <v>-</v>
      </c>
      <c r="F267" s="20"/>
      <c r="G267" s="20" t="str">
        <f>IF(Tabla3[[#This Row],[PRECIO]]="-","",+Tabla3[[#This Row],[PRECIO]]*Tabla3[[#This Row],[CANTIDAD]])</f>
        <v/>
      </c>
    </row>
    <row r="268" spans="1:7" x14ac:dyDescent="0.25">
      <c r="A268" s="20"/>
      <c r="B268" s="21"/>
      <c r="C268" s="20"/>
      <c r="D268" s="12" t="str">
        <f>IF(Tabla3[[#This Row],[CÓDIGO PRODUCTO]]="","-",VLOOKUP(Tabla3[CÓDIGO PRODUCTO],PRODUCTOS,2,0))</f>
        <v>-</v>
      </c>
      <c r="E268" s="12" t="str">
        <f>IF(Tabla3[[#This Row],[CÓDIGO PRODUCTO]]="","-",VLOOKUP(Tabla3[[#This Row],[CÓDIGO PRODUCTO]],PRODUCTOS,3,0))</f>
        <v>-</v>
      </c>
      <c r="F268" s="20"/>
      <c r="G268" s="20" t="str">
        <f>IF(Tabla3[[#This Row],[PRECIO]]="-","",+Tabla3[[#This Row],[PRECIO]]*Tabla3[[#This Row],[CANTIDAD]])</f>
        <v/>
      </c>
    </row>
    <row r="269" spans="1:7" x14ac:dyDescent="0.25">
      <c r="A269" s="20"/>
      <c r="B269" s="21"/>
      <c r="C269" s="20"/>
      <c r="D269" s="12" t="str">
        <f>IF(Tabla3[[#This Row],[CÓDIGO PRODUCTO]]="","-",VLOOKUP(Tabla3[CÓDIGO PRODUCTO],PRODUCTOS,2,0))</f>
        <v>-</v>
      </c>
      <c r="E269" s="12" t="str">
        <f>IF(Tabla3[[#This Row],[CÓDIGO PRODUCTO]]="","-",VLOOKUP(Tabla3[[#This Row],[CÓDIGO PRODUCTO]],PRODUCTOS,3,0))</f>
        <v>-</v>
      </c>
      <c r="F269" s="20"/>
      <c r="G269" s="20" t="str">
        <f>IF(Tabla3[[#This Row],[PRECIO]]="-","",+Tabla3[[#This Row],[PRECIO]]*Tabla3[[#This Row],[CANTIDAD]])</f>
        <v/>
      </c>
    </row>
    <row r="270" spans="1:7" x14ac:dyDescent="0.25">
      <c r="A270" s="20"/>
      <c r="B270" s="21"/>
      <c r="C270" s="20"/>
      <c r="D270" s="12" t="str">
        <f>IF(Tabla3[[#This Row],[CÓDIGO PRODUCTO]]="","-",VLOOKUP(Tabla3[CÓDIGO PRODUCTO],PRODUCTOS,2,0))</f>
        <v>-</v>
      </c>
      <c r="E270" s="12" t="str">
        <f>IF(Tabla3[[#This Row],[CÓDIGO PRODUCTO]]="","-",VLOOKUP(Tabla3[[#This Row],[CÓDIGO PRODUCTO]],PRODUCTOS,3,0))</f>
        <v>-</v>
      </c>
      <c r="F270" s="20"/>
      <c r="G270" s="20" t="str">
        <f>IF(Tabla3[[#This Row],[PRECIO]]="-","",+Tabla3[[#This Row],[PRECIO]]*Tabla3[[#This Row],[CANTIDAD]])</f>
        <v/>
      </c>
    </row>
    <row r="271" spans="1:7" x14ac:dyDescent="0.25">
      <c r="A271" s="20"/>
      <c r="B271" s="21"/>
      <c r="C271" s="20"/>
      <c r="D271" s="12" t="str">
        <f>IF(Tabla3[[#This Row],[CÓDIGO PRODUCTO]]="","-",VLOOKUP(Tabla3[CÓDIGO PRODUCTO],PRODUCTOS,2,0))</f>
        <v>-</v>
      </c>
      <c r="E271" s="12" t="str">
        <f>IF(Tabla3[[#This Row],[CÓDIGO PRODUCTO]]="","-",VLOOKUP(Tabla3[[#This Row],[CÓDIGO PRODUCTO]],PRODUCTOS,3,0))</f>
        <v>-</v>
      </c>
      <c r="F271" s="20"/>
      <c r="G271" s="20" t="str">
        <f>IF(Tabla3[[#This Row],[PRECIO]]="-","",+Tabla3[[#This Row],[PRECIO]]*Tabla3[[#This Row],[CANTIDAD]])</f>
        <v/>
      </c>
    </row>
    <row r="272" spans="1:7" x14ac:dyDescent="0.25">
      <c r="A272" s="20"/>
      <c r="B272" s="21"/>
      <c r="C272" s="20"/>
      <c r="D272" s="12" t="str">
        <f>IF(Tabla3[[#This Row],[CÓDIGO PRODUCTO]]="","-",VLOOKUP(Tabla3[CÓDIGO PRODUCTO],PRODUCTOS,2,0))</f>
        <v>-</v>
      </c>
      <c r="E272" s="12" t="str">
        <f>IF(Tabla3[[#This Row],[CÓDIGO PRODUCTO]]="","-",VLOOKUP(Tabla3[[#This Row],[CÓDIGO PRODUCTO]],PRODUCTOS,3,0))</f>
        <v>-</v>
      </c>
      <c r="F272" s="20"/>
      <c r="G272" s="20" t="str">
        <f>IF(Tabla3[[#This Row],[PRECIO]]="-","",+Tabla3[[#This Row],[PRECIO]]*Tabla3[[#This Row],[CANTIDAD]])</f>
        <v/>
      </c>
    </row>
    <row r="273" spans="1:7" x14ac:dyDescent="0.25">
      <c r="A273" s="20"/>
      <c r="B273" s="21"/>
      <c r="C273" s="20"/>
      <c r="D273" s="12" t="str">
        <f>IF(Tabla3[[#This Row],[CÓDIGO PRODUCTO]]="","-",VLOOKUP(Tabla3[CÓDIGO PRODUCTO],PRODUCTOS,2,0))</f>
        <v>-</v>
      </c>
      <c r="E273" s="12" t="str">
        <f>IF(Tabla3[[#This Row],[CÓDIGO PRODUCTO]]="","-",VLOOKUP(Tabla3[[#This Row],[CÓDIGO PRODUCTO]],PRODUCTOS,3,0))</f>
        <v>-</v>
      </c>
      <c r="F273" s="20"/>
      <c r="G273" s="20" t="str">
        <f>IF(Tabla3[[#This Row],[PRECIO]]="-","",+Tabla3[[#This Row],[PRECIO]]*Tabla3[[#This Row],[CANTIDAD]])</f>
        <v/>
      </c>
    </row>
    <row r="274" spans="1:7" x14ac:dyDescent="0.25">
      <c r="A274" s="20"/>
      <c r="B274" s="21"/>
      <c r="C274" s="20"/>
      <c r="D274" s="12" t="str">
        <f>IF(Tabla3[[#This Row],[CÓDIGO PRODUCTO]]="","-",VLOOKUP(Tabla3[CÓDIGO PRODUCTO],PRODUCTOS,2,0))</f>
        <v>-</v>
      </c>
      <c r="E274" s="12" t="str">
        <f>IF(Tabla3[[#This Row],[CÓDIGO PRODUCTO]]="","-",VLOOKUP(Tabla3[[#This Row],[CÓDIGO PRODUCTO]],PRODUCTOS,3,0))</f>
        <v>-</v>
      </c>
      <c r="F274" s="20"/>
      <c r="G274" s="20" t="str">
        <f>IF(Tabla3[[#This Row],[PRECIO]]="-","",+Tabla3[[#This Row],[PRECIO]]*Tabla3[[#This Row],[CANTIDAD]])</f>
        <v/>
      </c>
    </row>
    <row r="275" spans="1:7" x14ac:dyDescent="0.25">
      <c r="A275" s="20"/>
      <c r="B275" s="21"/>
      <c r="C275" s="20"/>
      <c r="D275" s="12" t="str">
        <f>IF(Tabla3[[#This Row],[CÓDIGO PRODUCTO]]="","-",VLOOKUP(Tabla3[CÓDIGO PRODUCTO],PRODUCTOS,2,0))</f>
        <v>-</v>
      </c>
      <c r="E275" s="12" t="str">
        <f>IF(Tabla3[[#This Row],[CÓDIGO PRODUCTO]]="","-",VLOOKUP(Tabla3[[#This Row],[CÓDIGO PRODUCTO]],PRODUCTOS,3,0))</f>
        <v>-</v>
      </c>
      <c r="F275" s="20"/>
      <c r="G275" s="20" t="str">
        <f>IF(Tabla3[[#This Row],[PRECIO]]="-","",+Tabla3[[#This Row],[PRECIO]]*Tabla3[[#This Row],[CANTIDAD]])</f>
        <v/>
      </c>
    </row>
    <row r="276" spans="1:7" x14ac:dyDescent="0.25">
      <c r="A276" s="20"/>
      <c r="B276" s="21"/>
      <c r="C276" s="20"/>
      <c r="D276" s="12" t="str">
        <f>IF(Tabla3[[#This Row],[CÓDIGO PRODUCTO]]="","-",VLOOKUP(Tabla3[CÓDIGO PRODUCTO],PRODUCTOS,2,0))</f>
        <v>-</v>
      </c>
      <c r="E276" s="12" t="str">
        <f>IF(Tabla3[[#This Row],[CÓDIGO PRODUCTO]]="","-",VLOOKUP(Tabla3[[#This Row],[CÓDIGO PRODUCTO]],PRODUCTOS,3,0))</f>
        <v>-</v>
      </c>
      <c r="F276" s="20"/>
      <c r="G276" s="20" t="str">
        <f>IF(Tabla3[[#This Row],[PRECIO]]="-","",+Tabla3[[#This Row],[PRECIO]]*Tabla3[[#This Row],[CANTIDAD]])</f>
        <v/>
      </c>
    </row>
    <row r="277" spans="1:7" x14ac:dyDescent="0.25">
      <c r="A277" s="20"/>
      <c r="B277" s="21"/>
      <c r="C277" s="20"/>
      <c r="D277" s="12" t="str">
        <f>IF(Tabla3[[#This Row],[CÓDIGO PRODUCTO]]="","-",VLOOKUP(Tabla3[CÓDIGO PRODUCTO],PRODUCTOS,2,0))</f>
        <v>-</v>
      </c>
      <c r="E277" s="12" t="str">
        <f>IF(Tabla3[[#This Row],[CÓDIGO PRODUCTO]]="","-",VLOOKUP(Tabla3[[#This Row],[CÓDIGO PRODUCTO]],PRODUCTOS,3,0))</f>
        <v>-</v>
      </c>
      <c r="F277" s="20"/>
      <c r="G277" s="20" t="str">
        <f>IF(Tabla3[[#This Row],[PRECIO]]="-","",+Tabla3[[#This Row],[PRECIO]]*Tabla3[[#This Row],[CANTIDAD]])</f>
        <v/>
      </c>
    </row>
    <row r="278" spans="1:7" x14ac:dyDescent="0.25">
      <c r="A278" s="20"/>
      <c r="B278" s="21"/>
      <c r="C278" s="20"/>
      <c r="D278" s="12" t="str">
        <f>IF(Tabla3[[#This Row],[CÓDIGO PRODUCTO]]="","-",VLOOKUP(Tabla3[CÓDIGO PRODUCTO],PRODUCTOS,2,0))</f>
        <v>-</v>
      </c>
      <c r="E278" s="12" t="str">
        <f>IF(Tabla3[[#This Row],[CÓDIGO PRODUCTO]]="","-",VLOOKUP(Tabla3[[#This Row],[CÓDIGO PRODUCTO]],PRODUCTOS,3,0))</f>
        <v>-</v>
      </c>
      <c r="F278" s="20"/>
      <c r="G278" s="20" t="str">
        <f>IF(Tabla3[[#This Row],[PRECIO]]="-","",+Tabla3[[#This Row],[PRECIO]]*Tabla3[[#This Row],[CANTIDAD]])</f>
        <v/>
      </c>
    </row>
    <row r="279" spans="1:7" x14ac:dyDescent="0.25">
      <c r="A279" s="20"/>
      <c r="B279" s="21"/>
      <c r="C279" s="20"/>
      <c r="D279" s="12" t="str">
        <f>IF(Tabla3[[#This Row],[CÓDIGO PRODUCTO]]="","-",VLOOKUP(Tabla3[CÓDIGO PRODUCTO],PRODUCTOS,2,0))</f>
        <v>-</v>
      </c>
      <c r="E279" s="12" t="str">
        <f>IF(Tabla3[[#This Row],[CÓDIGO PRODUCTO]]="","-",VLOOKUP(Tabla3[[#This Row],[CÓDIGO PRODUCTO]],PRODUCTOS,3,0))</f>
        <v>-</v>
      </c>
      <c r="F279" s="20"/>
      <c r="G279" s="20" t="str">
        <f>IF(Tabla3[[#This Row],[PRECIO]]="-","",+Tabla3[[#This Row],[PRECIO]]*Tabla3[[#This Row],[CANTIDAD]])</f>
        <v/>
      </c>
    </row>
    <row r="280" spans="1:7" x14ac:dyDescent="0.25">
      <c r="A280" s="20"/>
      <c r="B280" s="21"/>
      <c r="C280" s="20"/>
      <c r="D280" s="12" t="str">
        <f>IF(Tabla3[[#This Row],[CÓDIGO PRODUCTO]]="","-",VLOOKUP(Tabla3[CÓDIGO PRODUCTO],PRODUCTOS,2,0))</f>
        <v>-</v>
      </c>
      <c r="E280" s="12" t="str">
        <f>IF(Tabla3[[#This Row],[CÓDIGO PRODUCTO]]="","-",VLOOKUP(Tabla3[[#This Row],[CÓDIGO PRODUCTO]],PRODUCTOS,3,0))</f>
        <v>-</v>
      </c>
      <c r="F280" s="20"/>
      <c r="G280" s="20" t="str">
        <f>IF(Tabla3[[#This Row],[PRECIO]]="-","",+Tabla3[[#This Row],[PRECIO]]*Tabla3[[#This Row],[CANTIDAD]])</f>
        <v/>
      </c>
    </row>
    <row r="281" spans="1:7" x14ac:dyDescent="0.25">
      <c r="A281" s="20"/>
      <c r="B281" s="21"/>
      <c r="C281" s="20"/>
      <c r="D281" s="12" t="str">
        <f>IF(Tabla3[[#This Row],[CÓDIGO PRODUCTO]]="","-",VLOOKUP(Tabla3[CÓDIGO PRODUCTO],PRODUCTOS,2,0))</f>
        <v>-</v>
      </c>
      <c r="E281" s="12" t="str">
        <f>IF(Tabla3[[#This Row],[CÓDIGO PRODUCTO]]="","-",VLOOKUP(Tabla3[[#This Row],[CÓDIGO PRODUCTO]],PRODUCTOS,3,0))</f>
        <v>-</v>
      </c>
      <c r="F281" s="20"/>
      <c r="G281" s="20" t="str">
        <f>IF(Tabla3[[#This Row],[PRECIO]]="-","",+Tabla3[[#This Row],[PRECIO]]*Tabla3[[#This Row],[CANTIDAD]])</f>
        <v/>
      </c>
    </row>
    <row r="282" spans="1:7" x14ac:dyDescent="0.25">
      <c r="A282" s="20"/>
      <c r="B282" s="21"/>
      <c r="C282" s="20"/>
      <c r="D282" s="12" t="str">
        <f>IF(Tabla3[[#This Row],[CÓDIGO PRODUCTO]]="","-",VLOOKUP(Tabla3[CÓDIGO PRODUCTO],PRODUCTOS,2,0))</f>
        <v>-</v>
      </c>
      <c r="E282" s="12" t="str">
        <f>IF(Tabla3[[#This Row],[CÓDIGO PRODUCTO]]="","-",VLOOKUP(Tabla3[[#This Row],[CÓDIGO PRODUCTO]],PRODUCTOS,3,0))</f>
        <v>-</v>
      </c>
      <c r="F282" s="20"/>
      <c r="G282" s="20" t="str">
        <f>IF(Tabla3[[#This Row],[PRECIO]]="-","",+Tabla3[[#This Row],[PRECIO]]*Tabla3[[#This Row],[CANTIDAD]])</f>
        <v/>
      </c>
    </row>
    <row r="283" spans="1:7" x14ac:dyDescent="0.25">
      <c r="A283" s="20"/>
      <c r="B283" s="21"/>
      <c r="C283" s="20"/>
      <c r="D283" s="12" t="str">
        <f>IF(Tabla3[[#This Row],[CÓDIGO PRODUCTO]]="","-",VLOOKUP(Tabla3[CÓDIGO PRODUCTO],PRODUCTOS,2,0))</f>
        <v>-</v>
      </c>
      <c r="E283" s="12" t="str">
        <f>IF(Tabla3[[#This Row],[CÓDIGO PRODUCTO]]="","-",VLOOKUP(Tabla3[[#This Row],[CÓDIGO PRODUCTO]],PRODUCTOS,3,0))</f>
        <v>-</v>
      </c>
      <c r="F283" s="20"/>
      <c r="G283" s="20" t="str">
        <f>IF(Tabla3[[#This Row],[PRECIO]]="-","",+Tabla3[[#This Row],[PRECIO]]*Tabla3[[#This Row],[CANTIDAD]])</f>
        <v/>
      </c>
    </row>
    <row r="284" spans="1:7" x14ac:dyDescent="0.25">
      <c r="A284" s="20"/>
      <c r="B284" s="21"/>
      <c r="C284" s="20"/>
      <c r="D284" s="12" t="str">
        <f>IF(Tabla3[[#This Row],[CÓDIGO PRODUCTO]]="","-",VLOOKUP(Tabla3[CÓDIGO PRODUCTO],PRODUCTOS,2,0))</f>
        <v>-</v>
      </c>
      <c r="E284" s="12" t="str">
        <f>IF(Tabla3[[#This Row],[CÓDIGO PRODUCTO]]="","-",VLOOKUP(Tabla3[[#This Row],[CÓDIGO PRODUCTO]],PRODUCTOS,3,0))</f>
        <v>-</v>
      </c>
      <c r="F284" s="20"/>
      <c r="G284" s="20" t="str">
        <f>IF(Tabla3[[#This Row],[PRECIO]]="-","",+Tabla3[[#This Row],[PRECIO]]*Tabla3[[#This Row],[CANTIDAD]])</f>
        <v/>
      </c>
    </row>
    <row r="285" spans="1:7" x14ac:dyDescent="0.25">
      <c r="A285" s="20"/>
      <c r="B285" s="21"/>
      <c r="C285" s="20"/>
      <c r="D285" s="12" t="str">
        <f>IF(Tabla3[[#This Row],[CÓDIGO PRODUCTO]]="","-",VLOOKUP(Tabla3[CÓDIGO PRODUCTO],PRODUCTOS,2,0))</f>
        <v>-</v>
      </c>
      <c r="E285" s="12" t="str">
        <f>IF(Tabla3[[#This Row],[CÓDIGO PRODUCTO]]="","-",VLOOKUP(Tabla3[[#This Row],[CÓDIGO PRODUCTO]],PRODUCTOS,3,0))</f>
        <v>-</v>
      </c>
      <c r="F285" s="20"/>
      <c r="G285" s="20" t="str">
        <f>IF(Tabla3[[#This Row],[PRECIO]]="-","",+Tabla3[[#This Row],[PRECIO]]*Tabla3[[#This Row],[CANTIDAD]])</f>
        <v/>
      </c>
    </row>
    <row r="286" spans="1:7" x14ac:dyDescent="0.25">
      <c r="A286" s="20"/>
      <c r="B286" s="21"/>
      <c r="C286" s="20"/>
      <c r="D286" s="12" t="str">
        <f>IF(Tabla3[[#This Row],[CÓDIGO PRODUCTO]]="","-",VLOOKUP(Tabla3[CÓDIGO PRODUCTO],PRODUCTOS,2,0))</f>
        <v>-</v>
      </c>
      <c r="E286" s="12" t="str">
        <f>IF(Tabla3[[#This Row],[CÓDIGO PRODUCTO]]="","-",VLOOKUP(Tabla3[[#This Row],[CÓDIGO PRODUCTO]],PRODUCTOS,3,0))</f>
        <v>-</v>
      </c>
      <c r="F286" s="20"/>
      <c r="G286" s="20" t="str">
        <f>IF(Tabla3[[#This Row],[PRECIO]]="-","",+Tabla3[[#This Row],[PRECIO]]*Tabla3[[#This Row],[CANTIDAD]])</f>
        <v/>
      </c>
    </row>
    <row r="287" spans="1:7" x14ac:dyDescent="0.25">
      <c r="A287" s="20"/>
      <c r="B287" s="21"/>
      <c r="C287" s="20"/>
      <c r="D287" s="12" t="str">
        <f>IF(Tabla3[[#This Row],[CÓDIGO PRODUCTO]]="","-",VLOOKUP(Tabla3[CÓDIGO PRODUCTO],PRODUCTOS,2,0))</f>
        <v>-</v>
      </c>
      <c r="E287" s="12" t="str">
        <f>IF(Tabla3[[#This Row],[CÓDIGO PRODUCTO]]="","-",VLOOKUP(Tabla3[[#This Row],[CÓDIGO PRODUCTO]],PRODUCTOS,3,0))</f>
        <v>-</v>
      </c>
      <c r="F287" s="20"/>
      <c r="G287" s="20" t="str">
        <f>IF(Tabla3[[#This Row],[PRECIO]]="-","",+Tabla3[[#This Row],[PRECIO]]*Tabla3[[#This Row],[CANTIDAD]])</f>
        <v/>
      </c>
    </row>
    <row r="288" spans="1:7" x14ac:dyDescent="0.25">
      <c r="A288" s="20"/>
      <c r="B288" s="21"/>
      <c r="C288" s="20"/>
      <c r="D288" s="12" t="str">
        <f>IF(Tabla3[[#This Row],[CÓDIGO PRODUCTO]]="","-",VLOOKUP(Tabla3[CÓDIGO PRODUCTO],PRODUCTOS,2,0))</f>
        <v>-</v>
      </c>
      <c r="E288" s="12" t="str">
        <f>IF(Tabla3[[#This Row],[CÓDIGO PRODUCTO]]="","-",VLOOKUP(Tabla3[[#This Row],[CÓDIGO PRODUCTO]],PRODUCTOS,3,0))</f>
        <v>-</v>
      </c>
      <c r="F288" s="20"/>
      <c r="G288" s="20" t="str">
        <f>IF(Tabla3[[#This Row],[PRECIO]]="-","",+Tabla3[[#This Row],[PRECIO]]*Tabla3[[#This Row],[CANTIDAD]])</f>
        <v/>
      </c>
    </row>
    <row r="289" spans="1:7" x14ac:dyDescent="0.25">
      <c r="A289" s="20"/>
      <c r="B289" s="21"/>
      <c r="C289" s="20"/>
      <c r="D289" s="12" t="str">
        <f>IF(Tabla3[[#This Row],[CÓDIGO PRODUCTO]]="","-",VLOOKUP(Tabla3[CÓDIGO PRODUCTO],PRODUCTOS,2,0))</f>
        <v>-</v>
      </c>
      <c r="E289" s="12" t="str">
        <f>IF(Tabla3[[#This Row],[CÓDIGO PRODUCTO]]="","-",VLOOKUP(Tabla3[[#This Row],[CÓDIGO PRODUCTO]],PRODUCTOS,3,0))</f>
        <v>-</v>
      </c>
      <c r="F289" s="20"/>
      <c r="G289" s="20" t="str">
        <f>IF(Tabla3[[#This Row],[PRECIO]]="-","",+Tabla3[[#This Row],[PRECIO]]*Tabla3[[#This Row],[CANTIDAD]])</f>
        <v/>
      </c>
    </row>
    <row r="290" spans="1:7" x14ac:dyDescent="0.25">
      <c r="A290" s="20"/>
      <c r="B290" s="21"/>
      <c r="C290" s="20"/>
      <c r="D290" s="12" t="str">
        <f>IF(Tabla3[[#This Row],[CÓDIGO PRODUCTO]]="","-",VLOOKUP(Tabla3[CÓDIGO PRODUCTO],PRODUCTOS,2,0))</f>
        <v>-</v>
      </c>
      <c r="E290" s="12" t="str">
        <f>IF(Tabla3[[#This Row],[CÓDIGO PRODUCTO]]="","-",VLOOKUP(Tabla3[[#This Row],[CÓDIGO PRODUCTO]],PRODUCTOS,3,0))</f>
        <v>-</v>
      </c>
      <c r="F290" s="20"/>
      <c r="G290" s="20" t="str">
        <f>IF(Tabla3[[#This Row],[PRECIO]]="-","",+Tabla3[[#This Row],[PRECIO]]*Tabla3[[#This Row],[CANTIDAD]])</f>
        <v/>
      </c>
    </row>
    <row r="291" spans="1:7" x14ac:dyDescent="0.25">
      <c r="A291" s="20"/>
      <c r="B291" s="21"/>
      <c r="C291" s="20"/>
      <c r="D291" s="12" t="str">
        <f>IF(Tabla3[[#This Row],[CÓDIGO PRODUCTO]]="","-",VLOOKUP(Tabla3[CÓDIGO PRODUCTO],PRODUCTOS,2,0))</f>
        <v>-</v>
      </c>
      <c r="E291" s="12" t="str">
        <f>IF(Tabla3[[#This Row],[CÓDIGO PRODUCTO]]="","-",VLOOKUP(Tabla3[[#This Row],[CÓDIGO PRODUCTO]],PRODUCTOS,3,0))</f>
        <v>-</v>
      </c>
      <c r="F291" s="20"/>
      <c r="G291" s="20" t="str">
        <f>IF(Tabla3[[#This Row],[PRECIO]]="-","",+Tabla3[[#This Row],[PRECIO]]*Tabla3[[#This Row],[CANTIDAD]])</f>
        <v/>
      </c>
    </row>
    <row r="292" spans="1:7" x14ac:dyDescent="0.25">
      <c r="A292" s="20"/>
      <c r="B292" s="21"/>
      <c r="C292" s="20"/>
      <c r="D292" s="12" t="str">
        <f>IF(Tabla3[[#This Row],[CÓDIGO PRODUCTO]]="","-",VLOOKUP(Tabla3[CÓDIGO PRODUCTO],PRODUCTOS,2,0))</f>
        <v>-</v>
      </c>
      <c r="E292" s="12" t="str">
        <f>IF(Tabla3[[#This Row],[CÓDIGO PRODUCTO]]="","-",VLOOKUP(Tabla3[[#This Row],[CÓDIGO PRODUCTO]],PRODUCTOS,3,0))</f>
        <v>-</v>
      </c>
      <c r="F292" s="20"/>
      <c r="G292" s="20" t="str">
        <f>IF(Tabla3[[#This Row],[PRECIO]]="-","",+Tabla3[[#This Row],[PRECIO]]*Tabla3[[#This Row],[CANTIDAD]])</f>
        <v/>
      </c>
    </row>
    <row r="293" spans="1:7" x14ac:dyDescent="0.25">
      <c r="A293" s="20"/>
      <c r="B293" s="21"/>
      <c r="C293" s="20"/>
      <c r="D293" s="12" t="str">
        <f>IF(Tabla3[[#This Row],[CÓDIGO PRODUCTO]]="","-",VLOOKUP(Tabla3[CÓDIGO PRODUCTO],PRODUCTOS,2,0))</f>
        <v>-</v>
      </c>
      <c r="E293" s="12" t="str">
        <f>IF(Tabla3[[#This Row],[CÓDIGO PRODUCTO]]="","-",VLOOKUP(Tabla3[[#This Row],[CÓDIGO PRODUCTO]],PRODUCTOS,3,0))</f>
        <v>-</v>
      </c>
      <c r="F293" s="20"/>
      <c r="G293" s="20" t="str">
        <f>IF(Tabla3[[#This Row],[PRECIO]]="-","",+Tabla3[[#This Row],[PRECIO]]*Tabla3[[#This Row],[CANTIDAD]])</f>
        <v/>
      </c>
    </row>
    <row r="294" spans="1:7" x14ac:dyDescent="0.25">
      <c r="A294" s="20"/>
      <c r="B294" s="21"/>
      <c r="C294" s="20"/>
      <c r="D294" s="12" t="str">
        <f>IF(Tabla3[[#This Row],[CÓDIGO PRODUCTO]]="","-",VLOOKUP(Tabla3[CÓDIGO PRODUCTO],PRODUCTOS,2,0))</f>
        <v>-</v>
      </c>
      <c r="E294" s="12" t="str">
        <f>IF(Tabla3[[#This Row],[CÓDIGO PRODUCTO]]="","-",VLOOKUP(Tabla3[[#This Row],[CÓDIGO PRODUCTO]],PRODUCTOS,3,0))</f>
        <v>-</v>
      </c>
      <c r="F294" s="20"/>
      <c r="G294" s="20" t="str">
        <f>IF(Tabla3[[#This Row],[PRECIO]]="-","",+Tabla3[[#This Row],[PRECIO]]*Tabla3[[#This Row],[CANTIDAD]])</f>
        <v/>
      </c>
    </row>
    <row r="295" spans="1:7" x14ac:dyDescent="0.25">
      <c r="A295" s="20"/>
      <c r="B295" s="21"/>
      <c r="C295" s="20"/>
      <c r="D295" s="12" t="str">
        <f>IF(Tabla3[[#This Row],[CÓDIGO PRODUCTO]]="","-",VLOOKUP(Tabla3[CÓDIGO PRODUCTO],PRODUCTOS,2,0))</f>
        <v>-</v>
      </c>
      <c r="E295" s="12" t="str">
        <f>IF(Tabla3[[#This Row],[CÓDIGO PRODUCTO]]="","-",VLOOKUP(Tabla3[[#This Row],[CÓDIGO PRODUCTO]],PRODUCTOS,3,0))</f>
        <v>-</v>
      </c>
      <c r="F295" s="20"/>
      <c r="G295" s="20" t="str">
        <f>IF(Tabla3[[#This Row],[PRECIO]]="-","",+Tabla3[[#This Row],[PRECIO]]*Tabla3[[#This Row],[CANTIDAD]])</f>
        <v/>
      </c>
    </row>
    <row r="296" spans="1:7" x14ac:dyDescent="0.25">
      <c r="A296" s="20"/>
      <c r="B296" s="21"/>
      <c r="C296" s="20"/>
      <c r="D296" s="12" t="str">
        <f>IF(Tabla3[[#This Row],[CÓDIGO PRODUCTO]]="","-",VLOOKUP(Tabla3[CÓDIGO PRODUCTO],PRODUCTOS,2,0))</f>
        <v>-</v>
      </c>
      <c r="E296" s="12" t="str">
        <f>IF(Tabla3[[#This Row],[CÓDIGO PRODUCTO]]="","-",VLOOKUP(Tabla3[[#This Row],[CÓDIGO PRODUCTO]],PRODUCTOS,3,0))</f>
        <v>-</v>
      </c>
      <c r="F296" s="20"/>
      <c r="G296" s="20" t="str">
        <f>IF(Tabla3[[#This Row],[PRECIO]]="-","",+Tabla3[[#This Row],[PRECIO]]*Tabla3[[#This Row],[CANTIDAD]])</f>
        <v/>
      </c>
    </row>
    <row r="297" spans="1:7" x14ac:dyDescent="0.25">
      <c r="A297" s="20"/>
      <c r="B297" s="21"/>
      <c r="C297" s="20"/>
      <c r="D297" s="12" t="str">
        <f>IF(Tabla3[[#This Row],[CÓDIGO PRODUCTO]]="","-",VLOOKUP(Tabla3[CÓDIGO PRODUCTO],PRODUCTOS,2,0))</f>
        <v>-</v>
      </c>
      <c r="E297" s="12" t="str">
        <f>IF(Tabla3[[#This Row],[CÓDIGO PRODUCTO]]="","-",VLOOKUP(Tabla3[[#This Row],[CÓDIGO PRODUCTO]],PRODUCTOS,3,0))</f>
        <v>-</v>
      </c>
      <c r="F297" s="20"/>
      <c r="G297" s="20" t="str">
        <f>IF(Tabla3[[#This Row],[PRECIO]]="-","",+Tabla3[[#This Row],[PRECIO]]*Tabla3[[#This Row],[CANTIDAD]])</f>
        <v/>
      </c>
    </row>
    <row r="298" spans="1:7" x14ac:dyDescent="0.25">
      <c r="A298" s="20"/>
      <c r="B298" s="21"/>
      <c r="C298" s="20"/>
      <c r="D298" s="12" t="str">
        <f>IF(Tabla3[[#This Row],[CÓDIGO PRODUCTO]]="","-",VLOOKUP(Tabla3[CÓDIGO PRODUCTO],PRODUCTOS,2,0))</f>
        <v>-</v>
      </c>
      <c r="E298" s="12" t="str">
        <f>IF(Tabla3[[#This Row],[CÓDIGO PRODUCTO]]="","-",VLOOKUP(Tabla3[[#This Row],[CÓDIGO PRODUCTO]],PRODUCTOS,3,0))</f>
        <v>-</v>
      </c>
      <c r="F298" s="20"/>
      <c r="G298" s="20" t="str">
        <f>IF(Tabla3[[#This Row],[PRECIO]]="-","",+Tabla3[[#This Row],[PRECIO]]*Tabla3[[#This Row],[CANTIDAD]])</f>
        <v/>
      </c>
    </row>
    <row r="299" spans="1:7" x14ac:dyDescent="0.25">
      <c r="A299" s="20"/>
      <c r="B299" s="21"/>
      <c r="C299" s="20"/>
      <c r="D299" s="12" t="str">
        <f>IF(Tabla3[[#This Row],[CÓDIGO PRODUCTO]]="","-",VLOOKUP(Tabla3[CÓDIGO PRODUCTO],PRODUCTOS,2,0))</f>
        <v>-</v>
      </c>
      <c r="E299" s="12" t="str">
        <f>IF(Tabla3[[#This Row],[CÓDIGO PRODUCTO]]="","-",VLOOKUP(Tabla3[[#This Row],[CÓDIGO PRODUCTO]],PRODUCTOS,3,0))</f>
        <v>-</v>
      </c>
      <c r="F299" s="20"/>
      <c r="G299" s="20" t="str">
        <f>IF(Tabla3[[#This Row],[PRECIO]]="-","",+Tabla3[[#This Row],[PRECIO]]*Tabla3[[#This Row],[CANTIDAD]])</f>
        <v/>
      </c>
    </row>
    <row r="300" spans="1:7" x14ac:dyDescent="0.25">
      <c r="A300" s="20"/>
      <c r="B300" s="21"/>
      <c r="C300" s="20"/>
      <c r="D300" s="12" t="str">
        <f>IF(Tabla3[[#This Row],[CÓDIGO PRODUCTO]]="","-",VLOOKUP(Tabla3[CÓDIGO PRODUCTO],PRODUCTOS,2,0))</f>
        <v>-</v>
      </c>
      <c r="E300" s="12" t="str">
        <f>IF(Tabla3[[#This Row],[CÓDIGO PRODUCTO]]="","-",VLOOKUP(Tabla3[[#This Row],[CÓDIGO PRODUCTO]],PRODUCTOS,3,0))</f>
        <v>-</v>
      </c>
      <c r="F300" s="20"/>
      <c r="G300" s="20" t="str">
        <f>IF(Tabla3[[#This Row],[PRECIO]]="-","",+Tabla3[[#This Row],[PRECIO]]*Tabla3[[#This Row],[CANTIDAD]])</f>
        <v/>
      </c>
    </row>
    <row r="301" spans="1:7" x14ac:dyDescent="0.25">
      <c r="A301" s="20"/>
      <c r="B301" s="21"/>
      <c r="C301" s="20"/>
      <c r="D301" s="12" t="str">
        <f>IF(Tabla3[[#This Row],[CÓDIGO PRODUCTO]]="","-",VLOOKUP(Tabla3[CÓDIGO PRODUCTO],PRODUCTOS,2,0))</f>
        <v>-</v>
      </c>
      <c r="E301" s="12" t="str">
        <f>IF(Tabla3[[#This Row],[CÓDIGO PRODUCTO]]="","-",VLOOKUP(Tabla3[[#This Row],[CÓDIGO PRODUCTO]],PRODUCTOS,3,0))</f>
        <v>-</v>
      </c>
      <c r="F301" s="20"/>
      <c r="G301" s="20" t="str">
        <f>IF(Tabla3[[#This Row],[PRECIO]]="-","",+Tabla3[[#This Row],[PRECIO]]*Tabla3[[#This Row],[CANTIDAD]])</f>
        <v/>
      </c>
    </row>
    <row r="302" spans="1:7" x14ac:dyDescent="0.25">
      <c r="A302" s="20"/>
      <c r="B302" s="21"/>
      <c r="C302" s="20"/>
      <c r="D302" s="12" t="str">
        <f>IF(Tabla3[[#This Row],[CÓDIGO PRODUCTO]]="","-",VLOOKUP(Tabla3[CÓDIGO PRODUCTO],PRODUCTOS,2,0))</f>
        <v>-</v>
      </c>
      <c r="E302" s="12" t="str">
        <f>IF(Tabla3[[#This Row],[CÓDIGO PRODUCTO]]="","-",VLOOKUP(Tabla3[[#This Row],[CÓDIGO PRODUCTO]],PRODUCTOS,3,0))</f>
        <v>-</v>
      </c>
      <c r="F302" s="20"/>
      <c r="G302" s="20" t="str">
        <f>IF(Tabla3[[#This Row],[PRECIO]]="-","",+Tabla3[[#This Row],[PRECIO]]*Tabla3[[#This Row],[CANTIDAD]])</f>
        <v/>
      </c>
    </row>
    <row r="303" spans="1:7" x14ac:dyDescent="0.25">
      <c r="A303" s="20"/>
      <c r="B303" s="21"/>
      <c r="C303" s="20"/>
      <c r="D303" s="12" t="str">
        <f>IF(Tabla3[[#This Row],[CÓDIGO PRODUCTO]]="","-",VLOOKUP(Tabla3[CÓDIGO PRODUCTO],PRODUCTOS,2,0))</f>
        <v>-</v>
      </c>
      <c r="E303" s="12" t="str">
        <f>IF(Tabla3[[#This Row],[CÓDIGO PRODUCTO]]="","-",VLOOKUP(Tabla3[[#This Row],[CÓDIGO PRODUCTO]],PRODUCTOS,3,0))</f>
        <v>-</v>
      </c>
      <c r="F303" s="20"/>
      <c r="G303" s="20" t="str">
        <f>IF(Tabla3[[#This Row],[PRECIO]]="-","",+Tabla3[[#This Row],[PRECIO]]*Tabla3[[#This Row],[CANTIDAD]])</f>
        <v/>
      </c>
    </row>
    <row r="304" spans="1:7" x14ac:dyDescent="0.25">
      <c r="A304" s="20"/>
      <c r="B304" s="21"/>
      <c r="C304" s="20"/>
      <c r="D304" s="12" t="str">
        <f>IF(Tabla3[[#This Row],[CÓDIGO PRODUCTO]]="","-",VLOOKUP(Tabla3[CÓDIGO PRODUCTO],PRODUCTOS,2,0))</f>
        <v>-</v>
      </c>
      <c r="E304" s="12" t="str">
        <f>IF(Tabla3[[#This Row],[CÓDIGO PRODUCTO]]="","-",VLOOKUP(Tabla3[[#This Row],[CÓDIGO PRODUCTO]],PRODUCTOS,3,0))</f>
        <v>-</v>
      </c>
      <c r="F304" s="20"/>
      <c r="G304" s="20" t="str">
        <f>IF(Tabla3[[#This Row],[PRECIO]]="-","",+Tabla3[[#This Row],[PRECIO]]*Tabla3[[#This Row],[CANTIDAD]])</f>
        <v/>
      </c>
    </row>
    <row r="305" spans="1:7" x14ac:dyDescent="0.25">
      <c r="A305" s="20"/>
      <c r="B305" s="21"/>
      <c r="C305" s="20"/>
      <c r="D305" s="12" t="str">
        <f>IF(Tabla3[[#This Row],[CÓDIGO PRODUCTO]]="","-",VLOOKUP(Tabla3[CÓDIGO PRODUCTO],PRODUCTOS,2,0))</f>
        <v>-</v>
      </c>
      <c r="E305" s="12" t="str">
        <f>IF(Tabla3[[#This Row],[CÓDIGO PRODUCTO]]="","-",VLOOKUP(Tabla3[[#This Row],[CÓDIGO PRODUCTO]],PRODUCTOS,3,0))</f>
        <v>-</v>
      </c>
      <c r="F305" s="20"/>
      <c r="G305" s="20" t="str">
        <f>IF(Tabla3[[#This Row],[PRECIO]]="-","",+Tabla3[[#This Row],[PRECIO]]*Tabla3[[#This Row],[CANTIDAD]])</f>
        <v/>
      </c>
    </row>
    <row r="306" spans="1:7" x14ac:dyDescent="0.25">
      <c r="A306" s="20"/>
      <c r="B306" s="21"/>
      <c r="C306" s="20"/>
      <c r="D306" s="12" t="str">
        <f>IF(Tabla3[[#This Row],[CÓDIGO PRODUCTO]]="","-",VLOOKUP(Tabla3[CÓDIGO PRODUCTO],PRODUCTOS,2,0))</f>
        <v>-</v>
      </c>
      <c r="E306" s="12" t="str">
        <f>IF(Tabla3[[#This Row],[CÓDIGO PRODUCTO]]="","-",VLOOKUP(Tabla3[[#This Row],[CÓDIGO PRODUCTO]],PRODUCTOS,3,0))</f>
        <v>-</v>
      </c>
      <c r="F306" s="20"/>
      <c r="G306" s="20" t="str">
        <f>IF(Tabla3[[#This Row],[PRECIO]]="-","",+Tabla3[[#This Row],[PRECIO]]*Tabla3[[#This Row],[CANTIDAD]])</f>
        <v/>
      </c>
    </row>
    <row r="307" spans="1:7" x14ac:dyDescent="0.25">
      <c r="A307" s="20"/>
      <c r="B307" s="21"/>
      <c r="C307" s="20"/>
      <c r="D307" s="12" t="str">
        <f>IF(Tabla3[[#This Row],[CÓDIGO PRODUCTO]]="","-",VLOOKUP(Tabla3[CÓDIGO PRODUCTO],PRODUCTOS,2,0))</f>
        <v>-</v>
      </c>
      <c r="E307" s="12" t="str">
        <f>IF(Tabla3[[#This Row],[CÓDIGO PRODUCTO]]="","-",VLOOKUP(Tabla3[[#This Row],[CÓDIGO PRODUCTO]],PRODUCTOS,3,0))</f>
        <v>-</v>
      </c>
      <c r="F307" s="20"/>
      <c r="G307" s="20" t="str">
        <f>IF(Tabla3[[#This Row],[PRECIO]]="-","",+Tabla3[[#This Row],[PRECIO]]*Tabla3[[#This Row],[CANTIDAD]])</f>
        <v/>
      </c>
    </row>
    <row r="308" spans="1:7" x14ac:dyDescent="0.25">
      <c r="A308" s="20"/>
      <c r="B308" s="21"/>
      <c r="C308" s="20"/>
      <c r="D308" s="12" t="str">
        <f>IF(Tabla3[[#This Row],[CÓDIGO PRODUCTO]]="","-",VLOOKUP(Tabla3[CÓDIGO PRODUCTO],PRODUCTOS,2,0))</f>
        <v>-</v>
      </c>
      <c r="E308" s="12" t="str">
        <f>IF(Tabla3[[#This Row],[CÓDIGO PRODUCTO]]="","-",VLOOKUP(Tabla3[[#This Row],[CÓDIGO PRODUCTO]],PRODUCTOS,3,0))</f>
        <v>-</v>
      </c>
      <c r="F308" s="20"/>
      <c r="G308" s="20" t="str">
        <f>IF(Tabla3[[#This Row],[PRECIO]]="-","",+Tabla3[[#This Row],[PRECIO]]*Tabla3[[#This Row],[CANTIDAD]])</f>
        <v/>
      </c>
    </row>
    <row r="309" spans="1:7" x14ac:dyDescent="0.25">
      <c r="A309" s="20"/>
      <c r="B309" s="21"/>
      <c r="C309" s="20"/>
      <c r="D309" s="12" t="str">
        <f>IF(Tabla3[[#This Row],[CÓDIGO PRODUCTO]]="","-",VLOOKUP(Tabla3[CÓDIGO PRODUCTO],PRODUCTOS,2,0))</f>
        <v>-</v>
      </c>
      <c r="E309" s="12" t="str">
        <f>IF(Tabla3[[#This Row],[CÓDIGO PRODUCTO]]="","-",VLOOKUP(Tabla3[[#This Row],[CÓDIGO PRODUCTO]],PRODUCTOS,3,0))</f>
        <v>-</v>
      </c>
      <c r="F309" s="20"/>
      <c r="G309" s="20" t="str">
        <f>IF(Tabla3[[#This Row],[PRECIO]]="-","",+Tabla3[[#This Row],[PRECIO]]*Tabla3[[#This Row],[CANTIDAD]])</f>
        <v/>
      </c>
    </row>
    <row r="310" spans="1:7" x14ac:dyDescent="0.25">
      <c r="A310" s="20"/>
      <c r="B310" s="21"/>
      <c r="C310" s="20"/>
      <c r="D310" s="12" t="str">
        <f>IF(Tabla3[[#This Row],[CÓDIGO PRODUCTO]]="","-",VLOOKUP(Tabla3[CÓDIGO PRODUCTO],PRODUCTOS,2,0))</f>
        <v>-</v>
      </c>
      <c r="E310" s="12" t="str">
        <f>IF(Tabla3[[#This Row],[CÓDIGO PRODUCTO]]="","-",VLOOKUP(Tabla3[[#This Row],[CÓDIGO PRODUCTO]],PRODUCTOS,3,0))</f>
        <v>-</v>
      </c>
      <c r="F310" s="20"/>
      <c r="G310" s="20" t="str">
        <f>IF(Tabla3[[#This Row],[PRECIO]]="-","",+Tabla3[[#This Row],[PRECIO]]*Tabla3[[#This Row],[CANTIDAD]])</f>
        <v/>
      </c>
    </row>
    <row r="311" spans="1:7" x14ac:dyDescent="0.25">
      <c r="A311" s="20"/>
      <c r="B311" s="21"/>
      <c r="C311" s="20"/>
      <c r="D311" s="12" t="str">
        <f>IF(Tabla3[[#This Row],[CÓDIGO PRODUCTO]]="","-",VLOOKUP(Tabla3[CÓDIGO PRODUCTO],PRODUCTOS,2,0))</f>
        <v>-</v>
      </c>
      <c r="E311" s="12" t="str">
        <f>IF(Tabla3[[#This Row],[CÓDIGO PRODUCTO]]="","-",VLOOKUP(Tabla3[[#This Row],[CÓDIGO PRODUCTO]],PRODUCTOS,3,0))</f>
        <v>-</v>
      </c>
      <c r="F311" s="20"/>
      <c r="G311" s="20" t="str">
        <f>IF(Tabla3[[#This Row],[PRECIO]]="-","",+Tabla3[[#This Row],[PRECIO]]*Tabla3[[#This Row],[CANTIDAD]])</f>
        <v/>
      </c>
    </row>
    <row r="312" spans="1:7" x14ac:dyDescent="0.25">
      <c r="A312" s="20"/>
      <c r="B312" s="21"/>
      <c r="C312" s="20"/>
      <c r="D312" s="12" t="str">
        <f>IF(Tabla3[[#This Row],[CÓDIGO PRODUCTO]]="","-",VLOOKUP(Tabla3[CÓDIGO PRODUCTO],PRODUCTOS,2,0))</f>
        <v>-</v>
      </c>
      <c r="E312" s="12" t="str">
        <f>IF(Tabla3[[#This Row],[CÓDIGO PRODUCTO]]="","-",VLOOKUP(Tabla3[[#This Row],[CÓDIGO PRODUCTO]],PRODUCTOS,3,0))</f>
        <v>-</v>
      </c>
      <c r="F312" s="20"/>
      <c r="G312" s="20" t="str">
        <f>IF(Tabla3[[#This Row],[PRECIO]]="-","",+Tabla3[[#This Row],[PRECIO]]*Tabla3[[#This Row],[CANTIDAD]])</f>
        <v/>
      </c>
    </row>
    <row r="313" spans="1:7" x14ac:dyDescent="0.25">
      <c r="A313" s="20"/>
      <c r="B313" s="21"/>
      <c r="C313" s="20"/>
      <c r="D313" s="12" t="str">
        <f>IF(Tabla3[[#This Row],[CÓDIGO PRODUCTO]]="","-",VLOOKUP(Tabla3[CÓDIGO PRODUCTO],PRODUCTOS,2,0))</f>
        <v>-</v>
      </c>
      <c r="E313" s="12" t="str">
        <f>IF(Tabla3[[#This Row],[CÓDIGO PRODUCTO]]="","-",VLOOKUP(Tabla3[[#This Row],[CÓDIGO PRODUCTO]],PRODUCTOS,3,0))</f>
        <v>-</v>
      </c>
      <c r="F313" s="20"/>
      <c r="G313" s="20" t="str">
        <f>IF(Tabla3[[#This Row],[PRECIO]]="-","",+Tabla3[[#This Row],[PRECIO]]*Tabla3[[#This Row],[CANTIDAD]])</f>
        <v/>
      </c>
    </row>
    <row r="314" spans="1:7" x14ac:dyDescent="0.25">
      <c r="A314" s="20"/>
      <c r="B314" s="21"/>
      <c r="C314" s="20"/>
      <c r="D314" s="12" t="str">
        <f>IF(Tabla3[[#This Row],[CÓDIGO PRODUCTO]]="","-",VLOOKUP(Tabla3[CÓDIGO PRODUCTO],PRODUCTOS,2,0))</f>
        <v>-</v>
      </c>
      <c r="E314" s="12" t="str">
        <f>IF(Tabla3[[#This Row],[CÓDIGO PRODUCTO]]="","-",VLOOKUP(Tabla3[[#This Row],[CÓDIGO PRODUCTO]],PRODUCTOS,3,0))</f>
        <v>-</v>
      </c>
      <c r="F314" s="20"/>
      <c r="G314" s="20" t="str">
        <f>IF(Tabla3[[#This Row],[PRECIO]]="-","",+Tabla3[[#This Row],[PRECIO]]*Tabla3[[#This Row],[CANTIDAD]])</f>
        <v/>
      </c>
    </row>
    <row r="315" spans="1:7" x14ac:dyDescent="0.25">
      <c r="A315" s="20"/>
      <c r="B315" s="21"/>
      <c r="C315" s="20"/>
      <c r="D315" s="12" t="str">
        <f>IF(Tabla3[[#This Row],[CÓDIGO PRODUCTO]]="","-",VLOOKUP(Tabla3[CÓDIGO PRODUCTO],PRODUCTOS,2,0))</f>
        <v>-</v>
      </c>
      <c r="E315" s="12" t="str">
        <f>IF(Tabla3[[#This Row],[CÓDIGO PRODUCTO]]="","-",VLOOKUP(Tabla3[[#This Row],[CÓDIGO PRODUCTO]],PRODUCTOS,3,0))</f>
        <v>-</v>
      </c>
      <c r="F315" s="20"/>
      <c r="G315" s="20" t="str">
        <f>IF(Tabla3[[#This Row],[PRECIO]]="-","",+Tabla3[[#This Row],[PRECIO]]*Tabla3[[#This Row],[CANTIDAD]])</f>
        <v/>
      </c>
    </row>
    <row r="316" spans="1:7" x14ac:dyDescent="0.25">
      <c r="A316" s="20"/>
      <c r="B316" s="21"/>
      <c r="C316" s="20"/>
      <c r="D316" s="12" t="str">
        <f>IF(Tabla3[[#This Row],[CÓDIGO PRODUCTO]]="","-",VLOOKUP(Tabla3[CÓDIGO PRODUCTO],PRODUCTOS,2,0))</f>
        <v>-</v>
      </c>
      <c r="E316" s="12" t="str">
        <f>IF(Tabla3[[#This Row],[CÓDIGO PRODUCTO]]="","-",VLOOKUP(Tabla3[[#This Row],[CÓDIGO PRODUCTO]],PRODUCTOS,3,0))</f>
        <v>-</v>
      </c>
      <c r="F316" s="20"/>
      <c r="G316" s="20" t="str">
        <f>IF(Tabla3[[#This Row],[PRECIO]]="-","",+Tabla3[[#This Row],[PRECIO]]*Tabla3[[#This Row],[CANTIDAD]])</f>
        <v/>
      </c>
    </row>
    <row r="317" spans="1:7" x14ac:dyDescent="0.25">
      <c r="A317" s="20"/>
      <c r="B317" s="21"/>
      <c r="C317" s="20"/>
      <c r="D317" s="12" t="str">
        <f>IF(Tabla3[[#This Row],[CÓDIGO PRODUCTO]]="","-",VLOOKUP(Tabla3[CÓDIGO PRODUCTO],PRODUCTOS,2,0))</f>
        <v>-</v>
      </c>
      <c r="E317" s="12" t="str">
        <f>IF(Tabla3[[#This Row],[CÓDIGO PRODUCTO]]="","-",VLOOKUP(Tabla3[[#This Row],[CÓDIGO PRODUCTO]],PRODUCTOS,3,0))</f>
        <v>-</v>
      </c>
      <c r="F317" s="20"/>
      <c r="G317" s="20" t="str">
        <f>IF(Tabla3[[#This Row],[PRECIO]]="-","",+Tabla3[[#This Row],[PRECIO]]*Tabla3[[#This Row],[CANTIDAD]])</f>
        <v/>
      </c>
    </row>
    <row r="318" spans="1:7" x14ac:dyDescent="0.25">
      <c r="A318" s="20"/>
      <c r="B318" s="21"/>
      <c r="C318" s="20"/>
      <c r="D318" s="12" t="str">
        <f>IF(Tabla3[[#This Row],[CÓDIGO PRODUCTO]]="","-",VLOOKUP(Tabla3[CÓDIGO PRODUCTO],PRODUCTOS,2,0))</f>
        <v>-</v>
      </c>
      <c r="E318" s="12" t="str">
        <f>IF(Tabla3[[#This Row],[CÓDIGO PRODUCTO]]="","-",VLOOKUP(Tabla3[[#This Row],[CÓDIGO PRODUCTO]],PRODUCTOS,3,0))</f>
        <v>-</v>
      </c>
      <c r="F318" s="20"/>
      <c r="G318" s="20" t="str">
        <f>IF(Tabla3[[#This Row],[PRECIO]]="-","",+Tabla3[[#This Row],[PRECIO]]*Tabla3[[#This Row],[CANTIDAD]])</f>
        <v/>
      </c>
    </row>
    <row r="319" spans="1:7" x14ac:dyDescent="0.25">
      <c r="A319" s="20"/>
      <c r="B319" s="21"/>
      <c r="C319" s="20"/>
      <c r="D319" s="12" t="str">
        <f>IF(Tabla3[[#This Row],[CÓDIGO PRODUCTO]]="","-",VLOOKUP(Tabla3[CÓDIGO PRODUCTO],PRODUCTOS,2,0))</f>
        <v>-</v>
      </c>
      <c r="E319" s="12" t="str">
        <f>IF(Tabla3[[#This Row],[CÓDIGO PRODUCTO]]="","-",VLOOKUP(Tabla3[[#This Row],[CÓDIGO PRODUCTO]],PRODUCTOS,3,0))</f>
        <v>-</v>
      </c>
      <c r="F319" s="20"/>
      <c r="G319" s="20" t="str">
        <f>IF(Tabla3[[#This Row],[PRECIO]]="-","",+Tabla3[[#This Row],[PRECIO]]*Tabla3[[#This Row],[CANTIDAD]])</f>
        <v/>
      </c>
    </row>
    <row r="320" spans="1:7" x14ac:dyDescent="0.25">
      <c r="A320" s="20"/>
      <c r="B320" s="21"/>
      <c r="C320" s="20"/>
      <c r="D320" s="12" t="str">
        <f>IF(Tabla3[[#This Row],[CÓDIGO PRODUCTO]]="","-",VLOOKUP(Tabla3[CÓDIGO PRODUCTO],PRODUCTOS,2,0))</f>
        <v>-</v>
      </c>
      <c r="E320" s="12" t="str">
        <f>IF(Tabla3[[#This Row],[CÓDIGO PRODUCTO]]="","-",VLOOKUP(Tabla3[[#This Row],[CÓDIGO PRODUCTO]],PRODUCTOS,3,0))</f>
        <v>-</v>
      </c>
      <c r="F320" s="20"/>
      <c r="G320" s="20" t="str">
        <f>IF(Tabla3[[#This Row],[PRECIO]]="-","",+Tabla3[[#This Row],[PRECIO]]*Tabla3[[#This Row],[CANTIDAD]])</f>
        <v/>
      </c>
    </row>
    <row r="321" spans="1:7" x14ac:dyDescent="0.25">
      <c r="A321" s="20"/>
      <c r="B321" s="21"/>
      <c r="C321" s="20"/>
      <c r="D321" s="12" t="str">
        <f>IF(Tabla3[[#This Row],[CÓDIGO PRODUCTO]]="","-",VLOOKUP(Tabla3[CÓDIGO PRODUCTO],PRODUCTOS,2,0))</f>
        <v>-</v>
      </c>
      <c r="E321" s="12" t="str">
        <f>IF(Tabla3[[#This Row],[CÓDIGO PRODUCTO]]="","-",VLOOKUP(Tabla3[[#This Row],[CÓDIGO PRODUCTO]],PRODUCTOS,3,0))</f>
        <v>-</v>
      </c>
      <c r="F321" s="20"/>
      <c r="G321" s="20" t="str">
        <f>IF(Tabla3[[#This Row],[PRECIO]]="-","",+Tabla3[[#This Row],[PRECIO]]*Tabla3[[#This Row],[CANTIDAD]])</f>
        <v/>
      </c>
    </row>
    <row r="322" spans="1:7" x14ac:dyDescent="0.25">
      <c r="A322" s="20"/>
      <c r="B322" s="21"/>
      <c r="C322" s="20"/>
      <c r="D322" s="12" t="str">
        <f>IF(Tabla3[[#This Row],[CÓDIGO PRODUCTO]]="","-",VLOOKUP(Tabla3[CÓDIGO PRODUCTO],PRODUCTOS,2,0))</f>
        <v>-</v>
      </c>
      <c r="E322" s="12" t="str">
        <f>IF(Tabla3[[#This Row],[CÓDIGO PRODUCTO]]="","-",VLOOKUP(Tabla3[[#This Row],[CÓDIGO PRODUCTO]],PRODUCTOS,3,0))</f>
        <v>-</v>
      </c>
      <c r="F322" s="20"/>
      <c r="G322" s="20" t="str">
        <f>IF(Tabla3[[#This Row],[PRECIO]]="-","",+Tabla3[[#This Row],[PRECIO]]*Tabla3[[#This Row],[CANTIDAD]])</f>
        <v/>
      </c>
    </row>
    <row r="323" spans="1:7" x14ac:dyDescent="0.25">
      <c r="A323" s="20"/>
      <c r="B323" s="21"/>
      <c r="C323" s="20"/>
      <c r="D323" s="12" t="str">
        <f>IF(Tabla3[[#This Row],[CÓDIGO PRODUCTO]]="","-",VLOOKUP(Tabla3[CÓDIGO PRODUCTO],PRODUCTOS,2,0))</f>
        <v>-</v>
      </c>
      <c r="E323" s="12" t="str">
        <f>IF(Tabla3[[#This Row],[CÓDIGO PRODUCTO]]="","-",VLOOKUP(Tabla3[[#This Row],[CÓDIGO PRODUCTO]],PRODUCTOS,3,0))</f>
        <v>-</v>
      </c>
      <c r="F323" s="20"/>
      <c r="G323" s="20" t="str">
        <f>IF(Tabla3[[#This Row],[PRECIO]]="-","",+Tabla3[[#This Row],[PRECIO]]*Tabla3[[#This Row],[CANTIDAD]])</f>
        <v/>
      </c>
    </row>
    <row r="324" spans="1:7" x14ac:dyDescent="0.25">
      <c r="A324" s="20"/>
      <c r="B324" s="21"/>
      <c r="C324" s="20"/>
      <c r="D324" s="12" t="str">
        <f>IF(Tabla3[[#This Row],[CÓDIGO PRODUCTO]]="","-",VLOOKUP(Tabla3[CÓDIGO PRODUCTO],PRODUCTOS,2,0))</f>
        <v>-</v>
      </c>
      <c r="E324" s="12" t="str">
        <f>IF(Tabla3[[#This Row],[CÓDIGO PRODUCTO]]="","-",VLOOKUP(Tabla3[[#This Row],[CÓDIGO PRODUCTO]],PRODUCTOS,3,0))</f>
        <v>-</v>
      </c>
      <c r="F324" s="20"/>
      <c r="G324" s="20" t="str">
        <f>IF(Tabla3[[#This Row],[PRECIO]]="-","",+Tabla3[[#This Row],[PRECIO]]*Tabla3[[#This Row],[CANTIDAD]])</f>
        <v/>
      </c>
    </row>
    <row r="325" spans="1:7" x14ac:dyDescent="0.25">
      <c r="A325" s="20"/>
      <c r="B325" s="21"/>
      <c r="C325" s="20"/>
      <c r="D325" s="12" t="str">
        <f>IF(Tabla3[[#This Row],[CÓDIGO PRODUCTO]]="","-",VLOOKUP(Tabla3[CÓDIGO PRODUCTO],PRODUCTOS,2,0))</f>
        <v>-</v>
      </c>
      <c r="E325" s="12" t="str">
        <f>IF(Tabla3[[#This Row],[CÓDIGO PRODUCTO]]="","-",VLOOKUP(Tabla3[[#This Row],[CÓDIGO PRODUCTO]],PRODUCTOS,3,0))</f>
        <v>-</v>
      </c>
      <c r="F325" s="20"/>
      <c r="G325" s="20" t="str">
        <f>IF(Tabla3[[#This Row],[PRECIO]]="-","",+Tabla3[[#This Row],[PRECIO]]*Tabla3[[#This Row],[CANTIDAD]])</f>
        <v/>
      </c>
    </row>
    <row r="326" spans="1:7" x14ac:dyDescent="0.25">
      <c r="A326" s="20"/>
      <c r="B326" s="21"/>
      <c r="C326" s="20"/>
      <c r="D326" s="12" t="str">
        <f>IF(Tabla3[[#This Row],[CÓDIGO PRODUCTO]]="","-",VLOOKUP(Tabla3[CÓDIGO PRODUCTO],PRODUCTOS,2,0))</f>
        <v>-</v>
      </c>
      <c r="E326" s="12" t="str">
        <f>IF(Tabla3[[#This Row],[CÓDIGO PRODUCTO]]="","-",VLOOKUP(Tabla3[[#This Row],[CÓDIGO PRODUCTO]],PRODUCTOS,3,0))</f>
        <v>-</v>
      </c>
      <c r="F326" s="20"/>
      <c r="G326" s="20" t="str">
        <f>IF(Tabla3[[#This Row],[PRECIO]]="-","",+Tabla3[[#This Row],[PRECIO]]*Tabla3[[#This Row],[CANTIDAD]])</f>
        <v/>
      </c>
    </row>
    <row r="327" spans="1:7" x14ac:dyDescent="0.25">
      <c r="A327" s="20"/>
      <c r="B327" s="21"/>
      <c r="C327" s="20"/>
      <c r="D327" s="12" t="str">
        <f>IF(Tabla3[[#This Row],[CÓDIGO PRODUCTO]]="","-",VLOOKUP(Tabla3[CÓDIGO PRODUCTO],PRODUCTOS,2,0))</f>
        <v>-</v>
      </c>
      <c r="E327" s="12" t="str">
        <f>IF(Tabla3[[#This Row],[CÓDIGO PRODUCTO]]="","-",VLOOKUP(Tabla3[[#This Row],[CÓDIGO PRODUCTO]],PRODUCTOS,3,0))</f>
        <v>-</v>
      </c>
      <c r="F327" s="20"/>
      <c r="G327" s="20" t="str">
        <f>IF(Tabla3[[#This Row],[PRECIO]]="-","",+Tabla3[[#This Row],[PRECIO]]*Tabla3[[#This Row],[CANTIDAD]])</f>
        <v/>
      </c>
    </row>
    <row r="328" spans="1:7" x14ac:dyDescent="0.25">
      <c r="A328" s="20"/>
      <c r="B328" s="21"/>
      <c r="C328" s="20"/>
      <c r="D328" s="12" t="str">
        <f>IF(Tabla3[[#This Row],[CÓDIGO PRODUCTO]]="","-",VLOOKUP(Tabla3[CÓDIGO PRODUCTO],PRODUCTOS,2,0))</f>
        <v>-</v>
      </c>
      <c r="E328" s="12" t="str">
        <f>IF(Tabla3[[#This Row],[CÓDIGO PRODUCTO]]="","-",VLOOKUP(Tabla3[[#This Row],[CÓDIGO PRODUCTO]],PRODUCTOS,3,0))</f>
        <v>-</v>
      </c>
      <c r="F328" s="20"/>
      <c r="G328" s="20" t="str">
        <f>IF(Tabla3[[#This Row],[PRECIO]]="-","",+Tabla3[[#This Row],[PRECIO]]*Tabla3[[#This Row],[CANTIDAD]])</f>
        <v/>
      </c>
    </row>
    <row r="329" spans="1:7" x14ac:dyDescent="0.25">
      <c r="A329" s="20"/>
      <c r="B329" s="21"/>
      <c r="C329" s="20"/>
      <c r="D329" s="12" t="str">
        <f>IF(Tabla3[[#This Row],[CÓDIGO PRODUCTO]]="","-",VLOOKUP(Tabla3[CÓDIGO PRODUCTO],PRODUCTOS,2,0))</f>
        <v>-</v>
      </c>
      <c r="E329" s="12" t="str">
        <f>IF(Tabla3[[#This Row],[CÓDIGO PRODUCTO]]="","-",VLOOKUP(Tabla3[[#This Row],[CÓDIGO PRODUCTO]],PRODUCTOS,3,0))</f>
        <v>-</v>
      </c>
      <c r="F329" s="20"/>
      <c r="G329" s="20" t="str">
        <f>IF(Tabla3[[#This Row],[PRECIO]]="-","",+Tabla3[[#This Row],[PRECIO]]*Tabla3[[#This Row],[CANTIDAD]])</f>
        <v/>
      </c>
    </row>
    <row r="330" spans="1:7" x14ac:dyDescent="0.25">
      <c r="A330" s="20"/>
      <c r="B330" s="21"/>
      <c r="C330" s="20"/>
      <c r="D330" s="12" t="str">
        <f>IF(Tabla3[[#This Row],[CÓDIGO PRODUCTO]]="","-",VLOOKUP(Tabla3[CÓDIGO PRODUCTO],PRODUCTOS,2,0))</f>
        <v>-</v>
      </c>
      <c r="E330" s="12" t="str">
        <f>IF(Tabla3[[#This Row],[CÓDIGO PRODUCTO]]="","-",VLOOKUP(Tabla3[[#This Row],[CÓDIGO PRODUCTO]],PRODUCTOS,3,0))</f>
        <v>-</v>
      </c>
      <c r="F330" s="20"/>
      <c r="G330" s="20" t="str">
        <f>IF(Tabla3[[#This Row],[PRECIO]]="-","",+Tabla3[[#This Row],[PRECIO]]*Tabla3[[#This Row],[CANTIDAD]])</f>
        <v/>
      </c>
    </row>
    <row r="331" spans="1:7" x14ac:dyDescent="0.25">
      <c r="A331" s="20"/>
      <c r="B331" s="21"/>
      <c r="C331" s="20"/>
      <c r="D331" s="12" t="str">
        <f>IF(Tabla3[[#This Row],[CÓDIGO PRODUCTO]]="","-",VLOOKUP(Tabla3[CÓDIGO PRODUCTO],PRODUCTOS,2,0))</f>
        <v>-</v>
      </c>
      <c r="E331" s="12" t="str">
        <f>IF(Tabla3[[#This Row],[CÓDIGO PRODUCTO]]="","-",VLOOKUP(Tabla3[[#This Row],[CÓDIGO PRODUCTO]],PRODUCTOS,3,0))</f>
        <v>-</v>
      </c>
      <c r="F331" s="20"/>
      <c r="G331" s="20" t="str">
        <f>IF(Tabla3[[#This Row],[PRECIO]]="-","",+Tabla3[[#This Row],[PRECIO]]*Tabla3[[#This Row],[CANTIDAD]])</f>
        <v/>
      </c>
    </row>
    <row r="332" spans="1:7" x14ac:dyDescent="0.25">
      <c r="A332" s="20"/>
      <c r="B332" s="21"/>
      <c r="C332" s="20"/>
      <c r="D332" s="12" t="str">
        <f>IF(Tabla3[[#This Row],[CÓDIGO PRODUCTO]]="","-",VLOOKUP(Tabla3[CÓDIGO PRODUCTO],PRODUCTOS,2,0))</f>
        <v>-</v>
      </c>
      <c r="E332" s="12" t="str">
        <f>IF(Tabla3[[#This Row],[CÓDIGO PRODUCTO]]="","-",VLOOKUP(Tabla3[[#This Row],[CÓDIGO PRODUCTO]],PRODUCTOS,3,0))</f>
        <v>-</v>
      </c>
      <c r="F332" s="20"/>
      <c r="G332" s="20" t="str">
        <f>IF(Tabla3[[#This Row],[PRECIO]]="-","",+Tabla3[[#This Row],[PRECIO]]*Tabla3[[#This Row],[CANTIDAD]])</f>
        <v/>
      </c>
    </row>
    <row r="333" spans="1:7" x14ac:dyDescent="0.25">
      <c r="A333" s="20"/>
      <c r="B333" s="21"/>
      <c r="C333" s="20"/>
      <c r="D333" s="12" t="str">
        <f>IF(Tabla3[[#This Row],[CÓDIGO PRODUCTO]]="","-",VLOOKUP(Tabla3[CÓDIGO PRODUCTO],PRODUCTOS,2,0))</f>
        <v>-</v>
      </c>
      <c r="E333" s="12" t="str">
        <f>IF(Tabla3[[#This Row],[CÓDIGO PRODUCTO]]="","-",VLOOKUP(Tabla3[[#This Row],[CÓDIGO PRODUCTO]],PRODUCTOS,3,0))</f>
        <v>-</v>
      </c>
      <c r="F333" s="20"/>
      <c r="G333" s="20" t="str">
        <f>IF(Tabla3[[#This Row],[PRECIO]]="-","",+Tabla3[[#This Row],[PRECIO]]*Tabla3[[#This Row],[CANTIDAD]])</f>
        <v/>
      </c>
    </row>
    <row r="334" spans="1:7" x14ac:dyDescent="0.25">
      <c r="A334" s="20"/>
      <c r="B334" s="21"/>
      <c r="C334" s="20"/>
      <c r="D334" s="12" t="str">
        <f>IF(Tabla3[[#This Row],[CÓDIGO PRODUCTO]]="","-",VLOOKUP(Tabla3[CÓDIGO PRODUCTO],PRODUCTOS,2,0))</f>
        <v>-</v>
      </c>
      <c r="E334" s="12" t="str">
        <f>IF(Tabla3[[#This Row],[CÓDIGO PRODUCTO]]="","-",VLOOKUP(Tabla3[[#This Row],[CÓDIGO PRODUCTO]],PRODUCTOS,3,0))</f>
        <v>-</v>
      </c>
      <c r="F334" s="20"/>
      <c r="G334" s="20" t="str">
        <f>IF(Tabla3[[#This Row],[PRECIO]]="-","",+Tabla3[[#This Row],[PRECIO]]*Tabla3[[#This Row],[CANTIDAD]])</f>
        <v/>
      </c>
    </row>
    <row r="335" spans="1:7" x14ac:dyDescent="0.25">
      <c r="A335" s="20"/>
      <c r="B335" s="21"/>
      <c r="C335" s="20"/>
      <c r="D335" s="12" t="str">
        <f>IF(Tabla3[[#This Row],[CÓDIGO PRODUCTO]]="","-",VLOOKUP(Tabla3[CÓDIGO PRODUCTO],PRODUCTOS,2,0))</f>
        <v>-</v>
      </c>
      <c r="E335" s="12" t="str">
        <f>IF(Tabla3[[#This Row],[CÓDIGO PRODUCTO]]="","-",VLOOKUP(Tabla3[[#This Row],[CÓDIGO PRODUCTO]],PRODUCTOS,3,0))</f>
        <v>-</v>
      </c>
      <c r="F335" s="20"/>
      <c r="G335" s="20" t="str">
        <f>IF(Tabla3[[#This Row],[PRECIO]]="-","",+Tabla3[[#This Row],[PRECIO]]*Tabla3[[#This Row],[CANTIDAD]])</f>
        <v/>
      </c>
    </row>
    <row r="336" spans="1:7" x14ac:dyDescent="0.25">
      <c r="A336" s="20"/>
      <c r="B336" s="21"/>
      <c r="C336" s="20"/>
      <c r="D336" s="12" t="str">
        <f>IF(Tabla3[[#This Row],[CÓDIGO PRODUCTO]]="","-",VLOOKUP(Tabla3[CÓDIGO PRODUCTO],PRODUCTOS,2,0))</f>
        <v>-</v>
      </c>
      <c r="E336" s="12" t="str">
        <f>IF(Tabla3[[#This Row],[CÓDIGO PRODUCTO]]="","-",VLOOKUP(Tabla3[[#This Row],[CÓDIGO PRODUCTO]],PRODUCTOS,3,0))</f>
        <v>-</v>
      </c>
      <c r="F336" s="20"/>
      <c r="G336" s="20" t="str">
        <f>IF(Tabla3[[#This Row],[PRECIO]]="-","",+Tabla3[[#This Row],[PRECIO]]*Tabla3[[#This Row],[CANTIDAD]])</f>
        <v/>
      </c>
    </row>
    <row r="337" spans="1:7" x14ac:dyDescent="0.25">
      <c r="A337" s="20"/>
      <c r="B337" s="21"/>
      <c r="C337" s="20"/>
      <c r="D337" s="12" t="str">
        <f>IF(Tabla3[[#This Row],[CÓDIGO PRODUCTO]]="","-",VLOOKUP(Tabla3[CÓDIGO PRODUCTO],PRODUCTOS,2,0))</f>
        <v>-</v>
      </c>
      <c r="E337" s="12" t="str">
        <f>IF(Tabla3[[#This Row],[CÓDIGO PRODUCTO]]="","-",VLOOKUP(Tabla3[[#This Row],[CÓDIGO PRODUCTO]],PRODUCTOS,3,0))</f>
        <v>-</v>
      </c>
      <c r="F337" s="20"/>
      <c r="G337" s="20" t="str">
        <f>IF(Tabla3[[#This Row],[PRECIO]]="-","",+Tabla3[[#This Row],[PRECIO]]*Tabla3[[#This Row],[CANTIDAD]])</f>
        <v/>
      </c>
    </row>
    <row r="338" spans="1:7" x14ac:dyDescent="0.25">
      <c r="A338" s="20"/>
      <c r="B338" s="21"/>
      <c r="C338" s="20"/>
      <c r="D338" s="12" t="str">
        <f>IF(Tabla3[[#This Row],[CÓDIGO PRODUCTO]]="","-",VLOOKUP(Tabla3[CÓDIGO PRODUCTO],PRODUCTOS,2,0))</f>
        <v>-</v>
      </c>
      <c r="E338" s="12" t="str">
        <f>IF(Tabla3[[#This Row],[CÓDIGO PRODUCTO]]="","-",VLOOKUP(Tabla3[[#This Row],[CÓDIGO PRODUCTO]],PRODUCTOS,3,0))</f>
        <v>-</v>
      </c>
      <c r="F338" s="20"/>
      <c r="G338" s="20" t="str">
        <f>IF(Tabla3[[#This Row],[PRECIO]]="-","",+Tabla3[[#This Row],[PRECIO]]*Tabla3[[#This Row],[CANTIDAD]])</f>
        <v/>
      </c>
    </row>
    <row r="339" spans="1:7" x14ac:dyDescent="0.25">
      <c r="A339" s="20"/>
      <c r="B339" s="21"/>
      <c r="C339" s="20"/>
      <c r="D339" s="12" t="str">
        <f>IF(Tabla3[[#This Row],[CÓDIGO PRODUCTO]]="","-",VLOOKUP(Tabla3[CÓDIGO PRODUCTO],PRODUCTOS,2,0))</f>
        <v>-</v>
      </c>
      <c r="E339" s="12" t="str">
        <f>IF(Tabla3[[#This Row],[CÓDIGO PRODUCTO]]="","-",VLOOKUP(Tabla3[[#This Row],[CÓDIGO PRODUCTO]],PRODUCTOS,3,0))</f>
        <v>-</v>
      </c>
      <c r="F339" s="20"/>
      <c r="G339" s="20" t="str">
        <f>IF(Tabla3[[#This Row],[PRECIO]]="-","",+Tabla3[[#This Row],[PRECIO]]*Tabla3[[#This Row],[CANTIDAD]])</f>
        <v/>
      </c>
    </row>
    <row r="340" spans="1:7" x14ac:dyDescent="0.25">
      <c r="A340" s="20"/>
      <c r="B340" s="21"/>
      <c r="C340" s="20"/>
      <c r="D340" s="12" t="str">
        <f>IF(Tabla3[[#This Row],[CÓDIGO PRODUCTO]]="","-",VLOOKUP(Tabla3[CÓDIGO PRODUCTO],PRODUCTOS,2,0))</f>
        <v>-</v>
      </c>
      <c r="E340" s="12" t="str">
        <f>IF(Tabla3[[#This Row],[CÓDIGO PRODUCTO]]="","-",VLOOKUP(Tabla3[[#This Row],[CÓDIGO PRODUCTO]],PRODUCTOS,3,0))</f>
        <v>-</v>
      </c>
      <c r="F340" s="20"/>
      <c r="G340" s="20" t="str">
        <f>IF(Tabla3[[#This Row],[PRECIO]]="-","",+Tabla3[[#This Row],[PRECIO]]*Tabla3[[#This Row],[CANTIDAD]])</f>
        <v/>
      </c>
    </row>
    <row r="341" spans="1:7" x14ac:dyDescent="0.25">
      <c r="A341" s="20"/>
      <c r="B341" s="21"/>
      <c r="C341" s="20"/>
      <c r="D341" s="12" t="str">
        <f>IF(Tabla3[[#This Row],[CÓDIGO PRODUCTO]]="","-",VLOOKUP(Tabla3[CÓDIGO PRODUCTO],PRODUCTOS,2,0))</f>
        <v>-</v>
      </c>
      <c r="E341" s="12" t="str">
        <f>IF(Tabla3[[#This Row],[CÓDIGO PRODUCTO]]="","-",VLOOKUP(Tabla3[[#This Row],[CÓDIGO PRODUCTO]],PRODUCTOS,3,0))</f>
        <v>-</v>
      </c>
      <c r="F341" s="20"/>
      <c r="G341" s="20" t="str">
        <f>IF(Tabla3[[#This Row],[PRECIO]]="-","",+Tabla3[[#This Row],[PRECIO]]*Tabla3[[#This Row],[CANTIDAD]])</f>
        <v/>
      </c>
    </row>
    <row r="342" spans="1:7" x14ac:dyDescent="0.25">
      <c r="A342" s="20"/>
      <c r="B342" s="21"/>
      <c r="C342" s="20"/>
      <c r="D342" s="12" t="str">
        <f>IF(Tabla3[[#This Row],[CÓDIGO PRODUCTO]]="","-",VLOOKUP(Tabla3[CÓDIGO PRODUCTO],PRODUCTOS,2,0))</f>
        <v>-</v>
      </c>
      <c r="E342" s="12" t="str">
        <f>IF(Tabla3[[#This Row],[CÓDIGO PRODUCTO]]="","-",VLOOKUP(Tabla3[[#This Row],[CÓDIGO PRODUCTO]],PRODUCTOS,3,0))</f>
        <v>-</v>
      </c>
      <c r="F342" s="20"/>
      <c r="G342" s="20" t="str">
        <f>IF(Tabla3[[#This Row],[PRECIO]]="-","",+Tabla3[[#This Row],[PRECIO]]*Tabla3[[#This Row],[CANTIDAD]])</f>
        <v/>
      </c>
    </row>
    <row r="343" spans="1:7" x14ac:dyDescent="0.25">
      <c r="A343" s="20"/>
      <c r="B343" s="21"/>
      <c r="C343" s="20"/>
      <c r="D343" s="12" t="str">
        <f>IF(Tabla3[[#This Row],[CÓDIGO PRODUCTO]]="","-",VLOOKUP(Tabla3[CÓDIGO PRODUCTO],PRODUCTOS,2,0))</f>
        <v>-</v>
      </c>
      <c r="E343" s="12" t="str">
        <f>IF(Tabla3[[#This Row],[CÓDIGO PRODUCTO]]="","-",VLOOKUP(Tabla3[[#This Row],[CÓDIGO PRODUCTO]],PRODUCTOS,3,0))</f>
        <v>-</v>
      </c>
      <c r="F343" s="20"/>
      <c r="G343" s="20" t="str">
        <f>IF(Tabla3[[#This Row],[PRECIO]]="-","",+Tabla3[[#This Row],[PRECIO]]*Tabla3[[#This Row],[CANTIDAD]])</f>
        <v/>
      </c>
    </row>
    <row r="344" spans="1:7" x14ac:dyDescent="0.25">
      <c r="A344" s="20"/>
      <c r="B344" s="21"/>
      <c r="C344" s="20"/>
      <c r="D344" s="12" t="str">
        <f>IF(Tabla3[[#This Row],[CÓDIGO PRODUCTO]]="","-",VLOOKUP(Tabla3[CÓDIGO PRODUCTO],PRODUCTOS,2,0))</f>
        <v>-</v>
      </c>
      <c r="E344" s="12" t="str">
        <f>IF(Tabla3[[#This Row],[CÓDIGO PRODUCTO]]="","-",VLOOKUP(Tabla3[[#This Row],[CÓDIGO PRODUCTO]],PRODUCTOS,3,0))</f>
        <v>-</v>
      </c>
      <c r="F344" s="20"/>
      <c r="G344" s="20" t="str">
        <f>IF(Tabla3[[#This Row],[PRECIO]]="-","",+Tabla3[[#This Row],[PRECIO]]*Tabla3[[#This Row],[CANTIDAD]])</f>
        <v/>
      </c>
    </row>
    <row r="345" spans="1:7" x14ac:dyDescent="0.25">
      <c r="A345" s="20"/>
      <c r="B345" s="21"/>
      <c r="C345" s="20"/>
      <c r="D345" s="12" t="str">
        <f>IF(Tabla3[[#This Row],[CÓDIGO PRODUCTO]]="","-",VLOOKUP(Tabla3[CÓDIGO PRODUCTO],PRODUCTOS,2,0))</f>
        <v>-</v>
      </c>
      <c r="E345" s="12" t="str">
        <f>IF(Tabla3[[#This Row],[CÓDIGO PRODUCTO]]="","-",VLOOKUP(Tabla3[[#This Row],[CÓDIGO PRODUCTO]],PRODUCTOS,3,0))</f>
        <v>-</v>
      </c>
      <c r="F345" s="20"/>
      <c r="G345" s="20" t="str">
        <f>IF(Tabla3[[#This Row],[PRECIO]]="-","",+Tabla3[[#This Row],[PRECIO]]*Tabla3[[#This Row],[CANTIDAD]])</f>
        <v/>
      </c>
    </row>
    <row r="346" spans="1:7" x14ac:dyDescent="0.25">
      <c r="A346" s="20"/>
      <c r="B346" s="21"/>
      <c r="C346" s="20"/>
      <c r="D346" s="12" t="str">
        <f>IF(Tabla3[[#This Row],[CÓDIGO PRODUCTO]]="","-",VLOOKUP(Tabla3[CÓDIGO PRODUCTO],PRODUCTOS,2,0))</f>
        <v>-</v>
      </c>
      <c r="E346" s="12" t="str">
        <f>IF(Tabla3[[#This Row],[CÓDIGO PRODUCTO]]="","-",VLOOKUP(Tabla3[[#This Row],[CÓDIGO PRODUCTO]],PRODUCTOS,3,0))</f>
        <v>-</v>
      </c>
      <c r="F346" s="20"/>
      <c r="G346" s="20" t="str">
        <f>IF(Tabla3[[#This Row],[PRECIO]]="-","",+Tabla3[[#This Row],[PRECIO]]*Tabla3[[#This Row],[CANTIDAD]])</f>
        <v/>
      </c>
    </row>
    <row r="347" spans="1:7" x14ac:dyDescent="0.25">
      <c r="A347" s="20"/>
      <c r="B347" s="21"/>
      <c r="C347" s="20"/>
      <c r="D347" s="12" t="str">
        <f>IF(Tabla3[[#This Row],[CÓDIGO PRODUCTO]]="","-",VLOOKUP(Tabla3[CÓDIGO PRODUCTO],PRODUCTOS,2,0))</f>
        <v>-</v>
      </c>
      <c r="E347" s="12" t="str">
        <f>IF(Tabla3[[#This Row],[CÓDIGO PRODUCTO]]="","-",VLOOKUP(Tabla3[[#This Row],[CÓDIGO PRODUCTO]],PRODUCTOS,3,0))</f>
        <v>-</v>
      </c>
      <c r="F347" s="20"/>
      <c r="G347" s="20" t="str">
        <f>IF(Tabla3[[#This Row],[PRECIO]]="-","",+Tabla3[[#This Row],[PRECIO]]*Tabla3[[#This Row],[CANTIDAD]])</f>
        <v/>
      </c>
    </row>
    <row r="348" spans="1:7" x14ac:dyDescent="0.25">
      <c r="A348" s="20"/>
      <c r="B348" s="21"/>
      <c r="C348" s="20"/>
      <c r="D348" s="12" t="str">
        <f>IF(Tabla3[[#This Row],[CÓDIGO PRODUCTO]]="","-",VLOOKUP(Tabla3[CÓDIGO PRODUCTO],PRODUCTOS,2,0))</f>
        <v>-</v>
      </c>
      <c r="E348" s="12" t="str">
        <f>IF(Tabla3[[#This Row],[CÓDIGO PRODUCTO]]="","-",VLOOKUP(Tabla3[[#This Row],[CÓDIGO PRODUCTO]],PRODUCTOS,3,0))</f>
        <v>-</v>
      </c>
      <c r="F348" s="20"/>
      <c r="G348" s="20" t="str">
        <f>IF(Tabla3[[#This Row],[PRECIO]]="-","",+Tabla3[[#This Row],[PRECIO]]*Tabla3[[#This Row],[CANTIDAD]])</f>
        <v/>
      </c>
    </row>
    <row r="349" spans="1:7" x14ac:dyDescent="0.25">
      <c r="A349" s="20"/>
      <c r="B349" s="21"/>
      <c r="C349" s="20"/>
      <c r="D349" s="12" t="str">
        <f>IF(Tabla3[[#This Row],[CÓDIGO PRODUCTO]]="","-",VLOOKUP(Tabla3[CÓDIGO PRODUCTO],PRODUCTOS,2,0))</f>
        <v>-</v>
      </c>
      <c r="E349" s="12" t="str">
        <f>IF(Tabla3[[#This Row],[CÓDIGO PRODUCTO]]="","-",VLOOKUP(Tabla3[[#This Row],[CÓDIGO PRODUCTO]],PRODUCTOS,3,0))</f>
        <v>-</v>
      </c>
      <c r="F349" s="20"/>
      <c r="G349" s="20" t="str">
        <f>IF(Tabla3[[#This Row],[PRECIO]]="-","",+Tabla3[[#This Row],[PRECIO]]*Tabla3[[#This Row],[CANTIDAD]])</f>
        <v/>
      </c>
    </row>
    <row r="350" spans="1:7" x14ac:dyDescent="0.25">
      <c r="A350" s="20"/>
      <c r="B350" s="21"/>
      <c r="C350" s="20"/>
      <c r="D350" s="12" t="str">
        <f>IF(Tabla3[[#This Row],[CÓDIGO PRODUCTO]]="","-",VLOOKUP(Tabla3[CÓDIGO PRODUCTO],PRODUCTOS,2,0))</f>
        <v>-</v>
      </c>
      <c r="E350" s="12" t="str">
        <f>IF(Tabla3[[#This Row],[CÓDIGO PRODUCTO]]="","-",VLOOKUP(Tabla3[[#This Row],[CÓDIGO PRODUCTO]],PRODUCTOS,3,0))</f>
        <v>-</v>
      </c>
      <c r="F350" s="20"/>
      <c r="G350" s="20" t="str">
        <f>IF(Tabla3[[#This Row],[PRECIO]]="-","",+Tabla3[[#This Row],[PRECIO]]*Tabla3[[#This Row],[CANTIDAD]])</f>
        <v/>
      </c>
    </row>
    <row r="351" spans="1:7" x14ac:dyDescent="0.25">
      <c r="A351" s="20"/>
      <c r="B351" s="21"/>
      <c r="C351" s="20"/>
      <c r="D351" s="12" t="str">
        <f>IF(Tabla3[[#This Row],[CÓDIGO PRODUCTO]]="","-",VLOOKUP(Tabla3[CÓDIGO PRODUCTO],PRODUCTOS,2,0))</f>
        <v>-</v>
      </c>
      <c r="E351" s="12" t="str">
        <f>IF(Tabla3[[#This Row],[CÓDIGO PRODUCTO]]="","-",VLOOKUP(Tabla3[[#This Row],[CÓDIGO PRODUCTO]],PRODUCTOS,3,0))</f>
        <v>-</v>
      </c>
      <c r="F351" s="20"/>
      <c r="G351" s="20" t="str">
        <f>IF(Tabla3[[#This Row],[PRECIO]]="-","",+Tabla3[[#This Row],[PRECIO]]*Tabla3[[#This Row],[CANTIDAD]])</f>
        <v/>
      </c>
    </row>
    <row r="352" spans="1:7" x14ac:dyDescent="0.25">
      <c r="A352" s="20"/>
      <c r="B352" s="21"/>
      <c r="C352" s="20"/>
      <c r="D352" s="12" t="str">
        <f>IF(Tabla3[[#This Row],[CÓDIGO PRODUCTO]]="","-",VLOOKUP(Tabla3[CÓDIGO PRODUCTO],PRODUCTOS,2,0))</f>
        <v>-</v>
      </c>
      <c r="E352" s="12" t="str">
        <f>IF(Tabla3[[#This Row],[CÓDIGO PRODUCTO]]="","-",VLOOKUP(Tabla3[[#This Row],[CÓDIGO PRODUCTO]],PRODUCTOS,3,0))</f>
        <v>-</v>
      </c>
      <c r="F352" s="20"/>
      <c r="G352" s="20" t="str">
        <f>IF(Tabla3[[#This Row],[PRECIO]]="-","",+Tabla3[[#This Row],[PRECIO]]*Tabla3[[#This Row],[CANTIDAD]])</f>
        <v/>
      </c>
    </row>
    <row r="353" spans="1:7" x14ac:dyDescent="0.25">
      <c r="A353" s="20"/>
      <c r="B353" s="21"/>
      <c r="C353" s="20"/>
      <c r="D353" s="12" t="str">
        <f>IF(Tabla3[[#This Row],[CÓDIGO PRODUCTO]]="","-",VLOOKUP(Tabla3[CÓDIGO PRODUCTO],PRODUCTOS,2,0))</f>
        <v>-</v>
      </c>
      <c r="E353" s="12" t="str">
        <f>IF(Tabla3[[#This Row],[CÓDIGO PRODUCTO]]="","-",VLOOKUP(Tabla3[[#This Row],[CÓDIGO PRODUCTO]],PRODUCTOS,3,0))</f>
        <v>-</v>
      </c>
      <c r="F353" s="20"/>
      <c r="G353" s="20" t="str">
        <f>IF(Tabla3[[#This Row],[PRECIO]]="-","",+Tabla3[[#This Row],[PRECIO]]*Tabla3[[#This Row],[CANTIDAD]])</f>
        <v/>
      </c>
    </row>
    <row r="354" spans="1:7" x14ac:dyDescent="0.25">
      <c r="A354" s="20"/>
      <c r="B354" s="21"/>
      <c r="C354" s="20"/>
      <c r="D354" s="12" t="str">
        <f>IF(Tabla3[[#This Row],[CÓDIGO PRODUCTO]]="","-",VLOOKUP(Tabla3[CÓDIGO PRODUCTO],PRODUCTOS,2,0))</f>
        <v>-</v>
      </c>
      <c r="E354" s="12" t="str">
        <f>IF(Tabla3[[#This Row],[CÓDIGO PRODUCTO]]="","-",VLOOKUP(Tabla3[[#This Row],[CÓDIGO PRODUCTO]],PRODUCTOS,3,0))</f>
        <v>-</v>
      </c>
      <c r="F354" s="20"/>
      <c r="G354" s="20" t="str">
        <f>IF(Tabla3[[#This Row],[PRECIO]]="-","",+Tabla3[[#This Row],[PRECIO]]*Tabla3[[#This Row],[CANTIDAD]])</f>
        <v/>
      </c>
    </row>
    <row r="355" spans="1:7" x14ac:dyDescent="0.25">
      <c r="A355" s="20"/>
      <c r="B355" s="21"/>
      <c r="C355" s="20"/>
      <c r="D355" s="12" t="str">
        <f>IF(Tabla3[[#This Row],[CÓDIGO PRODUCTO]]="","-",VLOOKUP(Tabla3[CÓDIGO PRODUCTO],PRODUCTOS,2,0))</f>
        <v>-</v>
      </c>
      <c r="E355" s="12" t="str">
        <f>IF(Tabla3[[#This Row],[CÓDIGO PRODUCTO]]="","-",VLOOKUP(Tabla3[[#This Row],[CÓDIGO PRODUCTO]],PRODUCTOS,3,0))</f>
        <v>-</v>
      </c>
      <c r="F355" s="20"/>
      <c r="G355" s="20" t="str">
        <f>IF(Tabla3[[#This Row],[PRECIO]]="-","",+Tabla3[[#This Row],[PRECIO]]*Tabla3[[#This Row],[CANTIDAD]])</f>
        <v/>
      </c>
    </row>
    <row r="356" spans="1:7" x14ac:dyDescent="0.25">
      <c r="A356" s="20"/>
      <c r="B356" s="21"/>
      <c r="C356" s="20"/>
      <c r="D356" s="12" t="str">
        <f>IF(Tabla3[[#This Row],[CÓDIGO PRODUCTO]]="","-",VLOOKUP(Tabla3[CÓDIGO PRODUCTO],PRODUCTOS,2,0))</f>
        <v>-</v>
      </c>
      <c r="E356" s="12" t="str">
        <f>IF(Tabla3[[#This Row],[CÓDIGO PRODUCTO]]="","-",VLOOKUP(Tabla3[[#This Row],[CÓDIGO PRODUCTO]],PRODUCTOS,3,0))</f>
        <v>-</v>
      </c>
      <c r="F356" s="20"/>
      <c r="G356" s="20" t="str">
        <f>IF(Tabla3[[#This Row],[PRECIO]]="-","",+Tabla3[[#This Row],[PRECIO]]*Tabla3[[#This Row],[CANTIDAD]])</f>
        <v/>
      </c>
    </row>
    <row r="357" spans="1:7" x14ac:dyDescent="0.25">
      <c r="A357" s="20"/>
      <c r="B357" s="21"/>
      <c r="C357" s="20"/>
      <c r="D357" s="12" t="str">
        <f>IF(Tabla3[[#This Row],[CÓDIGO PRODUCTO]]="","-",VLOOKUP(Tabla3[CÓDIGO PRODUCTO],PRODUCTOS,2,0))</f>
        <v>-</v>
      </c>
      <c r="E357" s="12" t="str">
        <f>IF(Tabla3[[#This Row],[CÓDIGO PRODUCTO]]="","-",VLOOKUP(Tabla3[[#This Row],[CÓDIGO PRODUCTO]],PRODUCTOS,3,0))</f>
        <v>-</v>
      </c>
      <c r="F357" s="20"/>
      <c r="G357" s="20" t="str">
        <f>IF(Tabla3[[#This Row],[PRECIO]]="-","",+Tabla3[[#This Row],[PRECIO]]*Tabla3[[#This Row],[CANTIDAD]])</f>
        <v/>
      </c>
    </row>
    <row r="358" spans="1:7" x14ac:dyDescent="0.25">
      <c r="A358" s="20"/>
      <c r="B358" s="21"/>
      <c r="C358" s="20"/>
      <c r="D358" s="12" t="str">
        <f>IF(Tabla3[[#This Row],[CÓDIGO PRODUCTO]]="","-",VLOOKUP(Tabla3[CÓDIGO PRODUCTO],PRODUCTOS,2,0))</f>
        <v>-</v>
      </c>
      <c r="E358" s="12" t="str">
        <f>IF(Tabla3[[#This Row],[CÓDIGO PRODUCTO]]="","-",VLOOKUP(Tabla3[[#This Row],[CÓDIGO PRODUCTO]],PRODUCTOS,3,0))</f>
        <v>-</v>
      </c>
      <c r="F358" s="20"/>
      <c r="G358" s="20" t="str">
        <f>IF(Tabla3[[#This Row],[PRECIO]]="-","",+Tabla3[[#This Row],[PRECIO]]*Tabla3[[#This Row],[CANTIDAD]])</f>
        <v/>
      </c>
    </row>
    <row r="359" spans="1:7" x14ac:dyDescent="0.25">
      <c r="A359" s="20"/>
      <c r="B359" s="21"/>
      <c r="C359" s="20"/>
      <c r="D359" s="12" t="str">
        <f>IF(Tabla3[[#This Row],[CÓDIGO PRODUCTO]]="","-",VLOOKUP(Tabla3[CÓDIGO PRODUCTO],PRODUCTOS,2,0))</f>
        <v>-</v>
      </c>
      <c r="E359" s="12" t="str">
        <f>IF(Tabla3[[#This Row],[CÓDIGO PRODUCTO]]="","-",VLOOKUP(Tabla3[[#This Row],[CÓDIGO PRODUCTO]],PRODUCTOS,3,0))</f>
        <v>-</v>
      </c>
      <c r="F359" s="20"/>
      <c r="G359" s="20" t="str">
        <f>IF(Tabla3[[#This Row],[PRECIO]]="-","",+Tabla3[[#This Row],[PRECIO]]*Tabla3[[#This Row],[CANTIDAD]])</f>
        <v/>
      </c>
    </row>
    <row r="360" spans="1:7" x14ac:dyDescent="0.25">
      <c r="A360" s="20"/>
      <c r="B360" s="21"/>
      <c r="C360" s="20"/>
      <c r="D360" s="12" t="str">
        <f>IF(Tabla3[[#This Row],[CÓDIGO PRODUCTO]]="","-",VLOOKUP(Tabla3[CÓDIGO PRODUCTO],PRODUCTOS,2,0))</f>
        <v>-</v>
      </c>
      <c r="E360" s="12" t="str">
        <f>IF(Tabla3[[#This Row],[CÓDIGO PRODUCTO]]="","-",VLOOKUP(Tabla3[[#This Row],[CÓDIGO PRODUCTO]],PRODUCTOS,3,0))</f>
        <v>-</v>
      </c>
      <c r="F360" s="20"/>
      <c r="G360" s="20" t="str">
        <f>IF(Tabla3[[#This Row],[PRECIO]]="-","",+Tabla3[[#This Row],[PRECIO]]*Tabla3[[#This Row],[CANTIDAD]])</f>
        <v/>
      </c>
    </row>
    <row r="361" spans="1:7" x14ac:dyDescent="0.25">
      <c r="A361" s="20"/>
      <c r="B361" s="21"/>
      <c r="C361" s="20"/>
      <c r="D361" s="12" t="str">
        <f>IF(Tabla3[[#This Row],[CÓDIGO PRODUCTO]]="","-",VLOOKUP(Tabla3[CÓDIGO PRODUCTO],PRODUCTOS,2,0))</f>
        <v>-</v>
      </c>
      <c r="E361" s="12" t="str">
        <f>IF(Tabla3[[#This Row],[CÓDIGO PRODUCTO]]="","-",VLOOKUP(Tabla3[[#This Row],[CÓDIGO PRODUCTO]],PRODUCTOS,3,0))</f>
        <v>-</v>
      </c>
      <c r="F361" s="20"/>
      <c r="G361" s="20" t="str">
        <f>IF(Tabla3[[#This Row],[PRECIO]]="-","",+Tabla3[[#This Row],[PRECIO]]*Tabla3[[#This Row],[CANTIDAD]])</f>
        <v/>
      </c>
    </row>
    <row r="362" spans="1:7" x14ac:dyDescent="0.25">
      <c r="A362" s="20"/>
      <c r="B362" s="21"/>
      <c r="C362" s="20"/>
      <c r="D362" s="12" t="str">
        <f>IF(Tabla3[[#This Row],[CÓDIGO PRODUCTO]]="","-",VLOOKUP(Tabla3[CÓDIGO PRODUCTO],PRODUCTOS,2,0))</f>
        <v>-</v>
      </c>
      <c r="E362" s="12" t="str">
        <f>IF(Tabla3[[#This Row],[CÓDIGO PRODUCTO]]="","-",VLOOKUP(Tabla3[[#This Row],[CÓDIGO PRODUCTO]],PRODUCTOS,3,0))</f>
        <v>-</v>
      </c>
      <c r="F362" s="20"/>
      <c r="G362" s="20" t="str">
        <f>IF(Tabla3[[#This Row],[PRECIO]]="-","",+Tabla3[[#This Row],[PRECIO]]*Tabla3[[#This Row],[CANTIDAD]])</f>
        <v/>
      </c>
    </row>
    <row r="363" spans="1:7" x14ac:dyDescent="0.25">
      <c r="A363" s="20"/>
      <c r="B363" s="21"/>
      <c r="C363" s="20"/>
      <c r="D363" s="12" t="str">
        <f>IF(Tabla3[[#This Row],[CÓDIGO PRODUCTO]]="","-",VLOOKUP(Tabla3[CÓDIGO PRODUCTO],PRODUCTOS,2,0))</f>
        <v>-</v>
      </c>
      <c r="E363" s="12" t="str">
        <f>IF(Tabla3[[#This Row],[CÓDIGO PRODUCTO]]="","-",VLOOKUP(Tabla3[[#This Row],[CÓDIGO PRODUCTO]],PRODUCTOS,3,0))</f>
        <v>-</v>
      </c>
      <c r="F363" s="20"/>
      <c r="G363" s="20" t="str">
        <f>IF(Tabla3[[#This Row],[PRECIO]]="-","",+Tabla3[[#This Row],[PRECIO]]*Tabla3[[#This Row],[CANTIDAD]])</f>
        <v/>
      </c>
    </row>
    <row r="364" spans="1:7" x14ac:dyDescent="0.25">
      <c r="A364" s="20"/>
      <c r="B364" s="21"/>
      <c r="C364" s="20"/>
      <c r="D364" s="12" t="str">
        <f>IF(Tabla3[[#This Row],[CÓDIGO PRODUCTO]]="","-",VLOOKUP(Tabla3[CÓDIGO PRODUCTO],PRODUCTOS,2,0))</f>
        <v>-</v>
      </c>
      <c r="E364" s="12" t="str">
        <f>IF(Tabla3[[#This Row],[CÓDIGO PRODUCTO]]="","-",VLOOKUP(Tabla3[[#This Row],[CÓDIGO PRODUCTO]],PRODUCTOS,3,0))</f>
        <v>-</v>
      </c>
      <c r="F364" s="20"/>
      <c r="G364" s="20" t="str">
        <f>IF(Tabla3[[#This Row],[PRECIO]]="-","",+Tabla3[[#This Row],[PRECIO]]*Tabla3[[#This Row],[CANTIDAD]])</f>
        <v/>
      </c>
    </row>
    <row r="365" spans="1:7" x14ac:dyDescent="0.25">
      <c r="A365" s="20"/>
      <c r="B365" s="21"/>
      <c r="C365" s="20"/>
      <c r="D365" s="12" t="str">
        <f>IF(Tabla3[[#This Row],[CÓDIGO PRODUCTO]]="","-",VLOOKUP(Tabla3[CÓDIGO PRODUCTO],PRODUCTOS,2,0))</f>
        <v>-</v>
      </c>
      <c r="E365" s="12" t="str">
        <f>IF(Tabla3[[#This Row],[CÓDIGO PRODUCTO]]="","-",VLOOKUP(Tabla3[[#This Row],[CÓDIGO PRODUCTO]],PRODUCTOS,3,0))</f>
        <v>-</v>
      </c>
      <c r="F365" s="20"/>
      <c r="G365" s="20" t="str">
        <f>IF(Tabla3[[#This Row],[PRECIO]]="-","",+Tabla3[[#This Row],[PRECIO]]*Tabla3[[#This Row],[CANTIDAD]])</f>
        <v/>
      </c>
    </row>
    <row r="366" spans="1:7" x14ac:dyDescent="0.25">
      <c r="A366" s="20"/>
      <c r="B366" s="21"/>
      <c r="C366" s="20"/>
      <c r="D366" s="12" t="str">
        <f>IF(Tabla3[[#This Row],[CÓDIGO PRODUCTO]]="","-",VLOOKUP(Tabla3[CÓDIGO PRODUCTO],PRODUCTOS,2,0))</f>
        <v>-</v>
      </c>
      <c r="E366" s="12" t="str">
        <f>IF(Tabla3[[#This Row],[CÓDIGO PRODUCTO]]="","-",VLOOKUP(Tabla3[[#This Row],[CÓDIGO PRODUCTO]],PRODUCTOS,3,0))</f>
        <v>-</v>
      </c>
      <c r="F366" s="20"/>
      <c r="G366" s="20" t="str">
        <f>IF(Tabla3[[#This Row],[PRECIO]]="-","",+Tabla3[[#This Row],[PRECIO]]*Tabla3[[#This Row],[CANTIDAD]])</f>
        <v/>
      </c>
    </row>
    <row r="367" spans="1:7" x14ac:dyDescent="0.25">
      <c r="A367" s="20"/>
      <c r="B367" s="21"/>
      <c r="C367" s="20"/>
      <c r="D367" s="12" t="str">
        <f>IF(Tabla3[[#This Row],[CÓDIGO PRODUCTO]]="","-",VLOOKUP(Tabla3[CÓDIGO PRODUCTO],PRODUCTOS,2,0))</f>
        <v>-</v>
      </c>
      <c r="E367" s="12" t="str">
        <f>IF(Tabla3[[#This Row],[CÓDIGO PRODUCTO]]="","-",VLOOKUP(Tabla3[[#This Row],[CÓDIGO PRODUCTO]],PRODUCTOS,3,0))</f>
        <v>-</v>
      </c>
      <c r="F367" s="20"/>
      <c r="G367" s="20" t="str">
        <f>IF(Tabla3[[#This Row],[PRECIO]]="-","",+Tabla3[[#This Row],[PRECIO]]*Tabla3[[#This Row],[CANTIDAD]])</f>
        <v/>
      </c>
    </row>
    <row r="368" spans="1:7" x14ac:dyDescent="0.25">
      <c r="A368" s="20"/>
      <c r="B368" s="21"/>
      <c r="C368" s="20"/>
      <c r="D368" s="12" t="str">
        <f>IF(Tabla3[[#This Row],[CÓDIGO PRODUCTO]]="","-",VLOOKUP(Tabla3[CÓDIGO PRODUCTO],PRODUCTOS,2,0))</f>
        <v>-</v>
      </c>
      <c r="E368" s="12" t="str">
        <f>IF(Tabla3[[#This Row],[CÓDIGO PRODUCTO]]="","-",VLOOKUP(Tabla3[[#This Row],[CÓDIGO PRODUCTO]],PRODUCTOS,3,0))</f>
        <v>-</v>
      </c>
      <c r="F368" s="20"/>
      <c r="G368" s="20" t="str">
        <f>IF(Tabla3[[#This Row],[PRECIO]]="-","",+Tabla3[[#This Row],[PRECIO]]*Tabla3[[#This Row],[CANTIDAD]])</f>
        <v/>
      </c>
    </row>
    <row r="369" spans="1:7" x14ac:dyDescent="0.25">
      <c r="A369" s="20"/>
      <c r="B369" s="21"/>
      <c r="C369" s="20"/>
      <c r="D369" s="12" t="str">
        <f>IF(Tabla3[[#This Row],[CÓDIGO PRODUCTO]]="","-",VLOOKUP(Tabla3[CÓDIGO PRODUCTO],PRODUCTOS,2,0))</f>
        <v>-</v>
      </c>
      <c r="E369" s="12" t="str">
        <f>IF(Tabla3[[#This Row],[CÓDIGO PRODUCTO]]="","-",VLOOKUP(Tabla3[[#This Row],[CÓDIGO PRODUCTO]],PRODUCTOS,3,0))</f>
        <v>-</v>
      </c>
      <c r="F369" s="20"/>
      <c r="G369" s="20" t="str">
        <f>IF(Tabla3[[#This Row],[PRECIO]]="-","",+Tabla3[[#This Row],[PRECIO]]*Tabla3[[#This Row],[CANTIDAD]])</f>
        <v/>
      </c>
    </row>
    <row r="370" spans="1:7" x14ac:dyDescent="0.25">
      <c r="A370" s="20"/>
      <c r="B370" s="21"/>
      <c r="C370" s="20"/>
      <c r="D370" s="12" t="str">
        <f>IF(Tabla3[[#This Row],[CÓDIGO PRODUCTO]]="","-",VLOOKUP(Tabla3[CÓDIGO PRODUCTO],PRODUCTOS,2,0))</f>
        <v>-</v>
      </c>
      <c r="E370" s="12" t="str">
        <f>IF(Tabla3[[#This Row],[CÓDIGO PRODUCTO]]="","-",VLOOKUP(Tabla3[[#This Row],[CÓDIGO PRODUCTO]],PRODUCTOS,3,0))</f>
        <v>-</v>
      </c>
      <c r="F370" s="20"/>
      <c r="G370" s="20" t="str">
        <f>IF(Tabla3[[#This Row],[PRECIO]]="-","",+Tabla3[[#This Row],[PRECIO]]*Tabla3[[#This Row],[CANTIDAD]])</f>
        <v/>
      </c>
    </row>
    <row r="371" spans="1:7" x14ac:dyDescent="0.25">
      <c r="A371" s="20"/>
      <c r="B371" s="21"/>
      <c r="C371" s="20"/>
      <c r="D371" s="12" t="str">
        <f>IF(Tabla3[[#This Row],[CÓDIGO PRODUCTO]]="","-",VLOOKUP(Tabla3[CÓDIGO PRODUCTO],PRODUCTOS,2,0))</f>
        <v>-</v>
      </c>
      <c r="E371" s="12" t="str">
        <f>IF(Tabla3[[#This Row],[CÓDIGO PRODUCTO]]="","-",VLOOKUP(Tabla3[[#This Row],[CÓDIGO PRODUCTO]],PRODUCTOS,3,0))</f>
        <v>-</v>
      </c>
      <c r="F371" s="20"/>
      <c r="G371" s="20" t="str">
        <f>IF(Tabla3[[#This Row],[PRECIO]]="-","",+Tabla3[[#This Row],[PRECIO]]*Tabla3[[#This Row],[CANTIDAD]])</f>
        <v/>
      </c>
    </row>
    <row r="372" spans="1:7" x14ac:dyDescent="0.25">
      <c r="A372" s="20"/>
      <c r="B372" s="21"/>
      <c r="C372" s="20"/>
      <c r="D372" s="12" t="str">
        <f>IF(Tabla3[[#This Row],[CÓDIGO PRODUCTO]]="","-",VLOOKUP(Tabla3[CÓDIGO PRODUCTO],PRODUCTOS,2,0))</f>
        <v>-</v>
      </c>
      <c r="E372" s="12" t="str">
        <f>IF(Tabla3[[#This Row],[CÓDIGO PRODUCTO]]="","-",VLOOKUP(Tabla3[[#This Row],[CÓDIGO PRODUCTO]],PRODUCTOS,3,0))</f>
        <v>-</v>
      </c>
      <c r="F372" s="20"/>
      <c r="G372" s="20" t="str">
        <f>IF(Tabla3[[#This Row],[PRECIO]]="-","",+Tabla3[[#This Row],[PRECIO]]*Tabla3[[#This Row],[CANTIDAD]])</f>
        <v/>
      </c>
    </row>
    <row r="373" spans="1:7" x14ac:dyDescent="0.25">
      <c r="A373" s="20"/>
      <c r="B373" s="21"/>
      <c r="C373" s="20"/>
      <c r="D373" s="12" t="str">
        <f>IF(Tabla3[[#This Row],[CÓDIGO PRODUCTO]]="","-",VLOOKUP(Tabla3[CÓDIGO PRODUCTO],PRODUCTOS,2,0))</f>
        <v>-</v>
      </c>
      <c r="E373" s="12" t="str">
        <f>IF(Tabla3[[#This Row],[CÓDIGO PRODUCTO]]="","-",VLOOKUP(Tabla3[[#This Row],[CÓDIGO PRODUCTO]],PRODUCTOS,3,0))</f>
        <v>-</v>
      </c>
      <c r="F373" s="20"/>
      <c r="G373" s="20" t="str">
        <f>IF(Tabla3[[#This Row],[PRECIO]]="-","",+Tabla3[[#This Row],[PRECIO]]*Tabla3[[#This Row],[CANTIDAD]])</f>
        <v/>
      </c>
    </row>
    <row r="374" spans="1:7" x14ac:dyDescent="0.25">
      <c r="A374" s="20"/>
      <c r="B374" s="21"/>
      <c r="C374" s="20"/>
      <c r="D374" s="12" t="str">
        <f>IF(Tabla3[[#This Row],[CÓDIGO PRODUCTO]]="","-",VLOOKUP(Tabla3[CÓDIGO PRODUCTO],PRODUCTOS,2,0))</f>
        <v>-</v>
      </c>
      <c r="E374" s="12" t="str">
        <f>IF(Tabla3[[#This Row],[CÓDIGO PRODUCTO]]="","-",VLOOKUP(Tabla3[[#This Row],[CÓDIGO PRODUCTO]],PRODUCTOS,3,0))</f>
        <v>-</v>
      </c>
      <c r="F374" s="20"/>
      <c r="G374" s="20" t="str">
        <f>IF(Tabla3[[#This Row],[PRECIO]]="-","",+Tabla3[[#This Row],[PRECIO]]*Tabla3[[#This Row],[CANTIDAD]])</f>
        <v/>
      </c>
    </row>
    <row r="375" spans="1:7" x14ac:dyDescent="0.25">
      <c r="A375" s="20"/>
      <c r="B375" s="21"/>
      <c r="C375" s="20"/>
      <c r="D375" s="12" t="str">
        <f>IF(Tabla3[[#This Row],[CÓDIGO PRODUCTO]]="","-",VLOOKUP(Tabla3[CÓDIGO PRODUCTO],PRODUCTOS,2,0))</f>
        <v>-</v>
      </c>
      <c r="E375" s="12" t="str">
        <f>IF(Tabla3[[#This Row],[CÓDIGO PRODUCTO]]="","-",VLOOKUP(Tabla3[[#This Row],[CÓDIGO PRODUCTO]],PRODUCTOS,3,0))</f>
        <v>-</v>
      </c>
      <c r="F375" s="20"/>
      <c r="G375" s="20" t="str">
        <f>IF(Tabla3[[#This Row],[PRECIO]]="-","",+Tabla3[[#This Row],[PRECIO]]*Tabla3[[#This Row],[CANTIDAD]])</f>
        <v/>
      </c>
    </row>
    <row r="376" spans="1:7" x14ac:dyDescent="0.25">
      <c r="A376" s="20"/>
      <c r="B376" s="21"/>
      <c r="C376" s="20"/>
      <c r="D376" s="12" t="str">
        <f>IF(Tabla3[[#This Row],[CÓDIGO PRODUCTO]]="","-",VLOOKUP(Tabla3[CÓDIGO PRODUCTO],PRODUCTOS,2,0))</f>
        <v>-</v>
      </c>
      <c r="E376" s="12" t="str">
        <f>IF(Tabla3[[#This Row],[CÓDIGO PRODUCTO]]="","-",VLOOKUP(Tabla3[[#This Row],[CÓDIGO PRODUCTO]],PRODUCTOS,3,0))</f>
        <v>-</v>
      </c>
      <c r="F376" s="20"/>
      <c r="G376" s="20" t="str">
        <f>IF(Tabla3[[#This Row],[PRECIO]]="-","",+Tabla3[[#This Row],[PRECIO]]*Tabla3[[#This Row],[CANTIDAD]])</f>
        <v/>
      </c>
    </row>
    <row r="377" spans="1:7" x14ac:dyDescent="0.25">
      <c r="A377" s="20"/>
      <c r="B377" s="21"/>
      <c r="C377" s="20"/>
      <c r="D377" s="12" t="str">
        <f>IF(Tabla3[[#This Row],[CÓDIGO PRODUCTO]]="","-",VLOOKUP(Tabla3[CÓDIGO PRODUCTO],PRODUCTOS,2,0))</f>
        <v>-</v>
      </c>
      <c r="E377" s="12" t="str">
        <f>IF(Tabla3[[#This Row],[CÓDIGO PRODUCTO]]="","-",VLOOKUP(Tabla3[[#This Row],[CÓDIGO PRODUCTO]],PRODUCTOS,3,0))</f>
        <v>-</v>
      </c>
      <c r="F377" s="20"/>
      <c r="G377" s="20" t="str">
        <f>IF(Tabla3[[#This Row],[PRECIO]]="-","",+Tabla3[[#This Row],[PRECIO]]*Tabla3[[#This Row],[CANTIDAD]])</f>
        <v/>
      </c>
    </row>
    <row r="378" spans="1:7" x14ac:dyDescent="0.25">
      <c r="A378" s="20"/>
      <c r="B378" s="21"/>
      <c r="C378" s="20"/>
      <c r="D378" s="12" t="str">
        <f>IF(Tabla3[[#This Row],[CÓDIGO PRODUCTO]]="","-",VLOOKUP(Tabla3[CÓDIGO PRODUCTO],PRODUCTOS,2,0))</f>
        <v>-</v>
      </c>
      <c r="E378" s="12" t="str">
        <f>IF(Tabla3[[#This Row],[CÓDIGO PRODUCTO]]="","-",VLOOKUP(Tabla3[[#This Row],[CÓDIGO PRODUCTO]],PRODUCTOS,3,0))</f>
        <v>-</v>
      </c>
      <c r="F378" s="20"/>
      <c r="G378" s="20" t="str">
        <f>IF(Tabla3[[#This Row],[PRECIO]]="-","",+Tabla3[[#This Row],[PRECIO]]*Tabla3[[#This Row],[CANTIDAD]])</f>
        <v/>
      </c>
    </row>
    <row r="379" spans="1:7" x14ac:dyDescent="0.25">
      <c r="A379" s="20"/>
      <c r="B379" s="21"/>
      <c r="C379" s="20"/>
      <c r="D379" s="12" t="str">
        <f>IF(Tabla3[[#This Row],[CÓDIGO PRODUCTO]]="","-",VLOOKUP(Tabla3[CÓDIGO PRODUCTO],PRODUCTOS,2,0))</f>
        <v>-</v>
      </c>
      <c r="E379" s="12" t="str">
        <f>IF(Tabla3[[#This Row],[CÓDIGO PRODUCTO]]="","-",VLOOKUP(Tabla3[[#This Row],[CÓDIGO PRODUCTO]],PRODUCTOS,3,0))</f>
        <v>-</v>
      </c>
      <c r="F379" s="20"/>
      <c r="G379" s="20" t="str">
        <f>IF(Tabla3[[#This Row],[PRECIO]]="-","",+Tabla3[[#This Row],[PRECIO]]*Tabla3[[#This Row],[CANTIDAD]])</f>
        <v/>
      </c>
    </row>
    <row r="380" spans="1:7" x14ac:dyDescent="0.25">
      <c r="A380" s="20"/>
      <c r="B380" s="21"/>
      <c r="C380" s="20"/>
      <c r="D380" s="12" t="str">
        <f>IF(Tabla3[[#This Row],[CÓDIGO PRODUCTO]]="","-",VLOOKUP(Tabla3[CÓDIGO PRODUCTO],PRODUCTOS,2,0))</f>
        <v>-</v>
      </c>
      <c r="E380" s="12" t="str">
        <f>IF(Tabla3[[#This Row],[CÓDIGO PRODUCTO]]="","-",VLOOKUP(Tabla3[[#This Row],[CÓDIGO PRODUCTO]],PRODUCTOS,3,0))</f>
        <v>-</v>
      </c>
      <c r="F380" s="20"/>
      <c r="G380" s="20" t="str">
        <f>IF(Tabla3[[#This Row],[PRECIO]]="-","",+Tabla3[[#This Row],[PRECIO]]*Tabla3[[#This Row],[CANTIDAD]])</f>
        <v/>
      </c>
    </row>
    <row r="381" spans="1:7" x14ac:dyDescent="0.25">
      <c r="A381" s="20"/>
      <c r="B381" s="21"/>
      <c r="C381" s="20"/>
      <c r="D381" s="12" t="str">
        <f>IF(Tabla3[[#This Row],[CÓDIGO PRODUCTO]]="","-",VLOOKUP(Tabla3[CÓDIGO PRODUCTO],PRODUCTOS,2,0))</f>
        <v>-</v>
      </c>
      <c r="E381" s="12" t="str">
        <f>IF(Tabla3[[#This Row],[CÓDIGO PRODUCTO]]="","-",VLOOKUP(Tabla3[[#This Row],[CÓDIGO PRODUCTO]],PRODUCTOS,3,0))</f>
        <v>-</v>
      </c>
      <c r="F381" s="20"/>
      <c r="G381" s="20" t="str">
        <f>IF(Tabla3[[#This Row],[PRECIO]]="-","",+Tabla3[[#This Row],[PRECIO]]*Tabla3[[#This Row],[CANTIDAD]])</f>
        <v/>
      </c>
    </row>
    <row r="382" spans="1:7" x14ac:dyDescent="0.25">
      <c r="A382" s="20"/>
      <c r="B382" s="21"/>
      <c r="C382" s="20"/>
      <c r="D382" s="12" t="str">
        <f>IF(Tabla3[[#This Row],[CÓDIGO PRODUCTO]]="","-",VLOOKUP(Tabla3[CÓDIGO PRODUCTO],PRODUCTOS,2,0))</f>
        <v>-</v>
      </c>
      <c r="E382" s="12" t="str">
        <f>IF(Tabla3[[#This Row],[CÓDIGO PRODUCTO]]="","-",VLOOKUP(Tabla3[[#This Row],[CÓDIGO PRODUCTO]],PRODUCTOS,3,0))</f>
        <v>-</v>
      </c>
      <c r="F382" s="20"/>
      <c r="G382" s="20" t="str">
        <f>IF(Tabla3[[#This Row],[PRECIO]]="-","",+Tabla3[[#This Row],[PRECIO]]*Tabla3[[#This Row],[CANTIDAD]])</f>
        <v/>
      </c>
    </row>
    <row r="383" spans="1:7" x14ac:dyDescent="0.25">
      <c r="A383" s="20"/>
      <c r="B383" s="21"/>
      <c r="C383" s="20"/>
      <c r="D383" s="12" t="str">
        <f>IF(Tabla3[[#This Row],[CÓDIGO PRODUCTO]]="","-",VLOOKUP(Tabla3[CÓDIGO PRODUCTO],PRODUCTOS,2,0))</f>
        <v>-</v>
      </c>
      <c r="E383" s="12" t="str">
        <f>IF(Tabla3[[#This Row],[CÓDIGO PRODUCTO]]="","-",VLOOKUP(Tabla3[[#This Row],[CÓDIGO PRODUCTO]],PRODUCTOS,3,0))</f>
        <v>-</v>
      </c>
      <c r="F383" s="20"/>
      <c r="G383" s="20" t="str">
        <f>IF(Tabla3[[#This Row],[PRECIO]]="-","",+Tabla3[[#This Row],[PRECIO]]*Tabla3[[#This Row],[CANTIDAD]])</f>
        <v/>
      </c>
    </row>
    <row r="384" spans="1:7" x14ac:dyDescent="0.25">
      <c r="A384" s="20"/>
      <c r="B384" s="21"/>
      <c r="C384" s="20"/>
      <c r="D384" s="12" t="str">
        <f>IF(Tabla3[[#This Row],[CÓDIGO PRODUCTO]]="","-",VLOOKUP(Tabla3[CÓDIGO PRODUCTO],PRODUCTOS,2,0))</f>
        <v>-</v>
      </c>
      <c r="E384" s="12" t="str">
        <f>IF(Tabla3[[#This Row],[CÓDIGO PRODUCTO]]="","-",VLOOKUP(Tabla3[[#This Row],[CÓDIGO PRODUCTO]],PRODUCTOS,3,0))</f>
        <v>-</v>
      </c>
      <c r="F384" s="20"/>
      <c r="G384" s="20" t="str">
        <f>IF(Tabla3[[#This Row],[PRECIO]]="-","",+Tabla3[[#This Row],[PRECIO]]*Tabla3[[#This Row],[CANTIDAD]])</f>
        <v/>
      </c>
    </row>
    <row r="385" spans="1:7" x14ac:dyDescent="0.25">
      <c r="A385" s="20"/>
      <c r="B385" s="21"/>
      <c r="C385" s="20"/>
      <c r="D385" s="12" t="str">
        <f>IF(Tabla3[[#This Row],[CÓDIGO PRODUCTO]]="","-",VLOOKUP(Tabla3[CÓDIGO PRODUCTO],PRODUCTOS,2,0))</f>
        <v>-</v>
      </c>
      <c r="E385" s="12" t="str">
        <f>IF(Tabla3[[#This Row],[CÓDIGO PRODUCTO]]="","-",VLOOKUP(Tabla3[[#This Row],[CÓDIGO PRODUCTO]],PRODUCTOS,3,0))</f>
        <v>-</v>
      </c>
      <c r="F385" s="20"/>
      <c r="G385" s="20" t="str">
        <f>IF(Tabla3[[#This Row],[PRECIO]]="-","",+Tabla3[[#This Row],[PRECIO]]*Tabla3[[#This Row],[CANTIDAD]])</f>
        <v/>
      </c>
    </row>
    <row r="386" spans="1:7" x14ac:dyDescent="0.25">
      <c r="A386" s="20"/>
      <c r="B386" s="21"/>
      <c r="C386" s="20"/>
      <c r="D386" s="12" t="str">
        <f>IF(Tabla3[[#This Row],[CÓDIGO PRODUCTO]]="","-",VLOOKUP(Tabla3[CÓDIGO PRODUCTO],PRODUCTOS,2,0))</f>
        <v>-</v>
      </c>
      <c r="E386" s="12" t="str">
        <f>IF(Tabla3[[#This Row],[CÓDIGO PRODUCTO]]="","-",VLOOKUP(Tabla3[[#This Row],[CÓDIGO PRODUCTO]],PRODUCTOS,3,0))</f>
        <v>-</v>
      </c>
      <c r="F386" s="20"/>
      <c r="G386" s="20" t="str">
        <f>IF(Tabla3[[#This Row],[PRECIO]]="-","",+Tabla3[[#This Row],[PRECIO]]*Tabla3[[#This Row],[CANTIDAD]])</f>
        <v/>
      </c>
    </row>
    <row r="387" spans="1:7" x14ac:dyDescent="0.25">
      <c r="A387" s="20"/>
      <c r="B387" s="21"/>
      <c r="C387" s="20"/>
      <c r="D387" s="12" t="str">
        <f>IF(Tabla3[[#This Row],[CÓDIGO PRODUCTO]]="","-",VLOOKUP(Tabla3[CÓDIGO PRODUCTO],PRODUCTOS,2,0))</f>
        <v>-</v>
      </c>
      <c r="E387" s="12" t="str">
        <f>IF(Tabla3[[#This Row],[CÓDIGO PRODUCTO]]="","-",VLOOKUP(Tabla3[[#This Row],[CÓDIGO PRODUCTO]],PRODUCTOS,3,0))</f>
        <v>-</v>
      </c>
      <c r="F387" s="20"/>
      <c r="G387" s="20" t="str">
        <f>IF(Tabla3[[#This Row],[PRECIO]]="-","",+Tabla3[[#This Row],[PRECIO]]*Tabla3[[#This Row],[CANTIDAD]])</f>
        <v/>
      </c>
    </row>
    <row r="388" spans="1:7" x14ac:dyDescent="0.25">
      <c r="A388" s="20"/>
      <c r="B388" s="21"/>
      <c r="C388" s="20"/>
      <c r="D388" s="12" t="str">
        <f>IF(Tabla3[[#This Row],[CÓDIGO PRODUCTO]]="","-",VLOOKUP(Tabla3[CÓDIGO PRODUCTO],PRODUCTOS,2,0))</f>
        <v>-</v>
      </c>
      <c r="E388" s="12" t="str">
        <f>IF(Tabla3[[#This Row],[CÓDIGO PRODUCTO]]="","-",VLOOKUP(Tabla3[[#This Row],[CÓDIGO PRODUCTO]],PRODUCTOS,3,0))</f>
        <v>-</v>
      </c>
      <c r="F388" s="20"/>
      <c r="G388" s="20" t="str">
        <f>IF(Tabla3[[#This Row],[PRECIO]]="-","",+Tabla3[[#This Row],[PRECIO]]*Tabla3[[#This Row],[CANTIDAD]])</f>
        <v/>
      </c>
    </row>
    <row r="389" spans="1:7" x14ac:dyDescent="0.25">
      <c r="A389" s="20"/>
      <c r="B389" s="21"/>
      <c r="C389" s="20"/>
      <c r="D389" s="12" t="str">
        <f>IF(Tabla3[[#This Row],[CÓDIGO PRODUCTO]]="","-",VLOOKUP(Tabla3[CÓDIGO PRODUCTO],PRODUCTOS,2,0))</f>
        <v>-</v>
      </c>
      <c r="E389" s="12" t="str">
        <f>IF(Tabla3[[#This Row],[CÓDIGO PRODUCTO]]="","-",VLOOKUP(Tabla3[[#This Row],[CÓDIGO PRODUCTO]],PRODUCTOS,3,0))</f>
        <v>-</v>
      </c>
      <c r="F389" s="20"/>
      <c r="G389" s="20" t="str">
        <f>IF(Tabla3[[#This Row],[PRECIO]]="-","",+Tabla3[[#This Row],[PRECIO]]*Tabla3[[#This Row],[CANTIDAD]])</f>
        <v/>
      </c>
    </row>
    <row r="390" spans="1:7" x14ac:dyDescent="0.25">
      <c r="A390" s="20"/>
      <c r="B390" s="21"/>
      <c r="C390" s="20"/>
      <c r="D390" s="12" t="str">
        <f>IF(Tabla3[[#This Row],[CÓDIGO PRODUCTO]]="","-",VLOOKUP(Tabla3[CÓDIGO PRODUCTO],PRODUCTOS,2,0))</f>
        <v>-</v>
      </c>
      <c r="E390" s="12" t="str">
        <f>IF(Tabla3[[#This Row],[CÓDIGO PRODUCTO]]="","-",VLOOKUP(Tabla3[[#This Row],[CÓDIGO PRODUCTO]],PRODUCTOS,3,0))</f>
        <v>-</v>
      </c>
      <c r="F390" s="20"/>
      <c r="G390" s="20" t="str">
        <f>IF(Tabla3[[#This Row],[PRECIO]]="-","",+Tabla3[[#This Row],[PRECIO]]*Tabla3[[#This Row],[CANTIDAD]])</f>
        <v/>
      </c>
    </row>
    <row r="391" spans="1:7" x14ac:dyDescent="0.25">
      <c r="A391" s="20"/>
      <c r="B391" s="21"/>
      <c r="C391" s="20"/>
      <c r="D391" s="12" t="str">
        <f>IF(Tabla3[[#This Row],[CÓDIGO PRODUCTO]]="","-",VLOOKUP(Tabla3[CÓDIGO PRODUCTO],PRODUCTOS,2,0))</f>
        <v>-</v>
      </c>
      <c r="E391" s="12" t="str">
        <f>IF(Tabla3[[#This Row],[CÓDIGO PRODUCTO]]="","-",VLOOKUP(Tabla3[[#This Row],[CÓDIGO PRODUCTO]],PRODUCTOS,3,0))</f>
        <v>-</v>
      </c>
      <c r="F391" s="20"/>
      <c r="G391" s="20" t="str">
        <f>IF(Tabla3[[#This Row],[PRECIO]]="-","",+Tabla3[[#This Row],[PRECIO]]*Tabla3[[#This Row],[CANTIDAD]])</f>
        <v/>
      </c>
    </row>
    <row r="392" spans="1:7" x14ac:dyDescent="0.25">
      <c r="A392" s="20"/>
      <c r="B392" s="21"/>
      <c r="C392" s="20"/>
      <c r="D392" s="12" t="str">
        <f>IF(Tabla3[[#This Row],[CÓDIGO PRODUCTO]]="","-",VLOOKUP(Tabla3[CÓDIGO PRODUCTO],PRODUCTOS,2,0))</f>
        <v>-</v>
      </c>
      <c r="E392" s="12" t="str">
        <f>IF(Tabla3[[#This Row],[CÓDIGO PRODUCTO]]="","-",VLOOKUP(Tabla3[[#This Row],[CÓDIGO PRODUCTO]],PRODUCTOS,3,0))</f>
        <v>-</v>
      </c>
      <c r="F392" s="20"/>
      <c r="G392" s="20" t="str">
        <f>IF(Tabla3[[#This Row],[PRECIO]]="-","",+Tabla3[[#This Row],[PRECIO]]*Tabla3[[#This Row],[CANTIDAD]])</f>
        <v/>
      </c>
    </row>
    <row r="393" spans="1:7" x14ac:dyDescent="0.25">
      <c r="A393" s="20"/>
      <c r="B393" s="21"/>
      <c r="C393" s="20"/>
      <c r="D393" s="12" t="str">
        <f>IF(Tabla3[[#This Row],[CÓDIGO PRODUCTO]]="","-",VLOOKUP(Tabla3[CÓDIGO PRODUCTO],PRODUCTOS,2,0))</f>
        <v>-</v>
      </c>
      <c r="E393" s="12" t="str">
        <f>IF(Tabla3[[#This Row],[CÓDIGO PRODUCTO]]="","-",VLOOKUP(Tabla3[[#This Row],[CÓDIGO PRODUCTO]],PRODUCTOS,3,0))</f>
        <v>-</v>
      </c>
      <c r="F393" s="20"/>
      <c r="G393" s="20" t="str">
        <f>IF(Tabla3[[#This Row],[PRECIO]]="-","",+Tabla3[[#This Row],[PRECIO]]*Tabla3[[#This Row],[CANTIDAD]])</f>
        <v/>
      </c>
    </row>
    <row r="394" spans="1:7" x14ac:dyDescent="0.25">
      <c r="A394" s="20"/>
      <c r="B394" s="21"/>
      <c r="C394" s="20"/>
      <c r="D394" s="12" t="str">
        <f>IF(Tabla3[[#This Row],[CÓDIGO PRODUCTO]]="","-",VLOOKUP(Tabla3[CÓDIGO PRODUCTO],PRODUCTOS,2,0))</f>
        <v>-</v>
      </c>
      <c r="E394" s="12" t="str">
        <f>IF(Tabla3[[#This Row],[CÓDIGO PRODUCTO]]="","-",VLOOKUP(Tabla3[[#This Row],[CÓDIGO PRODUCTO]],PRODUCTOS,3,0))</f>
        <v>-</v>
      </c>
      <c r="F394" s="20"/>
      <c r="G394" s="20" t="str">
        <f>IF(Tabla3[[#This Row],[PRECIO]]="-","",+Tabla3[[#This Row],[PRECIO]]*Tabla3[[#This Row],[CANTIDAD]])</f>
        <v/>
      </c>
    </row>
    <row r="395" spans="1:7" x14ac:dyDescent="0.25">
      <c r="A395" s="20"/>
      <c r="B395" s="21"/>
      <c r="C395" s="20"/>
      <c r="D395" s="12" t="str">
        <f>IF(Tabla3[[#This Row],[CÓDIGO PRODUCTO]]="","-",VLOOKUP(Tabla3[CÓDIGO PRODUCTO],PRODUCTOS,2,0))</f>
        <v>-</v>
      </c>
      <c r="E395" s="12" t="str">
        <f>IF(Tabla3[[#This Row],[CÓDIGO PRODUCTO]]="","-",VLOOKUP(Tabla3[[#This Row],[CÓDIGO PRODUCTO]],PRODUCTOS,3,0))</f>
        <v>-</v>
      </c>
      <c r="F395" s="20"/>
      <c r="G395" s="20" t="str">
        <f>IF(Tabla3[[#This Row],[PRECIO]]="-","",+Tabla3[[#This Row],[PRECIO]]*Tabla3[[#This Row],[CANTIDAD]])</f>
        <v/>
      </c>
    </row>
    <row r="396" spans="1:7" x14ac:dyDescent="0.25">
      <c r="A396" s="20"/>
      <c r="B396" s="21"/>
      <c r="C396" s="20"/>
      <c r="D396" s="12" t="str">
        <f>IF(Tabla3[[#This Row],[CÓDIGO PRODUCTO]]="","-",VLOOKUP(Tabla3[CÓDIGO PRODUCTO],PRODUCTOS,2,0))</f>
        <v>-</v>
      </c>
      <c r="E396" s="12" t="str">
        <f>IF(Tabla3[[#This Row],[CÓDIGO PRODUCTO]]="","-",VLOOKUP(Tabla3[[#This Row],[CÓDIGO PRODUCTO]],PRODUCTOS,3,0))</f>
        <v>-</v>
      </c>
      <c r="F396" s="20"/>
      <c r="G396" s="20" t="str">
        <f>IF(Tabla3[[#This Row],[PRECIO]]="-","",+Tabla3[[#This Row],[PRECIO]]*Tabla3[[#This Row],[CANTIDAD]])</f>
        <v/>
      </c>
    </row>
    <row r="397" spans="1:7" x14ac:dyDescent="0.25">
      <c r="A397" s="20"/>
      <c r="B397" s="21"/>
      <c r="C397" s="20"/>
      <c r="D397" s="12" t="str">
        <f>IF(Tabla3[[#This Row],[CÓDIGO PRODUCTO]]="","-",VLOOKUP(Tabla3[CÓDIGO PRODUCTO],PRODUCTOS,2,0))</f>
        <v>-</v>
      </c>
      <c r="E397" s="12" t="str">
        <f>IF(Tabla3[[#This Row],[CÓDIGO PRODUCTO]]="","-",VLOOKUP(Tabla3[[#This Row],[CÓDIGO PRODUCTO]],PRODUCTOS,3,0))</f>
        <v>-</v>
      </c>
      <c r="F397" s="20"/>
      <c r="G397" s="20" t="str">
        <f>IF(Tabla3[[#This Row],[PRECIO]]="-","",+Tabla3[[#This Row],[PRECIO]]*Tabla3[[#This Row],[CANTIDAD]])</f>
        <v/>
      </c>
    </row>
    <row r="398" spans="1:7" x14ac:dyDescent="0.25">
      <c r="A398" s="20"/>
      <c r="B398" s="21"/>
      <c r="C398" s="20"/>
      <c r="D398" s="12" t="str">
        <f>IF(Tabla3[[#This Row],[CÓDIGO PRODUCTO]]="","-",VLOOKUP(Tabla3[CÓDIGO PRODUCTO],PRODUCTOS,2,0))</f>
        <v>-</v>
      </c>
      <c r="E398" s="12" t="str">
        <f>IF(Tabla3[[#This Row],[CÓDIGO PRODUCTO]]="","-",VLOOKUP(Tabla3[[#This Row],[CÓDIGO PRODUCTO]],PRODUCTOS,3,0))</f>
        <v>-</v>
      </c>
      <c r="F398" s="20"/>
      <c r="G398" s="20" t="str">
        <f>IF(Tabla3[[#This Row],[PRECIO]]="-","",+Tabla3[[#This Row],[PRECIO]]*Tabla3[[#This Row],[CANTIDAD]])</f>
        <v/>
      </c>
    </row>
    <row r="399" spans="1:7" x14ac:dyDescent="0.25">
      <c r="A399" s="20"/>
      <c r="B399" s="21"/>
      <c r="C399" s="20"/>
      <c r="D399" s="12" t="str">
        <f>IF(Tabla3[[#This Row],[CÓDIGO PRODUCTO]]="","-",VLOOKUP(Tabla3[CÓDIGO PRODUCTO],PRODUCTOS,2,0))</f>
        <v>-</v>
      </c>
      <c r="E399" s="12" t="str">
        <f>IF(Tabla3[[#This Row],[CÓDIGO PRODUCTO]]="","-",VLOOKUP(Tabla3[[#This Row],[CÓDIGO PRODUCTO]],PRODUCTOS,3,0))</f>
        <v>-</v>
      </c>
      <c r="F399" s="20"/>
      <c r="G399" s="20" t="str">
        <f>IF(Tabla3[[#This Row],[PRECIO]]="-","",+Tabla3[[#This Row],[PRECIO]]*Tabla3[[#This Row],[CANTIDAD]])</f>
        <v/>
      </c>
    </row>
    <row r="400" spans="1:7" x14ac:dyDescent="0.25">
      <c r="A400" s="20"/>
      <c r="B400" s="21"/>
      <c r="C400" s="20"/>
      <c r="D400" s="12" t="str">
        <f>IF(Tabla3[[#This Row],[CÓDIGO PRODUCTO]]="","-",VLOOKUP(Tabla3[CÓDIGO PRODUCTO],PRODUCTOS,2,0))</f>
        <v>-</v>
      </c>
      <c r="E400" s="12" t="str">
        <f>IF(Tabla3[[#This Row],[CÓDIGO PRODUCTO]]="","-",VLOOKUP(Tabla3[[#This Row],[CÓDIGO PRODUCTO]],PRODUCTOS,3,0))</f>
        <v>-</v>
      </c>
      <c r="F400" s="20"/>
      <c r="G400" s="20" t="str">
        <f>IF(Tabla3[[#This Row],[PRECIO]]="-","",+Tabla3[[#This Row],[PRECIO]]*Tabla3[[#This Row],[CANTIDAD]])</f>
        <v/>
      </c>
    </row>
    <row r="401" spans="1:7" x14ac:dyDescent="0.25">
      <c r="A401" s="20"/>
      <c r="B401" s="21"/>
      <c r="C401" s="20"/>
      <c r="D401" s="12" t="str">
        <f>IF(Tabla3[[#This Row],[CÓDIGO PRODUCTO]]="","-",VLOOKUP(Tabla3[CÓDIGO PRODUCTO],PRODUCTOS,2,0))</f>
        <v>-</v>
      </c>
      <c r="E401" s="12" t="str">
        <f>IF(Tabla3[[#This Row],[CÓDIGO PRODUCTO]]="","-",VLOOKUP(Tabla3[[#This Row],[CÓDIGO PRODUCTO]],PRODUCTOS,3,0))</f>
        <v>-</v>
      </c>
      <c r="F401" s="20"/>
      <c r="G401" s="20" t="str">
        <f>IF(Tabla3[[#This Row],[PRECIO]]="-","",+Tabla3[[#This Row],[PRECIO]]*Tabla3[[#This Row],[CANTIDAD]])</f>
        <v/>
      </c>
    </row>
    <row r="402" spans="1:7" x14ac:dyDescent="0.25">
      <c r="A402" s="20"/>
      <c r="B402" s="21"/>
      <c r="C402" s="20"/>
      <c r="D402" s="12" t="str">
        <f>IF(Tabla3[[#This Row],[CÓDIGO PRODUCTO]]="","-",VLOOKUP(Tabla3[CÓDIGO PRODUCTO],PRODUCTOS,2,0))</f>
        <v>-</v>
      </c>
      <c r="E402" s="12" t="str">
        <f>IF(Tabla3[[#This Row],[CÓDIGO PRODUCTO]]="","-",VLOOKUP(Tabla3[[#This Row],[CÓDIGO PRODUCTO]],PRODUCTOS,3,0))</f>
        <v>-</v>
      </c>
      <c r="F402" s="20"/>
      <c r="G402" s="20" t="str">
        <f>IF(Tabla3[[#This Row],[PRECIO]]="-","",+Tabla3[[#This Row],[PRECIO]]*Tabla3[[#This Row],[CANTIDAD]])</f>
        <v/>
      </c>
    </row>
    <row r="403" spans="1:7" x14ac:dyDescent="0.25">
      <c r="A403" s="20"/>
      <c r="B403" s="21"/>
      <c r="C403" s="20"/>
      <c r="D403" s="12" t="str">
        <f>IF(Tabla3[[#This Row],[CÓDIGO PRODUCTO]]="","-",VLOOKUP(Tabla3[CÓDIGO PRODUCTO],PRODUCTOS,2,0))</f>
        <v>-</v>
      </c>
      <c r="E403" s="12" t="str">
        <f>IF(Tabla3[[#This Row],[CÓDIGO PRODUCTO]]="","-",VLOOKUP(Tabla3[[#This Row],[CÓDIGO PRODUCTO]],PRODUCTOS,3,0))</f>
        <v>-</v>
      </c>
      <c r="F403" s="20"/>
      <c r="G403" s="20" t="str">
        <f>IF(Tabla3[[#This Row],[PRECIO]]="-","",+Tabla3[[#This Row],[PRECIO]]*Tabla3[[#This Row],[CANTIDAD]])</f>
        <v/>
      </c>
    </row>
    <row r="404" spans="1:7" x14ac:dyDescent="0.25">
      <c r="A404" s="20"/>
      <c r="B404" s="21"/>
      <c r="C404" s="20"/>
      <c r="D404" s="12" t="str">
        <f>IF(Tabla3[[#This Row],[CÓDIGO PRODUCTO]]="","-",VLOOKUP(Tabla3[CÓDIGO PRODUCTO],PRODUCTOS,2,0))</f>
        <v>-</v>
      </c>
      <c r="E404" s="12" t="str">
        <f>IF(Tabla3[[#This Row],[CÓDIGO PRODUCTO]]="","-",VLOOKUP(Tabla3[[#This Row],[CÓDIGO PRODUCTO]],PRODUCTOS,3,0))</f>
        <v>-</v>
      </c>
      <c r="F404" s="20"/>
      <c r="G404" s="20" t="str">
        <f>IF(Tabla3[[#This Row],[PRECIO]]="-","",+Tabla3[[#This Row],[PRECIO]]*Tabla3[[#This Row],[CANTIDAD]])</f>
        <v/>
      </c>
    </row>
    <row r="405" spans="1:7" x14ac:dyDescent="0.25">
      <c r="A405" s="20"/>
      <c r="B405" s="21"/>
      <c r="C405" s="20"/>
      <c r="D405" s="12" t="str">
        <f>IF(Tabla3[[#This Row],[CÓDIGO PRODUCTO]]="","-",VLOOKUP(Tabla3[CÓDIGO PRODUCTO],PRODUCTOS,2,0))</f>
        <v>-</v>
      </c>
      <c r="E405" s="12" t="str">
        <f>IF(Tabla3[[#This Row],[CÓDIGO PRODUCTO]]="","-",VLOOKUP(Tabla3[[#This Row],[CÓDIGO PRODUCTO]],PRODUCTOS,3,0))</f>
        <v>-</v>
      </c>
      <c r="F405" s="20"/>
      <c r="G405" s="20" t="str">
        <f>IF(Tabla3[[#This Row],[PRECIO]]="-","",+Tabla3[[#This Row],[PRECIO]]*Tabla3[[#This Row],[CANTIDAD]])</f>
        <v/>
      </c>
    </row>
    <row r="406" spans="1:7" x14ac:dyDescent="0.25">
      <c r="A406" s="20"/>
      <c r="B406" s="21"/>
      <c r="C406" s="20"/>
      <c r="D406" s="12" t="str">
        <f>IF(Tabla3[[#This Row],[CÓDIGO PRODUCTO]]="","-",VLOOKUP(Tabla3[CÓDIGO PRODUCTO],PRODUCTOS,2,0))</f>
        <v>-</v>
      </c>
      <c r="E406" s="12" t="str">
        <f>IF(Tabla3[[#This Row],[CÓDIGO PRODUCTO]]="","-",VLOOKUP(Tabla3[[#This Row],[CÓDIGO PRODUCTO]],PRODUCTOS,3,0))</f>
        <v>-</v>
      </c>
      <c r="F406" s="20"/>
      <c r="G406" s="20" t="str">
        <f>IF(Tabla3[[#This Row],[PRECIO]]="-","",+Tabla3[[#This Row],[PRECIO]]*Tabla3[[#This Row],[CANTIDAD]])</f>
        <v/>
      </c>
    </row>
    <row r="407" spans="1:7" x14ac:dyDescent="0.25">
      <c r="A407" s="20"/>
      <c r="B407" s="21"/>
      <c r="C407" s="20"/>
      <c r="D407" s="12" t="str">
        <f>IF(Tabla3[[#This Row],[CÓDIGO PRODUCTO]]="","-",VLOOKUP(Tabla3[CÓDIGO PRODUCTO],PRODUCTOS,2,0))</f>
        <v>-</v>
      </c>
      <c r="E407" s="12" t="str">
        <f>IF(Tabla3[[#This Row],[CÓDIGO PRODUCTO]]="","-",VLOOKUP(Tabla3[[#This Row],[CÓDIGO PRODUCTO]],PRODUCTOS,3,0))</f>
        <v>-</v>
      </c>
      <c r="F407" s="20"/>
      <c r="G407" s="20" t="str">
        <f>IF(Tabla3[[#This Row],[PRECIO]]="-","",+Tabla3[[#This Row],[PRECIO]]*Tabla3[[#This Row],[CANTIDAD]])</f>
        <v/>
      </c>
    </row>
    <row r="408" spans="1:7" x14ac:dyDescent="0.25">
      <c r="A408" s="20"/>
      <c r="B408" s="21"/>
      <c r="C408" s="20"/>
      <c r="D408" s="12" t="str">
        <f>IF(Tabla3[[#This Row],[CÓDIGO PRODUCTO]]="","-",VLOOKUP(Tabla3[CÓDIGO PRODUCTO],PRODUCTOS,2,0))</f>
        <v>-</v>
      </c>
      <c r="E408" s="12" t="str">
        <f>IF(Tabla3[[#This Row],[CÓDIGO PRODUCTO]]="","-",VLOOKUP(Tabla3[[#This Row],[CÓDIGO PRODUCTO]],PRODUCTOS,3,0))</f>
        <v>-</v>
      </c>
      <c r="F408" s="20"/>
      <c r="G408" s="20" t="str">
        <f>IF(Tabla3[[#This Row],[PRECIO]]="-","",+Tabla3[[#This Row],[PRECIO]]*Tabla3[[#This Row],[CANTIDAD]])</f>
        <v/>
      </c>
    </row>
    <row r="409" spans="1:7" x14ac:dyDescent="0.25">
      <c r="A409" s="20"/>
      <c r="B409" s="21"/>
      <c r="C409" s="20"/>
      <c r="D409" s="12" t="str">
        <f>IF(Tabla3[[#This Row],[CÓDIGO PRODUCTO]]="","-",VLOOKUP(Tabla3[CÓDIGO PRODUCTO],PRODUCTOS,2,0))</f>
        <v>-</v>
      </c>
      <c r="E409" s="12" t="str">
        <f>IF(Tabla3[[#This Row],[CÓDIGO PRODUCTO]]="","-",VLOOKUP(Tabla3[[#This Row],[CÓDIGO PRODUCTO]],PRODUCTOS,3,0))</f>
        <v>-</v>
      </c>
      <c r="F409" s="20"/>
      <c r="G409" s="20" t="str">
        <f>IF(Tabla3[[#This Row],[PRECIO]]="-","",+Tabla3[[#This Row],[PRECIO]]*Tabla3[[#This Row],[CANTIDAD]])</f>
        <v/>
      </c>
    </row>
    <row r="410" spans="1:7" x14ac:dyDescent="0.25">
      <c r="A410" s="20"/>
      <c r="B410" s="21"/>
      <c r="C410" s="20"/>
      <c r="D410" s="12" t="str">
        <f>IF(Tabla3[[#This Row],[CÓDIGO PRODUCTO]]="","-",VLOOKUP(Tabla3[CÓDIGO PRODUCTO],PRODUCTOS,2,0))</f>
        <v>-</v>
      </c>
      <c r="E410" s="12" t="str">
        <f>IF(Tabla3[[#This Row],[CÓDIGO PRODUCTO]]="","-",VLOOKUP(Tabla3[[#This Row],[CÓDIGO PRODUCTO]],PRODUCTOS,3,0))</f>
        <v>-</v>
      </c>
      <c r="F410" s="20"/>
      <c r="G410" s="20" t="str">
        <f>IF(Tabla3[[#This Row],[PRECIO]]="-","",+Tabla3[[#This Row],[PRECIO]]*Tabla3[[#This Row],[CANTIDAD]])</f>
        <v/>
      </c>
    </row>
    <row r="411" spans="1:7" x14ac:dyDescent="0.25">
      <c r="A411" s="20"/>
      <c r="B411" s="21"/>
      <c r="C411" s="20"/>
      <c r="D411" s="12" t="str">
        <f>IF(Tabla3[[#This Row],[CÓDIGO PRODUCTO]]="","-",VLOOKUP(Tabla3[CÓDIGO PRODUCTO],PRODUCTOS,2,0))</f>
        <v>-</v>
      </c>
      <c r="E411" s="12" t="str">
        <f>IF(Tabla3[[#This Row],[CÓDIGO PRODUCTO]]="","-",VLOOKUP(Tabla3[[#This Row],[CÓDIGO PRODUCTO]],PRODUCTOS,3,0))</f>
        <v>-</v>
      </c>
      <c r="F411" s="20"/>
      <c r="G411" s="20" t="str">
        <f>IF(Tabla3[[#This Row],[PRECIO]]="-","",+Tabla3[[#This Row],[PRECIO]]*Tabla3[[#This Row],[CANTIDAD]])</f>
        <v/>
      </c>
    </row>
    <row r="412" spans="1:7" x14ac:dyDescent="0.25">
      <c r="A412" s="20"/>
      <c r="B412" s="21"/>
      <c r="C412" s="20"/>
      <c r="D412" s="12" t="str">
        <f>IF(Tabla3[[#This Row],[CÓDIGO PRODUCTO]]="","-",VLOOKUP(Tabla3[CÓDIGO PRODUCTO],PRODUCTOS,2,0))</f>
        <v>-</v>
      </c>
      <c r="E412" s="12" t="str">
        <f>IF(Tabla3[[#This Row],[CÓDIGO PRODUCTO]]="","-",VLOOKUP(Tabla3[[#This Row],[CÓDIGO PRODUCTO]],PRODUCTOS,3,0))</f>
        <v>-</v>
      </c>
      <c r="F412" s="20"/>
      <c r="G412" s="20" t="str">
        <f>IF(Tabla3[[#This Row],[PRECIO]]="-","",+Tabla3[[#This Row],[PRECIO]]*Tabla3[[#This Row],[CANTIDAD]])</f>
        <v/>
      </c>
    </row>
    <row r="413" spans="1:7" x14ac:dyDescent="0.25">
      <c r="A413" s="20"/>
      <c r="B413" s="21"/>
      <c r="C413" s="20"/>
      <c r="D413" s="12" t="str">
        <f>IF(Tabla3[[#This Row],[CÓDIGO PRODUCTO]]="","-",VLOOKUP(Tabla3[CÓDIGO PRODUCTO],PRODUCTOS,2,0))</f>
        <v>-</v>
      </c>
      <c r="E413" s="12" t="str">
        <f>IF(Tabla3[[#This Row],[CÓDIGO PRODUCTO]]="","-",VLOOKUP(Tabla3[[#This Row],[CÓDIGO PRODUCTO]],PRODUCTOS,3,0))</f>
        <v>-</v>
      </c>
      <c r="F413" s="20"/>
      <c r="G413" s="20" t="str">
        <f>IF(Tabla3[[#This Row],[PRECIO]]="-","",+Tabla3[[#This Row],[PRECIO]]*Tabla3[[#This Row],[CANTIDAD]])</f>
        <v/>
      </c>
    </row>
    <row r="414" spans="1:7" x14ac:dyDescent="0.25">
      <c r="A414" s="20"/>
      <c r="B414" s="21"/>
      <c r="C414" s="20"/>
      <c r="D414" s="12" t="str">
        <f>IF(Tabla3[[#This Row],[CÓDIGO PRODUCTO]]="","-",VLOOKUP(Tabla3[CÓDIGO PRODUCTO],PRODUCTOS,2,0))</f>
        <v>-</v>
      </c>
      <c r="E414" s="12" t="str">
        <f>IF(Tabla3[[#This Row],[CÓDIGO PRODUCTO]]="","-",VLOOKUP(Tabla3[[#This Row],[CÓDIGO PRODUCTO]],PRODUCTOS,3,0))</f>
        <v>-</v>
      </c>
      <c r="F414" s="20"/>
      <c r="G414" s="20" t="str">
        <f>IF(Tabla3[[#This Row],[PRECIO]]="-","",+Tabla3[[#This Row],[PRECIO]]*Tabla3[[#This Row],[CANTIDAD]])</f>
        <v/>
      </c>
    </row>
    <row r="415" spans="1:7" x14ac:dyDescent="0.25">
      <c r="A415" s="20"/>
      <c r="B415" s="21"/>
      <c r="C415" s="20"/>
      <c r="D415" s="12" t="str">
        <f>IF(Tabla3[[#This Row],[CÓDIGO PRODUCTO]]="","-",VLOOKUP(Tabla3[CÓDIGO PRODUCTO],PRODUCTOS,2,0))</f>
        <v>-</v>
      </c>
      <c r="E415" s="12" t="str">
        <f>IF(Tabla3[[#This Row],[CÓDIGO PRODUCTO]]="","-",VLOOKUP(Tabla3[[#This Row],[CÓDIGO PRODUCTO]],PRODUCTOS,3,0))</f>
        <v>-</v>
      </c>
      <c r="F415" s="20"/>
      <c r="G415" s="20" t="str">
        <f>IF(Tabla3[[#This Row],[PRECIO]]="-","",+Tabla3[[#This Row],[PRECIO]]*Tabla3[[#This Row],[CANTIDAD]])</f>
        <v/>
      </c>
    </row>
    <row r="416" spans="1:7" x14ac:dyDescent="0.25">
      <c r="A416" s="20"/>
      <c r="B416" s="21"/>
      <c r="C416" s="20"/>
      <c r="D416" s="12" t="str">
        <f>IF(Tabla3[[#This Row],[CÓDIGO PRODUCTO]]="","-",VLOOKUP(Tabla3[CÓDIGO PRODUCTO],PRODUCTOS,2,0))</f>
        <v>-</v>
      </c>
      <c r="E416" s="12" t="str">
        <f>IF(Tabla3[[#This Row],[CÓDIGO PRODUCTO]]="","-",VLOOKUP(Tabla3[[#This Row],[CÓDIGO PRODUCTO]],PRODUCTOS,3,0))</f>
        <v>-</v>
      </c>
      <c r="F416" s="20"/>
      <c r="G416" s="20" t="str">
        <f>IF(Tabla3[[#This Row],[PRECIO]]="-","",+Tabla3[[#This Row],[PRECIO]]*Tabla3[[#This Row],[CANTIDAD]])</f>
        <v/>
      </c>
    </row>
    <row r="417" spans="1:7" x14ac:dyDescent="0.25">
      <c r="A417" s="20"/>
      <c r="B417" s="21"/>
      <c r="C417" s="20"/>
      <c r="D417" s="12" t="str">
        <f>IF(Tabla3[[#This Row],[CÓDIGO PRODUCTO]]="","-",VLOOKUP(Tabla3[CÓDIGO PRODUCTO],PRODUCTOS,2,0))</f>
        <v>-</v>
      </c>
      <c r="E417" s="12" t="str">
        <f>IF(Tabla3[[#This Row],[CÓDIGO PRODUCTO]]="","-",VLOOKUP(Tabla3[[#This Row],[CÓDIGO PRODUCTO]],PRODUCTOS,3,0))</f>
        <v>-</v>
      </c>
      <c r="F417" s="20"/>
      <c r="G417" s="20" t="str">
        <f>IF(Tabla3[[#This Row],[PRECIO]]="-","",+Tabla3[[#This Row],[PRECIO]]*Tabla3[[#This Row],[CANTIDAD]])</f>
        <v/>
      </c>
    </row>
    <row r="418" spans="1:7" x14ac:dyDescent="0.25">
      <c r="A418" s="20"/>
      <c r="B418" s="21"/>
      <c r="C418" s="20"/>
      <c r="D418" s="12" t="str">
        <f>IF(Tabla3[[#This Row],[CÓDIGO PRODUCTO]]="","-",VLOOKUP(Tabla3[CÓDIGO PRODUCTO],PRODUCTOS,2,0))</f>
        <v>-</v>
      </c>
      <c r="E418" s="12" t="str">
        <f>IF(Tabla3[[#This Row],[CÓDIGO PRODUCTO]]="","-",VLOOKUP(Tabla3[[#This Row],[CÓDIGO PRODUCTO]],PRODUCTOS,3,0))</f>
        <v>-</v>
      </c>
      <c r="F418" s="20"/>
      <c r="G418" s="20" t="str">
        <f>IF(Tabla3[[#This Row],[PRECIO]]="-","",+Tabla3[[#This Row],[PRECIO]]*Tabla3[[#This Row],[CANTIDAD]])</f>
        <v/>
      </c>
    </row>
    <row r="419" spans="1:7" x14ac:dyDescent="0.25">
      <c r="A419" s="20"/>
      <c r="B419" s="21"/>
      <c r="C419" s="20"/>
      <c r="D419" s="12" t="str">
        <f>IF(Tabla3[[#This Row],[CÓDIGO PRODUCTO]]="","-",VLOOKUP(Tabla3[CÓDIGO PRODUCTO],PRODUCTOS,2,0))</f>
        <v>-</v>
      </c>
      <c r="E419" s="12" t="str">
        <f>IF(Tabla3[[#This Row],[CÓDIGO PRODUCTO]]="","-",VLOOKUP(Tabla3[[#This Row],[CÓDIGO PRODUCTO]],PRODUCTOS,3,0))</f>
        <v>-</v>
      </c>
      <c r="F419" s="20"/>
      <c r="G419" s="20" t="str">
        <f>IF(Tabla3[[#This Row],[PRECIO]]="-","",+Tabla3[[#This Row],[PRECIO]]*Tabla3[[#This Row],[CANTIDAD]])</f>
        <v/>
      </c>
    </row>
    <row r="420" spans="1:7" x14ac:dyDescent="0.25">
      <c r="A420" s="20"/>
      <c r="B420" s="21"/>
      <c r="C420" s="20"/>
      <c r="D420" s="12" t="str">
        <f>IF(Tabla3[[#This Row],[CÓDIGO PRODUCTO]]="","-",VLOOKUP(Tabla3[CÓDIGO PRODUCTO],PRODUCTOS,2,0))</f>
        <v>-</v>
      </c>
      <c r="E420" s="12" t="str">
        <f>IF(Tabla3[[#This Row],[CÓDIGO PRODUCTO]]="","-",VLOOKUP(Tabla3[[#This Row],[CÓDIGO PRODUCTO]],PRODUCTOS,3,0))</f>
        <v>-</v>
      </c>
      <c r="F420" s="20"/>
      <c r="G420" s="20" t="str">
        <f>IF(Tabla3[[#This Row],[PRECIO]]="-","",+Tabla3[[#This Row],[PRECIO]]*Tabla3[[#This Row],[CANTIDAD]])</f>
        <v/>
      </c>
    </row>
    <row r="421" spans="1:7" x14ac:dyDescent="0.25">
      <c r="A421" s="20"/>
      <c r="B421" s="21"/>
      <c r="C421" s="20"/>
      <c r="D421" s="12" t="str">
        <f>IF(Tabla3[[#This Row],[CÓDIGO PRODUCTO]]="","-",VLOOKUP(Tabla3[CÓDIGO PRODUCTO],PRODUCTOS,2,0))</f>
        <v>-</v>
      </c>
      <c r="E421" s="12" t="str">
        <f>IF(Tabla3[[#This Row],[CÓDIGO PRODUCTO]]="","-",VLOOKUP(Tabla3[[#This Row],[CÓDIGO PRODUCTO]],PRODUCTOS,3,0))</f>
        <v>-</v>
      </c>
      <c r="F421" s="20"/>
      <c r="G421" s="20" t="str">
        <f>IF(Tabla3[[#This Row],[PRECIO]]="-","",+Tabla3[[#This Row],[PRECIO]]*Tabla3[[#This Row],[CANTIDAD]])</f>
        <v/>
      </c>
    </row>
    <row r="422" spans="1:7" x14ac:dyDescent="0.25">
      <c r="A422" s="20"/>
      <c r="B422" s="21"/>
      <c r="C422" s="20"/>
      <c r="D422" s="12" t="str">
        <f>IF(Tabla3[[#This Row],[CÓDIGO PRODUCTO]]="","-",VLOOKUP(Tabla3[CÓDIGO PRODUCTO],PRODUCTOS,2,0))</f>
        <v>-</v>
      </c>
      <c r="E422" s="12" t="str">
        <f>IF(Tabla3[[#This Row],[CÓDIGO PRODUCTO]]="","-",VLOOKUP(Tabla3[[#This Row],[CÓDIGO PRODUCTO]],PRODUCTOS,3,0))</f>
        <v>-</v>
      </c>
      <c r="F422" s="20"/>
      <c r="G422" s="20" t="str">
        <f>IF(Tabla3[[#This Row],[PRECIO]]="-","",+Tabla3[[#This Row],[PRECIO]]*Tabla3[[#This Row],[CANTIDAD]])</f>
        <v/>
      </c>
    </row>
    <row r="423" spans="1:7" x14ac:dyDescent="0.25">
      <c r="A423" s="20"/>
      <c r="B423" s="21"/>
      <c r="C423" s="20"/>
      <c r="D423" s="12" t="str">
        <f>IF(Tabla3[[#This Row],[CÓDIGO PRODUCTO]]="","-",VLOOKUP(Tabla3[CÓDIGO PRODUCTO],PRODUCTOS,2,0))</f>
        <v>-</v>
      </c>
      <c r="E423" s="12" t="str">
        <f>IF(Tabla3[[#This Row],[CÓDIGO PRODUCTO]]="","-",VLOOKUP(Tabla3[[#This Row],[CÓDIGO PRODUCTO]],PRODUCTOS,3,0))</f>
        <v>-</v>
      </c>
      <c r="F423" s="20"/>
      <c r="G423" s="20" t="str">
        <f>IF(Tabla3[[#This Row],[PRECIO]]="-","",+Tabla3[[#This Row],[PRECIO]]*Tabla3[[#This Row],[CANTIDAD]])</f>
        <v/>
      </c>
    </row>
    <row r="424" spans="1:7" x14ac:dyDescent="0.25">
      <c r="A424" s="20"/>
      <c r="B424" s="21"/>
      <c r="C424" s="20"/>
      <c r="D424" s="12" t="str">
        <f>IF(Tabla3[[#This Row],[CÓDIGO PRODUCTO]]="","-",VLOOKUP(Tabla3[CÓDIGO PRODUCTO],PRODUCTOS,2,0))</f>
        <v>-</v>
      </c>
      <c r="E424" s="12" t="str">
        <f>IF(Tabla3[[#This Row],[CÓDIGO PRODUCTO]]="","-",VLOOKUP(Tabla3[[#This Row],[CÓDIGO PRODUCTO]],PRODUCTOS,3,0))</f>
        <v>-</v>
      </c>
      <c r="F424" s="20"/>
      <c r="G424" s="20" t="str">
        <f>IF(Tabla3[[#This Row],[PRECIO]]="-","",+Tabla3[[#This Row],[PRECIO]]*Tabla3[[#This Row],[CANTIDAD]])</f>
        <v/>
      </c>
    </row>
    <row r="425" spans="1:7" x14ac:dyDescent="0.25">
      <c r="A425" s="20"/>
      <c r="B425" s="21"/>
      <c r="C425" s="20"/>
      <c r="D425" s="12" t="str">
        <f>IF(Tabla3[[#This Row],[CÓDIGO PRODUCTO]]="","-",VLOOKUP(Tabla3[CÓDIGO PRODUCTO],PRODUCTOS,2,0))</f>
        <v>-</v>
      </c>
      <c r="E425" s="12" t="str">
        <f>IF(Tabla3[[#This Row],[CÓDIGO PRODUCTO]]="","-",VLOOKUP(Tabla3[[#This Row],[CÓDIGO PRODUCTO]],PRODUCTOS,3,0))</f>
        <v>-</v>
      </c>
      <c r="F425" s="20"/>
      <c r="G425" s="20" t="str">
        <f>IF(Tabla3[[#This Row],[PRECIO]]="-","",+Tabla3[[#This Row],[PRECIO]]*Tabla3[[#This Row],[CANTIDAD]])</f>
        <v/>
      </c>
    </row>
    <row r="426" spans="1:7" x14ac:dyDescent="0.25">
      <c r="A426" s="20"/>
      <c r="B426" s="21"/>
      <c r="C426" s="20"/>
      <c r="D426" s="12" t="str">
        <f>IF(Tabla3[[#This Row],[CÓDIGO PRODUCTO]]="","-",VLOOKUP(Tabla3[CÓDIGO PRODUCTO],PRODUCTOS,2,0))</f>
        <v>-</v>
      </c>
      <c r="E426" s="12" t="str">
        <f>IF(Tabla3[[#This Row],[CÓDIGO PRODUCTO]]="","-",VLOOKUP(Tabla3[[#This Row],[CÓDIGO PRODUCTO]],PRODUCTOS,3,0))</f>
        <v>-</v>
      </c>
      <c r="F426" s="20"/>
      <c r="G426" s="20" t="str">
        <f>IF(Tabla3[[#This Row],[PRECIO]]="-","",+Tabla3[[#This Row],[PRECIO]]*Tabla3[[#This Row],[CANTIDAD]])</f>
        <v/>
      </c>
    </row>
    <row r="427" spans="1:7" x14ac:dyDescent="0.25">
      <c r="A427" s="20"/>
      <c r="B427" s="21"/>
      <c r="C427" s="20"/>
      <c r="D427" s="12" t="str">
        <f>IF(Tabla3[[#This Row],[CÓDIGO PRODUCTO]]="","-",VLOOKUP(Tabla3[CÓDIGO PRODUCTO],PRODUCTOS,2,0))</f>
        <v>-</v>
      </c>
      <c r="E427" s="12" t="str">
        <f>IF(Tabla3[[#This Row],[CÓDIGO PRODUCTO]]="","-",VLOOKUP(Tabla3[[#This Row],[CÓDIGO PRODUCTO]],PRODUCTOS,3,0))</f>
        <v>-</v>
      </c>
      <c r="F427" s="20"/>
      <c r="G427" s="20" t="str">
        <f>IF(Tabla3[[#This Row],[PRECIO]]="-","",+Tabla3[[#This Row],[PRECIO]]*Tabla3[[#This Row],[CANTIDAD]])</f>
        <v/>
      </c>
    </row>
    <row r="428" spans="1:7" x14ac:dyDescent="0.25">
      <c r="A428" s="20"/>
      <c r="B428" s="21"/>
      <c r="C428" s="20"/>
      <c r="D428" s="12" t="str">
        <f>IF(Tabla3[[#This Row],[CÓDIGO PRODUCTO]]="","-",VLOOKUP(Tabla3[CÓDIGO PRODUCTO],PRODUCTOS,2,0))</f>
        <v>-</v>
      </c>
      <c r="E428" s="12" t="str">
        <f>IF(Tabla3[[#This Row],[CÓDIGO PRODUCTO]]="","-",VLOOKUP(Tabla3[[#This Row],[CÓDIGO PRODUCTO]],PRODUCTOS,3,0))</f>
        <v>-</v>
      </c>
      <c r="F428" s="20"/>
      <c r="G428" s="20" t="str">
        <f>IF(Tabla3[[#This Row],[PRECIO]]="-","",+Tabla3[[#This Row],[PRECIO]]*Tabla3[[#This Row],[CANTIDAD]])</f>
        <v/>
      </c>
    </row>
    <row r="429" spans="1:7" x14ac:dyDescent="0.25">
      <c r="A429" s="20"/>
      <c r="B429" s="21"/>
      <c r="C429" s="20"/>
      <c r="D429" s="12" t="str">
        <f>IF(Tabla3[[#This Row],[CÓDIGO PRODUCTO]]="","-",VLOOKUP(Tabla3[CÓDIGO PRODUCTO],PRODUCTOS,2,0))</f>
        <v>-</v>
      </c>
      <c r="E429" s="12" t="str">
        <f>IF(Tabla3[[#This Row],[CÓDIGO PRODUCTO]]="","-",VLOOKUP(Tabla3[[#This Row],[CÓDIGO PRODUCTO]],PRODUCTOS,3,0))</f>
        <v>-</v>
      </c>
      <c r="F429" s="20"/>
      <c r="G429" s="20" t="str">
        <f>IF(Tabla3[[#This Row],[PRECIO]]="-","",+Tabla3[[#This Row],[PRECIO]]*Tabla3[[#This Row],[CANTIDAD]])</f>
        <v/>
      </c>
    </row>
    <row r="430" spans="1:7" x14ac:dyDescent="0.25">
      <c r="A430" s="20"/>
      <c r="B430" s="21"/>
      <c r="C430" s="20"/>
      <c r="D430" s="12" t="str">
        <f>IF(Tabla3[[#This Row],[CÓDIGO PRODUCTO]]="","-",VLOOKUP(Tabla3[CÓDIGO PRODUCTO],PRODUCTOS,2,0))</f>
        <v>-</v>
      </c>
      <c r="E430" s="12" t="str">
        <f>IF(Tabla3[[#This Row],[CÓDIGO PRODUCTO]]="","-",VLOOKUP(Tabla3[[#This Row],[CÓDIGO PRODUCTO]],PRODUCTOS,3,0))</f>
        <v>-</v>
      </c>
      <c r="F430" s="20"/>
      <c r="G430" s="20" t="str">
        <f>IF(Tabla3[[#This Row],[PRECIO]]="-","",+Tabla3[[#This Row],[PRECIO]]*Tabla3[[#This Row],[CANTIDAD]])</f>
        <v/>
      </c>
    </row>
    <row r="431" spans="1:7" x14ac:dyDescent="0.25">
      <c r="A431" s="20"/>
      <c r="B431" s="21"/>
      <c r="C431" s="20"/>
      <c r="D431" s="12" t="str">
        <f>IF(Tabla3[[#This Row],[CÓDIGO PRODUCTO]]="","-",VLOOKUP(Tabla3[CÓDIGO PRODUCTO],PRODUCTOS,2,0))</f>
        <v>-</v>
      </c>
      <c r="E431" s="12" t="str">
        <f>IF(Tabla3[[#This Row],[CÓDIGO PRODUCTO]]="","-",VLOOKUP(Tabla3[[#This Row],[CÓDIGO PRODUCTO]],PRODUCTOS,3,0))</f>
        <v>-</v>
      </c>
      <c r="F431" s="20"/>
      <c r="G431" s="20" t="str">
        <f>IF(Tabla3[[#This Row],[PRECIO]]="-","",+Tabla3[[#This Row],[PRECIO]]*Tabla3[[#This Row],[CANTIDAD]])</f>
        <v/>
      </c>
    </row>
    <row r="432" spans="1:7" x14ac:dyDescent="0.25">
      <c r="A432" s="20"/>
      <c r="B432" s="21"/>
      <c r="C432" s="20"/>
      <c r="D432" s="12" t="str">
        <f>IF(Tabla3[[#This Row],[CÓDIGO PRODUCTO]]="","-",VLOOKUP(Tabla3[CÓDIGO PRODUCTO],PRODUCTOS,2,0))</f>
        <v>-</v>
      </c>
      <c r="E432" s="12" t="str">
        <f>IF(Tabla3[[#This Row],[CÓDIGO PRODUCTO]]="","-",VLOOKUP(Tabla3[[#This Row],[CÓDIGO PRODUCTO]],PRODUCTOS,3,0))</f>
        <v>-</v>
      </c>
      <c r="F432" s="20"/>
      <c r="G432" s="20" t="str">
        <f>IF(Tabla3[[#This Row],[PRECIO]]="-","",+Tabla3[[#This Row],[PRECIO]]*Tabla3[[#This Row],[CANTIDAD]])</f>
        <v/>
      </c>
    </row>
    <row r="433" spans="1:7" x14ac:dyDescent="0.25">
      <c r="A433" s="20"/>
      <c r="B433" s="21"/>
      <c r="C433" s="20"/>
      <c r="D433" s="12" t="str">
        <f>IF(Tabla3[[#This Row],[CÓDIGO PRODUCTO]]="","-",VLOOKUP(Tabla3[CÓDIGO PRODUCTO],PRODUCTOS,2,0))</f>
        <v>-</v>
      </c>
      <c r="E433" s="12" t="str">
        <f>IF(Tabla3[[#This Row],[CÓDIGO PRODUCTO]]="","-",VLOOKUP(Tabla3[[#This Row],[CÓDIGO PRODUCTO]],PRODUCTOS,3,0))</f>
        <v>-</v>
      </c>
      <c r="F433" s="20"/>
      <c r="G433" s="20" t="str">
        <f>IF(Tabla3[[#This Row],[PRECIO]]="-","",+Tabla3[[#This Row],[PRECIO]]*Tabla3[[#This Row],[CANTIDAD]])</f>
        <v/>
      </c>
    </row>
    <row r="434" spans="1:7" x14ac:dyDescent="0.25">
      <c r="A434" s="20"/>
      <c r="B434" s="21"/>
      <c r="C434" s="20"/>
      <c r="D434" s="12" t="str">
        <f>IF(Tabla3[[#This Row],[CÓDIGO PRODUCTO]]="","-",VLOOKUP(Tabla3[CÓDIGO PRODUCTO],PRODUCTOS,2,0))</f>
        <v>-</v>
      </c>
      <c r="E434" s="12" t="str">
        <f>IF(Tabla3[[#This Row],[CÓDIGO PRODUCTO]]="","-",VLOOKUP(Tabla3[[#This Row],[CÓDIGO PRODUCTO]],PRODUCTOS,3,0))</f>
        <v>-</v>
      </c>
      <c r="F434" s="20"/>
      <c r="G434" s="20" t="str">
        <f>IF(Tabla3[[#This Row],[PRECIO]]="-","",+Tabla3[[#This Row],[PRECIO]]*Tabla3[[#This Row],[CANTIDAD]])</f>
        <v/>
      </c>
    </row>
    <row r="435" spans="1:7" x14ac:dyDescent="0.25">
      <c r="A435" s="20"/>
      <c r="B435" s="21"/>
      <c r="C435" s="20"/>
      <c r="D435" s="12" t="str">
        <f>IF(Tabla3[[#This Row],[CÓDIGO PRODUCTO]]="","-",VLOOKUP(Tabla3[CÓDIGO PRODUCTO],PRODUCTOS,2,0))</f>
        <v>-</v>
      </c>
      <c r="E435" s="12" t="str">
        <f>IF(Tabla3[[#This Row],[CÓDIGO PRODUCTO]]="","-",VLOOKUP(Tabla3[[#This Row],[CÓDIGO PRODUCTO]],PRODUCTOS,3,0))</f>
        <v>-</v>
      </c>
      <c r="F435" s="20"/>
      <c r="G435" s="20" t="str">
        <f>IF(Tabla3[[#This Row],[PRECIO]]="-","",+Tabla3[[#This Row],[PRECIO]]*Tabla3[[#This Row],[CANTIDAD]])</f>
        <v/>
      </c>
    </row>
    <row r="436" spans="1:7" x14ac:dyDescent="0.25">
      <c r="A436" s="20"/>
      <c r="B436" s="21"/>
      <c r="C436" s="20"/>
      <c r="D436" s="12" t="str">
        <f>IF(Tabla3[[#This Row],[CÓDIGO PRODUCTO]]="","-",VLOOKUP(Tabla3[CÓDIGO PRODUCTO],PRODUCTOS,2,0))</f>
        <v>-</v>
      </c>
      <c r="E436" s="12" t="str">
        <f>IF(Tabla3[[#This Row],[CÓDIGO PRODUCTO]]="","-",VLOOKUP(Tabla3[[#This Row],[CÓDIGO PRODUCTO]],PRODUCTOS,3,0))</f>
        <v>-</v>
      </c>
      <c r="F436" s="20"/>
      <c r="G436" s="20" t="str">
        <f>IF(Tabla3[[#This Row],[PRECIO]]="-","",+Tabla3[[#This Row],[PRECIO]]*Tabla3[[#This Row],[CANTIDAD]])</f>
        <v/>
      </c>
    </row>
    <row r="437" spans="1:7" x14ac:dyDescent="0.25">
      <c r="A437" s="20"/>
      <c r="B437" s="21"/>
      <c r="C437" s="20"/>
      <c r="D437" s="12" t="str">
        <f>IF(Tabla3[[#This Row],[CÓDIGO PRODUCTO]]="","-",VLOOKUP(Tabla3[CÓDIGO PRODUCTO],PRODUCTOS,2,0))</f>
        <v>-</v>
      </c>
      <c r="E437" s="12" t="str">
        <f>IF(Tabla3[[#This Row],[CÓDIGO PRODUCTO]]="","-",VLOOKUP(Tabla3[[#This Row],[CÓDIGO PRODUCTO]],PRODUCTOS,3,0))</f>
        <v>-</v>
      </c>
      <c r="F437" s="20"/>
      <c r="G437" s="20" t="str">
        <f>IF(Tabla3[[#This Row],[PRECIO]]="-","",+Tabla3[[#This Row],[PRECIO]]*Tabla3[[#This Row],[CANTIDAD]])</f>
        <v/>
      </c>
    </row>
    <row r="438" spans="1:7" x14ac:dyDescent="0.25">
      <c r="A438" s="20"/>
      <c r="B438" s="21"/>
      <c r="C438" s="20"/>
      <c r="D438" s="12" t="str">
        <f>IF(Tabla3[[#This Row],[CÓDIGO PRODUCTO]]="","-",VLOOKUP(Tabla3[CÓDIGO PRODUCTO],PRODUCTOS,2,0))</f>
        <v>-</v>
      </c>
      <c r="E438" s="12" t="str">
        <f>IF(Tabla3[[#This Row],[CÓDIGO PRODUCTO]]="","-",VLOOKUP(Tabla3[[#This Row],[CÓDIGO PRODUCTO]],PRODUCTOS,3,0))</f>
        <v>-</v>
      </c>
      <c r="F438" s="20"/>
      <c r="G438" s="20" t="str">
        <f>IF(Tabla3[[#This Row],[PRECIO]]="-","",+Tabla3[[#This Row],[PRECIO]]*Tabla3[[#This Row],[CANTIDAD]])</f>
        <v/>
      </c>
    </row>
    <row r="439" spans="1:7" x14ac:dyDescent="0.25">
      <c r="A439" s="20"/>
      <c r="B439" s="21"/>
      <c r="C439" s="20"/>
      <c r="D439" s="12" t="str">
        <f>IF(Tabla3[[#This Row],[CÓDIGO PRODUCTO]]="","-",VLOOKUP(Tabla3[CÓDIGO PRODUCTO],PRODUCTOS,2,0))</f>
        <v>-</v>
      </c>
      <c r="E439" s="12" t="str">
        <f>IF(Tabla3[[#This Row],[CÓDIGO PRODUCTO]]="","-",VLOOKUP(Tabla3[[#This Row],[CÓDIGO PRODUCTO]],PRODUCTOS,3,0))</f>
        <v>-</v>
      </c>
      <c r="F439" s="20"/>
      <c r="G439" s="20" t="str">
        <f>IF(Tabla3[[#This Row],[PRECIO]]="-","",+Tabla3[[#This Row],[PRECIO]]*Tabla3[[#This Row],[CANTIDAD]])</f>
        <v/>
      </c>
    </row>
    <row r="440" spans="1:7" x14ac:dyDescent="0.25">
      <c r="A440" s="20"/>
      <c r="B440" s="21"/>
      <c r="C440" s="20"/>
      <c r="D440" s="12" t="str">
        <f>IF(Tabla3[[#This Row],[CÓDIGO PRODUCTO]]="","-",VLOOKUP(Tabla3[CÓDIGO PRODUCTO],PRODUCTOS,2,0))</f>
        <v>-</v>
      </c>
      <c r="E440" s="12" t="str">
        <f>IF(Tabla3[[#This Row],[CÓDIGO PRODUCTO]]="","-",VLOOKUP(Tabla3[[#This Row],[CÓDIGO PRODUCTO]],PRODUCTOS,3,0))</f>
        <v>-</v>
      </c>
      <c r="F440" s="20"/>
      <c r="G440" s="20" t="str">
        <f>IF(Tabla3[[#This Row],[PRECIO]]="-","",+Tabla3[[#This Row],[PRECIO]]*Tabla3[[#This Row],[CANTIDAD]])</f>
        <v/>
      </c>
    </row>
    <row r="441" spans="1:7" x14ac:dyDescent="0.25">
      <c r="A441" s="20"/>
      <c r="B441" s="21"/>
      <c r="C441" s="20"/>
      <c r="D441" s="12" t="str">
        <f>IF(Tabla3[[#This Row],[CÓDIGO PRODUCTO]]="","-",VLOOKUP(Tabla3[CÓDIGO PRODUCTO],PRODUCTOS,2,0))</f>
        <v>-</v>
      </c>
      <c r="E441" s="12" t="str">
        <f>IF(Tabla3[[#This Row],[CÓDIGO PRODUCTO]]="","-",VLOOKUP(Tabla3[[#This Row],[CÓDIGO PRODUCTO]],PRODUCTOS,3,0))</f>
        <v>-</v>
      </c>
      <c r="F441" s="20"/>
      <c r="G441" s="20" t="str">
        <f>IF(Tabla3[[#This Row],[PRECIO]]="-","",+Tabla3[[#This Row],[PRECIO]]*Tabla3[[#This Row],[CANTIDAD]])</f>
        <v/>
      </c>
    </row>
    <row r="442" spans="1:7" x14ac:dyDescent="0.25">
      <c r="A442" s="20"/>
      <c r="B442" s="21"/>
      <c r="C442" s="20"/>
      <c r="D442" s="12" t="str">
        <f>IF(Tabla3[[#This Row],[CÓDIGO PRODUCTO]]="","-",VLOOKUP(Tabla3[CÓDIGO PRODUCTO],PRODUCTOS,2,0))</f>
        <v>-</v>
      </c>
      <c r="E442" s="12" t="str">
        <f>IF(Tabla3[[#This Row],[CÓDIGO PRODUCTO]]="","-",VLOOKUP(Tabla3[[#This Row],[CÓDIGO PRODUCTO]],PRODUCTOS,3,0))</f>
        <v>-</v>
      </c>
      <c r="F442" s="20"/>
      <c r="G442" s="20" t="str">
        <f>IF(Tabla3[[#This Row],[PRECIO]]="-","",+Tabla3[[#This Row],[PRECIO]]*Tabla3[[#This Row],[CANTIDAD]])</f>
        <v/>
      </c>
    </row>
    <row r="443" spans="1:7" x14ac:dyDescent="0.25">
      <c r="A443" s="20"/>
      <c r="B443" s="21"/>
      <c r="C443" s="20"/>
      <c r="D443" s="12" t="str">
        <f>IF(Tabla3[[#This Row],[CÓDIGO PRODUCTO]]="","-",VLOOKUP(Tabla3[CÓDIGO PRODUCTO],PRODUCTOS,2,0))</f>
        <v>-</v>
      </c>
      <c r="E443" s="12" t="str">
        <f>IF(Tabla3[[#This Row],[CÓDIGO PRODUCTO]]="","-",VLOOKUP(Tabla3[[#This Row],[CÓDIGO PRODUCTO]],PRODUCTOS,3,0))</f>
        <v>-</v>
      </c>
      <c r="F443" s="20"/>
      <c r="G443" s="20" t="str">
        <f>IF(Tabla3[[#This Row],[PRECIO]]="-","",+Tabla3[[#This Row],[PRECIO]]*Tabla3[[#This Row],[CANTIDAD]])</f>
        <v/>
      </c>
    </row>
    <row r="444" spans="1:7" x14ac:dyDescent="0.25">
      <c r="A444" s="20"/>
      <c r="B444" s="21"/>
      <c r="C444" s="20"/>
      <c r="D444" s="12" t="str">
        <f>IF(Tabla3[[#This Row],[CÓDIGO PRODUCTO]]="","-",VLOOKUP(Tabla3[CÓDIGO PRODUCTO],PRODUCTOS,2,0))</f>
        <v>-</v>
      </c>
      <c r="E444" s="12" t="str">
        <f>IF(Tabla3[[#This Row],[CÓDIGO PRODUCTO]]="","-",VLOOKUP(Tabla3[[#This Row],[CÓDIGO PRODUCTO]],PRODUCTOS,3,0))</f>
        <v>-</v>
      </c>
      <c r="F444" s="20"/>
      <c r="G444" s="20" t="str">
        <f>IF(Tabla3[[#This Row],[PRECIO]]="-","",+Tabla3[[#This Row],[PRECIO]]*Tabla3[[#This Row],[CANTIDAD]])</f>
        <v/>
      </c>
    </row>
    <row r="445" spans="1:7" x14ac:dyDescent="0.25">
      <c r="A445" s="20"/>
      <c r="B445" s="21"/>
      <c r="C445" s="20"/>
      <c r="D445" s="12" t="str">
        <f>IF(Tabla3[[#This Row],[CÓDIGO PRODUCTO]]="","-",VLOOKUP(Tabla3[CÓDIGO PRODUCTO],PRODUCTOS,2,0))</f>
        <v>-</v>
      </c>
      <c r="E445" s="12" t="str">
        <f>IF(Tabla3[[#This Row],[CÓDIGO PRODUCTO]]="","-",VLOOKUP(Tabla3[[#This Row],[CÓDIGO PRODUCTO]],PRODUCTOS,3,0))</f>
        <v>-</v>
      </c>
      <c r="F445" s="20"/>
      <c r="G445" s="20" t="str">
        <f>IF(Tabla3[[#This Row],[PRECIO]]="-","",+Tabla3[[#This Row],[PRECIO]]*Tabla3[[#This Row],[CANTIDAD]])</f>
        <v/>
      </c>
    </row>
    <row r="446" spans="1:7" x14ac:dyDescent="0.25">
      <c r="A446" s="20"/>
      <c r="B446" s="21"/>
      <c r="C446" s="20"/>
      <c r="D446" s="12" t="str">
        <f>IF(Tabla3[[#This Row],[CÓDIGO PRODUCTO]]="","-",VLOOKUP(Tabla3[CÓDIGO PRODUCTO],PRODUCTOS,2,0))</f>
        <v>-</v>
      </c>
      <c r="E446" s="12" t="str">
        <f>IF(Tabla3[[#This Row],[CÓDIGO PRODUCTO]]="","-",VLOOKUP(Tabla3[[#This Row],[CÓDIGO PRODUCTO]],PRODUCTOS,3,0))</f>
        <v>-</v>
      </c>
      <c r="F446" s="20"/>
      <c r="G446" s="20" t="str">
        <f>IF(Tabla3[[#This Row],[PRECIO]]="-","",+Tabla3[[#This Row],[PRECIO]]*Tabla3[[#This Row],[CANTIDAD]])</f>
        <v/>
      </c>
    </row>
    <row r="447" spans="1:7" x14ac:dyDescent="0.25">
      <c r="A447" s="20"/>
      <c r="B447" s="21"/>
      <c r="C447" s="20"/>
      <c r="D447" s="12" t="str">
        <f>IF(Tabla3[[#This Row],[CÓDIGO PRODUCTO]]="","-",VLOOKUP(Tabla3[CÓDIGO PRODUCTO],PRODUCTOS,2,0))</f>
        <v>-</v>
      </c>
      <c r="E447" s="12" t="str">
        <f>IF(Tabla3[[#This Row],[CÓDIGO PRODUCTO]]="","-",VLOOKUP(Tabla3[[#This Row],[CÓDIGO PRODUCTO]],PRODUCTOS,3,0))</f>
        <v>-</v>
      </c>
      <c r="F447" s="20"/>
      <c r="G447" s="20" t="str">
        <f>IF(Tabla3[[#This Row],[PRECIO]]="-","",+Tabla3[[#This Row],[PRECIO]]*Tabla3[[#This Row],[CANTIDAD]])</f>
        <v/>
      </c>
    </row>
    <row r="448" spans="1:7" x14ac:dyDescent="0.25">
      <c r="A448" s="20"/>
      <c r="B448" s="21"/>
      <c r="C448" s="20"/>
      <c r="D448" s="12" t="str">
        <f>IF(Tabla3[[#This Row],[CÓDIGO PRODUCTO]]="","-",VLOOKUP(Tabla3[CÓDIGO PRODUCTO],PRODUCTOS,2,0))</f>
        <v>-</v>
      </c>
      <c r="E448" s="12" t="str">
        <f>IF(Tabla3[[#This Row],[CÓDIGO PRODUCTO]]="","-",VLOOKUP(Tabla3[[#This Row],[CÓDIGO PRODUCTO]],PRODUCTOS,3,0))</f>
        <v>-</v>
      </c>
      <c r="F448" s="20"/>
      <c r="G448" s="20" t="str">
        <f>IF(Tabla3[[#This Row],[PRECIO]]="-","",+Tabla3[[#This Row],[PRECIO]]*Tabla3[[#This Row],[CANTIDAD]])</f>
        <v/>
      </c>
    </row>
    <row r="449" spans="1:7" x14ac:dyDescent="0.25">
      <c r="A449" s="20"/>
      <c r="B449" s="21"/>
      <c r="C449" s="20"/>
      <c r="D449" s="12" t="str">
        <f>IF(Tabla3[[#This Row],[CÓDIGO PRODUCTO]]="","-",VLOOKUP(Tabla3[CÓDIGO PRODUCTO],PRODUCTOS,2,0))</f>
        <v>-</v>
      </c>
      <c r="E449" s="12" t="str">
        <f>IF(Tabla3[[#This Row],[CÓDIGO PRODUCTO]]="","-",VLOOKUP(Tabla3[[#This Row],[CÓDIGO PRODUCTO]],PRODUCTOS,3,0))</f>
        <v>-</v>
      </c>
      <c r="F449" s="20"/>
      <c r="G449" s="20" t="str">
        <f>IF(Tabla3[[#This Row],[PRECIO]]="-","",+Tabla3[[#This Row],[PRECIO]]*Tabla3[[#This Row],[CANTIDAD]])</f>
        <v/>
      </c>
    </row>
    <row r="450" spans="1:7" x14ac:dyDescent="0.25">
      <c r="A450" s="20"/>
      <c r="B450" s="21"/>
      <c r="C450" s="20"/>
      <c r="D450" s="12" t="str">
        <f>IF(Tabla3[[#This Row],[CÓDIGO PRODUCTO]]="","-",VLOOKUP(Tabla3[CÓDIGO PRODUCTO],PRODUCTOS,2,0))</f>
        <v>-</v>
      </c>
      <c r="E450" s="12" t="str">
        <f>IF(Tabla3[[#This Row],[CÓDIGO PRODUCTO]]="","-",VLOOKUP(Tabla3[[#This Row],[CÓDIGO PRODUCTO]],PRODUCTOS,3,0))</f>
        <v>-</v>
      </c>
      <c r="F450" s="20"/>
      <c r="G450" s="20" t="str">
        <f>IF(Tabla3[[#This Row],[PRECIO]]="-","",+Tabla3[[#This Row],[PRECIO]]*Tabla3[[#This Row],[CANTIDAD]])</f>
        <v/>
      </c>
    </row>
    <row r="451" spans="1:7" x14ac:dyDescent="0.25">
      <c r="A451" s="20"/>
      <c r="B451" s="21"/>
      <c r="C451" s="20"/>
      <c r="D451" s="12" t="str">
        <f>IF(Tabla3[[#This Row],[CÓDIGO PRODUCTO]]="","-",VLOOKUP(Tabla3[CÓDIGO PRODUCTO],PRODUCTOS,2,0))</f>
        <v>-</v>
      </c>
      <c r="E451" s="12" t="str">
        <f>IF(Tabla3[[#This Row],[CÓDIGO PRODUCTO]]="","-",VLOOKUP(Tabla3[[#This Row],[CÓDIGO PRODUCTO]],PRODUCTOS,3,0))</f>
        <v>-</v>
      </c>
      <c r="F451" s="20"/>
      <c r="G451" s="20" t="str">
        <f>IF(Tabla3[[#This Row],[PRECIO]]="-","",+Tabla3[[#This Row],[PRECIO]]*Tabla3[[#This Row],[CANTIDAD]])</f>
        <v/>
      </c>
    </row>
    <row r="452" spans="1:7" x14ac:dyDescent="0.25">
      <c r="A452" s="20"/>
      <c r="B452" s="21"/>
      <c r="C452" s="20"/>
      <c r="D452" s="12" t="str">
        <f>IF(Tabla3[[#This Row],[CÓDIGO PRODUCTO]]="","-",VLOOKUP(Tabla3[CÓDIGO PRODUCTO],PRODUCTOS,2,0))</f>
        <v>-</v>
      </c>
      <c r="E452" s="12" t="str">
        <f>IF(Tabla3[[#This Row],[CÓDIGO PRODUCTO]]="","-",VLOOKUP(Tabla3[[#This Row],[CÓDIGO PRODUCTO]],PRODUCTOS,3,0))</f>
        <v>-</v>
      </c>
      <c r="F452" s="20"/>
      <c r="G452" s="20" t="str">
        <f>IF(Tabla3[[#This Row],[PRECIO]]="-","",+Tabla3[[#This Row],[PRECIO]]*Tabla3[[#This Row],[CANTIDAD]])</f>
        <v/>
      </c>
    </row>
    <row r="453" spans="1:7" x14ac:dyDescent="0.25">
      <c r="A453" s="20"/>
      <c r="B453" s="21"/>
      <c r="C453" s="20"/>
      <c r="D453" s="12" t="str">
        <f>IF(Tabla3[[#This Row],[CÓDIGO PRODUCTO]]="","-",VLOOKUP(Tabla3[CÓDIGO PRODUCTO],PRODUCTOS,2,0))</f>
        <v>-</v>
      </c>
      <c r="E453" s="12" t="str">
        <f>IF(Tabla3[[#This Row],[CÓDIGO PRODUCTO]]="","-",VLOOKUP(Tabla3[[#This Row],[CÓDIGO PRODUCTO]],PRODUCTOS,3,0))</f>
        <v>-</v>
      </c>
      <c r="F453" s="20"/>
      <c r="G453" s="20" t="str">
        <f>IF(Tabla3[[#This Row],[PRECIO]]="-","",+Tabla3[[#This Row],[PRECIO]]*Tabla3[[#This Row],[CANTIDAD]])</f>
        <v/>
      </c>
    </row>
    <row r="454" spans="1:7" x14ac:dyDescent="0.25">
      <c r="A454" s="20"/>
      <c r="B454" s="21"/>
      <c r="C454" s="20"/>
      <c r="D454" s="12" t="str">
        <f>IF(Tabla3[[#This Row],[CÓDIGO PRODUCTO]]="","-",VLOOKUP(Tabla3[CÓDIGO PRODUCTO],PRODUCTOS,2,0))</f>
        <v>-</v>
      </c>
      <c r="E454" s="12" t="str">
        <f>IF(Tabla3[[#This Row],[CÓDIGO PRODUCTO]]="","-",VLOOKUP(Tabla3[[#This Row],[CÓDIGO PRODUCTO]],PRODUCTOS,3,0))</f>
        <v>-</v>
      </c>
      <c r="F454" s="20"/>
      <c r="G454" s="20" t="str">
        <f>IF(Tabla3[[#This Row],[PRECIO]]="-","",+Tabla3[[#This Row],[PRECIO]]*Tabla3[[#This Row],[CANTIDAD]])</f>
        <v/>
      </c>
    </row>
    <row r="455" spans="1:7" x14ac:dyDescent="0.25">
      <c r="A455" s="20"/>
      <c r="B455" s="21"/>
      <c r="C455" s="20"/>
      <c r="D455" s="12" t="str">
        <f>IF(Tabla3[[#This Row],[CÓDIGO PRODUCTO]]="","-",VLOOKUP(Tabla3[CÓDIGO PRODUCTO],PRODUCTOS,2,0))</f>
        <v>-</v>
      </c>
      <c r="E455" s="12" t="str">
        <f>IF(Tabla3[[#This Row],[CÓDIGO PRODUCTO]]="","-",VLOOKUP(Tabla3[[#This Row],[CÓDIGO PRODUCTO]],PRODUCTOS,3,0))</f>
        <v>-</v>
      </c>
      <c r="F455" s="20"/>
      <c r="G455" s="20" t="str">
        <f>IF(Tabla3[[#This Row],[PRECIO]]="-","",+Tabla3[[#This Row],[PRECIO]]*Tabla3[[#This Row],[CANTIDAD]])</f>
        <v/>
      </c>
    </row>
    <row r="456" spans="1:7" x14ac:dyDescent="0.25">
      <c r="A456" s="20"/>
      <c r="B456" s="21"/>
      <c r="C456" s="20"/>
      <c r="D456" s="12" t="str">
        <f>IF(Tabla3[[#This Row],[CÓDIGO PRODUCTO]]="","-",VLOOKUP(Tabla3[CÓDIGO PRODUCTO],PRODUCTOS,2,0))</f>
        <v>-</v>
      </c>
      <c r="E456" s="12" t="str">
        <f>IF(Tabla3[[#This Row],[CÓDIGO PRODUCTO]]="","-",VLOOKUP(Tabla3[[#This Row],[CÓDIGO PRODUCTO]],PRODUCTOS,3,0))</f>
        <v>-</v>
      </c>
      <c r="F456" s="20"/>
      <c r="G456" s="20" t="str">
        <f>IF(Tabla3[[#This Row],[PRECIO]]="-","",+Tabla3[[#This Row],[PRECIO]]*Tabla3[[#This Row],[CANTIDAD]])</f>
        <v/>
      </c>
    </row>
    <row r="457" spans="1:7" x14ac:dyDescent="0.25">
      <c r="A457" s="20"/>
      <c r="B457" s="21"/>
      <c r="C457" s="20"/>
      <c r="D457" s="12" t="str">
        <f>IF(Tabla3[[#This Row],[CÓDIGO PRODUCTO]]="","-",VLOOKUP(Tabla3[CÓDIGO PRODUCTO],PRODUCTOS,2,0))</f>
        <v>-</v>
      </c>
      <c r="E457" s="12" t="str">
        <f>IF(Tabla3[[#This Row],[CÓDIGO PRODUCTO]]="","-",VLOOKUP(Tabla3[[#This Row],[CÓDIGO PRODUCTO]],PRODUCTOS,3,0))</f>
        <v>-</v>
      </c>
      <c r="F457" s="20"/>
      <c r="G457" s="20" t="str">
        <f>IF(Tabla3[[#This Row],[PRECIO]]="-","",+Tabla3[[#This Row],[PRECIO]]*Tabla3[[#This Row],[CANTIDAD]])</f>
        <v/>
      </c>
    </row>
    <row r="458" spans="1:7" x14ac:dyDescent="0.25">
      <c r="A458" s="20"/>
      <c r="B458" s="21"/>
      <c r="C458" s="20"/>
      <c r="D458" s="12" t="str">
        <f>IF(Tabla3[[#This Row],[CÓDIGO PRODUCTO]]="","-",VLOOKUP(Tabla3[CÓDIGO PRODUCTO],PRODUCTOS,2,0))</f>
        <v>-</v>
      </c>
      <c r="E458" s="12" t="str">
        <f>IF(Tabla3[[#This Row],[CÓDIGO PRODUCTO]]="","-",VLOOKUP(Tabla3[[#This Row],[CÓDIGO PRODUCTO]],PRODUCTOS,3,0))</f>
        <v>-</v>
      </c>
      <c r="F458" s="20"/>
      <c r="G458" s="20" t="str">
        <f>IF(Tabla3[[#This Row],[PRECIO]]="-","",+Tabla3[[#This Row],[PRECIO]]*Tabla3[[#This Row],[CANTIDAD]])</f>
        <v/>
      </c>
    </row>
    <row r="459" spans="1:7" x14ac:dyDescent="0.25">
      <c r="A459" s="20"/>
      <c r="B459" s="21"/>
      <c r="C459" s="20"/>
      <c r="D459" s="12" t="str">
        <f>IF(Tabla3[[#This Row],[CÓDIGO PRODUCTO]]="","-",VLOOKUP(Tabla3[CÓDIGO PRODUCTO],PRODUCTOS,2,0))</f>
        <v>-</v>
      </c>
      <c r="E459" s="12" t="str">
        <f>IF(Tabla3[[#This Row],[CÓDIGO PRODUCTO]]="","-",VLOOKUP(Tabla3[[#This Row],[CÓDIGO PRODUCTO]],PRODUCTOS,3,0))</f>
        <v>-</v>
      </c>
      <c r="F459" s="20"/>
      <c r="G459" s="20" t="str">
        <f>IF(Tabla3[[#This Row],[PRECIO]]="-","",+Tabla3[[#This Row],[PRECIO]]*Tabla3[[#This Row],[CANTIDAD]])</f>
        <v/>
      </c>
    </row>
    <row r="460" spans="1:7" x14ac:dyDescent="0.25">
      <c r="A460" s="20"/>
      <c r="B460" s="21"/>
      <c r="C460" s="20"/>
      <c r="D460" s="12" t="str">
        <f>IF(Tabla3[[#This Row],[CÓDIGO PRODUCTO]]="","-",VLOOKUP(Tabla3[CÓDIGO PRODUCTO],PRODUCTOS,2,0))</f>
        <v>-</v>
      </c>
      <c r="E460" s="12" t="str">
        <f>IF(Tabla3[[#This Row],[CÓDIGO PRODUCTO]]="","-",VLOOKUP(Tabla3[[#This Row],[CÓDIGO PRODUCTO]],PRODUCTOS,3,0))</f>
        <v>-</v>
      </c>
      <c r="F460" s="20"/>
      <c r="G460" s="20" t="str">
        <f>IF(Tabla3[[#This Row],[PRECIO]]="-","",+Tabla3[[#This Row],[PRECIO]]*Tabla3[[#This Row],[CANTIDAD]])</f>
        <v/>
      </c>
    </row>
    <row r="461" spans="1:7" x14ac:dyDescent="0.25">
      <c r="A461" s="20"/>
      <c r="B461" s="21"/>
      <c r="C461" s="20"/>
      <c r="D461" s="12" t="str">
        <f>IF(Tabla3[[#This Row],[CÓDIGO PRODUCTO]]="","-",VLOOKUP(Tabla3[CÓDIGO PRODUCTO],PRODUCTOS,2,0))</f>
        <v>-</v>
      </c>
      <c r="E461" s="12" t="str">
        <f>IF(Tabla3[[#This Row],[CÓDIGO PRODUCTO]]="","-",VLOOKUP(Tabla3[[#This Row],[CÓDIGO PRODUCTO]],PRODUCTOS,3,0))</f>
        <v>-</v>
      </c>
      <c r="F461" s="20"/>
      <c r="G461" s="20" t="str">
        <f>IF(Tabla3[[#This Row],[PRECIO]]="-","",+Tabla3[[#This Row],[PRECIO]]*Tabla3[[#This Row],[CANTIDAD]])</f>
        <v/>
      </c>
    </row>
    <row r="462" spans="1:7" x14ac:dyDescent="0.25">
      <c r="A462" s="20"/>
      <c r="B462" s="21"/>
      <c r="C462" s="20"/>
      <c r="D462" s="12" t="str">
        <f>IF(Tabla3[[#This Row],[CÓDIGO PRODUCTO]]="","-",VLOOKUP(Tabla3[CÓDIGO PRODUCTO],PRODUCTOS,2,0))</f>
        <v>-</v>
      </c>
      <c r="E462" s="12" t="str">
        <f>IF(Tabla3[[#This Row],[CÓDIGO PRODUCTO]]="","-",VLOOKUP(Tabla3[[#This Row],[CÓDIGO PRODUCTO]],PRODUCTOS,3,0))</f>
        <v>-</v>
      </c>
      <c r="F462" s="20"/>
      <c r="G462" s="20" t="str">
        <f>IF(Tabla3[[#This Row],[PRECIO]]="-","",+Tabla3[[#This Row],[PRECIO]]*Tabla3[[#This Row],[CANTIDAD]])</f>
        <v/>
      </c>
    </row>
    <row r="463" spans="1:7" x14ac:dyDescent="0.25">
      <c r="A463" s="20"/>
      <c r="B463" s="21"/>
      <c r="C463" s="20"/>
      <c r="D463" s="12" t="str">
        <f>IF(Tabla3[[#This Row],[CÓDIGO PRODUCTO]]="","-",VLOOKUP(Tabla3[CÓDIGO PRODUCTO],PRODUCTOS,2,0))</f>
        <v>-</v>
      </c>
      <c r="E463" s="12" t="str">
        <f>IF(Tabla3[[#This Row],[CÓDIGO PRODUCTO]]="","-",VLOOKUP(Tabla3[[#This Row],[CÓDIGO PRODUCTO]],PRODUCTOS,3,0))</f>
        <v>-</v>
      </c>
      <c r="F463" s="20"/>
      <c r="G463" s="20" t="str">
        <f>IF(Tabla3[[#This Row],[PRECIO]]="-","",+Tabla3[[#This Row],[PRECIO]]*Tabla3[[#This Row],[CANTIDAD]])</f>
        <v/>
      </c>
    </row>
    <row r="464" spans="1:7" x14ac:dyDescent="0.25">
      <c r="A464" s="20"/>
      <c r="B464" s="21"/>
      <c r="C464" s="20"/>
      <c r="D464" s="12" t="str">
        <f>IF(Tabla3[[#This Row],[CÓDIGO PRODUCTO]]="","-",VLOOKUP(Tabla3[CÓDIGO PRODUCTO],PRODUCTOS,2,0))</f>
        <v>-</v>
      </c>
      <c r="E464" s="12" t="str">
        <f>IF(Tabla3[[#This Row],[CÓDIGO PRODUCTO]]="","-",VLOOKUP(Tabla3[[#This Row],[CÓDIGO PRODUCTO]],PRODUCTOS,3,0))</f>
        <v>-</v>
      </c>
      <c r="F464" s="20"/>
      <c r="G464" s="20" t="str">
        <f>IF(Tabla3[[#This Row],[PRECIO]]="-","",+Tabla3[[#This Row],[PRECIO]]*Tabla3[[#This Row],[CANTIDAD]])</f>
        <v/>
      </c>
    </row>
    <row r="465" spans="1:7" x14ac:dyDescent="0.25">
      <c r="A465" s="20"/>
      <c r="B465" s="21"/>
      <c r="C465" s="20"/>
      <c r="D465" s="12" t="str">
        <f>IF(Tabla3[[#This Row],[CÓDIGO PRODUCTO]]="","-",VLOOKUP(Tabla3[CÓDIGO PRODUCTO],PRODUCTOS,2,0))</f>
        <v>-</v>
      </c>
      <c r="E465" s="12" t="str">
        <f>IF(Tabla3[[#This Row],[CÓDIGO PRODUCTO]]="","-",VLOOKUP(Tabla3[[#This Row],[CÓDIGO PRODUCTO]],PRODUCTOS,3,0))</f>
        <v>-</v>
      </c>
      <c r="F465" s="20"/>
      <c r="G465" s="20" t="str">
        <f>IF(Tabla3[[#This Row],[PRECIO]]="-","",+Tabla3[[#This Row],[PRECIO]]*Tabla3[[#This Row],[CANTIDAD]])</f>
        <v/>
      </c>
    </row>
    <row r="466" spans="1:7" x14ac:dyDescent="0.25">
      <c r="A466" s="20"/>
      <c r="B466" s="21"/>
      <c r="C466" s="20"/>
      <c r="D466" s="12" t="str">
        <f>IF(Tabla3[[#This Row],[CÓDIGO PRODUCTO]]="","-",VLOOKUP(Tabla3[CÓDIGO PRODUCTO],PRODUCTOS,2,0))</f>
        <v>-</v>
      </c>
      <c r="E466" s="12" t="str">
        <f>IF(Tabla3[[#This Row],[CÓDIGO PRODUCTO]]="","-",VLOOKUP(Tabla3[[#This Row],[CÓDIGO PRODUCTO]],PRODUCTOS,3,0))</f>
        <v>-</v>
      </c>
      <c r="F466" s="20"/>
      <c r="G466" s="20" t="str">
        <f>IF(Tabla3[[#This Row],[PRECIO]]="-","",+Tabla3[[#This Row],[PRECIO]]*Tabla3[[#This Row],[CANTIDAD]])</f>
        <v/>
      </c>
    </row>
    <row r="467" spans="1:7" x14ac:dyDescent="0.25">
      <c r="A467" s="20"/>
      <c r="B467" s="21"/>
      <c r="C467" s="20"/>
      <c r="D467" s="12" t="str">
        <f>IF(Tabla3[[#This Row],[CÓDIGO PRODUCTO]]="","-",VLOOKUP(Tabla3[CÓDIGO PRODUCTO],PRODUCTOS,2,0))</f>
        <v>-</v>
      </c>
      <c r="E467" s="12" t="str">
        <f>IF(Tabla3[[#This Row],[CÓDIGO PRODUCTO]]="","-",VLOOKUP(Tabla3[[#This Row],[CÓDIGO PRODUCTO]],PRODUCTOS,3,0))</f>
        <v>-</v>
      </c>
      <c r="F467" s="20"/>
      <c r="G467" s="20" t="str">
        <f>IF(Tabla3[[#This Row],[PRECIO]]="-","",+Tabla3[[#This Row],[PRECIO]]*Tabla3[[#This Row],[CANTIDAD]])</f>
        <v/>
      </c>
    </row>
    <row r="468" spans="1:7" x14ac:dyDescent="0.25">
      <c r="A468" s="20"/>
      <c r="B468" s="21"/>
      <c r="C468" s="20"/>
      <c r="D468" s="12" t="str">
        <f>IF(Tabla3[[#This Row],[CÓDIGO PRODUCTO]]="","-",VLOOKUP(Tabla3[CÓDIGO PRODUCTO],PRODUCTOS,2,0))</f>
        <v>-</v>
      </c>
      <c r="E468" s="12" t="str">
        <f>IF(Tabla3[[#This Row],[CÓDIGO PRODUCTO]]="","-",VLOOKUP(Tabla3[[#This Row],[CÓDIGO PRODUCTO]],PRODUCTOS,3,0))</f>
        <v>-</v>
      </c>
      <c r="F468" s="20"/>
      <c r="G468" s="20" t="str">
        <f>IF(Tabla3[[#This Row],[PRECIO]]="-","",+Tabla3[[#This Row],[PRECIO]]*Tabla3[[#This Row],[CANTIDAD]])</f>
        <v/>
      </c>
    </row>
    <row r="469" spans="1:7" x14ac:dyDescent="0.25">
      <c r="A469" s="20"/>
      <c r="B469" s="21"/>
      <c r="C469" s="20"/>
      <c r="D469" s="12" t="str">
        <f>IF(Tabla3[[#This Row],[CÓDIGO PRODUCTO]]="","-",VLOOKUP(Tabla3[CÓDIGO PRODUCTO],PRODUCTOS,2,0))</f>
        <v>-</v>
      </c>
      <c r="E469" s="12" t="str">
        <f>IF(Tabla3[[#This Row],[CÓDIGO PRODUCTO]]="","-",VLOOKUP(Tabla3[[#This Row],[CÓDIGO PRODUCTO]],PRODUCTOS,3,0))</f>
        <v>-</v>
      </c>
      <c r="F469" s="20"/>
      <c r="G469" s="20" t="str">
        <f>IF(Tabla3[[#This Row],[PRECIO]]="-","",+Tabla3[[#This Row],[PRECIO]]*Tabla3[[#This Row],[CANTIDAD]])</f>
        <v/>
      </c>
    </row>
    <row r="470" spans="1:7" x14ac:dyDescent="0.25">
      <c r="A470" s="20"/>
      <c r="B470" s="21"/>
      <c r="C470" s="20"/>
      <c r="D470" s="12" t="str">
        <f>IF(Tabla3[[#This Row],[CÓDIGO PRODUCTO]]="","-",VLOOKUP(Tabla3[CÓDIGO PRODUCTO],PRODUCTOS,2,0))</f>
        <v>-</v>
      </c>
      <c r="E470" s="12" t="str">
        <f>IF(Tabla3[[#This Row],[CÓDIGO PRODUCTO]]="","-",VLOOKUP(Tabla3[[#This Row],[CÓDIGO PRODUCTO]],PRODUCTOS,3,0))</f>
        <v>-</v>
      </c>
      <c r="F470" s="20"/>
      <c r="G470" s="20" t="str">
        <f>IF(Tabla3[[#This Row],[PRECIO]]="-","",+Tabla3[[#This Row],[PRECIO]]*Tabla3[[#This Row],[CANTIDAD]])</f>
        <v/>
      </c>
    </row>
    <row r="471" spans="1:7" x14ac:dyDescent="0.25">
      <c r="A471" s="20"/>
      <c r="B471" s="21"/>
      <c r="C471" s="20"/>
      <c r="D471" s="12" t="str">
        <f>IF(Tabla3[[#This Row],[CÓDIGO PRODUCTO]]="","-",VLOOKUP(Tabla3[CÓDIGO PRODUCTO],PRODUCTOS,2,0))</f>
        <v>-</v>
      </c>
      <c r="E471" s="12" t="str">
        <f>IF(Tabla3[[#This Row],[CÓDIGO PRODUCTO]]="","-",VLOOKUP(Tabla3[[#This Row],[CÓDIGO PRODUCTO]],PRODUCTOS,3,0))</f>
        <v>-</v>
      </c>
      <c r="F471" s="20"/>
      <c r="G471" s="20" t="str">
        <f>IF(Tabla3[[#This Row],[PRECIO]]="-","",+Tabla3[[#This Row],[PRECIO]]*Tabla3[[#This Row],[CANTIDAD]])</f>
        <v/>
      </c>
    </row>
    <row r="472" spans="1:7" x14ac:dyDescent="0.25">
      <c r="A472" s="20"/>
      <c r="B472" s="21"/>
      <c r="C472" s="20"/>
      <c r="D472" s="12" t="str">
        <f>IF(Tabla3[[#This Row],[CÓDIGO PRODUCTO]]="","-",VLOOKUP(Tabla3[CÓDIGO PRODUCTO],PRODUCTOS,2,0))</f>
        <v>-</v>
      </c>
      <c r="E472" s="12" t="str">
        <f>IF(Tabla3[[#This Row],[CÓDIGO PRODUCTO]]="","-",VLOOKUP(Tabla3[[#This Row],[CÓDIGO PRODUCTO]],PRODUCTOS,3,0))</f>
        <v>-</v>
      </c>
      <c r="F472" s="20"/>
      <c r="G472" s="20" t="str">
        <f>IF(Tabla3[[#This Row],[PRECIO]]="-","",+Tabla3[[#This Row],[PRECIO]]*Tabla3[[#This Row],[CANTIDAD]])</f>
        <v/>
      </c>
    </row>
    <row r="473" spans="1:7" x14ac:dyDescent="0.25">
      <c r="A473" s="20"/>
      <c r="B473" s="21"/>
      <c r="C473" s="20"/>
      <c r="D473" s="12" t="str">
        <f>IF(Tabla3[[#This Row],[CÓDIGO PRODUCTO]]="","-",VLOOKUP(Tabla3[CÓDIGO PRODUCTO],PRODUCTOS,2,0))</f>
        <v>-</v>
      </c>
      <c r="E473" s="12" t="str">
        <f>IF(Tabla3[[#This Row],[CÓDIGO PRODUCTO]]="","-",VLOOKUP(Tabla3[[#This Row],[CÓDIGO PRODUCTO]],PRODUCTOS,3,0))</f>
        <v>-</v>
      </c>
      <c r="F473" s="20"/>
      <c r="G473" s="20" t="str">
        <f>IF(Tabla3[[#This Row],[PRECIO]]="-","",+Tabla3[[#This Row],[PRECIO]]*Tabla3[[#This Row],[CANTIDAD]])</f>
        <v/>
      </c>
    </row>
    <row r="474" spans="1:7" x14ac:dyDescent="0.25">
      <c r="A474" s="20"/>
      <c r="B474" s="21"/>
      <c r="C474" s="20"/>
      <c r="D474" s="12" t="str">
        <f>IF(Tabla3[[#This Row],[CÓDIGO PRODUCTO]]="","-",VLOOKUP(Tabla3[CÓDIGO PRODUCTO],PRODUCTOS,2,0))</f>
        <v>-</v>
      </c>
      <c r="E474" s="12" t="str">
        <f>IF(Tabla3[[#This Row],[CÓDIGO PRODUCTO]]="","-",VLOOKUP(Tabla3[[#This Row],[CÓDIGO PRODUCTO]],PRODUCTOS,3,0))</f>
        <v>-</v>
      </c>
      <c r="F474" s="20"/>
      <c r="G474" s="20" t="str">
        <f>IF(Tabla3[[#This Row],[PRECIO]]="-","",+Tabla3[[#This Row],[PRECIO]]*Tabla3[[#This Row],[CANTIDAD]])</f>
        <v/>
      </c>
    </row>
    <row r="475" spans="1:7" x14ac:dyDescent="0.25">
      <c r="A475" s="20"/>
      <c r="B475" s="21"/>
      <c r="C475" s="20"/>
      <c r="D475" s="12" t="str">
        <f>IF(Tabla3[[#This Row],[CÓDIGO PRODUCTO]]="","-",VLOOKUP(Tabla3[CÓDIGO PRODUCTO],PRODUCTOS,2,0))</f>
        <v>-</v>
      </c>
      <c r="E475" s="12" t="str">
        <f>IF(Tabla3[[#This Row],[CÓDIGO PRODUCTO]]="","-",VLOOKUP(Tabla3[[#This Row],[CÓDIGO PRODUCTO]],PRODUCTOS,3,0))</f>
        <v>-</v>
      </c>
      <c r="F475" s="20"/>
      <c r="G475" s="20" t="str">
        <f>IF(Tabla3[[#This Row],[PRECIO]]="-","",+Tabla3[[#This Row],[PRECIO]]*Tabla3[[#This Row],[CANTIDAD]])</f>
        <v/>
      </c>
    </row>
    <row r="476" spans="1:7" x14ac:dyDescent="0.25">
      <c r="A476" s="20"/>
      <c r="B476" s="21"/>
      <c r="C476" s="20"/>
      <c r="D476" s="12" t="str">
        <f>IF(Tabla3[[#This Row],[CÓDIGO PRODUCTO]]="","-",VLOOKUP(Tabla3[CÓDIGO PRODUCTO],PRODUCTOS,2,0))</f>
        <v>-</v>
      </c>
      <c r="E476" s="12" t="str">
        <f>IF(Tabla3[[#This Row],[CÓDIGO PRODUCTO]]="","-",VLOOKUP(Tabla3[[#This Row],[CÓDIGO PRODUCTO]],PRODUCTOS,3,0))</f>
        <v>-</v>
      </c>
      <c r="F476" s="20"/>
      <c r="G476" s="20" t="str">
        <f>IF(Tabla3[[#This Row],[PRECIO]]="-","",+Tabla3[[#This Row],[PRECIO]]*Tabla3[[#This Row],[CANTIDAD]])</f>
        <v/>
      </c>
    </row>
    <row r="477" spans="1:7" x14ac:dyDescent="0.25">
      <c r="A477" s="20"/>
      <c r="B477" s="21"/>
      <c r="C477" s="20"/>
      <c r="D477" s="12" t="str">
        <f>IF(Tabla3[[#This Row],[CÓDIGO PRODUCTO]]="","-",VLOOKUP(Tabla3[CÓDIGO PRODUCTO],PRODUCTOS,2,0))</f>
        <v>-</v>
      </c>
      <c r="E477" s="12" t="str">
        <f>IF(Tabla3[[#This Row],[CÓDIGO PRODUCTO]]="","-",VLOOKUP(Tabla3[[#This Row],[CÓDIGO PRODUCTO]],PRODUCTOS,3,0))</f>
        <v>-</v>
      </c>
      <c r="F477" s="20"/>
      <c r="G477" s="20" t="str">
        <f>IF(Tabla3[[#This Row],[PRECIO]]="-","",+Tabla3[[#This Row],[PRECIO]]*Tabla3[[#This Row],[CANTIDAD]])</f>
        <v/>
      </c>
    </row>
    <row r="478" spans="1:7" x14ac:dyDescent="0.25">
      <c r="A478" s="20"/>
      <c r="B478" s="21"/>
      <c r="C478" s="20"/>
      <c r="D478" s="12" t="str">
        <f>IF(Tabla3[[#This Row],[CÓDIGO PRODUCTO]]="","-",VLOOKUP(Tabla3[CÓDIGO PRODUCTO],PRODUCTOS,2,0))</f>
        <v>-</v>
      </c>
      <c r="E478" s="12" t="str">
        <f>IF(Tabla3[[#This Row],[CÓDIGO PRODUCTO]]="","-",VLOOKUP(Tabla3[[#This Row],[CÓDIGO PRODUCTO]],PRODUCTOS,3,0))</f>
        <v>-</v>
      </c>
      <c r="F478" s="20"/>
      <c r="G478" s="20" t="str">
        <f>IF(Tabla3[[#This Row],[PRECIO]]="-","",+Tabla3[[#This Row],[PRECIO]]*Tabla3[[#This Row],[CANTIDAD]])</f>
        <v/>
      </c>
    </row>
    <row r="479" spans="1:7" x14ac:dyDescent="0.25">
      <c r="A479" s="20"/>
      <c r="B479" s="21"/>
      <c r="C479" s="20"/>
      <c r="D479" s="12" t="str">
        <f>IF(Tabla3[[#This Row],[CÓDIGO PRODUCTO]]="","-",VLOOKUP(Tabla3[CÓDIGO PRODUCTO],PRODUCTOS,2,0))</f>
        <v>-</v>
      </c>
      <c r="E479" s="12" t="str">
        <f>IF(Tabla3[[#This Row],[CÓDIGO PRODUCTO]]="","-",VLOOKUP(Tabla3[[#This Row],[CÓDIGO PRODUCTO]],PRODUCTOS,3,0))</f>
        <v>-</v>
      </c>
      <c r="F479" s="20"/>
      <c r="G479" s="20" t="str">
        <f>IF(Tabla3[[#This Row],[PRECIO]]="-","",+Tabla3[[#This Row],[PRECIO]]*Tabla3[[#This Row],[CANTIDAD]])</f>
        <v/>
      </c>
    </row>
    <row r="480" spans="1:7" x14ac:dyDescent="0.25">
      <c r="A480" s="20"/>
      <c r="B480" s="21"/>
      <c r="C480" s="20"/>
      <c r="D480" s="12" t="str">
        <f>IF(Tabla3[[#This Row],[CÓDIGO PRODUCTO]]="","-",VLOOKUP(Tabla3[CÓDIGO PRODUCTO],PRODUCTOS,2,0))</f>
        <v>-</v>
      </c>
      <c r="E480" s="12" t="str">
        <f>IF(Tabla3[[#This Row],[CÓDIGO PRODUCTO]]="","-",VLOOKUP(Tabla3[[#This Row],[CÓDIGO PRODUCTO]],PRODUCTOS,3,0))</f>
        <v>-</v>
      </c>
      <c r="F480" s="20"/>
      <c r="G480" s="20" t="str">
        <f>IF(Tabla3[[#This Row],[PRECIO]]="-","",+Tabla3[[#This Row],[PRECIO]]*Tabla3[[#This Row],[CANTIDAD]])</f>
        <v/>
      </c>
    </row>
    <row r="481" spans="1:7" x14ac:dyDescent="0.25">
      <c r="A481" s="20"/>
      <c r="B481" s="21"/>
      <c r="C481" s="20"/>
      <c r="D481" s="12" t="str">
        <f>IF(Tabla3[[#This Row],[CÓDIGO PRODUCTO]]="","-",VLOOKUP(Tabla3[CÓDIGO PRODUCTO],PRODUCTOS,2,0))</f>
        <v>-</v>
      </c>
      <c r="E481" s="12" t="str">
        <f>IF(Tabla3[[#This Row],[CÓDIGO PRODUCTO]]="","-",VLOOKUP(Tabla3[[#This Row],[CÓDIGO PRODUCTO]],PRODUCTOS,3,0))</f>
        <v>-</v>
      </c>
      <c r="F481" s="20"/>
      <c r="G481" s="20" t="str">
        <f>IF(Tabla3[[#This Row],[PRECIO]]="-","",+Tabla3[[#This Row],[PRECIO]]*Tabla3[[#This Row],[CANTIDAD]])</f>
        <v/>
      </c>
    </row>
    <row r="482" spans="1:7" x14ac:dyDescent="0.25">
      <c r="A482" s="20"/>
      <c r="B482" s="21"/>
      <c r="C482" s="20"/>
      <c r="D482" s="12" t="str">
        <f>IF(Tabla3[[#This Row],[CÓDIGO PRODUCTO]]="","-",VLOOKUP(Tabla3[CÓDIGO PRODUCTO],PRODUCTOS,2,0))</f>
        <v>-</v>
      </c>
      <c r="E482" s="12" t="str">
        <f>IF(Tabla3[[#This Row],[CÓDIGO PRODUCTO]]="","-",VLOOKUP(Tabla3[[#This Row],[CÓDIGO PRODUCTO]],PRODUCTOS,3,0))</f>
        <v>-</v>
      </c>
      <c r="F482" s="20"/>
      <c r="G482" s="20" t="str">
        <f>IF(Tabla3[[#This Row],[PRECIO]]="-","",+Tabla3[[#This Row],[PRECIO]]*Tabla3[[#This Row],[CANTIDAD]])</f>
        <v/>
      </c>
    </row>
    <row r="483" spans="1:7" x14ac:dyDescent="0.25">
      <c r="A483" s="20"/>
      <c r="B483" s="21"/>
      <c r="C483" s="20"/>
      <c r="D483" s="12" t="str">
        <f>IF(Tabla3[[#This Row],[CÓDIGO PRODUCTO]]="","-",VLOOKUP(Tabla3[CÓDIGO PRODUCTO],PRODUCTOS,2,0))</f>
        <v>-</v>
      </c>
      <c r="E483" s="12" t="str">
        <f>IF(Tabla3[[#This Row],[CÓDIGO PRODUCTO]]="","-",VLOOKUP(Tabla3[[#This Row],[CÓDIGO PRODUCTO]],PRODUCTOS,3,0))</f>
        <v>-</v>
      </c>
      <c r="F483" s="20"/>
      <c r="G483" s="20" t="str">
        <f>IF(Tabla3[[#This Row],[PRECIO]]="-","",+Tabla3[[#This Row],[PRECIO]]*Tabla3[[#This Row],[CANTIDAD]])</f>
        <v/>
      </c>
    </row>
    <row r="484" spans="1:7" x14ac:dyDescent="0.25">
      <c r="A484" s="20"/>
      <c r="B484" s="21"/>
      <c r="C484" s="20"/>
      <c r="D484" s="12" t="str">
        <f>IF(Tabla3[[#This Row],[CÓDIGO PRODUCTO]]="","-",VLOOKUP(Tabla3[CÓDIGO PRODUCTO],PRODUCTOS,2,0))</f>
        <v>-</v>
      </c>
      <c r="E484" s="12" t="str">
        <f>IF(Tabla3[[#This Row],[CÓDIGO PRODUCTO]]="","-",VLOOKUP(Tabla3[[#This Row],[CÓDIGO PRODUCTO]],PRODUCTOS,3,0))</f>
        <v>-</v>
      </c>
      <c r="F484" s="20"/>
      <c r="G484" s="20" t="str">
        <f>IF(Tabla3[[#This Row],[PRECIO]]="-","",+Tabla3[[#This Row],[PRECIO]]*Tabla3[[#This Row],[CANTIDAD]])</f>
        <v/>
      </c>
    </row>
    <row r="485" spans="1:7" x14ac:dyDescent="0.25">
      <c r="A485" s="20"/>
      <c r="B485" s="21"/>
      <c r="C485" s="20"/>
      <c r="D485" s="12" t="str">
        <f>IF(Tabla3[[#This Row],[CÓDIGO PRODUCTO]]="","-",VLOOKUP(Tabla3[CÓDIGO PRODUCTO],PRODUCTOS,2,0))</f>
        <v>-</v>
      </c>
      <c r="E485" s="12" t="str">
        <f>IF(Tabla3[[#This Row],[CÓDIGO PRODUCTO]]="","-",VLOOKUP(Tabla3[[#This Row],[CÓDIGO PRODUCTO]],PRODUCTOS,3,0))</f>
        <v>-</v>
      </c>
      <c r="F485" s="20"/>
      <c r="G485" s="20" t="str">
        <f>IF(Tabla3[[#This Row],[PRECIO]]="-","",+Tabla3[[#This Row],[PRECIO]]*Tabla3[[#This Row],[CANTIDAD]])</f>
        <v/>
      </c>
    </row>
    <row r="486" spans="1:7" x14ac:dyDescent="0.25">
      <c r="A486" s="20"/>
      <c r="B486" s="21"/>
      <c r="C486" s="20"/>
      <c r="D486" s="12" t="str">
        <f>IF(Tabla3[[#This Row],[CÓDIGO PRODUCTO]]="","-",VLOOKUP(Tabla3[CÓDIGO PRODUCTO],PRODUCTOS,2,0))</f>
        <v>-</v>
      </c>
      <c r="E486" s="12" t="str">
        <f>IF(Tabla3[[#This Row],[CÓDIGO PRODUCTO]]="","-",VLOOKUP(Tabla3[[#This Row],[CÓDIGO PRODUCTO]],PRODUCTOS,3,0))</f>
        <v>-</v>
      </c>
      <c r="F486" s="20"/>
      <c r="G486" s="20" t="str">
        <f>IF(Tabla3[[#This Row],[PRECIO]]="-","",+Tabla3[[#This Row],[PRECIO]]*Tabla3[[#This Row],[CANTIDAD]])</f>
        <v/>
      </c>
    </row>
    <row r="487" spans="1:7" x14ac:dyDescent="0.25">
      <c r="A487" s="20"/>
      <c r="B487" s="21"/>
      <c r="C487" s="20"/>
      <c r="D487" s="12" t="str">
        <f>IF(Tabla3[[#This Row],[CÓDIGO PRODUCTO]]="","-",VLOOKUP(Tabla3[CÓDIGO PRODUCTO],PRODUCTOS,2,0))</f>
        <v>-</v>
      </c>
      <c r="E487" s="12" t="str">
        <f>IF(Tabla3[[#This Row],[CÓDIGO PRODUCTO]]="","-",VLOOKUP(Tabla3[[#This Row],[CÓDIGO PRODUCTO]],PRODUCTOS,3,0))</f>
        <v>-</v>
      </c>
      <c r="F487" s="20"/>
      <c r="G487" s="20" t="str">
        <f>IF(Tabla3[[#This Row],[PRECIO]]="-","",+Tabla3[[#This Row],[PRECIO]]*Tabla3[[#This Row],[CANTIDAD]])</f>
        <v/>
      </c>
    </row>
    <row r="488" spans="1:7" x14ac:dyDescent="0.25">
      <c r="A488" s="20"/>
      <c r="B488" s="21"/>
      <c r="C488" s="20"/>
      <c r="D488" s="12" t="str">
        <f>IF(Tabla3[[#This Row],[CÓDIGO PRODUCTO]]="","-",VLOOKUP(Tabla3[CÓDIGO PRODUCTO],PRODUCTOS,2,0))</f>
        <v>-</v>
      </c>
      <c r="E488" s="12" t="str">
        <f>IF(Tabla3[[#This Row],[CÓDIGO PRODUCTO]]="","-",VLOOKUP(Tabla3[[#This Row],[CÓDIGO PRODUCTO]],PRODUCTOS,3,0))</f>
        <v>-</v>
      </c>
      <c r="F488" s="20"/>
      <c r="G488" s="20" t="str">
        <f>IF(Tabla3[[#This Row],[PRECIO]]="-","",+Tabla3[[#This Row],[PRECIO]]*Tabla3[[#This Row],[CANTIDAD]])</f>
        <v/>
      </c>
    </row>
    <row r="489" spans="1:7" x14ac:dyDescent="0.25">
      <c r="A489" s="20"/>
      <c r="B489" s="21"/>
      <c r="C489" s="20"/>
      <c r="D489" s="12" t="str">
        <f>IF(Tabla3[[#This Row],[CÓDIGO PRODUCTO]]="","-",VLOOKUP(Tabla3[CÓDIGO PRODUCTO],PRODUCTOS,2,0))</f>
        <v>-</v>
      </c>
      <c r="E489" s="12" t="str">
        <f>IF(Tabla3[[#This Row],[CÓDIGO PRODUCTO]]="","-",VLOOKUP(Tabla3[[#This Row],[CÓDIGO PRODUCTO]],PRODUCTOS,3,0))</f>
        <v>-</v>
      </c>
      <c r="F489" s="20"/>
      <c r="G489" s="20" t="str">
        <f>IF(Tabla3[[#This Row],[PRECIO]]="-","",+Tabla3[[#This Row],[PRECIO]]*Tabla3[[#This Row],[CANTIDAD]])</f>
        <v/>
      </c>
    </row>
    <row r="490" spans="1:7" x14ac:dyDescent="0.25">
      <c r="A490" s="20"/>
      <c r="B490" s="21"/>
      <c r="C490" s="20"/>
      <c r="D490" s="12" t="str">
        <f>IF(Tabla3[[#This Row],[CÓDIGO PRODUCTO]]="","-",VLOOKUP(Tabla3[CÓDIGO PRODUCTO],PRODUCTOS,2,0))</f>
        <v>-</v>
      </c>
      <c r="E490" s="12" t="str">
        <f>IF(Tabla3[[#This Row],[CÓDIGO PRODUCTO]]="","-",VLOOKUP(Tabla3[[#This Row],[CÓDIGO PRODUCTO]],PRODUCTOS,3,0))</f>
        <v>-</v>
      </c>
      <c r="F490" s="20"/>
      <c r="G490" s="20" t="str">
        <f>IF(Tabla3[[#This Row],[PRECIO]]="-","",+Tabla3[[#This Row],[PRECIO]]*Tabla3[[#This Row],[CANTIDAD]])</f>
        <v/>
      </c>
    </row>
    <row r="491" spans="1:7" x14ac:dyDescent="0.25">
      <c r="A491" s="20"/>
      <c r="B491" s="21"/>
      <c r="C491" s="20"/>
      <c r="D491" s="12" t="str">
        <f>IF(Tabla3[[#This Row],[CÓDIGO PRODUCTO]]="","-",VLOOKUP(Tabla3[CÓDIGO PRODUCTO],PRODUCTOS,2,0))</f>
        <v>-</v>
      </c>
      <c r="E491" s="12" t="str">
        <f>IF(Tabla3[[#This Row],[CÓDIGO PRODUCTO]]="","-",VLOOKUP(Tabla3[[#This Row],[CÓDIGO PRODUCTO]],PRODUCTOS,3,0))</f>
        <v>-</v>
      </c>
      <c r="F491" s="20"/>
      <c r="G491" s="20" t="str">
        <f>IF(Tabla3[[#This Row],[PRECIO]]="-","",+Tabla3[[#This Row],[PRECIO]]*Tabla3[[#This Row],[CANTIDAD]])</f>
        <v/>
      </c>
    </row>
    <row r="492" spans="1:7" x14ac:dyDescent="0.25">
      <c r="A492" s="20"/>
      <c r="B492" s="21"/>
      <c r="C492" s="20"/>
      <c r="D492" s="12" t="str">
        <f>IF(Tabla3[[#This Row],[CÓDIGO PRODUCTO]]="","-",VLOOKUP(Tabla3[CÓDIGO PRODUCTO],PRODUCTOS,2,0))</f>
        <v>-</v>
      </c>
      <c r="E492" s="12" t="str">
        <f>IF(Tabla3[[#This Row],[CÓDIGO PRODUCTO]]="","-",VLOOKUP(Tabla3[[#This Row],[CÓDIGO PRODUCTO]],PRODUCTOS,3,0))</f>
        <v>-</v>
      </c>
      <c r="F492" s="20"/>
      <c r="G492" s="20" t="str">
        <f>IF(Tabla3[[#This Row],[PRECIO]]="-","",+Tabla3[[#This Row],[PRECIO]]*Tabla3[[#This Row],[CANTIDAD]])</f>
        <v/>
      </c>
    </row>
    <row r="493" spans="1:7" x14ac:dyDescent="0.25">
      <c r="A493" s="20"/>
      <c r="B493" s="21"/>
      <c r="C493" s="20"/>
      <c r="D493" s="12" t="str">
        <f>IF(Tabla3[[#This Row],[CÓDIGO PRODUCTO]]="","-",VLOOKUP(Tabla3[CÓDIGO PRODUCTO],PRODUCTOS,2,0))</f>
        <v>-</v>
      </c>
      <c r="E493" s="12" t="str">
        <f>IF(Tabla3[[#This Row],[CÓDIGO PRODUCTO]]="","-",VLOOKUP(Tabla3[[#This Row],[CÓDIGO PRODUCTO]],PRODUCTOS,3,0))</f>
        <v>-</v>
      </c>
      <c r="F493" s="20"/>
      <c r="G493" s="20" t="str">
        <f>IF(Tabla3[[#This Row],[PRECIO]]="-","",+Tabla3[[#This Row],[PRECIO]]*Tabla3[[#This Row],[CANTIDAD]])</f>
        <v/>
      </c>
    </row>
    <row r="494" spans="1:7" x14ac:dyDescent="0.25">
      <c r="A494" s="20"/>
      <c r="B494" s="21"/>
      <c r="C494" s="20"/>
      <c r="D494" s="12" t="str">
        <f>IF(Tabla3[[#This Row],[CÓDIGO PRODUCTO]]="","-",VLOOKUP(Tabla3[CÓDIGO PRODUCTO],PRODUCTOS,2,0))</f>
        <v>-</v>
      </c>
      <c r="E494" s="12" t="str">
        <f>IF(Tabla3[[#This Row],[CÓDIGO PRODUCTO]]="","-",VLOOKUP(Tabla3[[#This Row],[CÓDIGO PRODUCTO]],PRODUCTOS,3,0))</f>
        <v>-</v>
      </c>
      <c r="F494" s="20"/>
      <c r="G494" s="20" t="str">
        <f>IF(Tabla3[[#This Row],[PRECIO]]="-","",+Tabla3[[#This Row],[PRECIO]]*Tabla3[[#This Row],[CANTIDAD]])</f>
        <v/>
      </c>
    </row>
    <row r="495" spans="1:7" x14ac:dyDescent="0.25">
      <c r="A495" s="20"/>
      <c r="B495" s="21"/>
      <c r="C495" s="20"/>
      <c r="D495" s="12" t="str">
        <f>IF(Tabla3[[#This Row],[CÓDIGO PRODUCTO]]="","-",VLOOKUP(Tabla3[CÓDIGO PRODUCTO],PRODUCTOS,2,0))</f>
        <v>-</v>
      </c>
      <c r="E495" s="12" t="str">
        <f>IF(Tabla3[[#This Row],[CÓDIGO PRODUCTO]]="","-",VLOOKUP(Tabla3[[#This Row],[CÓDIGO PRODUCTO]],PRODUCTOS,3,0))</f>
        <v>-</v>
      </c>
      <c r="F495" s="20"/>
      <c r="G495" s="20" t="str">
        <f>IF(Tabla3[[#This Row],[PRECIO]]="-","",+Tabla3[[#This Row],[PRECIO]]*Tabla3[[#This Row],[CANTIDAD]])</f>
        <v/>
      </c>
    </row>
    <row r="496" spans="1:7" x14ac:dyDescent="0.25">
      <c r="A496" s="20"/>
      <c r="B496" s="21"/>
      <c r="C496" s="20"/>
      <c r="D496" s="12" t="str">
        <f>IF(Tabla3[[#This Row],[CÓDIGO PRODUCTO]]="","-",VLOOKUP(Tabla3[CÓDIGO PRODUCTO],PRODUCTOS,2,0))</f>
        <v>-</v>
      </c>
      <c r="E496" s="12" t="str">
        <f>IF(Tabla3[[#This Row],[CÓDIGO PRODUCTO]]="","-",VLOOKUP(Tabla3[[#This Row],[CÓDIGO PRODUCTO]],PRODUCTOS,3,0))</f>
        <v>-</v>
      </c>
      <c r="F496" s="20"/>
      <c r="G496" s="20" t="str">
        <f>IF(Tabla3[[#This Row],[PRECIO]]="-","",+Tabla3[[#This Row],[PRECIO]]*Tabla3[[#This Row],[CANTIDAD]])</f>
        <v/>
      </c>
    </row>
    <row r="497" spans="1:7" x14ac:dyDescent="0.25">
      <c r="A497" s="20"/>
      <c r="B497" s="21"/>
      <c r="C497" s="20"/>
      <c r="D497" s="12" t="str">
        <f>IF(Tabla3[[#This Row],[CÓDIGO PRODUCTO]]="","-",VLOOKUP(Tabla3[CÓDIGO PRODUCTO],PRODUCTOS,2,0))</f>
        <v>-</v>
      </c>
      <c r="E497" s="12" t="str">
        <f>IF(Tabla3[[#This Row],[CÓDIGO PRODUCTO]]="","-",VLOOKUP(Tabla3[[#This Row],[CÓDIGO PRODUCTO]],PRODUCTOS,3,0))</f>
        <v>-</v>
      </c>
      <c r="F497" s="20"/>
      <c r="G497" s="20" t="str">
        <f>IF(Tabla3[[#This Row],[PRECIO]]="-","",+Tabla3[[#This Row],[PRECIO]]*Tabla3[[#This Row],[CANTIDAD]])</f>
        <v/>
      </c>
    </row>
    <row r="498" spans="1:7" x14ac:dyDescent="0.25">
      <c r="A498" s="20"/>
      <c r="B498" s="21"/>
      <c r="C498" s="20"/>
      <c r="D498" s="12" t="str">
        <f>IF(Tabla3[[#This Row],[CÓDIGO PRODUCTO]]="","-",VLOOKUP(Tabla3[CÓDIGO PRODUCTO],PRODUCTOS,2,0))</f>
        <v>-</v>
      </c>
      <c r="E498" s="12" t="str">
        <f>IF(Tabla3[[#This Row],[CÓDIGO PRODUCTO]]="","-",VLOOKUP(Tabla3[[#This Row],[CÓDIGO PRODUCTO]],PRODUCTOS,3,0))</f>
        <v>-</v>
      </c>
      <c r="F498" s="20"/>
      <c r="G498" s="20" t="str">
        <f>IF(Tabla3[[#This Row],[PRECIO]]="-","",+Tabla3[[#This Row],[PRECIO]]*Tabla3[[#This Row],[CANTIDAD]])</f>
        <v/>
      </c>
    </row>
    <row r="499" spans="1:7" x14ac:dyDescent="0.25">
      <c r="A499" s="20"/>
      <c r="B499" s="21"/>
      <c r="C499" s="20"/>
      <c r="D499" s="12" t="str">
        <f>IF(Tabla3[[#This Row],[CÓDIGO PRODUCTO]]="","-",VLOOKUP(Tabla3[CÓDIGO PRODUCTO],PRODUCTOS,2,0))</f>
        <v>-</v>
      </c>
      <c r="E499" s="12" t="str">
        <f>IF(Tabla3[[#This Row],[CÓDIGO PRODUCTO]]="","-",VLOOKUP(Tabla3[[#This Row],[CÓDIGO PRODUCTO]],PRODUCTOS,3,0))</f>
        <v>-</v>
      </c>
      <c r="F499" s="20"/>
      <c r="G499" s="20" t="str">
        <f>IF(Tabla3[[#This Row],[PRECIO]]="-","",+Tabla3[[#This Row],[PRECIO]]*Tabla3[[#This Row],[CANTIDAD]])</f>
        <v/>
      </c>
    </row>
    <row r="500" spans="1:7" x14ac:dyDescent="0.25">
      <c r="A500" s="20"/>
      <c r="B500" s="21"/>
      <c r="C500" s="20"/>
      <c r="D500" s="12" t="str">
        <f>IF(Tabla3[[#This Row],[CÓDIGO PRODUCTO]]="","-",VLOOKUP(Tabla3[CÓDIGO PRODUCTO],PRODUCTOS,2,0))</f>
        <v>-</v>
      </c>
      <c r="E500" s="12" t="str">
        <f>IF(Tabla3[[#This Row],[CÓDIGO PRODUCTO]]="","-",VLOOKUP(Tabla3[[#This Row],[CÓDIGO PRODUCTO]],PRODUCTOS,3,0))</f>
        <v>-</v>
      </c>
      <c r="F500" s="20"/>
      <c r="G500" s="20" t="str">
        <f>IF(Tabla3[[#This Row],[PRECIO]]="-","",+Tabla3[[#This Row],[PRECIO]]*Tabla3[[#This Row],[CANTIDAD]])</f>
        <v/>
      </c>
    </row>
    <row r="501" spans="1:7" x14ac:dyDescent="0.25">
      <c r="A501" s="20"/>
      <c r="B501" s="21"/>
      <c r="C501" s="20"/>
      <c r="D501" s="12" t="str">
        <f>IF(Tabla3[[#This Row],[CÓDIGO PRODUCTO]]="","-",VLOOKUP(Tabla3[CÓDIGO PRODUCTO],PRODUCTOS,2,0))</f>
        <v>-</v>
      </c>
      <c r="E501" s="12" t="str">
        <f>IF(Tabla3[[#This Row],[CÓDIGO PRODUCTO]]="","-",VLOOKUP(Tabla3[[#This Row],[CÓDIGO PRODUCTO]],PRODUCTOS,3,0))</f>
        <v>-</v>
      </c>
      <c r="F501" s="20"/>
      <c r="G501" s="20" t="str">
        <f>IF(Tabla3[[#This Row],[PRECIO]]="-","",+Tabla3[[#This Row],[PRECIO]]*Tabla3[[#This Row],[CANTIDAD]])</f>
        <v/>
      </c>
    </row>
    <row r="502" spans="1:7" x14ac:dyDescent="0.25">
      <c r="A502" s="20"/>
      <c r="B502" s="21"/>
      <c r="C502" s="20"/>
      <c r="D502" s="12" t="str">
        <f>IF(Tabla3[[#This Row],[CÓDIGO PRODUCTO]]="","-",VLOOKUP(Tabla3[CÓDIGO PRODUCTO],PRODUCTOS,2,0))</f>
        <v>-</v>
      </c>
      <c r="E502" s="12" t="str">
        <f>IF(Tabla3[[#This Row],[CÓDIGO PRODUCTO]]="","-",VLOOKUP(Tabla3[[#This Row],[CÓDIGO PRODUCTO]],PRODUCTOS,3,0))</f>
        <v>-</v>
      </c>
      <c r="F502" s="20"/>
      <c r="G502" s="20" t="str">
        <f>IF(Tabla3[[#This Row],[PRECIO]]="-","",+Tabla3[[#This Row],[PRECIO]]*Tabla3[[#This Row],[CANTIDAD]])</f>
        <v/>
      </c>
    </row>
    <row r="503" spans="1:7" x14ac:dyDescent="0.25">
      <c r="A503" s="20"/>
      <c r="B503" s="21"/>
      <c r="C503" s="20"/>
      <c r="D503" s="12" t="str">
        <f>IF(Tabla3[[#This Row],[CÓDIGO PRODUCTO]]="","-",VLOOKUP(Tabla3[CÓDIGO PRODUCTO],PRODUCTOS,2,0))</f>
        <v>-</v>
      </c>
      <c r="E503" s="12" t="str">
        <f>IF(Tabla3[[#This Row],[CÓDIGO PRODUCTO]]="","-",VLOOKUP(Tabla3[[#This Row],[CÓDIGO PRODUCTO]],PRODUCTOS,3,0))</f>
        <v>-</v>
      </c>
      <c r="F503" s="20"/>
      <c r="G503" s="20" t="str">
        <f>IF(Tabla3[[#This Row],[PRECIO]]="-","",+Tabla3[[#This Row],[PRECIO]]*Tabla3[[#This Row],[CANTIDAD]])</f>
        <v/>
      </c>
    </row>
    <row r="504" spans="1:7" x14ac:dyDescent="0.25">
      <c r="A504" s="20"/>
      <c r="B504" s="21"/>
      <c r="C504" s="20"/>
      <c r="D504" s="12" t="str">
        <f>IF(Tabla3[[#This Row],[CÓDIGO PRODUCTO]]="","-",VLOOKUP(Tabla3[CÓDIGO PRODUCTO],PRODUCTOS,2,0))</f>
        <v>-</v>
      </c>
      <c r="E504" s="12" t="str">
        <f>IF(Tabla3[[#This Row],[CÓDIGO PRODUCTO]]="","-",VLOOKUP(Tabla3[[#This Row],[CÓDIGO PRODUCTO]],PRODUCTOS,3,0))</f>
        <v>-</v>
      </c>
      <c r="F504" s="20"/>
      <c r="G504" s="20" t="str">
        <f>IF(Tabla3[[#This Row],[PRECIO]]="-","",+Tabla3[[#This Row],[PRECIO]]*Tabla3[[#This Row],[CANTIDAD]])</f>
        <v/>
      </c>
    </row>
    <row r="505" spans="1:7" x14ac:dyDescent="0.25">
      <c r="A505" s="20"/>
      <c r="B505" s="21"/>
      <c r="C505" s="20"/>
      <c r="D505" s="12" t="str">
        <f>IF(Tabla3[[#This Row],[CÓDIGO PRODUCTO]]="","-",VLOOKUP(Tabla3[CÓDIGO PRODUCTO],PRODUCTOS,2,0))</f>
        <v>-</v>
      </c>
      <c r="E505" s="12" t="str">
        <f>IF(Tabla3[[#This Row],[CÓDIGO PRODUCTO]]="","-",VLOOKUP(Tabla3[[#This Row],[CÓDIGO PRODUCTO]],PRODUCTOS,3,0))</f>
        <v>-</v>
      </c>
      <c r="F505" s="20"/>
      <c r="G505" s="20" t="str">
        <f>IF(Tabla3[[#This Row],[PRECIO]]="-","",+Tabla3[[#This Row],[PRECIO]]*Tabla3[[#This Row],[CANTIDAD]])</f>
        <v/>
      </c>
    </row>
    <row r="506" spans="1:7" x14ac:dyDescent="0.25">
      <c r="A506" s="20"/>
      <c r="B506" s="21"/>
      <c r="C506" s="20"/>
      <c r="D506" s="12" t="str">
        <f>IF(Tabla3[[#This Row],[CÓDIGO PRODUCTO]]="","-",VLOOKUP(Tabla3[CÓDIGO PRODUCTO],PRODUCTOS,2,0))</f>
        <v>-</v>
      </c>
      <c r="E506" s="12" t="str">
        <f>IF(Tabla3[[#This Row],[CÓDIGO PRODUCTO]]="","-",VLOOKUP(Tabla3[[#This Row],[CÓDIGO PRODUCTO]],PRODUCTOS,3,0))</f>
        <v>-</v>
      </c>
      <c r="F506" s="20"/>
      <c r="G506" s="20" t="str">
        <f>IF(Tabla3[[#This Row],[PRECIO]]="-","",+Tabla3[[#This Row],[PRECIO]]*Tabla3[[#This Row],[CANTIDAD]])</f>
        <v/>
      </c>
    </row>
    <row r="507" spans="1:7" x14ac:dyDescent="0.25">
      <c r="A507" s="20"/>
      <c r="B507" s="21"/>
      <c r="C507" s="20"/>
      <c r="D507" s="12" t="str">
        <f>IF(Tabla3[[#This Row],[CÓDIGO PRODUCTO]]="","-",VLOOKUP(Tabla3[CÓDIGO PRODUCTO],PRODUCTOS,2,0))</f>
        <v>-</v>
      </c>
      <c r="E507" s="12" t="str">
        <f>IF(Tabla3[[#This Row],[CÓDIGO PRODUCTO]]="","-",VLOOKUP(Tabla3[[#This Row],[CÓDIGO PRODUCTO]],PRODUCTOS,3,0))</f>
        <v>-</v>
      </c>
      <c r="F507" s="20"/>
      <c r="G507" s="20" t="str">
        <f>IF(Tabla3[[#This Row],[PRECIO]]="-","",+Tabla3[[#This Row],[PRECIO]]*Tabla3[[#This Row],[CANTIDAD]])</f>
        <v/>
      </c>
    </row>
    <row r="508" spans="1:7" x14ac:dyDescent="0.25">
      <c r="A508" s="20"/>
      <c r="B508" s="21"/>
      <c r="C508" s="20"/>
      <c r="D508" s="12" t="str">
        <f>IF(Tabla3[[#This Row],[CÓDIGO PRODUCTO]]="","-",VLOOKUP(Tabla3[CÓDIGO PRODUCTO],PRODUCTOS,2,0))</f>
        <v>-</v>
      </c>
      <c r="E508" s="12" t="str">
        <f>IF(Tabla3[[#This Row],[CÓDIGO PRODUCTO]]="","-",VLOOKUP(Tabla3[[#This Row],[CÓDIGO PRODUCTO]],PRODUCTOS,3,0))</f>
        <v>-</v>
      </c>
      <c r="F508" s="20"/>
      <c r="G508" s="20" t="str">
        <f>IF(Tabla3[[#This Row],[PRECIO]]="-","",+Tabla3[[#This Row],[PRECIO]]*Tabla3[[#This Row],[CANTIDAD]])</f>
        <v/>
      </c>
    </row>
    <row r="509" spans="1:7" x14ac:dyDescent="0.25">
      <c r="A509" s="20"/>
      <c r="B509" s="21"/>
      <c r="C509" s="20"/>
      <c r="D509" s="12" t="str">
        <f>IF(Tabla3[[#This Row],[CÓDIGO PRODUCTO]]="","-",VLOOKUP(Tabla3[CÓDIGO PRODUCTO],PRODUCTOS,2,0))</f>
        <v>-</v>
      </c>
      <c r="E509" s="12" t="str">
        <f>IF(Tabla3[[#This Row],[CÓDIGO PRODUCTO]]="","-",VLOOKUP(Tabla3[[#This Row],[CÓDIGO PRODUCTO]],PRODUCTOS,3,0))</f>
        <v>-</v>
      </c>
      <c r="F509" s="20"/>
      <c r="G509" s="20" t="str">
        <f>IF(Tabla3[[#This Row],[PRECIO]]="-","",+Tabla3[[#This Row],[PRECIO]]*Tabla3[[#This Row],[CANTIDAD]])</f>
        <v/>
      </c>
    </row>
    <row r="510" spans="1:7" x14ac:dyDescent="0.25">
      <c r="A510" s="20"/>
      <c r="B510" s="21"/>
      <c r="C510" s="20"/>
      <c r="D510" s="12" t="str">
        <f>IF(Tabla3[[#This Row],[CÓDIGO PRODUCTO]]="","-",VLOOKUP(Tabla3[CÓDIGO PRODUCTO],PRODUCTOS,2,0))</f>
        <v>-</v>
      </c>
      <c r="E510" s="12" t="str">
        <f>IF(Tabla3[[#This Row],[CÓDIGO PRODUCTO]]="","-",VLOOKUP(Tabla3[[#This Row],[CÓDIGO PRODUCTO]],PRODUCTOS,3,0))</f>
        <v>-</v>
      </c>
      <c r="F510" s="20"/>
      <c r="G510" s="20" t="str">
        <f>IF(Tabla3[[#This Row],[PRECIO]]="-","",+Tabla3[[#This Row],[PRECIO]]*Tabla3[[#This Row],[CANTIDAD]])</f>
        <v/>
      </c>
    </row>
    <row r="511" spans="1:7" x14ac:dyDescent="0.25">
      <c r="A511" s="20"/>
      <c r="B511" s="21"/>
      <c r="C511" s="20"/>
      <c r="D511" s="12" t="str">
        <f>IF(Tabla3[[#This Row],[CÓDIGO PRODUCTO]]="","-",VLOOKUP(Tabla3[CÓDIGO PRODUCTO],PRODUCTOS,2,0))</f>
        <v>-</v>
      </c>
      <c r="E511" s="12" t="str">
        <f>IF(Tabla3[[#This Row],[CÓDIGO PRODUCTO]]="","-",VLOOKUP(Tabla3[[#This Row],[CÓDIGO PRODUCTO]],PRODUCTOS,3,0))</f>
        <v>-</v>
      </c>
      <c r="F511" s="20"/>
      <c r="G511" s="20" t="str">
        <f>IF(Tabla3[[#This Row],[PRECIO]]="-","",+Tabla3[[#This Row],[PRECIO]]*Tabla3[[#This Row],[CANTIDAD]])</f>
        <v/>
      </c>
    </row>
    <row r="512" spans="1:7" x14ac:dyDescent="0.25">
      <c r="A512" s="20"/>
      <c r="B512" s="21"/>
      <c r="C512" s="20"/>
      <c r="D512" s="12" t="str">
        <f>IF(Tabla3[[#This Row],[CÓDIGO PRODUCTO]]="","-",VLOOKUP(Tabla3[CÓDIGO PRODUCTO],PRODUCTOS,2,0))</f>
        <v>-</v>
      </c>
      <c r="E512" s="12" t="str">
        <f>IF(Tabla3[[#This Row],[CÓDIGO PRODUCTO]]="","-",VLOOKUP(Tabla3[[#This Row],[CÓDIGO PRODUCTO]],PRODUCTOS,3,0))</f>
        <v>-</v>
      </c>
      <c r="F512" s="20"/>
      <c r="G512" s="20" t="str">
        <f>IF(Tabla3[[#This Row],[PRECIO]]="-","",+Tabla3[[#This Row],[PRECIO]]*Tabla3[[#This Row],[CANTIDAD]])</f>
        <v/>
      </c>
    </row>
    <row r="513" spans="1:7" x14ac:dyDescent="0.25">
      <c r="A513" s="20"/>
      <c r="B513" s="21"/>
      <c r="C513" s="20"/>
      <c r="D513" s="12" t="str">
        <f>IF(Tabla3[[#This Row],[CÓDIGO PRODUCTO]]="","-",VLOOKUP(Tabla3[CÓDIGO PRODUCTO],PRODUCTOS,2,0))</f>
        <v>-</v>
      </c>
      <c r="E513" s="12" t="str">
        <f>IF(Tabla3[[#This Row],[CÓDIGO PRODUCTO]]="","-",VLOOKUP(Tabla3[[#This Row],[CÓDIGO PRODUCTO]],PRODUCTOS,3,0))</f>
        <v>-</v>
      </c>
      <c r="F513" s="20"/>
      <c r="G513" s="20" t="str">
        <f>IF(Tabla3[[#This Row],[PRECIO]]="-","",+Tabla3[[#This Row],[PRECIO]]*Tabla3[[#This Row],[CANTIDAD]])</f>
        <v/>
      </c>
    </row>
    <row r="514" spans="1:7" x14ac:dyDescent="0.25">
      <c r="A514" s="20"/>
      <c r="B514" s="21"/>
      <c r="C514" s="20"/>
      <c r="D514" s="12" t="str">
        <f>IF(Tabla3[[#This Row],[CÓDIGO PRODUCTO]]="","-",VLOOKUP(Tabla3[CÓDIGO PRODUCTO],PRODUCTOS,2,0))</f>
        <v>-</v>
      </c>
      <c r="E514" s="12" t="str">
        <f>IF(Tabla3[[#This Row],[CÓDIGO PRODUCTO]]="","-",VLOOKUP(Tabla3[[#This Row],[CÓDIGO PRODUCTO]],PRODUCTOS,3,0))</f>
        <v>-</v>
      </c>
      <c r="F514" s="20"/>
      <c r="G514" s="20" t="str">
        <f>IF(Tabla3[[#This Row],[PRECIO]]="-","",+Tabla3[[#This Row],[PRECIO]]*Tabla3[[#This Row],[CANTIDAD]])</f>
        <v/>
      </c>
    </row>
    <row r="515" spans="1:7" x14ac:dyDescent="0.25">
      <c r="A515" s="20"/>
      <c r="B515" s="21"/>
      <c r="C515" s="20"/>
      <c r="D515" s="12" t="str">
        <f>IF(Tabla3[[#This Row],[CÓDIGO PRODUCTO]]="","-",VLOOKUP(Tabla3[CÓDIGO PRODUCTO],PRODUCTOS,2,0))</f>
        <v>-</v>
      </c>
      <c r="E515" s="12" t="str">
        <f>IF(Tabla3[[#This Row],[CÓDIGO PRODUCTO]]="","-",VLOOKUP(Tabla3[[#This Row],[CÓDIGO PRODUCTO]],PRODUCTOS,3,0))</f>
        <v>-</v>
      </c>
      <c r="F515" s="20"/>
      <c r="G515" s="20" t="str">
        <f>IF(Tabla3[[#This Row],[PRECIO]]="-","",+Tabla3[[#This Row],[PRECIO]]*Tabla3[[#This Row],[CANTIDAD]])</f>
        <v/>
      </c>
    </row>
    <row r="516" spans="1:7" x14ac:dyDescent="0.25">
      <c r="A516" s="20"/>
      <c r="B516" s="21"/>
      <c r="C516" s="20"/>
      <c r="D516" s="12" t="str">
        <f>IF(Tabla3[[#This Row],[CÓDIGO PRODUCTO]]="","-",VLOOKUP(Tabla3[CÓDIGO PRODUCTO],PRODUCTOS,2,0))</f>
        <v>-</v>
      </c>
      <c r="E516" s="12" t="str">
        <f>IF(Tabla3[[#This Row],[CÓDIGO PRODUCTO]]="","-",VLOOKUP(Tabla3[[#This Row],[CÓDIGO PRODUCTO]],PRODUCTOS,3,0))</f>
        <v>-</v>
      </c>
      <c r="F516" s="20"/>
      <c r="G516" s="20" t="str">
        <f>IF(Tabla3[[#This Row],[PRECIO]]="-","",+Tabla3[[#This Row],[PRECIO]]*Tabla3[[#This Row],[CANTIDAD]])</f>
        <v/>
      </c>
    </row>
    <row r="517" spans="1:7" x14ac:dyDescent="0.25">
      <c r="A517" s="20"/>
      <c r="B517" s="21"/>
      <c r="C517" s="20"/>
      <c r="D517" s="12" t="str">
        <f>IF(Tabla3[[#This Row],[CÓDIGO PRODUCTO]]="","-",VLOOKUP(Tabla3[CÓDIGO PRODUCTO],PRODUCTOS,2,0))</f>
        <v>-</v>
      </c>
      <c r="E517" s="12" t="str">
        <f>IF(Tabla3[[#This Row],[CÓDIGO PRODUCTO]]="","-",VLOOKUP(Tabla3[[#This Row],[CÓDIGO PRODUCTO]],PRODUCTOS,3,0))</f>
        <v>-</v>
      </c>
      <c r="F517" s="20"/>
      <c r="G517" s="20" t="str">
        <f>IF(Tabla3[[#This Row],[PRECIO]]="-","",+Tabla3[[#This Row],[PRECIO]]*Tabla3[[#This Row],[CANTIDAD]])</f>
        <v/>
      </c>
    </row>
    <row r="518" spans="1:7" x14ac:dyDescent="0.25">
      <c r="A518" s="20"/>
      <c r="B518" s="21"/>
      <c r="C518" s="20"/>
      <c r="D518" s="12" t="str">
        <f>IF(Tabla3[[#This Row],[CÓDIGO PRODUCTO]]="","-",VLOOKUP(Tabla3[CÓDIGO PRODUCTO],PRODUCTOS,2,0))</f>
        <v>-</v>
      </c>
      <c r="E518" s="12" t="str">
        <f>IF(Tabla3[[#This Row],[CÓDIGO PRODUCTO]]="","-",VLOOKUP(Tabla3[[#This Row],[CÓDIGO PRODUCTO]],PRODUCTOS,3,0))</f>
        <v>-</v>
      </c>
      <c r="F518" s="20"/>
      <c r="G518" s="20" t="str">
        <f>IF(Tabla3[[#This Row],[PRECIO]]="-","",+Tabla3[[#This Row],[PRECIO]]*Tabla3[[#This Row],[CANTIDAD]])</f>
        <v/>
      </c>
    </row>
    <row r="519" spans="1:7" x14ac:dyDescent="0.25">
      <c r="A519" s="20"/>
      <c r="B519" s="21"/>
      <c r="C519" s="20"/>
      <c r="D519" s="12" t="str">
        <f>IF(Tabla3[[#This Row],[CÓDIGO PRODUCTO]]="","-",VLOOKUP(Tabla3[CÓDIGO PRODUCTO],PRODUCTOS,2,0))</f>
        <v>-</v>
      </c>
      <c r="E519" s="12" t="str">
        <f>IF(Tabla3[[#This Row],[CÓDIGO PRODUCTO]]="","-",VLOOKUP(Tabla3[[#This Row],[CÓDIGO PRODUCTO]],PRODUCTOS,3,0))</f>
        <v>-</v>
      </c>
      <c r="F519" s="20"/>
      <c r="G519" s="20" t="str">
        <f>IF(Tabla3[[#This Row],[PRECIO]]="-","",+Tabla3[[#This Row],[PRECIO]]*Tabla3[[#This Row],[CANTIDAD]])</f>
        <v/>
      </c>
    </row>
    <row r="520" spans="1:7" x14ac:dyDescent="0.25">
      <c r="A520" s="20"/>
      <c r="B520" s="21"/>
      <c r="C520" s="20"/>
      <c r="D520" s="12" t="str">
        <f>IF(Tabla3[[#This Row],[CÓDIGO PRODUCTO]]="","-",VLOOKUP(Tabla3[CÓDIGO PRODUCTO],PRODUCTOS,2,0))</f>
        <v>-</v>
      </c>
      <c r="E520" s="12" t="str">
        <f>IF(Tabla3[[#This Row],[CÓDIGO PRODUCTO]]="","-",VLOOKUP(Tabla3[[#This Row],[CÓDIGO PRODUCTO]],PRODUCTOS,3,0))</f>
        <v>-</v>
      </c>
      <c r="F520" s="20"/>
      <c r="G520" s="20" t="str">
        <f>IF(Tabla3[[#This Row],[PRECIO]]="-","",+Tabla3[[#This Row],[PRECIO]]*Tabla3[[#This Row],[CANTIDAD]])</f>
        <v/>
      </c>
    </row>
    <row r="521" spans="1:7" x14ac:dyDescent="0.25">
      <c r="A521" s="20"/>
      <c r="B521" s="21"/>
      <c r="C521" s="20"/>
      <c r="D521" s="12" t="str">
        <f>IF(Tabla3[[#This Row],[CÓDIGO PRODUCTO]]="","-",VLOOKUP(Tabla3[CÓDIGO PRODUCTO],PRODUCTOS,2,0))</f>
        <v>-</v>
      </c>
      <c r="E521" s="12" t="str">
        <f>IF(Tabla3[[#This Row],[CÓDIGO PRODUCTO]]="","-",VLOOKUP(Tabla3[[#This Row],[CÓDIGO PRODUCTO]],PRODUCTOS,3,0))</f>
        <v>-</v>
      </c>
      <c r="F521" s="20"/>
      <c r="G521" s="20" t="str">
        <f>IF(Tabla3[[#This Row],[PRECIO]]="-","",+Tabla3[[#This Row],[PRECIO]]*Tabla3[[#This Row],[CANTIDAD]])</f>
        <v/>
      </c>
    </row>
    <row r="522" spans="1:7" x14ac:dyDescent="0.25">
      <c r="A522" s="20"/>
      <c r="B522" s="21"/>
      <c r="C522" s="20"/>
      <c r="D522" s="12" t="str">
        <f>IF(Tabla3[[#This Row],[CÓDIGO PRODUCTO]]="","-",VLOOKUP(Tabla3[CÓDIGO PRODUCTO],PRODUCTOS,2,0))</f>
        <v>-</v>
      </c>
      <c r="E522" s="12" t="str">
        <f>IF(Tabla3[[#This Row],[CÓDIGO PRODUCTO]]="","-",VLOOKUP(Tabla3[[#This Row],[CÓDIGO PRODUCTO]],PRODUCTOS,3,0))</f>
        <v>-</v>
      </c>
      <c r="F522" s="20"/>
      <c r="G522" s="20" t="str">
        <f>IF(Tabla3[[#This Row],[PRECIO]]="-","",+Tabla3[[#This Row],[PRECIO]]*Tabla3[[#This Row],[CANTIDAD]])</f>
        <v/>
      </c>
    </row>
    <row r="523" spans="1:7" x14ac:dyDescent="0.25">
      <c r="A523" s="20"/>
      <c r="B523" s="21"/>
      <c r="C523" s="20"/>
      <c r="D523" s="12" t="str">
        <f>IF(Tabla3[[#This Row],[CÓDIGO PRODUCTO]]="","-",VLOOKUP(Tabla3[CÓDIGO PRODUCTO],PRODUCTOS,2,0))</f>
        <v>-</v>
      </c>
      <c r="E523" s="12" t="str">
        <f>IF(Tabla3[[#This Row],[CÓDIGO PRODUCTO]]="","-",VLOOKUP(Tabla3[[#This Row],[CÓDIGO PRODUCTO]],PRODUCTOS,3,0))</f>
        <v>-</v>
      </c>
      <c r="F523" s="20"/>
      <c r="G523" s="20" t="str">
        <f>IF(Tabla3[[#This Row],[PRECIO]]="-","",+Tabla3[[#This Row],[PRECIO]]*Tabla3[[#This Row],[CANTIDAD]])</f>
        <v/>
      </c>
    </row>
    <row r="524" spans="1:7" x14ac:dyDescent="0.25">
      <c r="A524" s="20"/>
      <c r="B524" s="21"/>
      <c r="C524" s="20"/>
      <c r="D524" s="12" t="str">
        <f>IF(Tabla3[[#This Row],[CÓDIGO PRODUCTO]]="","-",VLOOKUP(Tabla3[CÓDIGO PRODUCTO],PRODUCTOS,2,0))</f>
        <v>-</v>
      </c>
      <c r="E524" s="12" t="str">
        <f>IF(Tabla3[[#This Row],[CÓDIGO PRODUCTO]]="","-",VLOOKUP(Tabla3[[#This Row],[CÓDIGO PRODUCTO]],PRODUCTOS,3,0))</f>
        <v>-</v>
      </c>
      <c r="F524" s="20"/>
      <c r="G524" s="20" t="str">
        <f>IF(Tabla3[[#This Row],[PRECIO]]="-","",+Tabla3[[#This Row],[PRECIO]]*Tabla3[[#This Row],[CANTIDAD]])</f>
        <v/>
      </c>
    </row>
    <row r="525" spans="1:7" x14ac:dyDescent="0.25">
      <c r="A525" s="20"/>
      <c r="B525" s="21"/>
      <c r="C525" s="20"/>
      <c r="D525" s="12" t="str">
        <f>IF(Tabla3[[#This Row],[CÓDIGO PRODUCTO]]="","-",VLOOKUP(Tabla3[CÓDIGO PRODUCTO],PRODUCTOS,2,0))</f>
        <v>-</v>
      </c>
      <c r="E525" s="12" t="str">
        <f>IF(Tabla3[[#This Row],[CÓDIGO PRODUCTO]]="","-",VLOOKUP(Tabla3[[#This Row],[CÓDIGO PRODUCTO]],PRODUCTOS,3,0))</f>
        <v>-</v>
      </c>
      <c r="F525" s="20"/>
      <c r="G525" s="20" t="str">
        <f>IF(Tabla3[[#This Row],[PRECIO]]="-","",+Tabla3[[#This Row],[PRECIO]]*Tabla3[[#This Row],[CANTIDAD]])</f>
        <v/>
      </c>
    </row>
    <row r="526" spans="1:7" x14ac:dyDescent="0.25">
      <c r="A526" s="20"/>
      <c r="B526" s="21"/>
      <c r="C526" s="20"/>
      <c r="D526" s="12" t="str">
        <f>IF(Tabla3[[#This Row],[CÓDIGO PRODUCTO]]="","-",VLOOKUP(Tabla3[CÓDIGO PRODUCTO],PRODUCTOS,2,0))</f>
        <v>-</v>
      </c>
      <c r="E526" s="12" t="str">
        <f>IF(Tabla3[[#This Row],[CÓDIGO PRODUCTO]]="","-",VLOOKUP(Tabla3[[#This Row],[CÓDIGO PRODUCTO]],PRODUCTOS,3,0))</f>
        <v>-</v>
      </c>
      <c r="F526" s="20"/>
      <c r="G526" s="20" t="str">
        <f>IF(Tabla3[[#This Row],[PRECIO]]="-","",+Tabla3[[#This Row],[PRECIO]]*Tabla3[[#This Row],[CANTIDAD]])</f>
        <v/>
      </c>
    </row>
    <row r="527" spans="1:7" x14ac:dyDescent="0.25">
      <c r="A527" s="20"/>
      <c r="B527" s="21"/>
      <c r="C527" s="20"/>
      <c r="D527" s="12" t="str">
        <f>IF(Tabla3[[#This Row],[CÓDIGO PRODUCTO]]="","-",VLOOKUP(Tabla3[CÓDIGO PRODUCTO],PRODUCTOS,2,0))</f>
        <v>-</v>
      </c>
      <c r="E527" s="12" t="str">
        <f>IF(Tabla3[[#This Row],[CÓDIGO PRODUCTO]]="","-",VLOOKUP(Tabla3[[#This Row],[CÓDIGO PRODUCTO]],PRODUCTOS,3,0))</f>
        <v>-</v>
      </c>
      <c r="F527" s="20"/>
      <c r="G527" s="20" t="str">
        <f>IF(Tabla3[[#This Row],[PRECIO]]="-","",+Tabla3[[#This Row],[PRECIO]]*Tabla3[[#This Row],[CANTIDAD]])</f>
        <v/>
      </c>
    </row>
    <row r="528" spans="1:7" x14ac:dyDescent="0.25">
      <c r="A528" s="20"/>
      <c r="B528" s="21"/>
      <c r="C528" s="20"/>
      <c r="D528" s="12" t="str">
        <f>IF(Tabla3[[#This Row],[CÓDIGO PRODUCTO]]="","-",VLOOKUP(Tabla3[CÓDIGO PRODUCTO],PRODUCTOS,2,0))</f>
        <v>-</v>
      </c>
      <c r="E528" s="12" t="str">
        <f>IF(Tabla3[[#This Row],[CÓDIGO PRODUCTO]]="","-",VLOOKUP(Tabla3[[#This Row],[CÓDIGO PRODUCTO]],PRODUCTOS,3,0))</f>
        <v>-</v>
      </c>
      <c r="F528" s="20"/>
      <c r="G528" s="20" t="str">
        <f>IF(Tabla3[[#This Row],[PRECIO]]="-","",+Tabla3[[#This Row],[PRECIO]]*Tabla3[[#This Row],[CANTIDAD]])</f>
        <v/>
      </c>
    </row>
    <row r="529" spans="1:7" x14ac:dyDescent="0.25">
      <c r="A529" s="20"/>
      <c r="B529" s="21"/>
      <c r="C529" s="20"/>
      <c r="D529" s="12" t="str">
        <f>IF(Tabla3[[#This Row],[CÓDIGO PRODUCTO]]="","-",VLOOKUP(Tabla3[CÓDIGO PRODUCTO],PRODUCTOS,2,0))</f>
        <v>-</v>
      </c>
      <c r="E529" s="12" t="str">
        <f>IF(Tabla3[[#This Row],[CÓDIGO PRODUCTO]]="","-",VLOOKUP(Tabla3[[#This Row],[CÓDIGO PRODUCTO]],PRODUCTOS,3,0))</f>
        <v>-</v>
      </c>
      <c r="F529" s="20"/>
      <c r="G529" s="20" t="str">
        <f>IF(Tabla3[[#This Row],[PRECIO]]="-","",+Tabla3[[#This Row],[PRECIO]]*Tabla3[[#This Row],[CANTIDAD]])</f>
        <v/>
      </c>
    </row>
    <row r="530" spans="1:7" x14ac:dyDescent="0.25">
      <c r="A530" s="20"/>
      <c r="B530" s="21"/>
      <c r="C530" s="20"/>
      <c r="D530" s="12" t="str">
        <f>IF(Tabla3[[#This Row],[CÓDIGO PRODUCTO]]="","-",VLOOKUP(Tabla3[CÓDIGO PRODUCTO],PRODUCTOS,2,0))</f>
        <v>-</v>
      </c>
      <c r="E530" s="12" t="str">
        <f>IF(Tabla3[[#This Row],[CÓDIGO PRODUCTO]]="","-",VLOOKUP(Tabla3[[#This Row],[CÓDIGO PRODUCTO]],PRODUCTOS,3,0))</f>
        <v>-</v>
      </c>
      <c r="F530" s="20"/>
      <c r="G530" s="20" t="str">
        <f>IF(Tabla3[[#This Row],[PRECIO]]="-","",+Tabla3[[#This Row],[PRECIO]]*Tabla3[[#This Row],[CANTIDAD]])</f>
        <v/>
      </c>
    </row>
    <row r="531" spans="1:7" x14ac:dyDescent="0.25">
      <c r="A531" s="20"/>
      <c r="B531" s="21"/>
      <c r="C531" s="20"/>
      <c r="D531" s="12" t="str">
        <f>IF(Tabla3[[#This Row],[CÓDIGO PRODUCTO]]="","-",VLOOKUP(Tabla3[CÓDIGO PRODUCTO],PRODUCTOS,2,0))</f>
        <v>-</v>
      </c>
      <c r="E531" s="12" t="str">
        <f>IF(Tabla3[[#This Row],[CÓDIGO PRODUCTO]]="","-",VLOOKUP(Tabla3[[#This Row],[CÓDIGO PRODUCTO]],PRODUCTOS,3,0))</f>
        <v>-</v>
      </c>
      <c r="F531" s="20"/>
      <c r="G531" s="20" t="str">
        <f>IF(Tabla3[[#This Row],[PRECIO]]="-","",+Tabla3[[#This Row],[PRECIO]]*Tabla3[[#This Row],[CANTIDAD]])</f>
        <v/>
      </c>
    </row>
    <row r="532" spans="1:7" x14ac:dyDescent="0.25">
      <c r="A532" s="20"/>
      <c r="B532" s="21"/>
      <c r="C532" s="20"/>
      <c r="D532" s="12" t="str">
        <f>IF(Tabla3[[#This Row],[CÓDIGO PRODUCTO]]="","-",VLOOKUP(Tabla3[CÓDIGO PRODUCTO],PRODUCTOS,2,0))</f>
        <v>-</v>
      </c>
      <c r="E532" s="12" t="str">
        <f>IF(Tabla3[[#This Row],[CÓDIGO PRODUCTO]]="","-",VLOOKUP(Tabla3[[#This Row],[CÓDIGO PRODUCTO]],PRODUCTOS,3,0))</f>
        <v>-</v>
      </c>
      <c r="F532" s="20"/>
      <c r="G532" s="20" t="str">
        <f>IF(Tabla3[[#This Row],[PRECIO]]="-","",+Tabla3[[#This Row],[PRECIO]]*Tabla3[[#This Row],[CANTIDAD]])</f>
        <v/>
      </c>
    </row>
    <row r="533" spans="1:7" x14ac:dyDescent="0.25">
      <c r="A533" s="20"/>
      <c r="B533" s="21"/>
      <c r="C533" s="20"/>
      <c r="D533" s="12" t="str">
        <f>IF(Tabla3[[#This Row],[CÓDIGO PRODUCTO]]="","-",VLOOKUP(Tabla3[CÓDIGO PRODUCTO],PRODUCTOS,2,0))</f>
        <v>-</v>
      </c>
      <c r="E533" s="12" t="str">
        <f>IF(Tabla3[[#This Row],[CÓDIGO PRODUCTO]]="","-",VLOOKUP(Tabla3[[#This Row],[CÓDIGO PRODUCTO]],PRODUCTOS,3,0))</f>
        <v>-</v>
      </c>
      <c r="F533" s="20"/>
      <c r="G533" s="20" t="str">
        <f>IF(Tabla3[[#This Row],[PRECIO]]="-","",+Tabla3[[#This Row],[PRECIO]]*Tabla3[[#This Row],[CANTIDAD]])</f>
        <v/>
      </c>
    </row>
    <row r="534" spans="1:7" x14ac:dyDescent="0.25">
      <c r="A534" s="20"/>
      <c r="B534" s="21"/>
      <c r="C534" s="20"/>
      <c r="D534" s="12" t="str">
        <f>IF(Tabla3[[#This Row],[CÓDIGO PRODUCTO]]="","-",VLOOKUP(Tabla3[CÓDIGO PRODUCTO],PRODUCTOS,2,0))</f>
        <v>-</v>
      </c>
      <c r="E534" s="12" t="str">
        <f>IF(Tabla3[[#This Row],[CÓDIGO PRODUCTO]]="","-",VLOOKUP(Tabla3[[#This Row],[CÓDIGO PRODUCTO]],PRODUCTOS,3,0))</f>
        <v>-</v>
      </c>
      <c r="F534" s="20"/>
      <c r="G534" s="20" t="str">
        <f>IF(Tabla3[[#This Row],[PRECIO]]="-","",+Tabla3[[#This Row],[PRECIO]]*Tabla3[[#This Row],[CANTIDAD]])</f>
        <v/>
      </c>
    </row>
    <row r="535" spans="1:7" x14ac:dyDescent="0.25">
      <c r="A535" s="20"/>
      <c r="B535" s="21"/>
      <c r="C535" s="20"/>
      <c r="D535" s="12" t="str">
        <f>IF(Tabla3[[#This Row],[CÓDIGO PRODUCTO]]="","-",VLOOKUP(Tabla3[CÓDIGO PRODUCTO],PRODUCTOS,2,0))</f>
        <v>-</v>
      </c>
      <c r="E535" s="12" t="str">
        <f>IF(Tabla3[[#This Row],[CÓDIGO PRODUCTO]]="","-",VLOOKUP(Tabla3[[#This Row],[CÓDIGO PRODUCTO]],PRODUCTOS,3,0))</f>
        <v>-</v>
      </c>
      <c r="F535" s="20"/>
      <c r="G535" s="20" t="str">
        <f>IF(Tabla3[[#This Row],[PRECIO]]="-","",+Tabla3[[#This Row],[PRECIO]]*Tabla3[[#This Row],[CANTIDAD]])</f>
        <v/>
      </c>
    </row>
    <row r="536" spans="1:7" x14ac:dyDescent="0.25">
      <c r="A536" s="20"/>
      <c r="B536" s="21"/>
      <c r="C536" s="20"/>
      <c r="D536" s="12" t="str">
        <f>IF(Tabla3[[#This Row],[CÓDIGO PRODUCTO]]="","-",VLOOKUP(Tabla3[CÓDIGO PRODUCTO],PRODUCTOS,2,0))</f>
        <v>-</v>
      </c>
      <c r="E536" s="12" t="str">
        <f>IF(Tabla3[[#This Row],[CÓDIGO PRODUCTO]]="","-",VLOOKUP(Tabla3[[#This Row],[CÓDIGO PRODUCTO]],PRODUCTOS,3,0))</f>
        <v>-</v>
      </c>
      <c r="F536" s="20"/>
      <c r="G536" s="20" t="str">
        <f>IF(Tabla3[[#This Row],[PRECIO]]="-","",+Tabla3[[#This Row],[PRECIO]]*Tabla3[[#This Row],[CANTIDAD]])</f>
        <v/>
      </c>
    </row>
    <row r="537" spans="1:7" x14ac:dyDescent="0.25">
      <c r="A537" s="20"/>
      <c r="B537" s="21"/>
      <c r="C537" s="20"/>
      <c r="D537" s="12" t="str">
        <f>IF(Tabla3[[#This Row],[CÓDIGO PRODUCTO]]="","-",VLOOKUP(Tabla3[CÓDIGO PRODUCTO],PRODUCTOS,2,0))</f>
        <v>-</v>
      </c>
      <c r="E537" s="12" t="str">
        <f>IF(Tabla3[[#This Row],[CÓDIGO PRODUCTO]]="","-",VLOOKUP(Tabla3[[#This Row],[CÓDIGO PRODUCTO]],PRODUCTOS,3,0))</f>
        <v>-</v>
      </c>
      <c r="F537" s="20"/>
      <c r="G537" s="20" t="str">
        <f>IF(Tabla3[[#This Row],[PRECIO]]="-","",+Tabla3[[#This Row],[PRECIO]]*Tabla3[[#This Row],[CANTIDAD]])</f>
        <v/>
      </c>
    </row>
    <row r="538" spans="1:7" x14ac:dyDescent="0.25">
      <c r="A538" s="20"/>
      <c r="B538" s="21"/>
      <c r="C538" s="20"/>
      <c r="D538" s="12" t="str">
        <f>IF(Tabla3[[#This Row],[CÓDIGO PRODUCTO]]="","-",VLOOKUP(Tabla3[CÓDIGO PRODUCTO],PRODUCTOS,2,0))</f>
        <v>-</v>
      </c>
      <c r="E538" s="12" t="str">
        <f>IF(Tabla3[[#This Row],[CÓDIGO PRODUCTO]]="","-",VLOOKUP(Tabla3[[#This Row],[CÓDIGO PRODUCTO]],PRODUCTOS,3,0))</f>
        <v>-</v>
      </c>
      <c r="F538" s="20"/>
      <c r="G538" s="20" t="str">
        <f>IF(Tabla3[[#This Row],[PRECIO]]="-","",+Tabla3[[#This Row],[PRECIO]]*Tabla3[[#This Row],[CANTIDAD]])</f>
        <v/>
      </c>
    </row>
    <row r="539" spans="1:7" x14ac:dyDescent="0.25">
      <c r="A539" s="20"/>
      <c r="B539" s="21"/>
      <c r="C539" s="20"/>
      <c r="D539" s="12" t="str">
        <f>IF(Tabla3[[#This Row],[CÓDIGO PRODUCTO]]="","-",VLOOKUP(Tabla3[CÓDIGO PRODUCTO],PRODUCTOS,2,0))</f>
        <v>-</v>
      </c>
      <c r="E539" s="12" t="str">
        <f>IF(Tabla3[[#This Row],[CÓDIGO PRODUCTO]]="","-",VLOOKUP(Tabla3[[#This Row],[CÓDIGO PRODUCTO]],PRODUCTOS,3,0))</f>
        <v>-</v>
      </c>
      <c r="F539" s="20"/>
      <c r="G539" s="20" t="str">
        <f>IF(Tabla3[[#This Row],[PRECIO]]="-","",+Tabla3[[#This Row],[PRECIO]]*Tabla3[[#This Row],[CANTIDAD]])</f>
        <v/>
      </c>
    </row>
    <row r="540" spans="1:7" x14ac:dyDescent="0.25">
      <c r="A540" s="20"/>
      <c r="B540" s="21"/>
      <c r="C540" s="20"/>
      <c r="D540" s="12" t="str">
        <f>IF(Tabla3[[#This Row],[CÓDIGO PRODUCTO]]="","-",VLOOKUP(Tabla3[CÓDIGO PRODUCTO],PRODUCTOS,2,0))</f>
        <v>-</v>
      </c>
      <c r="E540" s="12" t="str">
        <f>IF(Tabla3[[#This Row],[CÓDIGO PRODUCTO]]="","-",VLOOKUP(Tabla3[[#This Row],[CÓDIGO PRODUCTO]],PRODUCTOS,3,0))</f>
        <v>-</v>
      </c>
      <c r="F540" s="20"/>
      <c r="G540" s="20" t="str">
        <f>IF(Tabla3[[#This Row],[PRECIO]]="-","",+Tabla3[[#This Row],[PRECIO]]*Tabla3[[#This Row],[CANTIDAD]])</f>
        <v/>
      </c>
    </row>
    <row r="541" spans="1:7" x14ac:dyDescent="0.25">
      <c r="A541" s="20"/>
      <c r="B541" s="21"/>
      <c r="C541" s="20"/>
      <c r="D541" s="12" t="str">
        <f>IF(Tabla3[[#This Row],[CÓDIGO PRODUCTO]]="","-",VLOOKUP(Tabla3[CÓDIGO PRODUCTO],PRODUCTOS,2,0))</f>
        <v>-</v>
      </c>
      <c r="E541" s="12" t="str">
        <f>IF(Tabla3[[#This Row],[CÓDIGO PRODUCTO]]="","-",VLOOKUP(Tabla3[[#This Row],[CÓDIGO PRODUCTO]],PRODUCTOS,3,0))</f>
        <v>-</v>
      </c>
      <c r="F541" s="20"/>
      <c r="G541" s="20" t="str">
        <f>IF(Tabla3[[#This Row],[PRECIO]]="-","",+Tabla3[[#This Row],[PRECIO]]*Tabla3[[#This Row],[CANTIDAD]])</f>
        <v/>
      </c>
    </row>
    <row r="542" spans="1:7" x14ac:dyDescent="0.25">
      <c r="A542" s="20"/>
      <c r="B542" s="21"/>
      <c r="C542" s="20"/>
      <c r="D542" s="12" t="str">
        <f>IF(Tabla3[[#This Row],[CÓDIGO PRODUCTO]]="","-",VLOOKUP(Tabla3[CÓDIGO PRODUCTO],PRODUCTOS,2,0))</f>
        <v>-</v>
      </c>
      <c r="E542" s="12" t="str">
        <f>IF(Tabla3[[#This Row],[CÓDIGO PRODUCTO]]="","-",VLOOKUP(Tabla3[[#This Row],[CÓDIGO PRODUCTO]],PRODUCTOS,3,0))</f>
        <v>-</v>
      </c>
      <c r="F542" s="20"/>
      <c r="G542" s="20" t="str">
        <f>IF(Tabla3[[#This Row],[PRECIO]]="-","",+Tabla3[[#This Row],[PRECIO]]*Tabla3[[#This Row],[CANTIDAD]])</f>
        <v/>
      </c>
    </row>
    <row r="543" spans="1:7" x14ac:dyDescent="0.25">
      <c r="A543" s="20"/>
      <c r="B543" s="21"/>
      <c r="C543" s="20"/>
      <c r="D543" s="12" t="str">
        <f>IF(Tabla3[[#This Row],[CÓDIGO PRODUCTO]]="","-",VLOOKUP(Tabla3[CÓDIGO PRODUCTO],PRODUCTOS,2,0))</f>
        <v>-</v>
      </c>
      <c r="E543" s="12" t="str">
        <f>IF(Tabla3[[#This Row],[CÓDIGO PRODUCTO]]="","-",VLOOKUP(Tabla3[[#This Row],[CÓDIGO PRODUCTO]],PRODUCTOS,3,0))</f>
        <v>-</v>
      </c>
      <c r="F543" s="20"/>
      <c r="G543" s="20" t="str">
        <f>IF(Tabla3[[#This Row],[PRECIO]]="-","",+Tabla3[[#This Row],[PRECIO]]*Tabla3[[#This Row],[CANTIDAD]])</f>
        <v/>
      </c>
    </row>
    <row r="544" spans="1:7" x14ac:dyDescent="0.25">
      <c r="A544" s="20"/>
      <c r="B544" s="21"/>
      <c r="C544" s="20"/>
      <c r="D544" s="12" t="str">
        <f>IF(Tabla3[[#This Row],[CÓDIGO PRODUCTO]]="","-",VLOOKUP(Tabla3[CÓDIGO PRODUCTO],PRODUCTOS,2,0))</f>
        <v>-</v>
      </c>
      <c r="E544" s="12" t="str">
        <f>IF(Tabla3[[#This Row],[CÓDIGO PRODUCTO]]="","-",VLOOKUP(Tabla3[[#This Row],[CÓDIGO PRODUCTO]],PRODUCTOS,3,0))</f>
        <v>-</v>
      </c>
      <c r="F544" s="20"/>
      <c r="G544" s="20" t="str">
        <f>IF(Tabla3[[#This Row],[PRECIO]]="-","",+Tabla3[[#This Row],[PRECIO]]*Tabla3[[#This Row],[CANTIDAD]])</f>
        <v/>
      </c>
    </row>
    <row r="545" spans="1:7" x14ac:dyDescent="0.25">
      <c r="A545" s="20"/>
      <c r="B545" s="21"/>
      <c r="C545" s="20"/>
      <c r="D545" s="12" t="str">
        <f>IF(Tabla3[[#This Row],[CÓDIGO PRODUCTO]]="","-",VLOOKUP(Tabla3[CÓDIGO PRODUCTO],PRODUCTOS,2,0))</f>
        <v>-</v>
      </c>
      <c r="E545" s="12" t="str">
        <f>IF(Tabla3[[#This Row],[CÓDIGO PRODUCTO]]="","-",VLOOKUP(Tabla3[[#This Row],[CÓDIGO PRODUCTO]],PRODUCTOS,3,0))</f>
        <v>-</v>
      </c>
      <c r="F545" s="20"/>
      <c r="G545" s="20" t="str">
        <f>IF(Tabla3[[#This Row],[PRECIO]]="-","",+Tabla3[[#This Row],[PRECIO]]*Tabla3[[#This Row],[CANTIDAD]])</f>
        <v/>
      </c>
    </row>
    <row r="546" spans="1:7" x14ac:dyDescent="0.25">
      <c r="A546" s="20"/>
      <c r="B546" s="21"/>
      <c r="C546" s="20"/>
      <c r="D546" s="12" t="str">
        <f>IF(Tabla3[[#This Row],[CÓDIGO PRODUCTO]]="","-",VLOOKUP(Tabla3[CÓDIGO PRODUCTO],PRODUCTOS,2,0))</f>
        <v>-</v>
      </c>
      <c r="E546" s="12" t="str">
        <f>IF(Tabla3[[#This Row],[CÓDIGO PRODUCTO]]="","-",VLOOKUP(Tabla3[[#This Row],[CÓDIGO PRODUCTO]],PRODUCTOS,3,0))</f>
        <v>-</v>
      </c>
      <c r="F546" s="20"/>
      <c r="G546" s="20" t="str">
        <f>IF(Tabla3[[#This Row],[PRECIO]]="-","",+Tabla3[[#This Row],[PRECIO]]*Tabla3[[#This Row],[CANTIDAD]])</f>
        <v/>
      </c>
    </row>
    <row r="547" spans="1:7" x14ac:dyDescent="0.25">
      <c r="A547" s="20"/>
      <c r="B547" s="21"/>
      <c r="C547" s="20"/>
      <c r="D547" s="12" t="str">
        <f>IF(Tabla3[[#This Row],[CÓDIGO PRODUCTO]]="","-",VLOOKUP(Tabla3[CÓDIGO PRODUCTO],PRODUCTOS,2,0))</f>
        <v>-</v>
      </c>
      <c r="E547" s="12" t="str">
        <f>IF(Tabla3[[#This Row],[CÓDIGO PRODUCTO]]="","-",VLOOKUP(Tabla3[[#This Row],[CÓDIGO PRODUCTO]],PRODUCTOS,3,0))</f>
        <v>-</v>
      </c>
      <c r="F547" s="20"/>
      <c r="G547" s="20" t="str">
        <f>IF(Tabla3[[#This Row],[PRECIO]]="-","",+Tabla3[[#This Row],[PRECIO]]*Tabla3[[#This Row],[CANTIDAD]])</f>
        <v/>
      </c>
    </row>
    <row r="548" spans="1:7" x14ac:dyDescent="0.25">
      <c r="A548" s="20"/>
      <c r="B548" s="21"/>
      <c r="C548" s="20"/>
      <c r="D548" s="12" t="str">
        <f>IF(Tabla3[[#This Row],[CÓDIGO PRODUCTO]]="","-",VLOOKUP(Tabla3[CÓDIGO PRODUCTO],PRODUCTOS,2,0))</f>
        <v>-</v>
      </c>
      <c r="E548" s="12" t="str">
        <f>IF(Tabla3[[#This Row],[CÓDIGO PRODUCTO]]="","-",VLOOKUP(Tabla3[[#This Row],[CÓDIGO PRODUCTO]],PRODUCTOS,3,0))</f>
        <v>-</v>
      </c>
      <c r="F548" s="20"/>
      <c r="G548" s="20" t="str">
        <f>IF(Tabla3[[#This Row],[PRECIO]]="-","",+Tabla3[[#This Row],[PRECIO]]*Tabla3[[#This Row],[CANTIDAD]])</f>
        <v/>
      </c>
    </row>
    <row r="549" spans="1:7" x14ac:dyDescent="0.25">
      <c r="A549" s="20"/>
      <c r="B549" s="21"/>
      <c r="C549" s="20"/>
      <c r="D549" s="12" t="str">
        <f>IF(Tabla3[[#This Row],[CÓDIGO PRODUCTO]]="","-",VLOOKUP(Tabla3[CÓDIGO PRODUCTO],PRODUCTOS,2,0))</f>
        <v>-</v>
      </c>
      <c r="E549" s="12" t="str">
        <f>IF(Tabla3[[#This Row],[CÓDIGO PRODUCTO]]="","-",VLOOKUP(Tabla3[[#This Row],[CÓDIGO PRODUCTO]],PRODUCTOS,3,0))</f>
        <v>-</v>
      </c>
      <c r="F549" s="20"/>
      <c r="G549" s="20" t="str">
        <f>IF(Tabla3[[#This Row],[PRECIO]]="-","",+Tabla3[[#This Row],[PRECIO]]*Tabla3[[#This Row],[CANTIDAD]])</f>
        <v/>
      </c>
    </row>
    <row r="550" spans="1:7" x14ac:dyDescent="0.25">
      <c r="A550" s="20"/>
      <c r="B550" s="21"/>
      <c r="C550" s="20"/>
      <c r="D550" s="12" t="str">
        <f>IF(Tabla3[[#This Row],[CÓDIGO PRODUCTO]]="","-",VLOOKUP(Tabla3[CÓDIGO PRODUCTO],PRODUCTOS,2,0))</f>
        <v>-</v>
      </c>
      <c r="E550" s="12" t="str">
        <f>IF(Tabla3[[#This Row],[CÓDIGO PRODUCTO]]="","-",VLOOKUP(Tabla3[[#This Row],[CÓDIGO PRODUCTO]],PRODUCTOS,3,0))</f>
        <v>-</v>
      </c>
      <c r="F550" s="20"/>
      <c r="G550" s="20" t="str">
        <f>IF(Tabla3[[#This Row],[PRECIO]]="-","",+Tabla3[[#This Row],[PRECIO]]*Tabla3[[#This Row],[CANTIDAD]])</f>
        <v/>
      </c>
    </row>
    <row r="551" spans="1:7" x14ac:dyDescent="0.25">
      <c r="A551" s="20"/>
      <c r="B551" s="21"/>
      <c r="C551" s="20"/>
      <c r="D551" s="12" t="str">
        <f>IF(Tabla3[[#This Row],[CÓDIGO PRODUCTO]]="","-",VLOOKUP(Tabla3[CÓDIGO PRODUCTO],PRODUCTOS,2,0))</f>
        <v>-</v>
      </c>
      <c r="E551" s="12" t="str">
        <f>IF(Tabla3[[#This Row],[CÓDIGO PRODUCTO]]="","-",VLOOKUP(Tabla3[[#This Row],[CÓDIGO PRODUCTO]],PRODUCTOS,3,0))</f>
        <v>-</v>
      </c>
      <c r="F551" s="20"/>
      <c r="G551" s="20" t="str">
        <f>IF(Tabla3[[#This Row],[PRECIO]]="-","",+Tabla3[[#This Row],[PRECIO]]*Tabla3[[#This Row],[CANTIDAD]])</f>
        <v/>
      </c>
    </row>
    <row r="552" spans="1:7" x14ac:dyDescent="0.25">
      <c r="A552" s="20"/>
      <c r="B552" s="21"/>
      <c r="C552" s="20"/>
      <c r="D552" s="12" t="str">
        <f>IF(Tabla3[[#This Row],[CÓDIGO PRODUCTO]]="","-",VLOOKUP(Tabla3[CÓDIGO PRODUCTO],PRODUCTOS,2,0))</f>
        <v>-</v>
      </c>
      <c r="E552" s="12" t="str">
        <f>IF(Tabla3[[#This Row],[CÓDIGO PRODUCTO]]="","-",VLOOKUP(Tabla3[[#This Row],[CÓDIGO PRODUCTO]],PRODUCTOS,3,0))</f>
        <v>-</v>
      </c>
      <c r="F552" s="20"/>
      <c r="G552" s="20" t="str">
        <f>IF(Tabla3[[#This Row],[PRECIO]]="-","",+Tabla3[[#This Row],[PRECIO]]*Tabla3[[#This Row],[CANTIDAD]])</f>
        <v/>
      </c>
    </row>
    <row r="553" spans="1:7" x14ac:dyDescent="0.25">
      <c r="A553" s="20"/>
      <c r="B553" s="21"/>
      <c r="C553" s="20"/>
      <c r="D553" s="12" t="str">
        <f>IF(Tabla3[[#This Row],[CÓDIGO PRODUCTO]]="","-",VLOOKUP(Tabla3[CÓDIGO PRODUCTO],PRODUCTOS,2,0))</f>
        <v>-</v>
      </c>
      <c r="E553" s="12" t="str">
        <f>IF(Tabla3[[#This Row],[CÓDIGO PRODUCTO]]="","-",VLOOKUP(Tabla3[[#This Row],[CÓDIGO PRODUCTO]],PRODUCTOS,3,0))</f>
        <v>-</v>
      </c>
      <c r="F553" s="20"/>
      <c r="G553" s="20" t="str">
        <f>IF(Tabla3[[#This Row],[PRECIO]]="-","",+Tabla3[[#This Row],[PRECIO]]*Tabla3[[#This Row],[CANTIDAD]])</f>
        <v/>
      </c>
    </row>
    <row r="554" spans="1:7" x14ac:dyDescent="0.25">
      <c r="A554" s="20"/>
      <c r="B554" s="21"/>
      <c r="C554" s="20"/>
      <c r="D554" s="12" t="str">
        <f>IF(Tabla3[[#This Row],[CÓDIGO PRODUCTO]]="","-",VLOOKUP(Tabla3[CÓDIGO PRODUCTO],PRODUCTOS,2,0))</f>
        <v>-</v>
      </c>
      <c r="E554" s="12" t="str">
        <f>IF(Tabla3[[#This Row],[CÓDIGO PRODUCTO]]="","-",VLOOKUP(Tabla3[[#This Row],[CÓDIGO PRODUCTO]],PRODUCTOS,3,0))</f>
        <v>-</v>
      </c>
      <c r="F554" s="20"/>
      <c r="G554" s="20" t="str">
        <f>IF(Tabla3[[#This Row],[PRECIO]]="-","",+Tabla3[[#This Row],[PRECIO]]*Tabla3[[#This Row],[CANTIDAD]])</f>
        <v/>
      </c>
    </row>
    <row r="555" spans="1:7" x14ac:dyDescent="0.25">
      <c r="A555" s="20"/>
      <c r="B555" s="21"/>
      <c r="C555" s="20"/>
      <c r="D555" s="12" t="str">
        <f>IF(Tabla3[[#This Row],[CÓDIGO PRODUCTO]]="","-",VLOOKUP(Tabla3[CÓDIGO PRODUCTO],PRODUCTOS,2,0))</f>
        <v>-</v>
      </c>
      <c r="E555" s="12" t="str">
        <f>IF(Tabla3[[#This Row],[CÓDIGO PRODUCTO]]="","-",VLOOKUP(Tabla3[[#This Row],[CÓDIGO PRODUCTO]],PRODUCTOS,3,0))</f>
        <v>-</v>
      </c>
      <c r="F555" s="20"/>
      <c r="G555" s="20" t="str">
        <f>IF(Tabla3[[#This Row],[PRECIO]]="-","",+Tabla3[[#This Row],[PRECIO]]*Tabla3[[#This Row],[CANTIDAD]])</f>
        <v/>
      </c>
    </row>
    <row r="556" spans="1:7" x14ac:dyDescent="0.25">
      <c r="A556" s="20"/>
      <c r="B556" s="21"/>
      <c r="C556" s="20"/>
      <c r="D556" s="12" t="str">
        <f>IF(Tabla3[[#This Row],[CÓDIGO PRODUCTO]]="","-",VLOOKUP(Tabla3[CÓDIGO PRODUCTO],PRODUCTOS,2,0))</f>
        <v>-</v>
      </c>
      <c r="E556" s="12" t="str">
        <f>IF(Tabla3[[#This Row],[CÓDIGO PRODUCTO]]="","-",VLOOKUP(Tabla3[[#This Row],[CÓDIGO PRODUCTO]],PRODUCTOS,3,0))</f>
        <v>-</v>
      </c>
      <c r="F556" s="20"/>
      <c r="G556" s="20" t="str">
        <f>IF(Tabla3[[#This Row],[PRECIO]]="-","",+Tabla3[[#This Row],[PRECIO]]*Tabla3[[#This Row],[CANTIDAD]])</f>
        <v/>
      </c>
    </row>
    <row r="557" spans="1:7" x14ac:dyDescent="0.25">
      <c r="A557" s="20"/>
      <c r="B557" s="21"/>
      <c r="C557" s="20"/>
      <c r="D557" s="12" t="str">
        <f>IF(Tabla3[[#This Row],[CÓDIGO PRODUCTO]]="","-",VLOOKUP(Tabla3[CÓDIGO PRODUCTO],PRODUCTOS,2,0))</f>
        <v>-</v>
      </c>
      <c r="E557" s="12" t="str">
        <f>IF(Tabla3[[#This Row],[CÓDIGO PRODUCTO]]="","-",VLOOKUP(Tabla3[[#This Row],[CÓDIGO PRODUCTO]],PRODUCTOS,3,0))</f>
        <v>-</v>
      </c>
      <c r="F557" s="20"/>
      <c r="G557" s="20" t="str">
        <f>IF(Tabla3[[#This Row],[PRECIO]]="-","",+Tabla3[[#This Row],[PRECIO]]*Tabla3[[#This Row],[CANTIDAD]])</f>
        <v/>
      </c>
    </row>
    <row r="558" spans="1:7" x14ac:dyDescent="0.25">
      <c r="A558" s="20"/>
      <c r="B558" s="21"/>
      <c r="C558" s="20"/>
      <c r="D558" s="12" t="str">
        <f>IF(Tabla3[[#This Row],[CÓDIGO PRODUCTO]]="","-",VLOOKUP(Tabla3[CÓDIGO PRODUCTO],PRODUCTOS,2,0))</f>
        <v>-</v>
      </c>
      <c r="E558" s="12" t="str">
        <f>IF(Tabla3[[#This Row],[CÓDIGO PRODUCTO]]="","-",VLOOKUP(Tabla3[[#This Row],[CÓDIGO PRODUCTO]],PRODUCTOS,3,0))</f>
        <v>-</v>
      </c>
      <c r="F558" s="20"/>
      <c r="G558" s="20" t="str">
        <f>IF(Tabla3[[#This Row],[PRECIO]]="-","",+Tabla3[[#This Row],[PRECIO]]*Tabla3[[#This Row],[CANTIDAD]])</f>
        <v/>
      </c>
    </row>
    <row r="559" spans="1:7" x14ac:dyDescent="0.25">
      <c r="A559" s="20"/>
      <c r="B559" s="21"/>
      <c r="C559" s="20"/>
      <c r="D559" s="12" t="str">
        <f>IF(Tabla3[[#This Row],[CÓDIGO PRODUCTO]]="","-",VLOOKUP(Tabla3[CÓDIGO PRODUCTO],PRODUCTOS,2,0))</f>
        <v>-</v>
      </c>
      <c r="E559" s="12" t="str">
        <f>IF(Tabla3[[#This Row],[CÓDIGO PRODUCTO]]="","-",VLOOKUP(Tabla3[[#This Row],[CÓDIGO PRODUCTO]],PRODUCTOS,3,0))</f>
        <v>-</v>
      </c>
      <c r="F559" s="20"/>
      <c r="G559" s="20" t="str">
        <f>IF(Tabla3[[#This Row],[PRECIO]]="-","",+Tabla3[[#This Row],[PRECIO]]*Tabla3[[#This Row],[CANTIDAD]])</f>
        <v/>
      </c>
    </row>
    <row r="560" spans="1:7" x14ac:dyDescent="0.25">
      <c r="A560" s="20"/>
      <c r="B560" s="21"/>
      <c r="C560" s="20"/>
      <c r="D560" s="12" t="str">
        <f>IF(Tabla3[[#This Row],[CÓDIGO PRODUCTO]]="","-",VLOOKUP(Tabla3[CÓDIGO PRODUCTO],PRODUCTOS,2,0))</f>
        <v>-</v>
      </c>
      <c r="E560" s="12" t="str">
        <f>IF(Tabla3[[#This Row],[CÓDIGO PRODUCTO]]="","-",VLOOKUP(Tabla3[[#This Row],[CÓDIGO PRODUCTO]],PRODUCTOS,3,0))</f>
        <v>-</v>
      </c>
      <c r="F560" s="20"/>
      <c r="G560" s="20" t="str">
        <f>IF(Tabla3[[#This Row],[PRECIO]]="-","",+Tabla3[[#This Row],[PRECIO]]*Tabla3[[#This Row],[CANTIDAD]])</f>
        <v/>
      </c>
    </row>
    <row r="561" spans="1:7" x14ac:dyDescent="0.25">
      <c r="A561" s="20"/>
      <c r="B561" s="21"/>
      <c r="C561" s="20"/>
      <c r="D561" s="12" t="str">
        <f>IF(Tabla3[[#This Row],[CÓDIGO PRODUCTO]]="","-",VLOOKUP(Tabla3[CÓDIGO PRODUCTO],PRODUCTOS,2,0))</f>
        <v>-</v>
      </c>
      <c r="E561" s="12" t="str">
        <f>IF(Tabla3[[#This Row],[CÓDIGO PRODUCTO]]="","-",VLOOKUP(Tabla3[[#This Row],[CÓDIGO PRODUCTO]],PRODUCTOS,3,0))</f>
        <v>-</v>
      </c>
      <c r="F561" s="20"/>
      <c r="G561" s="20" t="str">
        <f>IF(Tabla3[[#This Row],[PRECIO]]="-","",+Tabla3[[#This Row],[PRECIO]]*Tabla3[[#This Row],[CANTIDAD]])</f>
        <v/>
      </c>
    </row>
    <row r="562" spans="1:7" x14ac:dyDescent="0.25">
      <c r="A562" s="20"/>
      <c r="B562" s="21"/>
      <c r="C562" s="20"/>
      <c r="D562" s="12" t="str">
        <f>IF(Tabla3[[#This Row],[CÓDIGO PRODUCTO]]="","-",VLOOKUP(Tabla3[CÓDIGO PRODUCTO],PRODUCTOS,2,0))</f>
        <v>-</v>
      </c>
      <c r="E562" s="12" t="str">
        <f>IF(Tabla3[[#This Row],[CÓDIGO PRODUCTO]]="","-",VLOOKUP(Tabla3[[#This Row],[CÓDIGO PRODUCTO]],PRODUCTOS,3,0))</f>
        <v>-</v>
      </c>
      <c r="F562" s="20"/>
      <c r="G562" s="20" t="str">
        <f>IF(Tabla3[[#This Row],[PRECIO]]="-","",+Tabla3[[#This Row],[PRECIO]]*Tabla3[[#This Row],[CANTIDAD]])</f>
        <v/>
      </c>
    </row>
    <row r="563" spans="1:7" x14ac:dyDescent="0.25">
      <c r="A563" s="20"/>
      <c r="B563" s="21"/>
      <c r="C563" s="20"/>
      <c r="D563" s="12" t="str">
        <f>IF(Tabla3[[#This Row],[CÓDIGO PRODUCTO]]="","-",VLOOKUP(Tabla3[CÓDIGO PRODUCTO],PRODUCTOS,2,0))</f>
        <v>-</v>
      </c>
      <c r="E563" s="12" t="str">
        <f>IF(Tabla3[[#This Row],[CÓDIGO PRODUCTO]]="","-",VLOOKUP(Tabla3[[#This Row],[CÓDIGO PRODUCTO]],PRODUCTOS,3,0))</f>
        <v>-</v>
      </c>
      <c r="F563" s="20"/>
      <c r="G563" s="20" t="str">
        <f>IF(Tabla3[[#This Row],[PRECIO]]="-","",+Tabla3[[#This Row],[PRECIO]]*Tabla3[[#This Row],[CANTIDAD]])</f>
        <v/>
      </c>
    </row>
    <row r="564" spans="1:7" x14ac:dyDescent="0.25">
      <c r="A564" s="20"/>
      <c r="B564" s="21"/>
      <c r="C564" s="20"/>
      <c r="D564" s="12" t="str">
        <f>IF(Tabla3[[#This Row],[CÓDIGO PRODUCTO]]="","-",VLOOKUP(Tabla3[CÓDIGO PRODUCTO],PRODUCTOS,2,0))</f>
        <v>-</v>
      </c>
      <c r="E564" s="12" t="str">
        <f>IF(Tabla3[[#This Row],[CÓDIGO PRODUCTO]]="","-",VLOOKUP(Tabla3[[#This Row],[CÓDIGO PRODUCTO]],PRODUCTOS,3,0))</f>
        <v>-</v>
      </c>
      <c r="F564" s="20"/>
      <c r="G564" s="20" t="str">
        <f>IF(Tabla3[[#This Row],[PRECIO]]="-","",+Tabla3[[#This Row],[PRECIO]]*Tabla3[[#This Row],[CANTIDAD]])</f>
        <v/>
      </c>
    </row>
    <row r="565" spans="1:7" x14ac:dyDescent="0.25">
      <c r="A565" s="20"/>
      <c r="B565" s="21"/>
      <c r="C565" s="20"/>
      <c r="D565" s="12" t="str">
        <f>IF(Tabla3[[#This Row],[CÓDIGO PRODUCTO]]="","-",VLOOKUP(Tabla3[CÓDIGO PRODUCTO],PRODUCTOS,2,0))</f>
        <v>-</v>
      </c>
      <c r="E565" s="12" t="str">
        <f>IF(Tabla3[[#This Row],[CÓDIGO PRODUCTO]]="","-",VLOOKUP(Tabla3[[#This Row],[CÓDIGO PRODUCTO]],PRODUCTOS,3,0))</f>
        <v>-</v>
      </c>
      <c r="F565" s="20"/>
      <c r="G565" s="20" t="str">
        <f>IF(Tabla3[[#This Row],[PRECIO]]="-","",+Tabla3[[#This Row],[PRECIO]]*Tabla3[[#This Row],[CANTIDAD]])</f>
        <v/>
      </c>
    </row>
    <row r="566" spans="1:7" x14ac:dyDescent="0.25">
      <c r="A566" s="20"/>
      <c r="B566" s="21"/>
      <c r="C566" s="20"/>
      <c r="D566" s="12" t="str">
        <f>IF(Tabla3[[#This Row],[CÓDIGO PRODUCTO]]="","-",VLOOKUP(Tabla3[CÓDIGO PRODUCTO],PRODUCTOS,2,0))</f>
        <v>-</v>
      </c>
      <c r="E566" s="12" t="str">
        <f>IF(Tabla3[[#This Row],[CÓDIGO PRODUCTO]]="","-",VLOOKUP(Tabla3[[#This Row],[CÓDIGO PRODUCTO]],PRODUCTOS,3,0))</f>
        <v>-</v>
      </c>
      <c r="F566" s="20"/>
      <c r="G566" s="20" t="str">
        <f>IF(Tabla3[[#This Row],[PRECIO]]="-","",+Tabla3[[#This Row],[PRECIO]]*Tabla3[[#This Row],[CANTIDAD]])</f>
        <v/>
      </c>
    </row>
    <row r="567" spans="1:7" x14ac:dyDescent="0.25">
      <c r="A567" s="20"/>
      <c r="B567" s="21"/>
      <c r="C567" s="20"/>
      <c r="D567" s="12" t="str">
        <f>IF(Tabla3[[#This Row],[CÓDIGO PRODUCTO]]="","-",VLOOKUP(Tabla3[CÓDIGO PRODUCTO],PRODUCTOS,2,0))</f>
        <v>-</v>
      </c>
      <c r="E567" s="12" t="str">
        <f>IF(Tabla3[[#This Row],[CÓDIGO PRODUCTO]]="","-",VLOOKUP(Tabla3[[#This Row],[CÓDIGO PRODUCTO]],PRODUCTOS,3,0))</f>
        <v>-</v>
      </c>
      <c r="F567" s="20"/>
      <c r="G567" s="20" t="str">
        <f>IF(Tabla3[[#This Row],[PRECIO]]="-","",+Tabla3[[#This Row],[PRECIO]]*Tabla3[[#This Row],[CANTIDAD]])</f>
        <v/>
      </c>
    </row>
    <row r="568" spans="1:7" x14ac:dyDescent="0.25">
      <c r="A568" s="20"/>
      <c r="B568" s="21"/>
      <c r="C568" s="20"/>
      <c r="D568" s="12" t="str">
        <f>IF(Tabla3[[#This Row],[CÓDIGO PRODUCTO]]="","-",VLOOKUP(Tabla3[CÓDIGO PRODUCTO],PRODUCTOS,2,0))</f>
        <v>-</v>
      </c>
      <c r="E568" s="12" t="str">
        <f>IF(Tabla3[[#This Row],[CÓDIGO PRODUCTO]]="","-",VLOOKUP(Tabla3[[#This Row],[CÓDIGO PRODUCTO]],PRODUCTOS,3,0))</f>
        <v>-</v>
      </c>
      <c r="F568" s="20"/>
      <c r="G568" s="20" t="str">
        <f>IF(Tabla3[[#This Row],[PRECIO]]="-","",+Tabla3[[#This Row],[PRECIO]]*Tabla3[[#This Row],[CANTIDAD]])</f>
        <v/>
      </c>
    </row>
    <row r="569" spans="1:7" x14ac:dyDescent="0.25">
      <c r="A569" s="20"/>
      <c r="B569" s="21"/>
      <c r="C569" s="20"/>
      <c r="D569" s="12" t="str">
        <f>IF(Tabla3[[#This Row],[CÓDIGO PRODUCTO]]="","-",VLOOKUP(Tabla3[CÓDIGO PRODUCTO],PRODUCTOS,2,0))</f>
        <v>-</v>
      </c>
      <c r="E569" s="12" t="str">
        <f>IF(Tabla3[[#This Row],[CÓDIGO PRODUCTO]]="","-",VLOOKUP(Tabla3[[#This Row],[CÓDIGO PRODUCTO]],PRODUCTOS,3,0))</f>
        <v>-</v>
      </c>
      <c r="F569" s="20"/>
      <c r="G569" s="20" t="str">
        <f>IF(Tabla3[[#This Row],[PRECIO]]="-","",+Tabla3[[#This Row],[PRECIO]]*Tabla3[[#This Row],[CANTIDAD]])</f>
        <v/>
      </c>
    </row>
    <row r="570" spans="1:7" x14ac:dyDescent="0.25">
      <c r="A570" s="20"/>
      <c r="B570" s="21"/>
      <c r="C570" s="20"/>
      <c r="D570" s="12" t="str">
        <f>IF(Tabla3[[#This Row],[CÓDIGO PRODUCTO]]="","-",VLOOKUP(Tabla3[CÓDIGO PRODUCTO],PRODUCTOS,2,0))</f>
        <v>-</v>
      </c>
      <c r="E570" s="12" t="str">
        <f>IF(Tabla3[[#This Row],[CÓDIGO PRODUCTO]]="","-",VLOOKUP(Tabla3[[#This Row],[CÓDIGO PRODUCTO]],PRODUCTOS,3,0))</f>
        <v>-</v>
      </c>
      <c r="F570" s="20"/>
      <c r="G570" s="20" t="str">
        <f>IF(Tabla3[[#This Row],[PRECIO]]="-","",+Tabla3[[#This Row],[PRECIO]]*Tabla3[[#This Row],[CANTIDAD]])</f>
        <v/>
      </c>
    </row>
    <row r="571" spans="1:7" x14ac:dyDescent="0.25">
      <c r="A571" s="20"/>
      <c r="B571" s="21"/>
      <c r="C571" s="20"/>
      <c r="D571" s="12" t="str">
        <f>IF(Tabla3[[#This Row],[CÓDIGO PRODUCTO]]="","-",VLOOKUP(Tabla3[CÓDIGO PRODUCTO],PRODUCTOS,2,0))</f>
        <v>-</v>
      </c>
      <c r="E571" s="12" t="str">
        <f>IF(Tabla3[[#This Row],[CÓDIGO PRODUCTO]]="","-",VLOOKUP(Tabla3[[#This Row],[CÓDIGO PRODUCTO]],PRODUCTOS,3,0))</f>
        <v>-</v>
      </c>
      <c r="F571" s="20"/>
      <c r="G571" s="20" t="str">
        <f>IF(Tabla3[[#This Row],[PRECIO]]="-","",+Tabla3[[#This Row],[PRECIO]]*Tabla3[[#This Row],[CANTIDAD]])</f>
        <v/>
      </c>
    </row>
    <row r="572" spans="1:7" x14ac:dyDescent="0.25">
      <c r="A572" s="20"/>
      <c r="B572" s="21"/>
      <c r="C572" s="20"/>
      <c r="D572" s="12" t="str">
        <f>IF(Tabla3[[#This Row],[CÓDIGO PRODUCTO]]="","-",VLOOKUP(Tabla3[CÓDIGO PRODUCTO],PRODUCTOS,2,0))</f>
        <v>-</v>
      </c>
      <c r="E572" s="12" t="str">
        <f>IF(Tabla3[[#This Row],[CÓDIGO PRODUCTO]]="","-",VLOOKUP(Tabla3[[#This Row],[CÓDIGO PRODUCTO]],PRODUCTOS,3,0))</f>
        <v>-</v>
      </c>
      <c r="F572" s="20"/>
      <c r="G572" s="20" t="str">
        <f>IF(Tabla3[[#This Row],[PRECIO]]="-","",+Tabla3[[#This Row],[PRECIO]]*Tabla3[[#This Row],[CANTIDAD]])</f>
        <v/>
      </c>
    </row>
    <row r="573" spans="1:7" x14ac:dyDescent="0.25">
      <c r="A573" s="20"/>
      <c r="B573" s="21"/>
      <c r="C573" s="20"/>
      <c r="D573" s="12" t="str">
        <f>IF(Tabla3[[#This Row],[CÓDIGO PRODUCTO]]="","-",VLOOKUP(Tabla3[CÓDIGO PRODUCTO],PRODUCTOS,2,0))</f>
        <v>-</v>
      </c>
      <c r="E573" s="12" t="str">
        <f>IF(Tabla3[[#This Row],[CÓDIGO PRODUCTO]]="","-",VLOOKUP(Tabla3[[#This Row],[CÓDIGO PRODUCTO]],PRODUCTOS,3,0))</f>
        <v>-</v>
      </c>
      <c r="F573" s="20"/>
      <c r="G573" s="20" t="str">
        <f>IF(Tabla3[[#This Row],[PRECIO]]="-","",+Tabla3[[#This Row],[PRECIO]]*Tabla3[[#This Row],[CANTIDAD]])</f>
        <v/>
      </c>
    </row>
    <row r="574" spans="1:7" x14ac:dyDescent="0.25">
      <c r="A574" s="20"/>
      <c r="B574" s="21"/>
      <c r="C574" s="20"/>
      <c r="D574" s="12" t="str">
        <f>IF(Tabla3[[#This Row],[CÓDIGO PRODUCTO]]="","-",VLOOKUP(Tabla3[CÓDIGO PRODUCTO],PRODUCTOS,2,0))</f>
        <v>-</v>
      </c>
      <c r="E574" s="12" t="str">
        <f>IF(Tabla3[[#This Row],[CÓDIGO PRODUCTO]]="","-",VLOOKUP(Tabla3[[#This Row],[CÓDIGO PRODUCTO]],PRODUCTOS,3,0))</f>
        <v>-</v>
      </c>
      <c r="F574" s="20"/>
      <c r="G574" s="20" t="str">
        <f>IF(Tabla3[[#This Row],[PRECIO]]="-","",+Tabla3[[#This Row],[PRECIO]]*Tabla3[[#This Row],[CANTIDAD]])</f>
        <v/>
      </c>
    </row>
    <row r="575" spans="1:7" x14ac:dyDescent="0.25">
      <c r="A575" s="20"/>
      <c r="B575" s="21"/>
      <c r="C575" s="20"/>
      <c r="D575" s="12" t="str">
        <f>IF(Tabla3[[#This Row],[CÓDIGO PRODUCTO]]="","-",VLOOKUP(Tabla3[CÓDIGO PRODUCTO],PRODUCTOS,2,0))</f>
        <v>-</v>
      </c>
      <c r="E575" s="12" t="str">
        <f>IF(Tabla3[[#This Row],[CÓDIGO PRODUCTO]]="","-",VLOOKUP(Tabla3[[#This Row],[CÓDIGO PRODUCTO]],PRODUCTOS,3,0))</f>
        <v>-</v>
      </c>
      <c r="F575" s="20"/>
      <c r="G575" s="20" t="str">
        <f>IF(Tabla3[[#This Row],[PRECIO]]="-","",+Tabla3[[#This Row],[PRECIO]]*Tabla3[[#This Row],[CANTIDAD]])</f>
        <v/>
      </c>
    </row>
    <row r="576" spans="1:7" x14ac:dyDescent="0.25">
      <c r="A576" s="20"/>
      <c r="B576" s="21"/>
      <c r="C576" s="20"/>
      <c r="D576" s="12" t="str">
        <f>IF(Tabla3[[#This Row],[CÓDIGO PRODUCTO]]="","-",VLOOKUP(Tabla3[CÓDIGO PRODUCTO],PRODUCTOS,2,0))</f>
        <v>-</v>
      </c>
      <c r="E576" s="12" t="str">
        <f>IF(Tabla3[[#This Row],[CÓDIGO PRODUCTO]]="","-",VLOOKUP(Tabla3[[#This Row],[CÓDIGO PRODUCTO]],PRODUCTOS,3,0))</f>
        <v>-</v>
      </c>
      <c r="F576" s="20"/>
      <c r="G576" s="20" t="str">
        <f>IF(Tabla3[[#This Row],[PRECIO]]="-","",+Tabla3[[#This Row],[PRECIO]]*Tabla3[[#This Row],[CANTIDAD]])</f>
        <v/>
      </c>
    </row>
    <row r="577" spans="1:7" x14ac:dyDescent="0.25">
      <c r="A577" s="20"/>
      <c r="B577" s="21"/>
      <c r="C577" s="20"/>
      <c r="D577" s="12" t="str">
        <f>IF(Tabla3[[#This Row],[CÓDIGO PRODUCTO]]="","-",VLOOKUP(Tabla3[CÓDIGO PRODUCTO],PRODUCTOS,2,0))</f>
        <v>-</v>
      </c>
      <c r="E577" s="12" t="str">
        <f>IF(Tabla3[[#This Row],[CÓDIGO PRODUCTO]]="","-",VLOOKUP(Tabla3[[#This Row],[CÓDIGO PRODUCTO]],PRODUCTOS,3,0))</f>
        <v>-</v>
      </c>
      <c r="F577" s="20"/>
      <c r="G577" s="20" t="str">
        <f>IF(Tabla3[[#This Row],[PRECIO]]="-","",+Tabla3[[#This Row],[PRECIO]]*Tabla3[[#This Row],[CANTIDAD]])</f>
        <v/>
      </c>
    </row>
    <row r="578" spans="1:7" x14ac:dyDescent="0.25">
      <c r="A578" s="20"/>
      <c r="B578" s="21"/>
      <c r="C578" s="20"/>
      <c r="D578" s="12" t="str">
        <f>IF(Tabla3[[#This Row],[CÓDIGO PRODUCTO]]="","-",VLOOKUP(Tabla3[CÓDIGO PRODUCTO],PRODUCTOS,2,0))</f>
        <v>-</v>
      </c>
      <c r="E578" s="12" t="str">
        <f>IF(Tabla3[[#This Row],[CÓDIGO PRODUCTO]]="","-",VLOOKUP(Tabla3[[#This Row],[CÓDIGO PRODUCTO]],PRODUCTOS,3,0))</f>
        <v>-</v>
      </c>
      <c r="F578" s="20"/>
      <c r="G578" s="20" t="str">
        <f>IF(Tabla3[[#This Row],[PRECIO]]="-","",+Tabla3[[#This Row],[PRECIO]]*Tabla3[[#This Row],[CANTIDAD]])</f>
        <v/>
      </c>
    </row>
    <row r="579" spans="1:7" x14ac:dyDescent="0.25">
      <c r="A579" s="20"/>
      <c r="B579" s="21"/>
      <c r="C579" s="20"/>
      <c r="D579" s="12" t="str">
        <f>IF(Tabla3[[#This Row],[CÓDIGO PRODUCTO]]="","-",VLOOKUP(Tabla3[CÓDIGO PRODUCTO],PRODUCTOS,2,0))</f>
        <v>-</v>
      </c>
      <c r="E579" s="12" t="str">
        <f>IF(Tabla3[[#This Row],[CÓDIGO PRODUCTO]]="","-",VLOOKUP(Tabla3[[#This Row],[CÓDIGO PRODUCTO]],PRODUCTOS,3,0))</f>
        <v>-</v>
      </c>
      <c r="F579" s="20"/>
      <c r="G579" s="20" t="str">
        <f>IF(Tabla3[[#This Row],[PRECIO]]="-","",+Tabla3[[#This Row],[PRECIO]]*Tabla3[[#This Row],[CANTIDAD]])</f>
        <v/>
      </c>
    </row>
    <row r="580" spans="1:7" x14ac:dyDescent="0.25">
      <c r="A580" s="20"/>
      <c r="B580" s="21"/>
      <c r="C580" s="20"/>
      <c r="D580" s="12" t="str">
        <f>IF(Tabla3[[#This Row],[CÓDIGO PRODUCTO]]="","-",VLOOKUP(Tabla3[CÓDIGO PRODUCTO],PRODUCTOS,2,0))</f>
        <v>-</v>
      </c>
      <c r="E580" s="12" t="str">
        <f>IF(Tabla3[[#This Row],[CÓDIGO PRODUCTO]]="","-",VLOOKUP(Tabla3[[#This Row],[CÓDIGO PRODUCTO]],PRODUCTOS,3,0))</f>
        <v>-</v>
      </c>
      <c r="F580" s="20"/>
      <c r="G580" s="20" t="str">
        <f>IF(Tabla3[[#This Row],[PRECIO]]="-","",+Tabla3[[#This Row],[PRECIO]]*Tabla3[[#This Row],[CANTIDAD]])</f>
        <v/>
      </c>
    </row>
    <row r="581" spans="1:7" x14ac:dyDescent="0.25">
      <c r="A581" s="20"/>
      <c r="B581" s="21"/>
      <c r="C581" s="20"/>
      <c r="D581" s="12" t="str">
        <f>IF(Tabla3[[#This Row],[CÓDIGO PRODUCTO]]="","-",VLOOKUP(Tabla3[CÓDIGO PRODUCTO],PRODUCTOS,2,0))</f>
        <v>-</v>
      </c>
      <c r="E581" s="12" t="str">
        <f>IF(Tabla3[[#This Row],[CÓDIGO PRODUCTO]]="","-",VLOOKUP(Tabla3[[#This Row],[CÓDIGO PRODUCTO]],PRODUCTOS,3,0))</f>
        <v>-</v>
      </c>
      <c r="F581" s="20"/>
      <c r="G581" s="20" t="str">
        <f>IF(Tabla3[[#This Row],[PRECIO]]="-","",+Tabla3[[#This Row],[PRECIO]]*Tabla3[[#This Row],[CANTIDAD]])</f>
        <v/>
      </c>
    </row>
    <row r="582" spans="1:7" x14ac:dyDescent="0.25">
      <c r="A582" s="20"/>
      <c r="B582" s="21"/>
      <c r="C582" s="20"/>
      <c r="D582" s="12" t="str">
        <f>IF(Tabla3[[#This Row],[CÓDIGO PRODUCTO]]="","-",VLOOKUP(Tabla3[CÓDIGO PRODUCTO],PRODUCTOS,2,0))</f>
        <v>-</v>
      </c>
      <c r="E582" s="12" t="str">
        <f>IF(Tabla3[[#This Row],[CÓDIGO PRODUCTO]]="","-",VLOOKUP(Tabla3[[#This Row],[CÓDIGO PRODUCTO]],PRODUCTOS,3,0))</f>
        <v>-</v>
      </c>
      <c r="F582" s="20"/>
      <c r="G582" s="20" t="str">
        <f>IF(Tabla3[[#This Row],[PRECIO]]="-","",+Tabla3[[#This Row],[PRECIO]]*Tabla3[[#This Row],[CANTIDAD]])</f>
        <v/>
      </c>
    </row>
    <row r="583" spans="1:7" x14ac:dyDescent="0.25">
      <c r="A583" s="20"/>
      <c r="B583" s="21"/>
      <c r="C583" s="20"/>
      <c r="D583" s="12" t="str">
        <f>IF(Tabla3[[#This Row],[CÓDIGO PRODUCTO]]="","-",VLOOKUP(Tabla3[CÓDIGO PRODUCTO],PRODUCTOS,2,0))</f>
        <v>-</v>
      </c>
      <c r="E583" s="12" t="str">
        <f>IF(Tabla3[[#This Row],[CÓDIGO PRODUCTO]]="","-",VLOOKUP(Tabla3[[#This Row],[CÓDIGO PRODUCTO]],PRODUCTOS,3,0))</f>
        <v>-</v>
      </c>
      <c r="F583" s="20"/>
      <c r="G583" s="20" t="str">
        <f>IF(Tabla3[[#This Row],[PRECIO]]="-","",+Tabla3[[#This Row],[PRECIO]]*Tabla3[[#This Row],[CANTIDAD]])</f>
        <v/>
      </c>
    </row>
    <row r="584" spans="1:7" x14ac:dyDescent="0.25">
      <c r="A584" s="20"/>
      <c r="B584" s="21"/>
      <c r="C584" s="20"/>
      <c r="D584" s="12" t="str">
        <f>IF(Tabla3[[#This Row],[CÓDIGO PRODUCTO]]="","-",VLOOKUP(Tabla3[CÓDIGO PRODUCTO],PRODUCTOS,2,0))</f>
        <v>-</v>
      </c>
      <c r="E584" s="12" t="str">
        <f>IF(Tabla3[[#This Row],[CÓDIGO PRODUCTO]]="","-",VLOOKUP(Tabla3[[#This Row],[CÓDIGO PRODUCTO]],PRODUCTOS,3,0))</f>
        <v>-</v>
      </c>
      <c r="F584" s="20"/>
      <c r="G584" s="20" t="str">
        <f>IF(Tabla3[[#This Row],[PRECIO]]="-","",+Tabla3[[#This Row],[PRECIO]]*Tabla3[[#This Row],[CANTIDAD]])</f>
        <v/>
      </c>
    </row>
    <row r="585" spans="1:7" x14ac:dyDescent="0.25">
      <c r="A585" s="20"/>
      <c r="B585" s="21"/>
      <c r="C585" s="20"/>
      <c r="D585" s="12" t="str">
        <f>IF(Tabla3[[#This Row],[CÓDIGO PRODUCTO]]="","-",VLOOKUP(Tabla3[CÓDIGO PRODUCTO],PRODUCTOS,2,0))</f>
        <v>-</v>
      </c>
      <c r="E585" s="12" t="str">
        <f>IF(Tabla3[[#This Row],[CÓDIGO PRODUCTO]]="","-",VLOOKUP(Tabla3[[#This Row],[CÓDIGO PRODUCTO]],PRODUCTOS,3,0))</f>
        <v>-</v>
      </c>
      <c r="F585" s="20"/>
      <c r="G585" s="20" t="str">
        <f>IF(Tabla3[[#This Row],[PRECIO]]="-","",+Tabla3[[#This Row],[PRECIO]]*Tabla3[[#This Row],[CANTIDAD]])</f>
        <v/>
      </c>
    </row>
    <row r="586" spans="1:7" x14ac:dyDescent="0.25">
      <c r="A586" s="20"/>
      <c r="B586" s="21"/>
      <c r="C586" s="20"/>
      <c r="D586" s="12" t="str">
        <f>IF(Tabla3[[#This Row],[CÓDIGO PRODUCTO]]="","-",VLOOKUP(Tabla3[CÓDIGO PRODUCTO],PRODUCTOS,2,0))</f>
        <v>-</v>
      </c>
      <c r="E586" s="12" t="str">
        <f>IF(Tabla3[[#This Row],[CÓDIGO PRODUCTO]]="","-",VLOOKUP(Tabla3[[#This Row],[CÓDIGO PRODUCTO]],PRODUCTOS,3,0))</f>
        <v>-</v>
      </c>
      <c r="F586" s="20"/>
      <c r="G586" s="20" t="str">
        <f>IF(Tabla3[[#This Row],[PRECIO]]="-","",+Tabla3[[#This Row],[PRECIO]]*Tabla3[[#This Row],[CANTIDAD]])</f>
        <v/>
      </c>
    </row>
    <row r="587" spans="1:7" x14ac:dyDescent="0.25">
      <c r="A587" s="20"/>
      <c r="B587" s="21"/>
      <c r="C587" s="20"/>
      <c r="D587" s="12" t="str">
        <f>IF(Tabla3[[#This Row],[CÓDIGO PRODUCTO]]="","-",VLOOKUP(Tabla3[CÓDIGO PRODUCTO],PRODUCTOS,2,0))</f>
        <v>-</v>
      </c>
      <c r="E587" s="12" t="str">
        <f>IF(Tabla3[[#This Row],[CÓDIGO PRODUCTO]]="","-",VLOOKUP(Tabla3[[#This Row],[CÓDIGO PRODUCTO]],PRODUCTOS,3,0))</f>
        <v>-</v>
      </c>
      <c r="F587" s="20"/>
      <c r="G587" s="20" t="str">
        <f>IF(Tabla3[[#This Row],[PRECIO]]="-","",+Tabla3[[#This Row],[PRECIO]]*Tabla3[[#This Row],[CANTIDAD]])</f>
        <v/>
      </c>
    </row>
    <row r="588" spans="1:7" x14ac:dyDescent="0.25">
      <c r="A588" s="20"/>
      <c r="B588" s="21"/>
      <c r="C588" s="20"/>
      <c r="D588" s="12" t="str">
        <f>IF(Tabla3[[#This Row],[CÓDIGO PRODUCTO]]="","-",VLOOKUP(Tabla3[CÓDIGO PRODUCTO],PRODUCTOS,2,0))</f>
        <v>-</v>
      </c>
      <c r="E588" s="12" t="str">
        <f>IF(Tabla3[[#This Row],[CÓDIGO PRODUCTO]]="","-",VLOOKUP(Tabla3[[#This Row],[CÓDIGO PRODUCTO]],PRODUCTOS,3,0))</f>
        <v>-</v>
      </c>
      <c r="F588" s="20"/>
      <c r="G588" s="20" t="str">
        <f>IF(Tabla3[[#This Row],[PRECIO]]="-","",+Tabla3[[#This Row],[PRECIO]]*Tabla3[[#This Row],[CANTIDAD]])</f>
        <v/>
      </c>
    </row>
    <row r="589" spans="1:7" x14ac:dyDescent="0.25">
      <c r="A589" s="20"/>
      <c r="B589" s="21"/>
      <c r="C589" s="20"/>
      <c r="D589" s="12" t="str">
        <f>IF(Tabla3[[#This Row],[CÓDIGO PRODUCTO]]="","-",VLOOKUP(Tabla3[CÓDIGO PRODUCTO],PRODUCTOS,2,0))</f>
        <v>-</v>
      </c>
      <c r="E589" s="12" t="str">
        <f>IF(Tabla3[[#This Row],[CÓDIGO PRODUCTO]]="","-",VLOOKUP(Tabla3[[#This Row],[CÓDIGO PRODUCTO]],PRODUCTOS,3,0))</f>
        <v>-</v>
      </c>
      <c r="F589" s="20"/>
      <c r="G589" s="20" t="str">
        <f>IF(Tabla3[[#This Row],[PRECIO]]="-","",+Tabla3[[#This Row],[PRECIO]]*Tabla3[[#This Row],[CANTIDAD]])</f>
        <v/>
      </c>
    </row>
    <row r="590" spans="1:7" x14ac:dyDescent="0.25">
      <c r="A590" s="20"/>
      <c r="B590" s="21"/>
      <c r="C590" s="20"/>
      <c r="D590" s="12" t="str">
        <f>IF(Tabla3[[#This Row],[CÓDIGO PRODUCTO]]="","-",VLOOKUP(Tabla3[CÓDIGO PRODUCTO],PRODUCTOS,2,0))</f>
        <v>-</v>
      </c>
      <c r="E590" s="12" t="str">
        <f>IF(Tabla3[[#This Row],[CÓDIGO PRODUCTO]]="","-",VLOOKUP(Tabla3[[#This Row],[CÓDIGO PRODUCTO]],PRODUCTOS,3,0))</f>
        <v>-</v>
      </c>
      <c r="F590" s="20"/>
      <c r="G590" s="20" t="str">
        <f>IF(Tabla3[[#This Row],[PRECIO]]="-","",+Tabla3[[#This Row],[PRECIO]]*Tabla3[[#This Row],[CANTIDAD]])</f>
        <v/>
      </c>
    </row>
    <row r="591" spans="1:7" x14ac:dyDescent="0.25">
      <c r="A591" s="20"/>
      <c r="B591" s="21"/>
      <c r="C591" s="20"/>
      <c r="D591" s="12" t="str">
        <f>IF(Tabla3[[#This Row],[CÓDIGO PRODUCTO]]="","-",VLOOKUP(Tabla3[CÓDIGO PRODUCTO],PRODUCTOS,2,0))</f>
        <v>-</v>
      </c>
      <c r="E591" s="12" t="str">
        <f>IF(Tabla3[[#This Row],[CÓDIGO PRODUCTO]]="","-",VLOOKUP(Tabla3[[#This Row],[CÓDIGO PRODUCTO]],PRODUCTOS,3,0))</f>
        <v>-</v>
      </c>
      <c r="F591" s="20"/>
      <c r="G591" s="20" t="str">
        <f>IF(Tabla3[[#This Row],[PRECIO]]="-","",+Tabla3[[#This Row],[PRECIO]]*Tabla3[[#This Row],[CANTIDAD]])</f>
        <v/>
      </c>
    </row>
    <row r="592" spans="1:7" x14ac:dyDescent="0.25">
      <c r="A592" s="20"/>
      <c r="B592" s="21"/>
      <c r="C592" s="20"/>
      <c r="D592" s="12" t="str">
        <f>IF(Tabla3[[#This Row],[CÓDIGO PRODUCTO]]="","-",VLOOKUP(Tabla3[CÓDIGO PRODUCTO],PRODUCTOS,2,0))</f>
        <v>-</v>
      </c>
      <c r="E592" s="12" t="str">
        <f>IF(Tabla3[[#This Row],[CÓDIGO PRODUCTO]]="","-",VLOOKUP(Tabla3[[#This Row],[CÓDIGO PRODUCTO]],PRODUCTOS,3,0))</f>
        <v>-</v>
      </c>
      <c r="F592" s="20"/>
      <c r="G592" s="20" t="str">
        <f>IF(Tabla3[[#This Row],[PRECIO]]="-","",+Tabla3[[#This Row],[PRECIO]]*Tabla3[[#This Row],[CANTIDAD]])</f>
        <v/>
      </c>
    </row>
    <row r="593" spans="1:7" x14ac:dyDescent="0.25">
      <c r="A593" s="20"/>
      <c r="B593" s="21"/>
      <c r="C593" s="20"/>
      <c r="D593" s="12" t="str">
        <f>IF(Tabla3[[#This Row],[CÓDIGO PRODUCTO]]="","-",VLOOKUP(Tabla3[CÓDIGO PRODUCTO],PRODUCTOS,2,0))</f>
        <v>-</v>
      </c>
      <c r="E593" s="12" t="str">
        <f>IF(Tabla3[[#This Row],[CÓDIGO PRODUCTO]]="","-",VLOOKUP(Tabla3[[#This Row],[CÓDIGO PRODUCTO]],PRODUCTOS,3,0))</f>
        <v>-</v>
      </c>
      <c r="F593" s="20"/>
      <c r="G593" s="20" t="str">
        <f>IF(Tabla3[[#This Row],[PRECIO]]="-","",+Tabla3[[#This Row],[PRECIO]]*Tabla3[[#This Row],[CANTIDAD]])</f>
        <v/>
      </c>
    </row>
    <row r="594" spans="1:7" x14ac:dyDescent="0.25">
      <c r="A594" s="20"/>
      <c r="B594" s="21"/>
      <c r="C594" s="20"/>
      <c r="D594" s="12" t="str">
        <f>IF(Tabla3[[#This Row],[CÓDIGO PRODUCTO]]="","-",VLOOKUP(Tabla3[CÓDIGO PRODUCTO],PRODUCTOS,2,0))</f>
        <v>-</v>
      </c>
      <c r="E594" s="12" t="str">
        <f>IF(Tabla3[[#This Row],[CÓDIGO PRODUCTO]]="","-",VLOOKUP(Tabla3[[#This Row],[CÓDIGO PRODUCTO]],PRODUCTOS,3,0))</f>
        <v>-</v>
      </c>
      <c r="F594" s="20"/>
      <c r="G594" s="20" t="str">
        <f>IF(Tabla3[[#This Row],[PRECIO]]="-","",+Tabla3[[#This Row],[PRECIO]]*Tabla3[[#This Row],[CANTIDAD]])</f>
        <v/>
      </c>
    </row>
    <row r="595" spans="1:7" x14ac:dyDescent="0.25">
      <c r="A595" s="20"/>
      <c r="B595" s="21"/>
      <c r="C595" s="20"/>
      <c r="D595" s="12" t="str">
        <f>IF(Tabla3[[#This Row],[CÓDIGO PRODUCTO]]="","-",VLOOKUP(Tabla3[CÓDIGO PRODUCTO],PRODUCTOS,2,0))</f>
        <v>-</v>
      </c>
      <c r="E595" s="12" t="str">
        <f>IF(Tabla3[[#This Row],[CÓDIGO PRODUCTO]]="","-",VLOOKUP(Tabla3[[#This Row],[CÓDIGO PRODUCTO]],PRODUCTOS,3,0))</f>
        <v>-</v>
      </c>
      <c r="F595" s="20"/>
      <c r="G595" s="20" t="str">
        <f>IF(Tabla3[[#This Row],[PRECIO]]="-","",+Tabla3[[#This Row],[PRECIO]]*Tabla3[[#This Row],[CANTIDAD]])</f>
        <v/>
      </c>
    </row>
    <row r="596" spans="1:7" x14ac:dyDescent="0.25">
      <c r="A596" s="20"/>
      <c r="B596" s="21"/>
      <c r="C596" s="20"/>
      <c r="D596" s="12" t="str">
        <f>IF(Tabla3[[#This Row],[CÓDIGO PRODUCTO]]="","-",VLOOKUP(Tabla3[CÓDIGO PRODUCTO],PRODUCTOS,2,0))</f>
        <v>-</v>
      </c>
      <c r="E596" s="12" t="str">
        <f>IF(Tabla3[[#This Row],[CÓDIGO PRODUCTO]]="","-",VLOOKUP(Tabla3[[#This Row],[CÓDIGO PRODUCTO]],PRODUCTOS,3,0))</f>
        <v>-</v>
      </c>
      <c r="F596" s="20"/>
      <c r="G596" s="20" t="str">
        <f>IF(Tabla3[[#This Row],[PRECIO]]="-","",+Tabla3[[#This Row],[PRECIO]]*Tabla3[[#This Row],[CANTIDAD]])</f>
        <v/>
      </c>
    </row>
    <row r="597" spans="1:7" x14ac:dyDescent="0.25">
      <c r="A597" s="20"/>
      <c r="B597" s="21"/>
      <c r="C597" s="20"/>
      <c r="D597" s="12" t="str">
        <f>IF(Tabla3[[#This Row],[CÓDIGO PRODUCTO]]="","-",VLOOKUP(Tabla3[CÓDIGO PRODUCTO],PRODUCTOS,2,0))</f>
        <v>-</v>
      </c>
      <c r="E597" s="12" t="str">
        <f>IF(Tabla3[[#This Row],[CÓDIGO PRODUCTO]]="","-",VLOOKUP(Tabla3[[#This Row],[CÓDIGO PRODUCTO]],PRODUCTOS,3,0))</f>
        <v>-</v>
      </c>
      <c r="F597" s="20"/>
      <c r="G597" s="20" t="str">
        <f>IF(Tabla3[[#This Row],[PRECIO]]="-","",+Tabla3[[#This Row],[PRECIO]]*Tabla3[[#This Row],[CANTIDAD]])</f>
        <v/>
      </c>
    </row>
    <row r="598" spans="1:7" x14ac:dyDescent="0.25">
      <c r="A598" s="20"/>
      <c r="B598" s="21"/>
      <c r="C598" s="20"/>
      <c r="D598" s="12" t="str">
        <f>IF(Tabla3[[#This Row],[CÓDIGO PRODUCTO]]="","-",VLOOKUP(Tabla3[CÓDIGO PRODUCTO],PRODUCTOS,2,0))</f>
        <v>-</v>
      </c>
      <c r="E598" s="12" t="str">
        <f>IF(Tabla3[[#This Row],[CÓDIGO PRODUCTO]]="","-",VLOOKUP(Tabla3[[#This Row],[CÓDIGO PRODUCTO]],PRODUCTOS,3,0))</f>
        <v>-</v>
      </c>
      <c r="F598" s="20"/>
      <c r="G598" s="20" t="str">
        <f>IF(Tabla3[[#This Row],[PRECIO]]="-","",+Tabla3[[#This Row],[PRECIO]]*Tabla3[[#This Row],[CANTIDAD]])</f>
        <v/>
      </c>
    </row>
    <row r="599" spans="1:7" x14ac:dyDescent="0.25">
      <c r="A599" s="20"/>
      <c r="B599" s="21"/>
      <c r="C599" s="20"/>
      <c r="D599" s="12" t="str">
        <f>IF(Tabla3[[#This Row],[CÓDIGO PRODUCTO]]="","-",VLOOKUP(Tabla3[CÓDIGO PRODUCTO],PRODUCTOS,2,0))</f>
        <v>-</v>
      </c>
      <c r="E599" s="12" t="str">
        <f>IF(Tabla3[[#This Row],[CÓDIGO PRODUCTO]]="","-",VLOOKUP(Tabla3[[#This Row],[CÓDIGO PRODUCTO]],PRODUCTOS,3,0))</f>
        <v>-</v>
      </c>
      <c r="F599" s="20"/>
      <c r="G599" s="20" t="str">
        <f>IF(Tabla3[[#This Row],[PRECIO]]="-","",+Tabla3[[#This Row],[PRECIO]]*Tabla3[[#This Row],[CANTIDAD]])</f>
        <v/>
      </c>
    </row>
    <row r="600" spans="1:7" x14ac:dyDescent="0.25">
      <c r="A600" s="20"/>
      <c r="B600" s="21"/>
      <c r="C600" s="20"/>
      <c r="D600" s="12" t="str">
        <f>IF(Tabla3[[#This Row],[CÓDIGO PRODUCTO]]="","-",VLOOKUP(Tabla3[CÓDIGO PRODUCTO],PRODUCTOS,2,0))</f>
        <v>-</v>
      </c>
      <c r="E600" s="12" t="str">
        <f>IF(Tabla3[[#This Row],[CÓDIGO PRODUCTO]]="","-",VLOOKUP(Tabla3[[#This Row],[CÓDIGO PRODUCTO]],PRODUCTOS,3,0))</f>
        <v>-</v>
      </c>
      <c r="F600" s="20"/>
      <c r="G600" s="20" t="str">
        <f>IF(Tabla3[[#This Row],[PRECIO]]="-","",+Tabla3[[#This Row],[PRECIO]]*Tabla3[[#This Row],[CANTIDAD]])</f>
        <v/>
      </c>
    </row>
    <row r="601" spans="1:7" x14ac:dyDescent="0.25">
      <c r="A601" s="20"/>
      <c r="B601" s="21"/>
      <c r="C601" s="20"/>
      <c r="D601" s="12" t="str">
        <f>IF(Tabla3[[#This Row],[CÓDIGO PRODUCTO]]="","-",VLOOKUP(Tabla3[CÓDIGO PRODUCTO],PRODUCTOS,2,0))</f>
        <v>-</v>
      </c>
      <c r="E601" s="12" t="str">
        <f>IF(Tabla3[[#This Row],[CÓDIGO PRODUCTO]]="","-",VLOOKUP(Tabla3[[#This Row],[CÓDIGO PRODUCTO]],PRODUCTOS,3,0))</f>
        <v>-</v>
      </c>
      <c r="F601" s="20"/>
      <c r="G601" s="20" t="str">
        <f>IF(Tabla3[[#This Row],[PRECIO]]="-","",+Tabla3[[#This Row],[PRECIO]]*Tabla3[[#This Row],[CANTIDAD]])</f>
        <v/>
      </c>
    </row>
    <row r="602" spans="1:7" x14ac:dyDescent="0.25">
      <c r="A602" s="20"/>
      <c r="B602" s="21"/>
      <c r="C602" s="20"/>
      <c r="D602" s="12" t="str">
        <f>IF(Tabla3[[#This Row],[CÓDIGO PRODUCTO]]="","-",VLOOKUP(Tabla3[CÓDIGO PRODUCTO],PRODUCTOS,2,0))</f>
        <v>-</v>
      </c>
      <c r="E602" s="12" t="str">
        <f>IF(Tabla3[[#This Row],[CÓDIGO PRODUCTO]]="","-",VLOOKUP(Tabla3[[#This Row],[CÓDIGO PRODUCTO]],PRODUCTOS,3,0))</f>
        <v>-</v>
      </c>
      <c r="F602" s="20"/>
      <c r="G602" s="20" t="str">
        <f>IF(Tabla3[[#This Row],[PRECIO]]="-","",+Tabla3[[#This Row],[PRECIO]]*Tabla3[[#This Row],[CANTIDAD]])</f>
        <v/>
      </c>
    </row>
    <row r="603" spans="1:7" x14ac:dyDescent="0.25">
      <c r="A603" s="20"/>
      <c r="B603" s="21"/>
      <c r="C603" s="20"/>
      <c r="D603" s="12" t="str">
        <f>IF(Tabla3[[#This Row],[CÓDIGO PRODUCTO]]="","-",VLOOKUP(Tabla3[CÓDIGO PRODUCTO],PRODUCTOS,2,0))</f>
        <v>-</v>
      </c>
      <c r="E603" s="12" t="str">
        <f>IF(Tabla3[[#This Row],[CÓDIGO PRODUCTO]]="","-",VLOOKUP(Tabla3[[#This Row],[CÓDIGO PRODUCTO]],PRODUCTOS,3,0))</f>
        <v>-</v>
      </c>
      <c r="F603" s="20"/>
      <c r="G603" s="20" t="str">
        <f>IF(Tabla3[[#This Row],[PRECIO]]="-","",+Tabla3[[#This Row],[PRECIO]]*Tabla3[[#This Row],[CANTIDAD]])</f>
        <v/>
      </c>
    </row>
    <row r="604" spans="1:7" x14ac:dyDescent="0.25">
      <c r="A604" s="20"/>
      <c r="B604" s="21"/>
      <c r="C604" s="20"/>
      <c r="D604" s="12" t="str">
        <f>IF(Tabla3[[#This Row],[CÓDIGO PRODUCTO]]="","-",VLOOKUP(Tabla3[CÓDIGO PRODUCTO],PRODUCTOS,2,0))</f>
        <v>-</v>
      </c>
      <c r="E604" s="12" t="str">
        <f>IF(Tabla3[[#This Row],[CÓDIGO PRODUCTO]]="","-",VLOOKUP(Tabla3[[#This Row],[CÓDIGO PRODUCTO]],PRODUCTOS,3,0))</f>
        <v>-</v>
      </c>
      <c r="F604" s="20"/>
      <c r="G604" s="20" t="str">
        <f>IF(Tabla3[[#This Row],[PRECIO]]="-","",+Tabla3[[#This Row],[PRECIO]]*Tabla3[[#This Row],[CANTIDAD]])</f>
        <v/>
      </c>
    </row>
    <row r="605" spans="1:7" x14ac:dyDescent="0.25">
      <c r="A605" s="20"/>
      <c r="B605" s="21"/>
      <c r="C605" s="20"/>
      <c r="D605" s="12" t="str">
        <f>IF(Tabla3[[#This Row],[CÓDIGO PRODUCTO]]="","-",VLOOKUP(Tabla3[CÓDIGO PRODUCTO],PRODUCTOS,2,0))</f>
        <v>-</v>
      </c>
      <c r="E605" s="12" t="str">
        <f>IF(Tabla3[[#This Row],[CÓDIGO PRODUCTO]]="","-",VLOOKUP(Tabla3[[#This Row],[CÓDIGO PRODUCTO]],PRODUCTOS,3,0))</f>
        <v>-</v>
      </c>
      <c r="F605" s="20"/>
      <c r="G605" s="20" t="str">
        <f>IF(Tabla3[[#This Row],[PRECIO]]="-","",+Tabla3[[#This Row],[PRECIO]]*Tabla3[[#This Row],[CANTIDAD]])</f>
        <v/>
      </c>
    </row>
    <row r="606" spans="1:7" x14ac:dyDescent="0.25">
      <c r="A606" s="20"/>
      <c r="B606" s="21"/>
      <c r="C606" s="20"/>
      <c r="D606" s="12" t="str">
        <f>IF(Tabla3[[#This Row],[CÓDIGO PRODUCTO]]="","-",VLOOKUP(Tabla3[CÓDIGO PRODUCTO],PRODUCTOS,2,0))</f>
        <v>-</v>
      </c>
      <c r="E606" s="12" t="str">
        <f>IF(Tabla3[[#This Row],[CÓDIGO PRODUCTO]]="","-",VLOOKUP(Tabla3[[#This Row],[CÓDIGO PRODUCTO]],PRODUCTOS,3,0))</f>
        <v>-</v>
      </c>
      <c r="F606" s="20"/>
      <c r="G606" s="20" t="str">
        <f>IF(Tabla3[[#This Row],[PRECIO]]="-","",+Tabla3[[#This Row],[PRECIO]]*Tabla3[[#This Row],[CANTIDAD]])</f>
        <v/>
      </c>
    </row>
    <row r="607" spans="1:7" x14ac:dyDescent="0.25">
      <c r="A607" s="20"/>
      <c r="B607" s="21"/>
      <c r="C607" s="20"/>
      <c r="D607" s="12" t="str">
        <f>IF(Tabla3[[#This Row],[CÓDIGO PRODUCTO]]="","-",VLOOKUP(Tabla3[CÓDIGO PRODUCTO],PRODUCTOS,2,0))</f>
        <v>-</v>
      </c>
      <c r="E607" s="12" t="str">
        <f>IF(Tabla3[[#This Row],[CÓDIGO PRODUCTO]]="","-",VLOOKUP(Tabla3[[#This Row],[CÓDIGO PRODUCTO]],PRODUCTOS,3,0))</f>
        <v>-</v>
      </c>
      <c r="F607" s="20"/>
      <c r="G607" s="20" t="str">
        <f>IF(Tabla3[[#This Row],[PRECIO]]="-","",+Tabla3[[#This Row],[PRECIO]]*Tabla3[[#This Row],[CANTIDAD]])</f>
        <v/>
      </c>
    </row>
    <row r="608" spans="1:7" x14ac:dyDescent="0.25">
      <c r="A608" s="20"/>
      <c r="B608" s="21"/>
      <c r="C608" s="20"/>
      <c r="D608" s="12" t="str">
        <f>IF(Tabla3[[#This Row],[CÓDIGO PRODUCTO]]="","-",VLOOKUP(Tabla3[CÓDIGO PRODUCTO],PRODUCTOS,2,0))</f>
        <v>-</v>
      </c>
      <c r="E608" s="12" t="str">
        <f>IF(Tabla3[[#This Row],[CÓDIGO PRODUCTO]]="","-",VLOOKUP(Tabla3[[#This Row],[CÓDIGO PRODUCTO]],PRODUCTOS,3,0))</f>
        <v>-</v>
      </c>
      <c r="F608" s="20"/>
      <c r="G608" s="20" t="str">
        <f>IF(Tabla3[[#This Row],[PRECIO]]="-","",+Tabla3[[#This Row],[PRECIO]]*Tabla3[[#This Row],[CANTIDAD]])</f>
        <v/>
      </c>
    </row>
    <row r="609" spans="1:7" x14ac:dyDescent="0.25">
      <c r="A609" s="20"/>
      <c r="B609" s="21"/>
      <c r="C609" s="20"/>
      <c r="D609" s="12" t="str">
        <f>IF(Tabla3[[#This Row],[CÓDIGO PRODUCTO]]="","-",VLOOKUP(Tabla3[CÓDIGO PRODUCTO],PRODUCTOS,2,0))</f>
        <v>-</v>
      </c>
      <c r="E609" s="12" t="str">
        <f>IF(Tabla3[[#This Row],[CÓDIGO PRODUCTO]]="","-",VLOOKUP(Tabla3[[#This Row],[CÓDIGO PRODUCTO]],PRODUCTOS,3,0))</f>
        <v>-</v>
      </c>
      <c r="F609" s="20"/>
      <c r="G609" s="20" t="str">
        <f>IF(Tabla3[[#This Row],[PRECIO]]="-","",+Tabla3[[#This Row],[PRECIO]]*Tabla3[[#This Row],[CANTIDAD]])</f>
        <v/>
      </c>
    </row>
    <row r="610" spans="1:7" x14ac:dyDescent="0.25">
      <c r="A610" s="20"/>
      <c r="B610" s="21"/>
      <c r="C610" s="20"/>
      <c r="D610" s="12" t="str">
        <f>IF(Tabla3[[#This Row],[CÓDIGO PRODUCTO]]="","-",VLOOKUP(Tabla3[CÓDIGO PRODUCTO],PRODUCTOS,2,0))</f>
        <v>-</v>
      </c>
      <c r="E610" s="12" t="str">
        <f>IF(Tabla3[[#This Row],[CÓDIGO PRODUCTO]]="","-",VLOOKUP(Tabla3[[#This Row],[CÓDIGO PRODUCTO]],PRODUCTOS,3,0))</f>
        <v>-</v>
      </c>
      <c r="F610" s="20"/>
      <c r="G610" s="20" t="str">
        <f>IF(Tabla3[[#This Row],[PRECIO]]="-","",+Tabla3[[#This Row],[PRECIO]]*Tabla3[[#This Row],[CANTIDAD]])</f>
        <v/>
      </c>
    </row>
    <row r="611" spans="1:7" x14ac:dyDescent="0.25">
      <c r="A611" s="20"/>
      <c r="B611" s="21"/>
      <c r="C611" s="20"/>
      <c r="D611" s="12" t="str">
        <f>IF(Tabla3[[#This Row],[CÓDIGO PRODUCTO]]="","-",VLOOKUP(Tabla3[CÓDIGO PRODUCTO],PRODUCTOS,2,0))</f>
        <v>-</v>
      </c>
      <c r="E611" s="12" t="str">
        <f>IF(Tabla3[[#This Row],[CÓDIGO PRODUCTO]]="","-",VLOOKUP(Tabla3[[#This Row],[CÓDIGO PRODUCTO]],PRODUCTOS,3,0))</f>
        <v>-</v>
      </c>
      <c r="F611" s="20"/>
      <c r="G611" s="20" t="str">
        <f>IF(Tabla3[[#This Row],[PRECIO]]="-","",+Tabla3[[#This Row],[PRECIO]]*Tabla3[[#This Row],[CANTIDAD]])</f>
        <v/>
      </c>
    </row>
    <row r="612" spans="1:7" x14ac:dyDescent="0.25">
      <c r="A612" s="20"/>
      <c r="B612" s="21"/>
      <c r="C612" s="20"/>
      <c r="D612" s="12" t="str">
        <f>IF(Tabla3[[#This Row],[CÓDIGO PRODUCTO]]="","-",VLOOKUP(Tabla3[CÓDIGO PRODUCTO],PRODUCTOS,2,0))</f>
        <v>-</v>
      </c>
      <c r="E612" s="12" t="str">
        <f>IF(Tabla3[[#This Row],[CÓDIGO PRODUCTO]]="","-",VLOOKUP(Tabla3[[#This Row],[CÓDIGO PRODUCTO]],PRODUCTOS,3,0))</f>
        <v>-</v>
      </c>
      <c r="F612" s="20"/>
      <c r="G612" s="20" t="str">
        <f>IF(Tabla3[[#This Row],[PRECIO]]="-","",+Tabla3[[#This Row],[PRECIO]]*Tabla3[[#This Row],[CANTIDAD]])</f>
        <v/>
      </c>
    </row>
    <row r="613" spans="1:7" x14ac:dyDescent="0.25">
      <c r="A613" s="20"/>
      <c r="B613" s="21"/>
      <c r="C613" s="20"/>
      <c r="D613" s="12" t="str">
        <f>IF(Tabla3[[#This Row],[CÓDIGO PRODUCTO]]="","-",VLOOKUP(Tabla3[CÓDIGO PRODUCTO],PRODUCTOS,2,0))</f>
        <v>-</v>
      </c>
      <c r="E613" s="12" t="str">
        <f>IF(Tabla3[[#This Row],[CÓDIGO PRODUCTO]]="","-",VLOOKUP(Tabla3[[#This Row],[CÓDIGO PRODUCTO]],PRODUCTOS,3,0))</f>
        <v>-</v>
      </c>
      <c r="F613" s="20"/>
      <c r="G613" s="20" t="str">
        <f>IF(Tabla3[[#This Row],[PRECIO]]="-","",+Tabla3[[#This Row],[PRECIO]]*Tabla3[[#This Row],[CANTIDAD]])</f>
        <v/>
      </c>
    </row>
    <row r="614" spans="1:7" x14ac:dyDescent="0.25">
      <c r="A614" s="20"/>
      <c r="B614" s="21"/>
      <c r="C614" s="20"/>
      <c r="D614" s="12" t="str">
        <f>IF(Tabla3[[#This Row],[CÓDIGO PRODUCTO]]="","-",VLOOKUP(Tabla3[CÓDIGO PRODUCTO],PRODUCTOS,2,0))</f>
        <v>-</v>
      </c>
      <c r="E614" s="12" t="str">
        <f>IF(Tabla3[[#This Row],[CÓDIGO PRODUCTO]]="","-",VLOOKUP(Tabla3[[#This Row],[CÓDIGO PRODUCTO]],PRODUCTOS,3,0))</f>
        <v>-</v>
      </c>
      <c r="F614" s="20"/>
      <c r="G614" s="20" t="str">
        <f>IF(Tabla3[[#This Row],[PRECIO]]="-","",+Tabla3[[#This Row],[PRECIO]]*Tabla3[[#This Row],[CANTIDAD]])</f>
        <v/>
      </c>
    </row>
    <row r="615" spans="1:7" x14ac:dyDescent="0.25">
      <c r="A615" s="20"/>
      <c r="B615" s="21"/>
      <c r="C615" s="20"/>
      <c r="D615" s="12" t="str">
        <f>IF(Tabla3[[#This Row],[CÓDIGO PRODUCTO]]="","-",VLOOKUP(Tabla3[CÓDIGO PRODUCTO],PRODUCTOS,2,0))</f>
        <v>-</v>
      </c>
      <c r="E615" s="12" t="str">
        <f>IF(Tabla3[[#This Row],[CÓDIGO PRODUCTO]]="","-",VLOOKUP(Tabla3[[#This Row],[CÓDIGO PRODUCTO]],PRODUCTOS,3,0))</f>
        <v>-</v>
      </c>
      <c r="F615" s="20"/>
      <c r="G615" s="20" t="str">
        <f>IF(Tabla3[[#This Row],[PRECIO]]="-","",+Tabla3[[#This Row],[PRECIO]]*Tabla3[[#This Row],[CANTIDAD]])</f>
        <v/>
      </c>
    </row>
    <row r="616" spans="1:7" x14ac:dyDescent="0.25">
      <c r="A616" s="20"/>
      <c r="B616" s="21"/>
      <c r="C616" s="20"/>
      <c r="D616" s="12" t="str">
        <f>IF(Tabla3[[#This Row],[CÓDIGO PRODUCTO]]="","-",VLOOKUP(Tabla3[CÓDIGO PRODUCTO],PRODUCTOS,2,0))</f>
        <v>-</v>
      </c>
      <c r="E616" s="12" t="str">
        <f>IF(Tabla3[[#This Row],[CÓDIGO PRODUCTO]]="","-",VLOOKUP(Tabla3[[#This Row],[CÓDIGO PRODUCTO]],PRODUCTOS,3,0))</f>
        <v>-</v>
      </c>
      <c r="F616" s="20"/>
      <c r="G616" s="20" t="str">
        <f>IF(Tabla3[[#This Row],[PRECIO]]="-","",+Tabla3[[#This Row],[PRECIO]]*Tabla3[[#This Row],[CANTIDAD]])</f>
        <v/>
      </c>
    </row>
    <row r="617" spans="1:7" x14ac:dyDescent="0.25">
      <c r="A617" s="20"/>
      <c r="B617" s="21"/>
      <c r="C617" s="20"/>
      <c r="D617" s="12" t="str">
        <f>IF(Tabla3[[#This Row],[CÓDIGO PRODUCTO]]="","-",VLOOKUP(Tabla3[CÓDIGO PRODUCTO],PRODUCTOS,2,0))</f>
        <v>-</v>
      </c>
      <c r="E617" s="12" t="str">
        <f>IF(Tabla3[[#This Row],[CÓDIGO PRODUCTO]]="","-",VLOOKUP(Tabla3[[#This Row],[CÓDIGO PRODUCTO]],PRODUCTOS,3,0))</f>
        <v>-</v>
      </c>
      <c r="F617" s="20"/>
      <c r="G617" s="20" t="str">
        <f>IF(Tabla3[[#This Row],[PRECIO]]="-","",+Tabla3[[#This Row],[PRECIO]]*Tabla3[[#This Row],[CANTIDAD]])</f>
        <v/>
      </c>
    </row>
    <row r="618" spans="1:7" x14ac:dyDescent="0.25">
      <c r="A618" s="20"/>
      <c r="B618" s="21"/>
      <c r="C618" s="20"/>
      <c r="D618" s="12" t="str">
        <f>IF(Tabla3[[#This Row],[CÓDIGO PRODUCTO]]="","-",VLOOKUP(Tabla3[CÓDIGO PRODUCTO],PRODUCTOS,2,0))</f>
        <v>-</v>
      </c>
      <c r="E618" s="12" t="str">
        <f>IF(Tabla3[[#This Row],[CÓDIGO PRODUCTO]]="","-",VLOOKUP(Tabla3[[#This Row],[CÓDIGO PRODUCTO]],PRODUCTOS,3,0))</f>
        <v>-</v>
      </c>
      <c r="F618" s="20"/>
      <c r="G618" s="20" t="str">
        <f>IF(Tabla3[[#This Row],[PRECIO]]="-","",+Tabla3[[#This Row],[PRECIO]]*Tabla3[[#This Row],[CANTIDAD]])</f>
        <v/>
      </c>
    </row>
    <row r="619" spans="1:7" x14ac:dyDescent="0.25">
      <c r="A619" s="20"/>
      <c r="B619" s="21"/>
      <c r="C619" s="20"/>
      <c r="D619" s="12" t="str">
        <f>IF(Tabla3[[#This Row],[CÓDIGO PRODUCTO]]="","-",VLOOKUP(Tabla3[CÓDIGO PRODUCTO],PRODUCTOS,2,0))</f>
        <v>-</v>
      </c>
      <c r="E619" s="12" t="str">
        <f>IF(Tabla3[[#This Row],[CÓDIGO PRODUCTO]]="","-",VLOOKUP(Tabla3[[#This Row],[CÓDIGO PRODUCTO]],PRODUCTOS,3,0))</f>
        <v>-</v>
      </c>
      <c r="F619" s="20"/>
      <c r="G619" s="20" t="str">
        <f>IF(Tabla3[[#This Row],[PRECIO]]="-","",+Tabla3[[#This Row],[PRECIO]]*Tabla3[[#This Row],[CANTIDAD]])</f>
        <v/>
      </c>
    </row>
    <row r="620" spans="1:7" x14ac:dyDescent="0.25">
      <c r="A620" s="20"/>
      <c r="B620" s="21"/>
      <c r="C620" s="20"/>
      <c r="D620" s="12" t="str">
        <f>IF(Tabla3[[#This Row],[CÓDIGO PRODUCTO]]="","-",VLOOKUP(Tabla3[CÓDIGO PRODUCTO],PRODUCTOS,2,0))</f>
        <v>-</v>
      </c>
      <c r="E620" s="12" t="str">
        <f>IF(Tabla3[[#This Row],[CÓDIGO PRODUCTO]]="","-",VLOOKUP(Tabla3[[#This Row],[CÓDIGO PRODUCTO]],PRODUCTOS,3,0))</f>
        <v>-</v>
      </c>
      <c r="F620" s="20"/>
      <c r="G620" s="20" t="str">
        <f>IF(Tabla3[[#This Row],[PRECIO]]="-","",+Tabla3[[#This Row],[PRECIO]]*Tabla3[[#This Row],[CANTIDAD]])</f>
        <v/>
      </c>
    </row>
    <row r="621" spans="1:7" x14ac:dyDescent="0.25">
      <c r="A621" s="20"/>
      <c r="B621" s="21"/>
      <c r="C621" s="20"/>
      <c r="D621" s="12" t="str">
        <f>IF(Tabla3[[#This Row],[CÓDIGO PRODUCTO]]="","-",VLOOKUP(Tabla3[CÓDIGO PRODUCTO],PRODUCTOS,2,0))</f>
        <v>-</v>
      </c>
      <c r="E621" s="12" t="str">
        <f>IF(Tabla3[[#This Row],[CÓDIGO PRODUCTO]]="","-",VLOOKUP(Tabla3[[#This Row],[CÓDIGO PRODUCTO]],PRODUCTOS,3,0))</f>
        <v>-</v>
      </c>
      <c r="F621" s="20"/>
      <c r="G621" s="20" t="str">
        <f>IF(Tabla3[[#This Row],[PRECIO]]="-","",+Tabla3[[#This Row],[PRECIO]]*Tabla3[[#This Row],[CANTIDAD]])</f>
        <v/>
      </c>
    </row>
    <row r="622" spans="1:7" x14ac:dyDescent="0.25">
      <c r="A622" s="20"/>
      <c r="B622" s="21"/>
      <c r="C622" s="20"/>
      <c r="D622" s="12" t="str">
        <f>IF(Tabla3[[#This Row],[CÓDIGO PRODUCTO]]="","-",VLOOKUP(Tabla3[CÓDIGO PRODUCTO],PRODUCTOS,2,0))</f>
        <v>-</v>
      </c>
      <c r="E622" s="12" t="str">
        <f>IF(Tabla3[[#This Row],[CÓDIGO PRODUCTO]]="","-",VLOOKUP(Tabla3[[#This Row],[CÓDIGO PRODUCTO]],PRODUCTOS,3,0))</f>
        <v>-</v>
      </c>
      <c r="F622" s="20"/>
      <c r="G622" s="20" t="str">
        <f>IF(Tabla3[[#This Row],[PRECIO]]="-","",+Tabla3[[#This Row],[PRECIO]]*Tabla3[[#This Row],[CANTIDAD]])</f>
        <v/>
      </c>
    </row>
    <row r="623" spans="1:7" x14ac:dyDescent="0.25">
      <c r="A623" s="20"/>
      <c r="B623" s="21"/>
      <c r="C623" s="20"/>
      <c r="D623" s="12" t="str">
        <f>IF(Tabla3[[#This Row],[CÓDIGO PRODUCTO]]="","-",VLOOKUP(Tabla3[CÓDIGO PRODUCTO],PRODUCTOS,2,0))</f>
        <v>-</v>
      </c>
      <c r="E623" s="12" t="str">
        <f>IF(Tabla3[[#This Row],[CÓDIGO PRODUCTO]]="","-",VLOOKUP(Tabla3[[#This Row],[CÓDIGO PRODUCTO]],PRODUCTOS,3,0))</f>
        <v>-</v>
      </c>
      <c r="F623" s="20"/>
      <c r="G623" s="20" t="str">
        <f>IF(Tabla3[[#This Row],[PRECIO]]="-","",+Tabla3[[#This Row],[PRECIO]]*Tabla3[[#This Row],[CANTIDAD]])</f>
        <v/>
      </c>
    </row>
    <row r="624" spans="1:7" x14ac:dyDescent="0.25">
      <c r="A624" s="20"/>
      <c r="B624" s="21"/>
      <c r="C624" s="20"/>
      <c r="D624" s="12" t="str">
        <f>IF(Tabla3[[#This Row],[CÓDIGO PRODUCTO]]="","-",VLOOKUP(Tabla3[CÓDIGO PRODUCTO],PRODUCTOS,2,0))</f>
        <v>-</v>
      </c>
      <c r="E624" s="12" t="str">
        <f>IF(Tabla3[[#This Row],[CÓDIGO PRODUCTO]]="","-",VLOOKUP(Tabla3[[#This Row],[CÓDIGO PRODUCTO]],PRODUCTOS,3,0))</f>
        <v>-</v>
      </c>
      <c r="F624" s="20"/>
      <c r="G624" s="20" t="str">
        <f>IF(Tabla3[[#This Row],[PRECIO]]="-","",+Tabla3[[#This Row],[PRECIO]]*Tabla3[[#This Row],[CANTIDAD]])</f>
        <v/>
      </c>
    </row>
    <row r="625" spans="1:7" x14ac:dyDescent="0.25">
      <c r="A625" s="20"/>
      <c r="B625" s="21"/>
      <c r="C625" s="20"/>
      <c r="D625" s="12" t="str">
        <f>IF(Tabla3[[#This Row],[CÓDIGO PRODUCTO]]="","-",VLOOKUP(Tabla3[CÓDIGO PRODUCTO],PRODUCTOS,2,0))</f>
        <v>-</v>
      </c>
      <c r="E625" s="12" t="str">
        <f>IF(Tabla3[[#This Row],[CÓDIGO PRODUCTO]]="","-",VLOOKUP(Tabla3[[#This Row],[CÓDIGO PRODUCTO]],PRODUCTOS,3,0))</f>
        <v>-</v>
      </c>
      <c r="F625" s="20"/>
      <c r="G625" s="20" t="str">
        <f>IF(Tabla3[[#This Row],[PRECIO]]="-","",+Tabla3[[#This Row],[PRECIO]]*Tabla3[[#This Row],[CANTIDAD]])</f>
        <v/>
      </c>
    </row>
    <row r="626" spans="1:7" x14ac:dyDescent="0.25">
      <c r="A626" s="20"/>
      <c r="B626" s="21"/>
      <c r="C626" s="20"/>
      <c r="D626" s="12" t="str">
        <f>IF(Tabla3[[#This Row],[CÓDIGO PRODUCTO]]="","-",VLOOKUP(Tabla3[CÓDIGO PRODUCTO],PRODUCTOS,2,0))</f>
        <v>-</v>
      </c>
      <c r="E626" s="12" t="str">
        <f>IF(Tabla3[[#This Row],[CÓDIGO PRODUCTO]]="","-",VLOOKUP(Tabla3[[#This Row],[CÓDIGO PRODUCTO]],PRODUCTOS,3,0))</f>
        <v>-</v>
      </c>
      <c r="F626" s="20"/>
      <c r="G626" s="20" t="str">
        <f>IF(Tabla3[[#This Row],[PRECIO]]="-","",+Tabla3[[#This Row],[PRECIO]]*Tabla3[[#This Row],[CANTIDAD]])</f>
        <v/>
      </c>
    </row>
    <row r="627" spans="1:7" x14ac:dyDescent="0.25">
      <c r="A627" s="20"/>
      <c r="B627" s="21"/>
      <c r="C627" s="20"/>
      <c r="D627" s="12" t="str">
        <f>IF(Tabla3[[#This Row],[CÓDIGO PRODUCTO]]="","-",VLOOKUP(Tabla3[CÓDIGO PRODUCTO],PRODUCTOS,2,0))</f>
        <v>-</v>
      </c>
      <c r="E627" s="12" t="str">
        <f>IF(Tabla3[[#This Row],[CÓDIGO PRODUCTO]]="","-",VLOOKUP(Tabla3[[#This Row],[CÓDIGO PRODUCTO]],PRODUCTOS,3,0))</f>
        <v>-</v>
      </c>
      <c r="F627" s="20"/>
      <c r="G627" s="20" t="str">
        <f>IF(Tabla3[[#This Row],[PRECIO]]="-","",+Tabla3[[#This Row],[PRECIO]]*Tabla3[[#This Row],[CANTIDAD]])</f>
        <v/>
      </c>
    </row>
    <row r="628" spans="1:7" x14ac:dyDescent="0.25">
      <c r="A628" s="20"/>
      <c r="B628" s="21"/>
      <c r="C628" s="20"/>
      <c r="D628" s="12" t="str">
        <f>IF(Tabla3[[#This Row],[CÓDIGO PRODUCTO]]="","-",VLOOKUP(Tabla3[CÓDIGO PRODUCTO],PRODUCTOS,2,0))</f>
        <v>-</v>
      </c>
      <c r="E628" s="12" t="str">
        <f>IF(Tabla3[[#This Row],[CÓDIGO PRODUCTO]]="","-",VLOOKUP(Tabla3[[#This Row],[CÓDIGO PRODUCTO]],PRODUCTOS,3,0))</f>
        <v>-</v>
      </c>
      <c r="F628" s="20"/>
      <c r="G628" s="20" t="str">
        <f>IF(Tabla3[[#This Row],[PRECIO]]="-","",+Tabla3[[#This Row],[PRECIO]]*Tabla3[[#This Row],[CANTIDAD]])</f>
        <v/>
      </c>
    </row>
    <row r="629" spans="1:7" x14ac:dyDescent="0.25">
      <c r="A629" s="20"/>
      <c r="B629" s="21"/>
      <c r="C629" s="20"/>
      <c r="D629" s="12" t="str">
        <f>IF(Tabla3[[#This Row],[CÓDIGO PRODUCTO]]="","-",VLOOKUP(Tabla3[CÓDIGO PRODUCTO],PRODUCTOS,2,0))</f>
        <v>-</v>
      </c>
      <c r="E629" s="12" t="str">
        <f>IF(Tabla3[[#This Row],[CÓDIGO PRODUCTO]]="","-",VLOOKUP(Tabla3[[#This Row],[CÓDIGO PRODUCTO]],PRODUCTOS,3,0))</f>
        <v>-</v>
      </c>
      <c r="F629" s="20"/>
      <c r="G629" s="20" t="str">
        <f>IF(Tabla3[[#This Row],[PRECIO]]="-","",+Tabla3[[#This Row],[PRECIO]]*Tabla3[[#This Row],[CANTIDAD]])</f>
        <v/>
      </c>
    </row>
    <row r="630" spans="1:7" x14ac:dyDescent="0.25">
      <c r="A630" s="20"/>
      <c r="B630" s="21"/>
      <c r="C630" s="20"/>
      <c r="D630" s="12" t="str">
        <f>IF(Tabla3[[#This Row],[CÓDIGO PRODUCTO]]="","-",VLOOKUP(Tabla3[CÓDIGO PRODUCTO],PRODUCTOS,2,0))</f>
        <v>-</v>
      </c>
      <c r="E630" s="12" t="str">
        <f>IF(Tabla3[[#This Row],[CÓDIGO PRODUCTO]]="","-",VLOOKUP(Tabla3[[#This Row],[CÓDIGO PRODUCTO]],PRODUCTOS,3,0))</f>
        <v>-</v>
      </c>
      <c r="F630" s="20"/>
      <c r="G630" s="20" t="str">
        <f>IF(Tabla3[[#This Row],[PRECIO]]="-","",+Tabla3[[#This Row],[PRECIO]]*Tabla3[[#This Row],[CANTIDAD]])</f>
        <v/>
      </c>
    </row>
    <row r="631" spans="1:7" x14ac:dyDescent="0.25">
      <c r="A631" s="20"/>
      <c r="B631" s="21"/>
      <c r="C631" s="20"/>
      <c r="D631" s="12" t="str">
        <f>IF(Tabla3[[#This Row],[CÓDIGO PRODUCTO]]="","-",VLOOKUP(Tabla3[CÓDIGO PRODUCTO],PRODUCTOS,2,0))</f>
        <v>-</v>
      </c>
      <c r="E631" s="12" t="str">
        <f>IF(Tabla3[[#This Row],[CÓDIGO PRODUCTO]]="","-",VLOOKUP(Tabla3[[#This Row],[CÓDIGO PRODUCTO]],PRODUCTOS,3,0))</f>
        <v>-</v>
      </c>
      <c r="F631" s="20"/>
      <c r="G631" s="20" t="str">
        <f>IF(Tabla3[[#This Row],[PRECIO]]="-","",+Tabla3[[#This Row],[PRECIO]]*Tabla3[[#This Row],[CANTIDAD]])</f>
        <v/>
      </c>
    </row>
    <row r="632" spans="1:7" x14ac:dyDescent="0.25">
      <c r="A632" s="20"/>
      <c r="B632" s="21"/>
      <c r="C632" s="20"/>
      <c r="D632" s="12" t="str">
        <f>IF(Tabla3[[#This Row],[CÓDIGO PRODUCTO]]="","-",VLOOKUP(Tabla3[CÓDIGO PRODUCTO],PRODUCTOS,2,0))</f>
        <v>-</v>
      </c>
      <c r="E632" s="12" t="str">
        <f>IF(Tabla3[[#This Row],[CÓDIGO PRODUCTO]]="","-",VLOOKUP(Tabla3[[#This Row],[CÓDIGO PRODUCTO]],PRODUCTOS,3,0))</f>
        <v>-</v>
      </c>
      <c r="F632" s="20"/>
      <c r="G632" s="20" t="str">
        <f>IF(Tabla3[[#This Row],[PRECIO]]="-","",+Tabla3[[#This Row],[PRECIO]]*Tabla3[[#This Row],[CANTIDAD]])</f>
        <v/>
      </c>
    </row>
    <row r="633" spans="1:7" x14ac:dyDescent="0.25">
      <c r="A633" s="20"/>
      <c r="B633" s="21"/>
      <c r="C633" s="20"/>
      <c r="D633" s="12" t="str">
        <f>IF(Tabla3[[#This Row],[CÓDIGO PRODUCTO]]="","-",VLOOKUP(Tabla3[CÓDIGO PRODUCTO],PRODUCTOS,2,0))</f>
        <v>-</v>
      </c>
      <c r="E633" s="12" t="str">
        <f>IF(Tabla3[[#This Row],[CÓDIGO PRODUCTO]]="","-",VLOOKUP(Tabla3[[#This Row],[CÓDIGO PRODUCTO]],PRODUCTOS,3,0))</f>
        <v>-</v>
      </c>
      <c r="F633" s="20"/>
      <c r="G633" s="20" t="str">
        <f>IF(Tabla3[[#This Row],[PRECIO]]="-","",+Tabla3[[#This Row],[PRECIO]]*Tabla3[[#This Row],[CANTIDAD]])</f>
        <v/>
      </c>
    </row>
    <row r="634" spans="1:7" x14ac:dyDescent="0.25">
      <c r="A634" s="20"/>
      <c r="B634" s="21"/>
      <c r="C634" s="20"/>
      <c r="D634" s="12" t="str">
        <f>IF(Tabla3[[#This Row],[CÓDIGO PRODUCTO]]="","-",VLOOKUP(Tabla3[CÓDIGO PRODUCTO],PRODUCTOS,2,0))</f>
        <v>-</v>
      </c>
      <c r="E634" s="12" t="str">
        <f>IF(Tabla3[[#This Row],[CÓDIGO PRODUCTO]]="","-",VLOOKUP(Tabla3[[#This Row],[CÓDIGO PRODUCTO]],PRODUCTOS,3,0))</f>
        <v>-</v>
      </c>
      <c r="F634" s="20"/>
      <c r="G634" s="20" t="str">
        <f>IF(Tabla3[[#This Row],[PRECIO]]="-","",+Tabla3[[#This Row],[PRECIO]]*Tabla3[[#This Row],[CANTIDAD]])</f>
        <v/>
      </c>
    </row>
    <row r="635" spans="1:7" x14ac:dyDescent="0.25">
      <c r="A635" s="20"/>
      <c r="B635" s="21"/>
      <c r="C635" s="20"/>
      <c r="D635" s="12" t="str">
        <f>IF(Tabla3[[#This Row],[CÓDIGO PRODUCTO]]="","-",VLOOKUP(Tabla3[CÓDIGO PRODUCTO],PRODUCTOS,2,0))</f>
        <v>-</v>
      </c>
      <c r="E635" s="12" t="str">
        <f>IF(Tabla3[[#This Row],[CÓDIGO PRODUCTO]]="","-",VLOOKUP(Tabla3[[#This Row],[CÓDIGO PRODUCTO]],PRODUCTOS,3,0))</f>
        <v>-</v>
      </c>
      <c r="F635" s="20"/>
      <c r="G635" s="20" t="str">
        <f>IF(Tabla3[[#This Row],[PRECIO]]="-","",+Tabla3[[#This Row],[PRECIO]]*Tabla3[[#This Row],[CANTIDAD]])</f>
        <v/>
      </c>
    </row>
    <row r="636" spans="1:7" x14ac:dyDescent="0.25">
      <c r="A636" s="20"/>
      <c r="B636" s="21"/>
      <c r="C636" s="20"/>
      <c r="D636" s="12" t="str">
        <f>IF(Tabla3[[#This Row],[CÓDIGO PRODUCTO]]="","-",VLOOKUP(Tabla3[CÓDIGO PRODUCTO],PRODUCTOS,2,0))</f>
        <v>-</v>
      </c>
      <c r="E636" s="12" t="str">
        <f>IF(Tabla3[[#This Row],[CÓDIGO PRODUCTO]]="","-",VLOOKUP(Tabla3[[#This Row],[CÓDIGO PRODUCTO]],PRODUCTOS,3,0))</f>
        <v>-</v>
      </c>
      <c r="F636" s="20"/>
      <c r="G636" s="20" t="str">
        <f>IF(Tabla3[[#This Row],[PRECIO]]="-","",+Tabla3[[#This Row],[PRECIO]]*Tabla3[[#This Row],[CANTIDAD]])</f>
        <v/>
      </c>
    </row>
    <row r="637" spans="1:7" x14ac:dyDescent="0.25">
      <c r="A637" s="20"/>
      <c r="B637" s="21"/>
      <c r="C637" s="20"/>
      <c r="D637" s="12" t="str">
        <f>IF(Tabla3[[#This Row],[CÓDIGO PRODUCTO]]="","-",VLOOKUP(Tabla3[CÓDIGO PRODUCTO],PRODUCTOS,2,0))</f>
        <v>-</v>
      </c>
      <c r="E637" s="12" t="str">
        <f>IF(Tabla3[[#This Row],[CÓDIGO PRODUCTO]]="","-",VLOOKUP(Tabla3[[#This Row],[CÓDIGO PRODUCTO]],PRODUCTOS,3,0))</f>
        <v>-</v>
      </c>
      <c r="F637" s="20"/>
      <c r="G637" s="20" t="str">
        <f>IF(Tabla3[[#This Row],[PRECIO]]="-","",+Tabla3[[#This Row],[PRECIO]]*Tabla3[[#This Row],[CANTIDAD]])</f>
        <v/>
      </c>
    </row>
    <row r="638" spans="1:7" x14ac:dyDescent="0.25">
      <c r="A638" s="20"/>
      <c r="B638" s="21"/>
      <c r="C638" s="20"/>
      <c r="D638" s="12" t="str">
        <f>IF(Tabla3[[#This Row],[CÓDIGO PRODUCTO]]="","-",VLOOKUP(Tabla3[CÓDIGO PRODUCTO],PRODUCTOS,2,0))</f>
        <v>-</v>
      </c>
      <c r="E638" s="12" t="str">
        <f>IF(Tabla3[[#This Row],[CÓDIGO PRODUCTO]]="","-",VLOOKUP(Tabla3[[#This Row],[CÓDIGO PRODUCTO]],PRODUCTOS,3,0))</f>
        <v>-</v>
      </c>
      <c r="F638" s="20"/>
      <c r="G638" s="20" t="str">
        <f>IF(Tabla3[[#This Row],[PRECIO]]="-","",+Tabla3[[#This Row],[PRECIO]]*Tabla3[[#This Row],[CANTIDAD]])</f>
        <v/>
      </c>
    </row>
    <row r="639" spans="1:7" x14ac:dyDescent="0.25">
      <c r="A639" s="20"/>
      <c r="B639" s="21"/>
      <c r="C639" s="20"/>
      <c r="D639" s="12" t="str">
        <f>IF(Tabla3[[#This Row],[CÓDIGO PRODUCTO]]="","-",VLOOKUP(Tabla3[CÓDIGO PRODUCTO],PRODUCTOS,2,0))</f>
        <v>-</v>
      </c>
      <c r="E639" s="12" t="str">
        <f>IF(Tabla3[[#This Row],[CÓDIGO PRODUCTO]]="","-",VLOOKUP(Tabla3[[#This Row],[CÓDIGO PRODUCTO]],PRODUCTOS,3,0))</f>
        <v>-</v>
      </c>
      <c r="F639" s="20"/>
      <c r="G639" s="20" t="str">
        <f>IF(Tabla3[[#This Row],[PRECIO]]="-","",+Tabla3[[#This Row],[PRECIO]]*Tabla3[[#This Row],[CANTIDAD]])</f>
        <v/>
      </c>
    </row>
    <row r="640" spans="1:7" x14ac:dyDescent="0.25">
      <c r="A640" s="20"/>
      <c r="B640" s="21"/>
      <c r="C640" s="20"/>
      <c r="D640" s="12" t="str">
        <f>IF(Tabla3[[#This Row],[CÓDIGO PRODUCTO]]="","-",VLOOKUP(Tabla3[CÓDIGO PRODUCTO],PRODUCTOS,2,0))</f>
        <v>-</v>
      </c>
      <c r="E640" s="12" t="str">
        <f>IF(Tabla3[[#This Row],[CÓDIGO PRODUCTO]]="","-",VLOOKUP(Tabla3[[#This Row],[CÓDIGO PRODUCTO]],PRODUCTOS,3,0))</f>
        <v>-</v>
      </c>
      <c r="F640" s="20"/>
      <c r="G640" s="20" t="str">
        <f>IF(Tabla3[[#This Row],[PRECIO]]="-","",+Tabla3[[#This Row],[PRECIO]]*Tabla3[[#This Row],[CANTIDAD]])</f>
        <v/>
      </c>
    </row>
    <row r="641" spans="1:7" x14ac:dyDescent="0.25">
      <c r="A641" s="20"/>
      <c r="B641" s="21"/>
      <c r="C641" s="20"/>
      <c r="D641" s="12" t="str">
        <f>IF(Tabla3[[#This Row],[CÓDIGO PRODUCTO]]="","-",VLOOKUP(Tabla3[CÓDIGO PRODUCTO],PRODUCTOS,2,0))</f>
        <v>-</v>
      </c>
      <c r="E641" s="12" t="str">
        <f>IF(Tabla3[[#This Row],[CÓDIGO PRODUCTO]]="","-",VLOOKUP(Tabla3[[#This Row],[CÓDIGO PRODUCTO]],PRODUCTOS,3,0))</f>
        <v>-</v>
      </c>
      <c r="F641" s="20"/>
      <c r="G641" s="20" t="str">
        <f>IF(Tabla3[[#This Row],[PRECIO]]="-","",+Tabla3[[#This Row],[PRECIO]]*Tabla3[[#This Row],[CANTIDAD]])</f>
        <v/>
      </c>
    </row>
    <row r="642" spans="1:7" x14ac:dyDescent="0.25">
      <c r="A642" s="20"/>
      <c r="B642" s="21"/>
      <c r="C642" s="20"/>
      <c r="D642" s="12" t="str">
        <f>IF(Tabla3[[#This Row],[CÓDIGO PRODUCTO]]="","-",VLOOKUP(Tabla3[CÓDIGO PRODUCTO],PRODUCTOS,2,0))</f>
        <v>-</v>
      </c>
      <c r="E642" s="12" t="str">
        <f>IF(Tabla3[[#This Row],[CÓDIGO PRODUCTO]]="","-",VLOOKUP(Tabla3[[#This Row],[CÓDIGO PRODUCTO]],PRODUCTOS,3,0))</f>
        <v>-</v>
      </c>
      <c r="F642" s="20"/>
      <c r="G642" s="20" t="str">
        <f>IF(Tabla3[[#This Row],[PRECIO]]="-","",+Tabla3[[#This Row],[PRECIO]]*Tabla3[[#This Row],[CANTIDAD]])</f>
        <v/>
      </c>
    </row>
    <row r="643" spans="1:7" x14ac:dyDescent="0.25">
      <c r="A643" s="20"/>
      <c r="B643" s="21"/>
      <c r="C643" s="20"/>
      <c r="D643" s="12" t="str">
        <f>IF(Tabla3[[#This Row],[CÓDIGO PRODUCTO]]="","-",VLOOKUP(Tabla3[CÓDIGO PRODUCTO],PRODUCTOS,2,0))</f>
        <v>-</v>
      </c>
      <c r="E643" s="12" t="str">
        <f>IF(Tabla3[[#This Row],[CÓDIGO PRODUCTO]]="","-",VLOOKUP(Tabla3[[#This Row],[CÓDIGO PRODUCTO]],PRODUCTOS,3,0))</f>
        <v>-</v>
      </c>
      <c r="F643" s="20"/>
      <c r="G643" s="20" t="str">
        <f>IF(Tabla3[[#This Row],[PRECIO]]="-","",+Tabla3[[#This Row],[PRECIO]]*Tabla3[[#This Row],[CANTIDAD]])</f>
        <v/>
      </c>
    </row>
    <row r="644" spans="1:7" x14ac:dyDescent="0.25">
      <c r="A644" s="20"/>
      <c r="B644" s="21"/>
      <c r="C644" s="20"/>
      <c r="D644" s="12" t="str">
        <f>IF(Tabla3[[#This Row],[CÓDIGO PRODUCTO]]="","-",VLOOKUP(Tabla3[CÓDIGO PRODUCTO],PRODUCTOS,2,0))</f>
        <v>-</v>
      </c>
      <c r="E644" s="12" t="str">
        <f>IF(Tabla3[[#This Row],[CÓDIGO PRODUCTO]]="","-",VLOOKUP(Tabla3[[#This Row],[CÓDIGO PRODUCTO]],PRODUCTOS,3,0))</f>
        <v>-</v>
      </c>
      <c r="F644" s="20"/>
      <c r="G644" s="20" t="str">
        <f>IF(Tabla3[[#This Row],[PRECIO]]="-","",+Tabla3[[#This Row],[PRECIO]]*Tabla3[[#This Row],[CANTIDAD]])</f>
        <v/>
      </c>
    </row>
    <row r="645" spans="1:7" x14ac:dyDescent="0.25">
      <c r="A645" s="20"/>
      <c r="B645" s="21"/>
      <c r="C645" s="20"/>
      <c r="D645" s="12" t="str">
        <f>IF(Tabla3[[#This Row],[CÓDIGO PRODUCTO]]="","-",VLOOKUP(Tabla3[CÓDIGO PRODUCTO],PRODUCTOS,2,0))</f>
        <v>-</v>
      </c>
      <c r="E645" s="12" t="str">
        <f>IF(Tabla3[[#This Row],[CÓDIGO PRODUCTO]]="","-",VLOOKUP(Tabla3[[#This Row],[CÓDIGO PRODUCTO]],PRODUCTOS,3,0))</f>
        <v>-</v>
      </c>
      <c r="F645" s="20"/>
      <c r="G645" s="20" t="str">
        <f>IF(Tabla3[[#This Row],[PRECIO]]="-","",+Tabla3[[#This Row],[PRECIO]]*Tabla3[[#This Row],[CANTIDAD]])</f>
        <v/>
      </c>
    </row>
    <row r="646" spans="1:7" x14ac:dyDescent="0.25">
      <c r="A646" s="20"/>
      <c r="B646" s="21"/>
      <c r="C646" s="20"/>
      <c r="D646" s="12" t="str">
        <f>IF(Tabla3[[#This Row],[CÓDIGO PRODUCTO]]="","-",VLOOKUP(Tabla3[CÓDIGO PRODUCTO],PRODUCTOS,2,0))</f>
        <v>-</v>
      </c>
      <c r="E646" s="12" t="str">
        <f>IF(Tabla3[[#This Row],[CÓDIGO PRODUCTO]]="","-",VLOOKUP(Tabla3[[#This Row],[CÓDIGO PRODUCTO]],PRODUCTOS,3,0))</f>
        <v>-</v>
      </c>
      <c r="F646" s="20"/>
      <c r="G646" s="20" t="str">
        <f>IF(Tabla3[[#This Row],[PRECIO]]="-","",+Tabla3[[#This Row],[PRECIO]]*Tabla3[[#This Row],[CANTIDAD]])</f>
        <v/>
      </c>
    </row>
    <row r="647" spans="1:7" x14ac:dyDescent="0.25">
      <c r="A647" s="20"/>
      <c r="B647" s="21"/>
      <c r="C647" s="20"/>
      <c r="D647" s="12" t="str">
        <f>IF(Tabla3[[#This Row],[CÓDIGO PRODUCTO]]="","-",VLOOKUP(Tabla3[CÓDIGO PRODUCTO],PRODUCTOS,2,0))</f>
        <v>-</v>
      </c>
      <c r="E647" s="12" t="str">
        <f>IF(Tabla3[[#This Row],[CÓDIGO PRODUCTO]]="","-",VLOOKUP(Tabla3[[#This Row],[CÓDIGO PRODUCTO]],PRODUCTOS,3,0))</f>
        <v>-</v>
      </c>
      <c r="F647" s="20"/>
      <c r="G647" s="20" t="str">
        <f>IF(Tabla3[[#This Row],[PRECIO]]="-","",+Tabla3[[#This Row],[PRECIO]]*Tabla3[[#This Row],[CANTIDAD]])</f>
        <v/>
      </c>
    </row>
    <row r="648" spans="1:7" x14ac:dyDescent="0.25">
      <c r="A648" s="20"/>
      <c r="B648" s="21"/>
      <c r="C648" s="20"/>
      <c r="D648" s="12" t="str">
        <f>IF(Tabla3[[#This Row],[CÓDIGO PRODUCTO]]="","-",VLOOKUP(Tabla3[CÓDIGO PRODUCTO],PRODUCTOS,2,0))</f>
        <v>-</v>
      </c>
      <c r="E648" s="12" t="str">
        <f>IF(Tabla3[[#This Row],[CÓDIGO PRODUCTO]]="","-",VLOOKUP(Tabla3[[#This Row],[CÓDIGO PRODUCTO]],PRODUCTOS,3,0))</f>
        <v>-</v>
      </c>
      <c r="F648" s="20"/>
      <c r="G648" s="20" t="str">
        <f>IF(Tabla3[[#This Row],[PRECIO]]="-","",+Tabla3[[#This Row],[PRECIO]]*Tabla3[[#This Row],[CANTIDAD]])</f>
        <v/>
      </c>
    </row>
    <row r="649" spans="1:7" x14ac:dyDescent="0.25">
      <c r="A649" s="20"/>
      <c r="B649" s="21"/>
      <c r="C649" s="20"/>
      <c r="D649" s="12" t="str">
        <f>IF(Tabla3[[#This Row],[CÓDIGO PRODUCTO]]="","-",VLOOKUP(Tabla3[CÓDIGO PRODUCTO],PRODUCTOS,2,0))</f>
        <v>-</v>
      </c>
      <c r="E649" s="12" t="str">
        <f>IF(Tabla3[[#This Row],[CÓDIGO PRODUCTO]]="","-",VLOOKUP(Tabla3[[#This Row],[CÓDIGO PRODUCTO]],PRODUCTOS,3,0))</f>
        <v>-</v>
      </c>
      <c r="F649" s="20"/>
      <c r="G649" s="20" t="str">
        <f>IF(Tabla3[[#This Row],[PRECIO]]="-","",+Tabla3[[#This Row],[PRECIO]]*Tabla3[[#This Row],[CANTIDAD]])</f>
        <v/>
      </c>
    </row>
    <row r="650" spans="1:7" x14ac:dyDescent="0.25">
      <c r="A650" s="20"/>
      <c r="B650" s="21"/>
      <c r="C650" s="20"/>
      <c r="D650" s="12" t="str">
        <f>IF(Tabla3[[#This Row],[CÓDIGO PRODUCTO]]="","-",VLOOKUP(Tabla3[CÓDIGO PRODUCTO],PRODUCTOS,2,0))</f>
        <v>-</v>
      </c>
      <c r="E650" s="12" t="str">
        <f>IF(Tabla3[[#This Row],[CÓDIGO PRODUCTO]]="","-",VLOOKUP(Tabla3[[#This Row],[CÓDIGO PRODUCTO]],PRODUCTOS,3,0))</f>
        <v>-</v>
      </c>
      <c r="F650" s="20"/>
      <c r="G650" s="20" t="str">
        <f>IF(Tabla3[[#This Row],[PRECIO]]="-","",+Tabla3[[#This Row],[PRECIO]]*Tabla3[[#This Row],[CANTIDAD]])</f>
        <v/>
      </c>
    </row>
    <row r="651" spans="1:7" x14ac:dyDescent="0.25">
      <c r="A651" s="20"/>
      <c r="B651" s="21"/>
      <c r="C651" s="20"/>
      <c r="D651" s="12" t="str">
        <f>IF(Tabla3[[#This Row],[CÓDIGO PRODUCTO]]="","-",VLOOKUP(Tabla3[CÓDIGO PRODUCTO],PRODUCTOS,2,0))</f>
        <v>-</v>
      </c>
      <c r="E651" s="12" t="str">
        <f>IF(Tabla3[[#This Row],[CÓDIGO PRODUCTO]]="","-",VLOOKUP(Tabla3[[#This Row],[CÓDIGO PRODUCTO]],PRODUCTOS,3,0))</f>
        <v>-</v>
      </c>
      <c r="F651" s="20"/>
      <c r="G651" s="20" t="str">
        <f>IF(Tabla3[[#This Row],[PRECIO]]="-","",+Tabla3[[#This Row],[PRECIO]]*Tabla3[[#This Row],[CANTIDAD]])</f>
        <v/>
      </c>
    </row>
    <row r="652" spans="1:7" x14ac:dyDescent="0.25">
      <c r="A652" s="20"/>
      <c r="B652" s="21"/>
      <c r="C652" s="20"/>
      <c r="D652" s="12" t="str">
        <f>IF(Tabla3[[#This Row],[CÓDIGO PRODUCTO]]="","-",VLOOKUP(Tabla3[CÓDIGO PRODUCTO],PRODUCTOS,2,0))</f>
        <v>-</v>
      </c>
      <c r="E652" s="12" t="str">
        <f>IF(Tabla3[[#This Row],[CÓDIGO PRODUCTO]]="","-",VLOOKUP(Tabla3[[#This Row],[CÓDIGO PRODUCTO]],PRODUCTOS,3,0))</f>
        <v>-</v>
      </c>
      <c r="F652" s="20"/>
      <c r="G652" s="20" t="str">
        <f>IF(Tabla3[[#This Row],[PRECIO]]="-","",+Tabla3[[#This Row],[PRECIO]]*Tabla3[[#This Row],[CANTIDAD]])</f>
        <v/>
      </c>
    </row>
    <row r="653" spans="1:7" x14ac:dyDescent="0.25">
      <c r="A653" s="20"/>
      <c r="B653" s="21"/>
      <c r="C653" s="20"/>
      <c r="D653" s="12" t="str">
        <f>IF(Tabla3[[#This Row],[CÓDIGO PRODUCTO]]="","-",VLOOKUP(Tabla3[CÓDIGO PRODUCTO],PRODUCTOS,2,0))</f>
        <v>-</v>
      </c>
      <c r="E653" s="12" t="str">
        <f>IF(Tabla3[[#This Row],[CÓDIGO PRODUCTO]]="","-",VLOOKUP(Tabla3[[#This Row],[CÓDIGO PRODUCTO]],PRODUCTOS,3,0))</f>
        <v>-</v>
      </c>
      <c r="F653" s="20"/>
      <c r="G653" s="20" t="str">
        <f>IF(Tabla3[[#This Row],[PRECIO]]="-","",+Tabla3[[#This Row],[PRECIO]]*Tabla3[[#This Row],[CANTIDAD]])</f>
        <v/>
      </c>
    </row>
    <row r="654" spans="1:7" x14ac:dyDescent="0.25">
      <c r="A654" s="20"/>
      <c r="B654" s="21"/>
      <c r="C654" s="20"/>
      <c r="D654" s="12" t="str">
        <f>IF(Tabla3[[#This Row],[CÓDIGO PRODUCTO]]="","-",VLOOKUP(Tabla3[CÓDIGO PRODUCTO],PRODUCTOS,2,0))</f>
        <v>-</v>
      </c>
      <c r="E654" s="12" t="str">
        <f>IF(Tabla3[[#This Row],[CÓDIGO PRODUCTO]]="","-",VLOOKUP(Tabla3[[#This Row],[CÓDIGO PRODUCTO]],PRODUCTOS,3,0))</f>
        <v>-</v>
      </c>
      <c r="F654" s="20"/>
      <c r="G654" s="20" t="str">
        <f>IF(Tabla3[[#This Row],[PRECIO]]="-","",+Tabla3[[#This Row],[PRECIO]]*Tabla3[[#This Row],[CANTIDAD]])</f>
        <v/>
      </c>
    </row>
    <row r="655" spans="1:7" x14ac:dyDescent="0.25">
      <c r="A655" s="20"/>
      <c r="B655" s="21"/>
      <c r="C655" s="20"/>
      <c r="D655" s="12" t="str">
        <f>IF(Tabla3[[#This Row],[CÓDIGO PRODUCTO]]="","-",VLOOKUP(Tabla3[CÓDIGO PRODUCTO],PRODUCTOS,2,0))</f>
        <v>-</v>
      </c>
      <c r="E655" s="12" t="str">
        <f>IF(Tabla3[[#This Row],[CÓDIGO PRODUCTO]]="","-",VLOOKUP(Tabla3[[#This Row],[CÓDIGO PRODUCTO]],PRODUCTOS,3,0))</f>
        <v>-</v>
      </c>
      <c r="F655" s="20"/>
      <c r="G655" s="20" t="str">
        <f>IF(Tabla3[[#This Row],[PRECIO]]="-","",+Tabla3[[#This Row],[PRECIO]]*Tabla3[[#This Row],[CANTIDAD]])</f>
        <v/>
      </c>
    </row>
    <row r="656" spans="1:7" x14ac:dyDescent="0.25">
      <c r="A656" s="20"/>
      <c r="B656" s="21"/>
      <c r="C656" s="20"/>
      <c r="D656" s="12" t="str">
        <f>IF(Tabla3[[#This Row],[CÓDIGO PRODUCTO]]="","-",VLOOKUP(Tabla3[CÓDIGO PRODUCTO],PRODUCTOS,2,0))</f>
        <v>-</v>
      </c>
      <c r="E656" s="12" t="str">
        <f>IF(Tabla3[[#This Row],[CÓDIGO PRODUCTO]]="","-",VLOOKUP(Tabla3[[#This Row],[CÓDIGO PRODUCTO]],PRODUCTOS,3,0))</f>
        <v>-</v>
      </c>
      <c r="F656" s="20"/>
      <c r="G656" s="20" t="str">
        <f>IF(Tabla3[[#This Row],[PRECIO]]="-","",+Tabla3[[#This Row],[PRECIO]]*Tabla3[[#This Row],[CANTIDAD]])</f>
        <v/>
      </c>
    </row>
    <row r="657" spans="1:7" x14ac:dyDescent="0.25">
      <c r="A657" s="20"/>
      <c r="B657" s="21"/>
      <c r="C657" s="20"/>
      <c r="D657" s="12" t="str">
        <f>IF(Tabla3[[#This Row],[CÓDIGO PRODUCTO]]="","-",VLOOKUP(Tabla3[CÓDIGO PRODUCTO],PRODUCTOS,2,0))</f>
        <v>-</v>
      </c>
      <c r="E657" s="12" t="str">
        <f>IF(Tabla3[[#This Row],[CÓDIGO PRODUCTO]]="","-",VLOOKUP(Tabla3[[#This Row],[CÓDIGO PRODUCTO]],PRODUCTOS,3,0))</f>
        <v>-</v>
      </c>
      <c r="F657" s="20"/>
      <c r="G657" s="20" t="str">
        <f>IF(Tabla3[[#This Row],[PRECIO]]="-","",+Tabla3[[#This Row],[PRECIO]]*Tabla3[[#This Row],[CANTIDAD]])</f>
        <v/>
      </c>
    </row>
    <row r="658" spans="1:7" x14ac:dyDescent="0.25">
      <c r="A658" s="20"/>
      <c r="B658" s="21"/>
      <c r="C658" s="20"/>
      <c r="D658" s="12" t="str">
        <f>IF(Tabla3[[#This Row],[CÓDIGO PRODUCTO]]="","-",VLOOKUP(Tabla3[CÓDIGO PRODUCTO],PRODUCTOS,2,0))</f>
        <v>-</v>
      </c>
      <c r="E658" s="12" t="str">
        <f>IF(Tabla3[[#This Row],[CÓDIGO PRODUCTO]]="","-",VLOOKUP(Tabla3[[#This Row],[CÓDIGO PRODUCTO]],PRODUCTOS,3,0))</f>
        <v>-</v>
      </c>
      <c r="F658" s="20"/>
      <c r="G658" s="20" t="str">
        <f>IF(Tabla3[[#This Row],[PRECIO]]="-","",+Tabla3[[#This Row],[PRECIO]]*Tabla3[[#This Row],[CANTIDAD]])</f>
        <v/>
      </c>
    </row>
    <row r="659" spans="1:7" x14ac:dyDescent="0.25">
      <c r="A659" s="20"/>
      <c r="B659" s="21"/>
      <c r="C659" s="20"/>
      <c r="D659" s="12" t="str">
        <f>IF(Tabla3[[#This Row],[CÓDIGO PRODUCTO]]="","-",VLOOKUP(Tabla3[CÓDIGO PRODUCTO],PRODUCTOS,2,0))</f>
        <v>-</v>
      </c>
      <c r="E659" s="12" t="str">
        <f>IF(Tabla3[[#This Row],[CÓDIGO PRODUCTO]]="","-",VLOOKUP(Tabla3[[#This Row],[CÓDIGO PRODUCTO]],PRODUCTOS,3,0))</f>
        <v>-</v>
      </c>
      <c r="F659" s="20"/>
      <c r="G659" s="20" t="str">
        <f>IF(Tabla3[[#This Row],[PRECIO]]="-","",+Tabla3[[#This Row],[PRECIO]]*Tabla3[[#This Row],[CANTIDAD]])</f>
        <v/>
      </c>
    </row>
    <row r="660" spans="1:7" x14ac:dyDescent="0.25">
      <c r="A660" s="20"/>
      <c r="B660" s="21"/>
      <c r="C660" s="20"/>
      <c r="D660" s="12" t="str">
        <f>IF(Tabla3[[#This Row],[CÓDIGO PRODUCTO]]="","-",VLOOKUP(Tabla3[CÓDIGO PRODUCTO],PRODUCTOS,2,0))</f>
        <v>-</v>
      </c>
      <c r="E660" s="12" t="str">
        <f>IF(Tabla3[[#This Row],[CÓDIGO PRODUCTO]]="","-",VLOOKUP(Tabla3[[#This Row],[CÓDIGO PRODUCTO]],PRODUCTOS,3,0))</f>
        <v>-</v>
      </c>
      <c r="F660" s="20"/>
      <c r="G660" s="20" t="str">
        <f>IF(Tabla3[[#This Row],[PRECIO]]="-","",+Tabla3[[#This Row],[PRECIO]]*Tabla3[[#This Row],[CANTIDAD]])</f>
        <v/>
      </c>
    </row>
    <row r="661" spans="1:7" x14ac:dyDescent="0.25">
      <c r="A661" s="20"/>
      <c r="B661" s="21"/>
      <c r="C661" s="20"/>
      <c r="D661" s="12" t="str">
        <f>IF(Tabla3[[#This Row],[CÓDIGO PRODUCTO]]="","-",VLOOKUP(Tabla3[CÓDIGO PRODUCTO],PRODUCTOS,2,0))</f>
        <v>-</v>
      </c>
      <c r="E661" s="12" t="str">
        <f>IF(Tabla3[[#This Row],[CÓDIGO PRODUCTO]]="","-",VLOOKUP(Tabla3[[#This Row],[CÓDIGO PRODUCTO]],PRODUCTOS,3,0))</f>
        <v>-</v>
      </c>
      <c r="F661" s="20"/>
      <c r="G661" s="20" t="str">
        <f>IF(Tabla3[[#This Row],[PRECIO]]="-","",+Tabla3[[#This Row],[PRECIO]]*Tabla3[[#This Row],[CANTIDAD]])</f>
        <v/>
      </c>
    </row>
    <row r="662" spans="1:7" x14ac:dyDescent="0.25">
      <c r="A662" s="20"/>
      <c r="B662" s="21"/>
      <c r="C662" s="20"/>
      <c r="D662" s="12" t="str">
        <f>IF(Tabla3[[#This Row],[CÓDIGO PRODUCTO]]="","-",VLOOKUP(Tabla3[CÓDIGO PRODUCTO],PRODUCTOS,2,0))</f>
        <v>-</v>
      </c>
      <c r="E662" s="12" t="str">
        <f>IF(Tabla3[[#This Row],[CÓDIGO PRODUCTO]]="","-",VLOOKUP(Tabla3[[#This Row],[CÓDIGO PRODUCTO]],PRODUCTOS,3,0))</f>
        <v>-</v>
      </c>
      <c r="F662" s="20"/>
      <c r="G662" s="20" t="str">
        <f>IF(Tabla3[[#This Row],[PRECIO]]="-","",+Tabla3[[#This Row],[PRECIO]]*Tabla3[[#This Row],[CANTIDAD]])</f>
        <v/>
      </c>
    </row>
    <row r="663" spans="1:7" x14ac:dyDescent="0.25">
      <c r="A663" s="20"/>
      <c r="B663" s="21"/>
      <c r="C663" s="20"/>
      <c r="D663" s="12" t="str">
        <f>IF(Tabla3[[#This Row],[CÓDIGO PRODUCTO]]="","-",VLOOKUP(Tabla3[CÓDIGO PRODUCTO],PRODUCTOS,2,0))</f>
        <v>-</v>
      </c>
      <c r="E663" s="12" t="str">
        <f>IF(Tabla3[[#This Row],[CÓDIGO PRODUCTO]]="","-",VLOOKUP(Tabla3[[#This Row],[CÓDIGO PRODUCTO]],PRODUCTOS,3,0))</f>
        <v>-</v>
      </c>
      <c r="F663" s="20"/>
      <c r="G663" s="20" t="str">
        <f>IF(Tabla3[[#This Row],[PRECIO]]="-","",+Tabla3[[#This Row],[PRECIO]]*Tabla3[[#This Row],[CANTIDAD]])</f>
        <v/>
      </c>
    </row>
    <row r="664" spans="1:7" x14ac:dyDescent="0.25">
      <c r="A664" s="20"/>
      <c r="B664" s="21"/>
      <c r="C664" s="20"/>
      <c r="D664" s="12" t="str">
        <f>IF(Tabla3[[#This Row],[CÓDIGO PRODUCTO]]="","-",VLOOKUP(Tabla3[CÓDIGO PRODUCTO],PRODUCTOS,2,0))</f>
        <v>-</v>
      </c>
      <c r="E664" s="12" t="str">
        <f>IF(Tabla3[[#This Row],[CÓDIGO PRODUCTO]]="","-",VLOOKUP(Tabla3[[#This Row],[CÓDIGO PRODUCTO]],PRODUCTOS,3,0))</f>
        <v>-</v>
      </c>
      <c r="F664" s="20"/>
      <c r="G664" s="20" t="str">
        <f>IF(Tabla3[[#This Row],[PRECIO]]="-","",+Tabla3[[#This Row],[PRECIO]]*Tabla3[[#This Row],[CANTIDAD]])</f>
        <v/>
      </c>
    </row>
    <row r="665" spans="1:7" x14ac:dyDescent="0.25">
      <c r="A665" s="20"/>
      <c r="B665" s="21"/>
      <c r="C665" s="20"/>
      <c r="D665" s="12" t="str">
        <f>IF(Tabla3[[#This Row],[CÓDIGO PRODUCTO]]="","-",VLOOKUP(Tabla3[CÓDIGO PRODUCTO],PRODUCTOS,2,0))</f>
        <v>-</v>
      </c>
      <c r="E665" s="12" t="str">
        <f>IF(Tabla3[[#This Row],[CÓDIGO PRODUCTO]]="","-",VLOOKUP(Tabla3[[#This Row],[CÓDIGO PRODUCTO]],PRODUCTOS,3,0))</f>
        <v>-</v>
      </c>
      <c r="F665" s="20"/>
      <c r="G665" s="20" t="str">
        <f>IF(Tabla3[[#This Row],[PRECIO]]="-","",+Tabla3[[#This Row],[PRECIO]]*Tabla3[[#This Row],[CANTIDAD]])</f>
        <v/>
      </c>
    </row>
    <row r="666" spans="1:7" x14ac:dyDescent="0.25">
      <c r="A666" s="20"/>
      <c r="B666" s="21"/>
      <c r="C666" s="20"/>
      <c r="D666" s="12" t="str">
        <f>IF(Tabla3[[#This Row],[CÓDIGO PRODUCTO]]="","-",VLOOKUP(Tabla3[CÓDIGO PRODUCTO],PRODUCTOS,2,0))</f>
        <v>-</v>
      </c>
      <c r="E666" s="12" t="str">
        <f>IF(Tabla3[[#This Row],[CÓDIGO PRODUCTO]]="","-",VLOOKUP(Tabla3[[#This Row],[CÓDIGO PRODUCTO]],PRODUCTOS,3,0))</f>
        <v>-</v>
      </c>
      <c r="F666" s="20"/>
      <c r="G666" s="20" t="str">
        <f>IF(Tabla3[[#This Row],[PRECIO]]="-","",+Tabla3[[#This Row],[PRECIO]]*Tabla3[[#This Row],[CANTIDAD]])</f>
        <v/>
      </c>
    </row>
    <row r="667" spans="1:7" x14ac:dyDescent="0.25">
      <c r="A667" s="20"/>
      <c r="B667" s="21"/>
      <c r="C667" s="20"/>
      <c r="D667" s="12" t="str">
        <f>IF(Tabla3[[#This Row],[CÓDIGO PRODUCTO]]="","-",VLOOKUP(Tabla3[CÓDIGO PRODUCTO],PRODUCTOS,2,0))</f>
        <v>-</v>
      </c>
      <c r="E667" s="12" t="str">
        <f>IF(Tabla3[[#This Row],[CÓDIGO PRODUCTO]]="","-",VLOOKUP(Tabla3[[#This Row],[CÓDIGO PRODUCTO]],PRODUCTOS,3,0))</f>
        <v>-</v>
      </c>
      <c r="F667" s="20"/>
      <c r="G667" s="20" t="str">
        <f>IF(Tabla3[[#This Row],[PRECIO]]="-","",+Tabla3[[#This Row],[PRECIO]]*Tabla3[[#This Row],[CANTIDAD]])</f>
        <v/>
      </c>
    </row>
    <row r="668" spans="1:7" x14ac:dyDescent="0.25">
      <c r="A668" s="20"/>
      <c r="B668" s="21"/>
      <c r="C668" s="20"/>
      <c r="D668" s="12" t="str">
        <f>IF(Tabla3[[#This Row],[CÓDIGO PRODUCTO]]="","-",VLOOKUP(Tabla3[CÓDIGO PRODUCTO],PRODUCTOS,2,0))</f>
        <v>-</v>
      </c>
      <c r="E668" s="12" t="str">
        <f>IF(Tabla3[[#This Row],[CÓDIGO PRODUCTO]]="","-",VLOOKUP(Tabla3[[#This Row],[CÓDIGO PRODUCTO]],PRODUCTOS,3,0))</f>
        <v>-</v>
      </c>
      <c r="F668" s="20"/>
      <c r="G668" s="20" t="str">
        <f>IF(Tabla3[[#This Row],[PRECIO]]="-","",+Tabla3[[#This Row],[PRECIO]]*Tabla3[[#This Row],[CANTIDAD]])</f>
        <v/>
      </c>
    </row>
    <row r="669" spans="1:7" x14ac:dyDescent="0.25">
      <c r="A669" s="20"/>
      <c r="B669" s="21"/>
      <c r="C669" s="20"/>
      <c r="D669" s="12" t="str">
        <f>IF(Tabla3[[#This Row],[CÓDIGO PRODUCTO]]="","-",VLOOKUP(Tabla3[CÓDIGO PRODUCTO],PRODUCTOS,2,0))</f>
        <v>-</v>
      </c>
      <c r="E669" s="12" t="str">
        <f>IF(Tabla3[[#This Row],[CÓDIGO PRODUCTO]]="","-",VLOOKUP(Tabla3[[#This Row],[CÓDIGO PRODUCTO]],PRODUCTOS,3,0))</f>
        <v>-</v>
      </c>
      <c r="F669" s="20"/>
      <c r="G669" s="20" t="str">
        <f>IF(Tabla3[[#This Row],[PRECIO]]="-","",+Tabla3[[#This Row],[PRECIO]]*Tabla3[[#This Row],[CANTIDAD]])</f>
        <v/>
      </c>
    </row>
    <row r="670" spans="1:7" x14ac:dyDescent="0.25">
      <c r="A670" s="20"/>
      <c r="B670" s="21"/>
      <c r="C670" s="20"/>
      <c r="D670" s="12" t="str">
        <f>IF(Tabla3[[#This Row],[CÓDIGO PRODUCTO]]="","-",VLOOKUP(Tabla3[CÓDIGO PRODUCTO],PRODUCTOS,2,0))</f>
        <v>-</v>
      </c>
      <c r="E670" s="12" t="str">
        <f>IF(Tabla3[[#This Row],[CÓDIGO PRODUCTO]]="","-",VLOOKUP(Tabla3[[#This Row],[CÓDIGO PRODUCTO]],PRODUCTOS,3,0))</f>
        <v>-</v>
      </c>
      <c r="F670" s="20"/>
      <c r="G670" s="20" t="str">
        <f>IF(Tabla3[[#This Row],[PRECIO]]="-","",+Tabla3[[#This Row],[PRECIO]]*Tabla3[[#This Row],[CANTIDAD]])</f>
        <v/>
      </c>
    </row>
    <row r="671" spans="1:7" x14ac:dyDescent="0.25">
      <c r="A671" s="20"/>
      <c r="B671" s="21"/>
      <c r="C671" s="20"/>
      <c r="D671" s="12" t="str">
        <f>IF(Tabla3[[#This Row],[CÓDIGO PRODUCTO]]="","-",VLOOKUP(Tabla3[CÓDIGO PRODUCTO],PRODUCTOS,2,0))</f>
        <v>-</v>
      </c>
      <c r="E671" s="12" t="str">
        <f>IF(Tabla3[[#This Row],[CÓDIGO PRODUCTO]]="","-",VLOOKUP(Tabla3[[#This Row],[CÓDIGO PRODUCTO]],PRODUCTOS,3,0))</f>
        <v>-</v>
      </c>
      <c r="F671" s="20"/>
      <c r="G671" s="20" t="str">
        <f>IF(Tabla3[[#This Row],[PRECIO]]="-","",+Tabla3[[#This Row],[PRECIO]]*Tabla3[[#This Row],[CANTIDAD]])</f>
        <v/>
      </c>
    </row>
    <row r="672" spans="1:7" x14ac:dyDescent="0.25">
      <c r="A672" s="20"/>
      <c r="B672" s="21"/>
      <c r="C672" s="20"/>
      <c r="D672" s="12" t="str">
        <f>IF(Tabla3[[#This Row],[CÓDIGO PRODUCTO]]="","-",VLOOKUP(Tabla3[CÓDIGO PRODUCTO],PRODUCTOS,2,0))</f>
        <v>-</v>
      </c>
      <c r="E672" s="12" t="str">
        <f>IF(Tabla3[[#This Row],[CÓDIGO PRODUCTO]]="","-",VLOOKUP(Tabla3[[#This Row],[CÓDIGO PRODUCTO]],PRODUCTOS,3,0))</f>
        <v>-</v>
      </c>
      <c r="F672" s="20"/>
      <c r="G672" s="20" t="str">
        <f>IF(Tabla3[[#This Row],[PRECIO]]="-","",+Tabla3[[#This Row],[PRECIO]]*Tabla3[[#This Row],[CANTIDAD]])</f>
        <v/>
      </c>
    </row>
    <row r="673" spans="1:7" x14ac:dyDescent="0.25">
      <c r="A673" s="20"/>
      <c r="B673" s="21"/>
      <c r="C673" s="20"/>
      <c r="D673" s="12" t="str">
        <f>IF(Tabla3[[#This Row],[CÓDIGO PRODUCTO]]="","-",VLOOKUP(Tabla3[CÓDIGO PRODUCTO],PRODUCTOS,2,0))</f>
        <v>-</v>
      </c>
      <c r="E673" s="12" t="str">
        <f>IF(Tabla3[[#This Row],[CÓDIGO PRODUCTO]]="","-",VLOOKUP(Tabla3[[#This Row],[CÓDIGO PRODUCTO]],PRODUCTOS,3,0))</f>
        <v>-</v>
      </c>
      <c r="F673" s="20"/>
      <c r="G673" s="20" t="str">
        <f>IF(Tabla3[[#This Row],[PRECIO]]="-","",+Tabla3[[#This Row],[PRECIO]]*Tabla3[[#This Row],[CANTIDAD]])</f>
        <v/>
      </c>
    </row>
    <row r="674" spans="1:7" x14ac:dyDescent="0.25">
      <c r="A674" s="20"/>
      <c r="B674" s="21"/>
      <c r="C674" s="20"/>
      <c r="D674" s="12" t="str">
        <f>IF(Tabla3[[#This Row],[CÓDIGO PRODUCTO]]="","-",VLOOKUP(Tabla3[CÓDIGO PRODUCTO],PRODUCTOS,2,0))</f>
        <v>-</v>
      </c>
      <c r="E674" s="12" t="str">
        <f>IF(Tabla3[[#This Row],[CÓDIGO PRODUCTO]]="","-",VLOOKUP(Tabla3[[#This Row],[CÓDIGO PRODUCTO]],PRODUCTOS,3,0))</f>
        <v>-</v>
      </c>
      <c r="F674" s="20"/>
      <c r="G674" s="20" t="str">
        <f>IF(Tabla3[[#This Row],[PRECIO]]="-","",+Tabla3[[#This Row],[PRECIO]]*Tabla3[[#This Row],[CANTIDAD]])</f>
        <v/>
      </c>
    </row>
    <row r="675" spans="1:7" x14ac:dyDescent="0.25">
      <c r="A675" s="20"/>
      <c r="B675" s="21"/>
      <c r="C675" s="20"/>
      <c r="D675" s="12" t="str">
        <f>IF(Tabla3[[#This Row],[CÓDIGO PRODUCTO]]="","-",VLOOKUP(Tabla3[CÓDIGO PRODUCTO],PRODUCTOS,2,0))</f>
        <v>-</v>
      </c>
      <c r="E675" s="12" t="str">
        <f>IF(Tabla3[[#This Row],[CÓDIGO PRODUCTO]]="","-",VLOOKUP(Tabla3[[#This Row],[CÓDIGO PRODUCTO]],PRODUCTOS,3,0))</f>
        <v>-</v>
      </c>
      <c r="F675" s="20"/>
      <c r="G675" s="20" t="str">
        <f>IF(Tabla3[[#This Row],[PRECIO]]="-","",+Tabla3[[#This Row],[PRECIO]]*Tabla3[[#This Row],[CANTIDAD]])</f>
        <v/>
      </c>
    </row>
    <row r="676" spans="1:7" x14ac:dyDescent="0.25">
      <c r="A676" s="20"/>
      <c r="B676" s="21"/>
      <c r="C676" s="20"/>
      <c r="D676" s="12" t="str">
        <f>IF(Tabla3[[#This Row],[CÓDIGO PRODUCTO]]="","-",VLOOKUP(Tabla3[CÓDIGO PRODUCTO],PRODUCTOS,2,0))</f>
        <v>-</v>
      </c>
      <c r="E676" s="12" t="str">
        <f>IF(Tabla3[[#This Row],[CÓDIGO PRODUCTO]]="","-",VLOOKUP(Tabla3[[#This Row],[CÓDIGO PRODUCTO]],PRODUCTOS,3,0))</f>
        <v>-</v>
      </c>
      <c r="F676" s="20"/>
      <c r="G676" s="20" t="str">
        <f>IF(Tabla3[[#This Row],[PRECIO]]="-","",+Tabla3[[#This Row],[PRECIO]]*Tabla3[[#This Row],[CANTIDAD]])</f>
        <v/>
      </c>
    </row>
    <row r="677" spans="1:7" x14ac:dyDescent="0.25">
      <c r="A677" s="20"/>
      <c r="B677" s="21"/>
      <c r="C677" s="20"/>
      <c r="D677" s="12" t="str">
        <f>IF(Tabla3[[#This Row],[CÓDIGO PRODUCTO]]="","-",VLOOKUP(Tabla3[CÓDIGO PRODUCTO],PRODUCTOS,2,0))</f>
        <v>-</v>
      </c>
      <c r="E677" s="12" t="str">
        <f>IF(Tabla3[[#This Row],[CÓDIGO PRODUCTO]]="","-",VLOOKUP(Tabla3[[#This Row],[CÓDIGO PRODUCTO]],PRODUCTOS,3,0))</f>
        <v>-</v>
      </c>
      <c r="F677" s="20"/>
      <c r="G677" s="20" t="str">
        <f>IF(Tabla3[[#This Row],[PRECIO]]="-","",+Tabla3[[#This Row],[PRECIO]]*Tabla3[[#This Row],[CANTIDAD]])</f>
        <v/>
      </c>
    </row>
    <row r="678" spans="1:7" x14ac:dyDescent="0.25">
      <c r="A678" s="20"/>
      <c r="B678" s="21"/>
      <c r="C678" s="20"/>
      <c r="D678" s="12" t="str">
        <f>IF(Tabla3[[#This Row],[CÓDIGO PRODUCTO]]="","-",VLOOKUP(Tabla3[CÓDIGO PRODUCTO],PRODUCTOS,2,0))</f>
        <v>-</v>
      </c>
      <c r="E678" s="12" t="str">
        <f>IF(Tabla3[[#This Row],[CÓDIGO PRODUCTO]]="","-",VLOOKUP(Tabla3[[#This Row],[CÓDIGO PRODUCTO]],PRODUCTOS,3,0))</f>
        <v>-</v>
      </c>
      <c r="F678" s="20"/>
      <c r="G678" s="20" t="str">
        <f>IF(Tabla3[[#This Row],[PRECIO]]="-","",+Tabla3[[#This Row],[PRECIO]]*Tabla3[[#This Row],[CANTIDAD]])</f>
        <v/>
      </c>
    </row>
    <row r="679" spans="1:7" x14ac:dyDescent="0.25">
      <c r="A679" s="20"/>
      <c r="B679" s="21"/>
      <c r="C679" s="20"/>
      <c r="D679" s="12" t="str">
        <f>IF(Tabla3[[#This Row],[CÓDIGO PRODUCTO]]="","-",VLOOKUP(Tabla3[CÓDIGO PRODUCTO],PRODUCTOS,2,0))</f>
        <v>-</v>
      </c>
      <c r="E679" s="12" t="str">
        <f>IF(Tabla3[[#This Row],[CÓDIGO PRODUCTO]]="","-",VLOOKUP(Tabla3[[#This Row],[CÓDIGO PRODUCTO]],PRODUCTOS,3,0))</f>
        <v>-</v>
      </c>
      <c r="F679" s="20"/>
      <c r="G679" s="20" t="str">
        <f>IF(Tabla3[[#This Row],[PRECIO]]="-","",+Tabla3[[#This Row],[PRECIO]]*Tabla3[[#This Row],[CANTIDAD]])</f>
        <v/>
      </c>
    </row>
    <row r="680" spans="1:7" x14ac:dyDescent="0.25">
      <c r="A680" s="20"/>
      <c r="B680" s="21"/>
      <c r="C680" s="20"/>
      <c r="D680" s="12" t="str">
        <f>IF(Tabla3[[#This Row],[CÓDIGO PRODUCTO]]="","-",VLOOKUP(Tabla3[CÓDIGO PRODUCTO],PRODUCTOS,2,0))</f>
        <v>-</v>
      </c>
      <c r="E680" s="12" t="str">
        <f>IF(Tabla3[[#This Row],[CÓDIGO PRODUCTO]]="","-",VLOOKUP(Tabla3[[#This Row],[CÓDIGO PRODUCTO]],PRODUCTOS,3,0))</f>
        <v>-</v>
      </c>
      <c r="F680" s="20"/>
      <c r="G680" s="20" t="str">
        <f>IF(Tabla3[[#This Row],[PRECIO]]="-","",+Tabla3[[#This Row],[PRECIO]]*Tabla3[[#This Row],[CANTIDAD]])</f>
        <v/>
      </c>
    </row>
    <row r="681" spans="1:7" x14ac:dyDescent="0.25">
      <c r="A681" s="20"/>
      <c r="B681" s="21"/>
      <c r="C681" s="20"/>
      <c r="D681" s="12" t="str">
        <f>IF(Tabla3[[#This Row],[CÓDIGO PRODUCTO]]="","-",VLOOKUP(Tabla3[CÓDIGO PRODUCTO],PRODUCTOS,2,0))</f>
        <v>-</v>
      </c>
      <c r="E681" s="12" t="str">
        <f>IF(Tabla3[[#This Row],[CÓDIGO PRODUCTO]]="","-",VLOOKUP(Tabla3[[#This Row],[CÓDIGO PRODUCTO]],PRODUCTOS,3,0))</f>
        <v>-</v>
      </c>
      <c r="F681" s="20"/>
      <c r="G681" s="20" t="str">
        <f>IF(Tabla3[[#This Row],[PRECIO]]="-","",+Tabla3[[#This Row],[PRECIO]]*Tabla3[[#This Row],[CANTIDAD]])</f>
        <v/>
      </c>
    </row>
    <row r="682" spans="1:7" x14ac:dyDescent="0.25">
      <c r="A682" s="20"/>
      <c r="B682" s="21"/>
      <c r="C682" s="20"/>
      <c r="D682" s="12" t="str">
        <f>IF(Tabla3[[#This Row],[CÓDIGO PRODUCTO]]="","-",VLOOKUP(Tabla3[CÓDIGO PRODUCTO],PRODUCTOS,2,0))</f>
        <v>-</v>
      </c>
      <c r="E682" s="12" t="str">
        <f>IF(Tabla3[[#This Row],[CÓDIGO PRODUCTO]]="","-",VLOOKUP(Tabla3[[#This Row],[CÓDIGO PRODUCTO]],PRODUCTOS,3,0))</f>
        <v>-</v>
      </c>
      <c r="F682" s="20"/>
      <c r="G682" s="20" t="str">
        <f>IF(Tabla3[[#This Row],[PRECIO]]="-","",+Tabla3[[#This Row],[PRECIO]]*Tabla3[[#This Row],[CANTIDAD]])</f>
        <v/>
      </c>
    </row>
    <row r="683" spans="1:7" x14ac:dyDescent="0.25">
      <c r="A683" s="20"/>
      <c r="B683" s="21"/>
      <c r="C683" s="20"/>
      <c r="D683" s="12" t="str">
        <f>IF(Tabla3[[#This Row],[CÓDIGO PRODUCTO]]="","-",VLOOKUP(Tabla3[CÓDIGO PRODUCTO],PRODUCTOS,2,0))</f>
        <v>-</v>
      </c>
      <c r="E683" s="12" t="str">
        <f>IF(Tabla3[[#This Row],[CÓDIGO PRODUCTO]]="","-",VLOOKUP(Tabla3[[#This Row],[CÓDIGO PRODUCTO]],PRODUCTOS,3,0))</f>
        <v>-</v>
      </c>
      <c r="F683" s="20"/>
      <c r="G683" s="20" t="str">
        <f>IF(Tabla3[[#This Row],[PRECIO]]="-","",+Tabla3[[#This Row],[PRECIO]]*Tabla3[[#This Row],[CANTIDAD]])</f>
        <v/>
      </c>
    </row>
    <row r="684" spans="1:7" x14ac:dyDescent="0.25">
      <c r="A684" s="20"/>
      <c r="B684" s="21"/>
      <c r="C684" s="20"/>
      <c r="D684" s="12" t="str">
        <f>IF(Tabla3[[#This Row],[CÓDIGO PRODUCTO]]="","-",VLOOKUP(Tabla3[CÓDIGO PRODUCTO],PRODUCTOS,2,0))</f>
        <v>-</v>
      </c>
      <c r="E684" s="12" t="str">
        <f>IF(Tabla3[[#This Row],[CÓDIGO PRODUCTO]]="","-",VLOOKUP(Tabla3[[#This Row],[CÓDIGO PRODUCTO]],PRODUCTOS,3,0))</f>
        <v>-</v>
      </c>
      <c r="F684" s="20"/>
      <c r="G684" s="20" t="str">
        <f>IF(Tabla3[[#This Row],[PRECIO]]="-","",+Tabla3[[#This Row],[PRECIO]]*Tabla3[[#This Row],[CANTIDAD]])</f>
        <v/>
      </c>
    </row>
    <row r="685" spans="1:7" x14ac:dyDescent="0.25">
      <c r="A685" s="20"/>
      <c r="B685" s="21"/>
      <c r="C685" s="20"/>
      <c r="D685" s="12" t="str">
        <f>IF(Tabla3[[#This Row],[CÓDIGO PRODUCTO]]="","-",VLOOKUP(Tabla3[CÓDIGO PRODUCTO],PRODUCTOS,2,0))</f>
        <v>-</v>
      </c>
      <c r="E685" s="12" t="str">
        <f>IF(Tabla3[[#This Row],[CÓDIGO PRODUCTO]]="","-",VLOOKUP(Tabla3[[#This Row],[CÓDIGO PRODUCTO]],PRODUCTOS,3,0))</f>
        <v>-</v>
      </c>
      <c r="F685" s="20"/>
      <c r="G685" s="20" t="str">
        <f>IF(Tabla3[[#This Row],[PRECIO]]="-","",+Tabla3[[#This Row],[PRECIO]]*Tabla3[[#This Row],[CANTIDAD]])</f>
        <v/>
      </c>
    </row>
    <row r="686" spans="1:7" x14ac:dyDescent="0.25">
      <c r="A686" s="20"/>
      <c r="B686" s="21"/>
      <c r="C686" s="20"/>
      <c r="D686" s="12" t="str">
        <f>IF(Tabla3[[#This Row],[CÓDIGO PRODUCTO]]="","-",VLOOKUP(Tabla3[CÓDIGO PRODUCTO],PRODUCTOS,2,0))</f>
        <v>-</v>
      </c>
      <c r="E686" s="12" t="str">
        <f>IF(Tabla3[[#This Row],[CÓDIGO PRODUCTO]]="","-",VLOOKUP(Tabla3[[#This Row],[CÓDIGO PRODUCTO]],PRODUCTOS,3,0))</f>
        <v>-</v>
      </c>
      <c r="F686" s="20"/>
      <c r="G686" s="20" t="str">
        <f>IF(Tabla3[[#This Row],[PRECIO]]="-","",+Tabla3[[#This Row],[PRECIO]]*Tabla3[[#This Row],[CANTIDAD]])</f>
        <v/>
      </c>
    </row>
    <row r="687" spans="1:7" x14ac:dyDescent="0.25">
      <c r="A687" s="20"/>
      <c r="B687" s="21"/>
      <c r="C687" s="20"/>
      <c r="D687" s="12" t="str">
        <f>IF(Tabla3[[#This Row],[CÓDIGO PRODUCTO]]="","-",VLOOKUP(Tabla3[CÓDIGO PRODUCTO],PRODUCTOS,2,0))</f>
        <v>-</v>
      </c>
      <c r="E687" s="12" t="str">
        <f>IF(Tabla3[[#This Row],[CÓDIGO PRODUCTO]]="","-",VLOOKUP(Tabla3[[#This Row],[CÓDIGO PRODUCTO]],PRODUCTOS,3,0))</f>
        <v>-</v>
      </c>
      <c r="F687" s="20"/>
      <c r="G687" s="20" t="str">
        <f>IF(Tabla3[[#This Row],[PRECIO]]="-","",+Tabla3[[#This Row],[PRECIO]]*Tabla3[[#This Row],[CANTIDAD]])</f>
        <v/>
      </c>
    </row>
    <row r="688" spans="1:7" x14ac:dyDescent="0.25">
      <c r="A688" s="20"/>
      <c r="B688" s="21"/>
      <c r="C688" s="20"/>
      <c r="D688" s="12" t="str">
        <f>IF(Tabla3[[#This Row],[CÓDIGO PRODUCTO]]="","-",VLOOKUP(Tabla3[CÓDIGO PRODUCTO],PRODUCTOS,2,0))</f>
        <v>-</v>
      </c>
      <c r="E688" s="12" t="str">
        <f>IF(Tabla3[[#This Row],[CÓDIGO PRODUCTO]]="","-",VLOOKUP(Tabla3[[#This Row],[CÓDIGO PRODUCTO]],PRODUCTOS,3,0))</f>
        <v>-</v>
      </c>
      <c r="F688" s="20"/>
      <c r="G688" s="20" t="str">
        <f>IF(Tabla3[[#This Row],[PRECIO]]="-","",+Tabla3[[#This Row],[PRECIO]]*Tabla3[[#This Row],[CANTIDAD]])</f>
        <v/>
      </c>
    </row>
    <row r="689" spans="1:7" x14ac:dyDescent="0.25">
      <c r="A689" s="20"/>
      <c r="B689" s="21"/>
      <c r="C689" s="20"/>
      <c r="D689" s="12" t="str">
        <f>IF(Tabla3[[#This Row],[CÓDIGO PRODUCTO]]="","-",VLOOKUP(Tabla3[CÓDIGO PRODUCTO],PRODUCTOS,2,0))</f>
        <v>-</v>
      </c>
      <c r="E689" s="12" t="str">
        <f>IF(Tabla3[[#This Row],[CÓDIGO PRODUCTO]]="","-",VLOOKUP(Tabla3[[#This Row],[CÓDIGO PRODUCTO]],PRODUCTOS,3,0))</f>
        <v>-</v>
      </c>
      <c r="F689" s="20"/>
      <c r="G689" s="20" t="str">
        <f>IF(Tabla3[[#This Row],[PRECIO]]="-","",+Tabla3[[#This Row],[PRECIO]]*Tabla3[[#This Row],[CANTIDAD]])</f>
        <v/>
      </c>
    </row>
    <row r="690" spans="1:7" x14ac:dyDescent="0.25">
      <c r="A690" s="20"/>
      <c r="B690" s="21"/>
      <c r="C690" s="20"/>
      <c r="D690" s="12" t="str">
        <f>IF(Tabla3[[#This Row],[CÓDIGO PRODUCTO]]="","-",VLOOKUP(Tabla3[CÓDIGO PRODUCTO],PRODUCTOS,2,0))</f>
        <v>-</v>
      </c>
      <c r="E690" s="12" t="str">
        <f>IF(Tabla3[[#This Row],[CÓDIGO PRODUCTO]]="","-",VLOOKUP(Tabla3[[#This Row],[CÓDIGO PRODUCTO]],PRODUCTOS,3,0))</f>
        <v>-</v>
      </c>
      <c r="F690" s="20"/>
      <c r="G690" s="20" t="str">
        <f>IF(Tabla3[[#This Row],[PRECIO]]="-","",+Tabla3[[#This Row],[PRECIO]]*Tabla3[[#This Row],[CANTIDAD]])</f>
        <v/>
      </c>
    </row>
    <row r="691" spans="1:7" x14ac:dyDescent="0.25">
      <c r="A691" s="20"/>
      <c r="B691" s="21"/>
      <c r="C691" s="20"/>
      <c r="D691" s="12" t="str">
        <f>IF(Tabla3[[#This Row],[CÓDIGO PRODUCTO]]="","-",VLOOKUP(Tabla3[CÓDIGO PRODUCTO],PRODUCTOS,2,0))</f>
        <v>-</v>
      </c>
      <c r="E691" s="12" t="str">
        <f>IF(Tabla3[[#This Row],[CÓDIGO PRODUCTO]]="","-",VLOOKUP(Tabla3[[#This Row],[CÓDIGO PRODUCTO]],PRODUCTOS,3,0))</f>
        <v>-</v>
      </c>
      <c r="F691" s="20"/>
      <c r="G691" s="20" t="str">
        <f>IF(Tabla3[[#This Row],[PRECIO]]="-","",+Tabla3[[#This Row],[PRECIO]]*Tabla3[[#This Row],[CANTIDAD]])</f>
        <v/>
      </c>
    </row>
    <row r="692" spans="1:7" x14ac:dyDescent="0.25">
      <c r="A692" s="20"/>
      <c r="B692" s="21"/>
      <c r="C692" s="20"/>
      <c r="D692" s="12" t="str">
        <f>IF(Tabla3[[#This Row],[CÓDIGO PRODUCTO]]="","-",VLOOKUP(Tabla3[CÓDIGO PRODUCTO],PRODUCTOS,2,0))</f>
        <v>-</v>
      </c>
      <c r="E692" s="12" t="str">
        <f>IF(Tabla3[[#This Row],[CÓDIGO PRODUCTO]]="","-",VLOOKUP(Tabla3[[#This Row],[CÓDIGO PRODUCTO]],PRODUCTOS,3,0))</f>
        <v>-</v>
      </c>
      <c r="F692" s="20"/>
      <c r="G692" s="20" t="str">
        <f>IF(Tabla3[[#This Row],[PRECIO]]="-","",+Tabla3[[#This Row],[PRECIO]]*Tabla3[[#This Row],[CANTIDAD]])</f>
        <v/>
      </c>
    </row>
    <row r="693" spans="1:7" x14ac:dyDescent="0.25">
      <c r="A693" s="20"/>
      <c r="B693" s="21"/>
      <c r="C693" s="20"/>
      <c r="D693" s="12" t="str">
        <f>IF(Tabla3[[#This Row],[CÓDIGO PRODUCTO]]="","-",VLOOKUP(Tabla3[CÓDIGO PRODUCTO],PRODUCTOS,2,0))</f>
        <v>-</v>
      </c>
      <c r="E693" s="12" t="str">
        <f>IF(Tabla3[[#This Row],[CÓDIGO PRODUCTO]]="","-",VLOOKUP(Tabla3[[#This Row],[CÓDIGO PRODUCTO]],PRODUCTOS,3,0))</f>
        <v>-</v>
      </c>
      <c r="F693" s="20"/>
      <c r="G693" s="20" t="str">
        <f>IF(Tabla3[[#This Row],[PRECIO]]="-","",+Tabla3[[#This Row],[PRECIO]]*Tabla3[[#This Row],[CANTIDAD]])</f>
        <v/>
      </c>
    </row>
    <row r="694" spans="1:7" x14ac:dyDescent="0.25">
      <c r="A694" s="20"/>
      <c r="B694" s="21"/>
      <c r="C694" s="20"/>
      <c r="D694" s="12" t="str">
        <f>IF(Tabla3[[#This Row],[CÓDIGO PRODUCTO]]="","-",VLOOKUP(Tabla3[CÓDIGO PRODUCTO],PRODUCTOS,2,0))</f>
        <v>-</v>
      </c>
      <c r="E694" s="12" t="str">
        <f>IF(Tabla3[[#This Row],[CÓDIGO PRODUCTO]]="","-",VLOOKUP(Tabla3[[#This Row],[CÓDIGO PRODUCTO]],PRODUCTOS,3,0))</f>
        <v>-</v>
      </c>
      <c r="F694" s="20"/>
      <c r="G694" s="20" t="str">
        <f>IF(Tabla3[[#This Row],[PRECIO]]="-","",+Tabla3[[#This Row],[PRECIO]]*Tabla3[[#This Row],[CANTIDAD]])</f>
        <v/>
      </c>
    </row>
    <row r="695" spans="1:7" x14ac:dyDescent="0.25">
      <c r="A695" s="20"/>
      <c r="B695" s="21"/>
      <c r="C695" s="20"/>
      <c r="D695" s="12" t="str">
        <f>IF(Tabla3[[#This Row],[CÓDIGO PRODUCTO]]="","-",VLOOKUP(Tabla3[CÓDIGO PRODUCTO],PRODUCTOS,2,0))</f>
        <v>-</v>
      </c>
      <c r="E695" s="12" t="str">
        <f>IF(Tabla3[[#This Row],[CÓDIGO PRODUCTO]]="","-",VLOOKUP(Tabla3[[#This Row],[CÓDIGO PRODUCTO]],PRODUCTOS,3,0))</f>
        <v>-</v>
      </c>
      <c r="F695" s="20"/>
      <c r="G695" s="20" t="str">
        <f>IF(Tabla3[[#This Row],[PRECIO]]="-","",+Tabla3[[#This Row],[PRECIO]]*Tabla3[[#This Row],[CANTIDAD]])</f>
        <v/>
      </c>
    </row>
    <row r="696" spans="1:7" x14ac:dyDescent="0.25">
      <c r="A696" s="20"/>
      <c r="B696" s="21"/>
      <c r="C696" s="20"/>
      <c r="D696" s="12" t="str">
        <f>IF(Tabla3[[#This Row],[CÓDIGO PRODUCTO]]="","-",VLOOKUP(Tabla3[CÓDIGO PRODUCTO],PRODUCTOS,2,0))</f>
        <v>-</v>
      </c>
      <c r="E696" s="12" t="str">
        <f>IF(Tabla3[[#This Row],[CÓDIGO PRODUCTO]]="","-",VLOOKUP(Tabla3[[#This Row],[CÓDIGO PRODUCTO]],PRODUCTOS,3,0))</f>
        <v>-</v>
      </c>
      <c r="F696" s="20"/>
      <c r="G696" s="20" t="str">
        <f>IF(Tabla3[[#This Row],[PRECIO]]="-","",+Tabla3[[#This Row],[PRECIO]]*Tabla3[[#This Row],[CANTIDAD]])</f>
        <v/>
      </c>
    </row>
    <row r="697" spans="1:7" x14ac:dyDescent="0.25">
      <c r="A697" s="20"/>
      <c r="B697" s="21"/>
      <c r="C697" s="20"/>
      <c r="D697" s="12" t="str">
        <f>IF(Tabla3[[#This Row],[CÓDIGO PRODUCTO]]="","-",VLOOKUP(Tabla3[CÓDIGO PRODUCTO],PRODUCTOS,2,0))</f>
        <v>-</v>
      </c>
      <c r="E697" s="12" t="str">
        <f>IF(Tabla3[[#This Row],[CÓDIGO PRODUCTO]]="","-",VLOOKUP(Tabla3[[#This Row],[CÓDIGO PRODUCTO]],PRODUCTOS,3,0))</f>
        <v>-</v>
      </c>
      <c r="F697" s="20"/>
      <c r="G697" s="20" t="str">
        <f>IF(Tabla3[[#This Row],[PRECIO]]="-","",+Tabla3[[#This Row],[PRECIO]]*Tabla3[[#This Row],[CANTIDAD]])</f>
        <v/>
      </c>
    </row>
    <row r="698" spans="1:7" x14ac:dyDescent="0.25">
      <c r="A698" s="20"/>
      <c r="B698" s="21"/>
      <c r="C698" s="20"/>
      <c r="D698" s="12" t="str">
        <f>IF(Tabla3[[#This Row],[CÓDIGO PRODUCTO]]="","-",VLOOKUP(Tabla3[CÓDIGO PRODUCTO],PRODUCTOS,2,0))</f>
        <v>-</v>
      </c>
      <c r="E698" s="12" t="str">
        <f>IF(Tabla3[[#This Row],[CÓDIGO PRODUCTO]]="","-",VLOOKUP(Tabla3[[#This Row],[CÓDIGO PRODUCTO]],PRODUCTOS,3,0))</f>
        <v>-</v>
      </c>
      <c r="F698" s="20"/>
      <c r="G698" s="20" t="str">
        <f>IF(Tabla3[[#This Row],[PRECIO]]="-","",+Tabla3[[#This Row],[PRECIO]]*Tabla3[[#This Row],[CANTIDAD]])</f>
        <v/>
      </c>
    </row>
    <row r="699" spans="1:7" x14ac:dyDescent="0.25">
      <c r="A699" s="20"/>
      <c r="B699" s="21"/>
      <c r="C699" s="20"/>
      <c r="D699" s="12" t="str">
        <f>IF(Tabla3[[#This Row],[CÓDIGO PRODUCTO]]="","-",VLOOKUP(Tabla3[CÓDIGO PRODUCTO],PRODUCTOS,2,0))</f>
        <v>-</v>
      </c>
      <c r="E699" s="12" t="str">
        <f>IF(Tabla3[[#This Row],[CÓDIGO PRODUCTO]]="","-",VLOOKUP(Tabla3[[#This Row],[CÓDIGO PRODUCTO]],PRODUCTOS,3,0))</f>
        <v>-</v>
      </c>
      <c r="F699" s="20"/>
      <c r="G699" s="20" t="str">
        <f>IF(Tabla3[[#This Row],[PRECIO]]="-","",+Tabla3[[#This Row],[PRECIO]]*Tabla3[[#This Row],[CANTIDAD]])</f>
        <v/>
      </c>
    </row>
    <row r="700" spans="1:7" x14ac:dyDescent="0.25">
      <c r="A700" s="20"/>
      <c r="B700" s="21"/>
      <c r="C700" s="20"/>
      <c r="D700" s="12" t="str">
        <f>IF(Tabla3[[#This Row],[CÓDIGO PRODUCTO]]="","-",VLOOKUP(Tabla3[CÓDIGO PRODUCTO],PRODUCTOS,2,0))</f>
        <v>-</v>
      </c>
      <c r="E700" s="12" t="str">
        <f>IF(Tabla3[[#This Row],[CÓDIGO PRODUCTO]]="","-",VLOOKUP(Tabla3[[#This Row],[CÓDIGO PRODUCTO]],PRODUCTOS,3,0))</f>
        <v>-</v>
      </c>
      <c r="F700" s="20"/>
      <c r="G700" s="20" t="str">
        <f>IF(Tabla3[[#This Row],[PRECIO]]="-","",+Tabla3[[#This Row],[PRECIO]]*Tabla3[[#This Row],[CANTIDAD]])</f>
        <v/>
      </c>
    </row>
    <row r="701" spans="1:7" x14ac:dyDescent="0.25">
      <c r="A701" s="20"/>
      <c r="B701" s="21"/>
      <c r="C701" s="20"/>
      <c r="D701" s="12" t="str">
        <f>IF(Tabla3[[#This Row],[CÓDIGO PRODUCTO]]="","-",VLOOKUP(Tabla3[CÓDIGO PRODUCTO],PRODUCTOS,2,0))</f>
        <v>-</v>
      </c>
      <c r="E701" s="12" t="str">
        <f>IF(Tabla3[[#This Row],[CÓDIGO PRODUCTO]]="","-",VLOOKUP(Tabla3[[#This Row],[CÓDIGO PRODUCTO]],PRODUCTOS,3,0))</f>
        <v>-</v>
      </c>
      <c r="F701" s="20"/>
      <c r="G701" s="20" t="str">
        <f>IF(Tabla3[[#This Row],[PRECIO]]="-","",+Tabla3[[#This Row],[PRECIO]]*Tabla3[[#This Row],[CANTIDAD]])</f>
        <v/>
      </c>
    </row>
    <row r="702" spans="1:7" x14ac:dyDescent="0.25">
      <c r="A702" s="20"/>
      <c r="B702" s="21"/>
      <c r="C702" s="20"/>
      <c r="D702" s="12" t="str">
        <f>IF(Tabla3[[#This Row],[CÓDIGO PRODUCTO]]="","-",VLOOKUP(Tabla3[CÓDIGO PRODUCTO],PRODUCTOS,2,0))</f>
        <v>-</v>
      </c>
      <c r="E702" s="12" t="str">
        <f>IF(Tabla3[[#This Row],[CÓDIGO PRODUCTO]]="","-",VLOOKUP(Tabla3[[#This Row],[CÓDIGO PRODUCTO]],PRODUCTOS,3,0))</f>
        <v>-</v>
      </c>
      <c r="F702" s="20"/>
      <c r="G702" s="20" t="str">
        <f>IF(Tabla3[[#This Row],[PRECIO]]="-","",+Tabla3[[#This Row],[PRECIO]]*Tabla3[[#This Row],[CANTIDAD]])</f>
        <v/>
      </c>
    </row>
    <row r="703" spans="1:7" x14ac:dyDescent="0.25">
      <c r="A703" s="20"/>
      <c r="B703" s="21"/>
      <c r="C703" s="20"/>
      <c r="D703" s="12" t="str">
        <f>IF(Tabla3[[#This Row],[CÓDIGO PRODUCTO]]="","-",VLOOKUP(Tabla3[CÓDIGO PRODUCTO],PRODUCTOS,2,0))</f>
        <v>-</v>
      </c>
      <c r="E703" s="12" t="str">
        <f>IF(Tabla3[[#This Row],[CÓDIGO PRODUCTO]]="","-",VLOOKUP(Tabla3[[#This Row],[CÓDIGO PRODUCTO]],PRODUCTOS,3,0))</f>
        <v>-</v>
      </c>
      <c r="F703" s="20"/>
      <c r="G703" s="20" t="str">
        <f>IF(Tabla3[[#This Row],[PRECIO]]="-","",+Tabla3[[#This Row],[PRECIO]]*Tabla3[[#This Row],[CANTIDAD]])</f>
        <v/>
      </c>
    </row>
    <row r="704" spans="1:7" x14ac:dyDescent="0.25">
      <c r="A704" s="20"/>
      <c r="B704" s="21"/>
      <c r="C704" s="20"/>
      <c r="D704" s="12" t="str">
        <f>IF(Tabla3[[#This Row],[CÓDIGO PRODUCTO]]="","-",VLOOKUP(Tabla3[CÓDIGO PRODUCTO],PRODUCTOS,2,0))</f>
        <v>-</v>
      </c>
      <c r="E704" s="12" t="str">
        <f>IF(Tabla3[[#This Row],[CÓDIGO PRODUCTO]]="","-",VLOOKUP(Tabla3[[#This Row],[CÓDIGO PRODUCTO]],PRODUCTOS,3,0))</f>
        <v>-</v>
      </c>
      <c r="F704" s="20"/>
      <c r="G704" s="20" t="str">
        <f>IF(Tabla3[[#This Row],[PRECIO]]="-","",+Tabla3[[#This Row],[PRECIO]]*Tabla3[[#This Row],[CANTIDAD]])</f>
        <v/>
      </c>
    </row>
    <row r="705" spans="1:7" x14ac:dyDescent="0.25">
      <c r="A705" s="20"/>
      <c r="B705" s="21"/>
      <c r="C705" s="20"/>
      <c r="D705" s="12" t="str">
        <f>IF(Tabla3[[#This Row],[CÓDIGO PRODUCTO]]="","-",VLOOKUP(Tabla3[CÓDIGO PRODUCTO],PRODUCTOS,2,0))</f>
        <v>-</v>
      </c>
      <c r="E705" s="12" t="str">
        <f>IF(Tabla3[[#This Row],[CÓDIGO PRODUCTO]]="","-",VLOOKUP(Tabla3[[#This Row],[CÓDIGO PRODUCTO]],PRODUCTOS,3,0))</f>
        <v>-</v>
      </c>
      <c r="F705" s="20"/>
      <c r="G705" s="20" t="str">
        <f>IF(Tabla3[[#This Row],[PRECIO]]="-","",+Tabla3[[#This Row],[PRECIO]]*Tabla3[[#This Row],[CANTIDAD]])</f>
        <v/>
      </c>
    </row>
    <row r="706" spans="1:7" x14ac:dyDescent="0.25">
      <c r="A706" s="20"/>
      <c r="B706" s="21"/>
      <c r="C706" s="20"/>
      <c r="D706" s="12" t="str">
        <f>IF(Tabla3[[#This Row],[CÓDIGO PRODUCTO]]="","-",VLOOKUP(Tabla3[CÓDIGO PRODUCTO],PRODUCTOS,2,0))</f>
        <v>-</v>
      </c>
      <c r="E706" s="12" t="str">
        <f>IF(Tabla3[[#This Row],[CÓDIGO PRODUCTO]]="","-",VLOOKUP(Tabla3[[#This Row],[CÓDIGO PRODUCTO]],PRODUCTOS,3,0))</f>
        <v>-</v>
      </c>
      <c r="F706" s="20"/>
      <c r="G706" s="20" t="str">
        <f>IF(Tabla3[[#This Row],[PRECIO]]="-","",+Tabla3[[#This Row],[PRECIO]]*Tabla3[[#This Row],[CANTIDAD]])</f>
        <v/>
      </c>
    </row>
    <row r="707" spans="1:7" x14ac:dyDescent="0.25">
      <c r="A707" s="20"/>
      <c r="B707" s="21"/>
      <c r="C707" s="20"/>
      <c r="D707" s="12" t="str">
        <f>IF(Tabla3[[#This Row],[CÓDIGO PRODUCTO]]="","-",VLOOKUP(Tabla3[CÓDIGO PRODUCTO],PRODUCTOS,2,0))</f>
        <v>-</v>
      </c>
      <c r="E707" s="12" t="str">
        <f>IF(Tabla3[[#This Row],[CÓDIGO PRODUCTO]]="","-",VLOOKUP(Tabla3[[#This Row],[CÓDIGO PRODUCTO]],PRODUCTOS,3,0))</f>
        <v>-</v>
      </c>
      <c r="F707" s="20"/>
      <c r="G707" s="20" t="str">
        <f>IF(Tabla3[[#This Row],[PRECIO]]="-","",+Tabla3[[#This Row],[PRECIO]]*Tabla3[[#This Row],[CANTIDAD]])</f>
        <v/>
      </c>
    </row>
    <row r="708" spans="1:7" x14ac:dyDescent="0.25">
      <c r="A708" s="20"/>
      <c r="B708" s="21"/>
      <c r="C708" s="20"/>
      <c r="D708" s="12" t="str">
        <f>IF(Tabla3[[#This Row],[CÓDIGO PRODUCTO]]="","-",VLOOKUP(Tabla3[CÓDIGO PRODUCTO],PRODUCTOS,2,0))</f>
        <v>-</v>
      </c>
      <c r="E708" s="12" t="str">
        <f>IF(Tabla3[[#This Row],[CÓDIGO PRODUCTO]]="","-",VLOOKUP(Tabla3[[#This Row],[CÓDIGO PRODUCTO]],PRODUCTOS,3,0))</f>
        <v>-</v>
      </c>
      <c r="F708" s="20"/>
      <c r="G708" s="20" t="str">
        <f>IF(Tabla3[[#This Row],[PRECIO]]="-","",+Tabla3[[#This Row],[PRECIO]]*Tabla3[[#This Row],[CANTIDAD]])</f>
        <v/>
      </c>
    </row>
    <row r="709" spans="1:7" x14ac:dyDescent="0.25">
      <c r="A709" s="20"/>
      <c r="B709" s="21"/>
      <c r="C709" s="20"/>
      <c r="D709" s="12" t="str">
        <f>IF(Tabla3[[#This Row],[CÓDIGO PRODUCTO]]="","-",VLOOKUP(Tabla3[CÓDIGO PRODUCTO],PRODUCTOS,2,0))</f>
        <v>-</v>
      </c>
      <c r="E709" s="12" t="str">
        <f>IF(Tabla3[[#This Row],[CÓDIGO PRODUCTO]]="","-",VLOOKUP(Tabla3[[#This Row],[CÓDIGO PRODUCTO]],PRODUCTOS,3,0))</f>
        <v>-</v>
      </c>
      <c r="F709" s="20"/>
      <c r="G709" s="20" t="str">
        <f>IF(Tabla3[[#This Row],[PRECIO]]="-","",+Tabla3[[#This Row],[PRECIO]]*Tabla3[[#This Row],[CANTIDAD]])</f>
        <v/>
      </c>
    </row>
    <row r="710" spans="1:7" x14ac:dyDescent="0.25">
      <c r="A710" s="20"/>
      <c r="B710" s="21"/>
      <c r="C710" s="20"/>
      <c r="D710" s="12" t="str">
        <f>IF(Tabla3[[#This Row],[CÓDIGO PRODUCTO]]="","-",VLOOKUP(Tabla3[CÓDIGO PRODUCTO],PRODUCTOS,2,0))</f>
        <v>-</v>
      </c>
      <c r="E710" s="12" t="str">
        <f>IF(Tabla3[[#This Row],[CÓDIGO PRODUCTO]]="","-",VLOOKUP(Tabla3[[#This Row],[CÓDIGO PRODUCTO]],PRODUCTOS,3,0))</f>
        <v>-</v>
      </c>
      <c r="F710" s="20"/>
      <c r="G710" s="20" t="str">
        <f>IF(Tabla3[[#This Row],[PRECIO]]="-","",+Tabla3[[#This Row],[PRECIO]]*Tabla3[[#This Row],[CANTIDAD]])</f>
        <v/>
      </c>
    </row>
    <row r="711" spans="1:7" x14ac:dyDescent="0.25">
      <c r="A711" s="20"/>
      <c r="B711" s="21"/>
      <c r="C711" s="20"/>
      <c r="D711" s="12" t="str">
        <f>IF(Tabla3[[#This Row],[CÓDIGO PRODUCTO]]="","-",VLOOKUP(Tabla3[CÓDIGO PRODUCTO],PRODUCTOS,2,0))</f>
        <v>-</v>
      </c>
      <c r="E711" s="12" t="str">
        <f>IF(Tabla3[[#This Row],[CÓDIGO PRODUCTO]]="","-",VLOOKUP(Tabla3[[#This Row],[CÓDIGO PRODUCTO]],PRODUCTOS,3,0))</f>
        <v>-</v>
      </c>
      <c r="F711" s="20"/>
      <c r="G711" s="20" t="str">
        <f>IF(Tabla3[[#This Row],[PRECIO]]="-","",+Tabla3[[#This Row],[PRECIO]]*Tabla3[[#This Row],[CANTIDAD]])</f>
        <v/>
      </c>
    </row>
    <row r="712" spans="1:7" x14ac:dyDescent="0.25">
      <c r="A712" s="20"/>
      <c r="B712" s="21"/>
      <c r="C712" s="20"/>
      <c r="D712" s="12" t="str">
        <f>IF(Tabla3[[#This Row],[CÓDIGO PRODUCTO]]="","-",VLOOKUP(Tabla3[CÓDIGO PRODUCTO],PRODUCTOS,2,0))</f>
        <v>-</v>
      </c>
      <c r="E712" s="12" t="str">
        <f>IF(Tabla3[[#This Row],[CÓDIGO PRODUCTO]]="","-",VLOOKUP(Tabla3[[#This Row],[CÓDIGO PRODUCTO]],PRODUCTOS,3,0))</f>
        <v>-</v>
      </c>
      <c r="F712" s="20"/>
      <c r="G712" s="20" t="str">
        <f>IF(Tabla3[[#This Row],[PRECIO]]="-","",+Tabla3[[#This Row],[PRECIO]]*Tabla3[[#This Row],[CANTIDAD]])</f>
        <v/>
      </c>
    </row>
    <row r="713" spans="1:7" x14ac:dyDescent="0.25">
      <c r="A713" s="20"/>
      <c r="B713" s="21"/>
      <c r="C713" s="20"/>
      <c r="D713" s="12" t="str">
        <f>IF(Tabla3[[#This Row],[CÓDIGO PRODUCTO]]="","-",VLOOKUP(Tabla3[CÓDIGO PRODUCTO],PRODUCTOS,2,0))</f>
        <v>-</v>
      </c>
      <c r="E713" s="12" t="str">
        <f>IF(Tabla3[[#This Row],[CÓDIGO PRODUCTO]]="","-",VLOOKUP(Tabla3[[#This Row],[CÓDIGO PRODUCTO]],PRODUCTOS,3,0))</f>
        <v>-</v>
      </c>
      <c r="F713" s="20"/>
      <c r="G713" s="20" t="str">
        <f>IF(Tabla3[[#This Row],[PRECIO]]="-","",+Tabla3[[#This Row],[PRECIO]]*Tabla3[[#This Row],[CANTIDAD]])</f>
        <v/>
      </c>
    </row>
    <row r="714" spans="1:7" x14ac:dyDescent="0.25">
      <c r="A714" s="20"/>
      <c r="B714" s="21"/>
      <c r="C714" s="20"/>
      <c r="D714" s="12" t="str">
        <f>IF(Tabla3[[#This Row],[CÓDIGO PRODUCTO]]="","-",VLOOKUP(Tabla3[CÓDIGO PRODUCTO],PRODUCTOS,2,0))</f>
        <v>-</v>
      </c>
      <c r="E714" s="12" t="str">
        <f>IF(Tabla3[[#This Row],[CÓDIGO PRODUCTO]]="","-",VLOOKUP(Tabla3[[#This Row],[CÓDIGO PRODUCTO]],PRODUCTOS,3,0))</f>
        <v>-</v>
      </c>
      <c r="F714" s="20"/>
      <c r="G714" s="20" t="str">
        <f>IF(Tabla3[[#This Row],[PRECIO]]="-","",+Tabla3[[#This Row],[PRECIO]]*Tabla3[[#This Row],[CANTIDAD]])</f>
        <v/>
      </c>
    </row>
    <row r="715" spans="1:7" x14ac:dyDescent="0.25">
      <c r="A715" s="20"/>
      <c r="B715" s="21"/>
      <c r="C715" s="20"/>
      <c r="D715" s="12" t="str">
        <f>IF(Tabla3[[#This Row],[CÓDIGO PRODUCTO]]="","-",VLOOKUP(Tabla3[CÓDIGO PRODUCTO],PRODUCTOS,2,0))</f>
        <v>-</v>
      </c>
      <c r="E715" s="12" t="str">
        <f>IF(Tabla3[[#This Row],[CÓDIGO PRODUCTO]]="","-",VLOOKUP(Tabla3[[#This Row],[CÓDIGO PRODUCTO]],PRODUCTOS,3,0))</f>
        <v>-</v>
      </c>
      <c r="F715" s="20"/>
      <c r="G715" s="20" t="str">
        <f>IF(Tabla3[[#This Row],[PRECIO]]="-","",+Tabla3[[#This Row],[PRECIO]]*Tabla3[[#This Row],[CANTIDAD]])</f>
        <v/>
      </c>
    </row>
    <row r="716" spans="1:7" x14ac:dyDescent="0.25">
      <c r="A716" s="20"/>
      <c r="B716" s="21"/>
      <c r="C716" s="20"/>
      <c r="D716" s="12" t="str">
        <f>IF(Tabla3[[#This Row],[CÓDIGO PRODUCTO]]="","-",VLOOKUP(Tabla3[CÓDIGO PRODUCTO],PRODUCTOS,2,0))</f>
        <v>-</v>
      </c>
      <c r="E716" s="12" t="str">
        <f>IF(Tabla3[[#This Row],[CÓDIGO PRODUCTO]]="","-",VLOOKUP(Tabla3[[#This Row],[CÓDIGO PRODUCTO]],PRODUCTOS,3,0))</f>
        <v>-</v>
      </c>
      <c r="F716" s="20"/>
      <c r="G716" s="20" t="str">
        <f>IF(Tabla3[[#This Row],[PRECIO]]="-","",+Tabla3[[#This Row],[PRECIO]]*Tabla3[[#This Row],[CANTIDAD]])</f>
        <v/>
      </c>
    </row>
    <row r="717" spans="1:7" x14ac:dyDescent="0.25">
      <c r="A717" s="20"/>
      <c r="B717" s="21"/>
      <c r="C717" s="20"/>
      <c r="D717" s="12" t="str">
        <f>IF(Tabla3[[#This Row],[CÓDIGO PRODUCTO]]="","-",VLOOKUP(Tabla3[CÓDIGO PRODUCTO],PRODUCTOS,2,0))</f>
        <v>-</v>
      </c>
      <c r="E717" s="12" t="str">
        <f>IF(Tabla3[[#This Row],[CÓDIGO PRODUCTO]]="","-",VLOOKUP(Tabla3[[#This Row],[CÓDIGO PRODUCTO]],PRODUCTOS,3,0))</f>
        <v>-</v>
      </c>
      <c r="F717" s="20"/>
      <c r="G717" s="20" t="str">
        <f>IF(Tabla3[[#This Row],[PRECIO]]="-","",+Tabla3[[#This Row],[PRECIO]]*Tabla3[[#This Row],[CANTIDAD]])</f>
        <v/>
      </c>
    </row>
    <row r="718" spans="1:7" x14ac:dyDescent="0.25">
      <c r="A718" s="20"/>
      <c r="B718" s="21"/>
      <c r="C718" s="20"/>
      <c r="D718" s="12" t="str">
        <f>IF(Tabla3[[#This Row],[CÓDIGO PRODUCTO]]="","-",VLOOKUP(Tabla3[CÓDIGO PRODUCTO],PRODUCTOS,2,0))</f>
        <v>-</v>
      </c>
      <c r="E718" s="12" t="str">
        <f>IF(Tabla3[[#This Row],[CÓDIGO PRODUCTO]]="","-",VLOOKUP(Tabla3[[#This Row],[CÓDIGO PRODUCTO]],PRODUCTOS,3,0))</f>
        <v>-</v>
      </c>
      <c r="F718" s="20"/>
      <c r="G718" s="20" t="str">
        <f>IF(Tabla3[[#This Row],[PRECIO]]="-","",+Tabla3[[#This Row],[PRECIO]]*Tabla3[[#This Row],[CANTIDAD]])</f>
        <v/>
      </c>
    </row>
    <row r="719" spans="1:7" x14ac:dyDescent="0.25">
      <c r="A719" s="20"/>
      <c r="B719" s="21"/>
      <c r="C719" s="20"/>
      <c r="D719" s="12" t="str">
        <f>IF(Tabla3[[#This Row],[CÓDIGO PRODUCTO]]="","-",VLOOKUP(Tabla3[CÓDIGO PRODUCTO],PRODUCTOS,2,0))</f>
        <v>-</v>
      </c>
      <c r="E719" s="12" t="str">
        <f>IF(Tabla3[[#This Row],[CÓDIGO PRODUCTO]]="","-",VLOOKUP(Tabla3[[#This Row],[CÓDIGO PRODUCTO]],PRODUCTOS,3,0))</f>
        <v>-</v>
      </c>
      <c r="F719" s="20"/>
      <c r="G719" s="20" t="str">
        <f>IF(Tabla3[[#This Row],[PRECIO]]="-","",+Tabla3[[#This Row],[PRECIO]]*Tabla3[[#This Row],[CANTIDAD]])</f>
        <v/>
      </c>
    </row>
    <row r="720" spans="1:7" x14ac:dyDescent="0.25">
      <c r="A720" s="20"/>
      <c r="B720" s="21"/>
      <c r="C720" s="20"/>
      <c r="D720" s="12" t="str">
        <f>IF(Tabla3[[#This Row],[CÓDIGO PRODUCTO]]="","-",VLOOKUP(Tabla3[CÓDIGO PRODUCTO],PRODUCTOS,2,0))</f>
        <v>-</v>
      </c>
      <c r="E720" s="12" t="str">
        <f>IF(Tabla3[[#This Row],[CÓDIGO PRODUCTO]]="","-",VLOOKUP(Tabla3[[#This Row],[CÓDIGO PRODUCTO]],PRODUCTOS,3,0))</f>
        <v>-</v>
      </c>
      <c r="F720" s="20"/>
      <c r="G720" s="20" t="str">
        <f>IF(Tabla3[[#This Row],[PRECIO]]="-","",+Tabla3[[#This Row],[PRECIO]]*Tabla3[[#This Row],[CANTIDAD]])</f>
        <v/>
      </c>
    </row>
    <row r="721" spans="1:7" x14ac:dyDescent="0.25">
      <c r="A721" s="20"/>
      <c r="B721" s="21"/>
      <c r="C721" s="20"/>
      <c r="D721" s="12" t="str">
        <f>IF(Tabla3[[#This Row],[CÓDIGO PRODUCTO]]="","-",VLOOKUP(Tabla3[CÓDIGO PRODUCTO],PRODUCTOS,2,0))</f>
        <v>-</v>
      </c>
      <c r="E721" s="12" t="str">
        <f>IF(Tabla3[[#This Row],[CÓDIGO PRODUCTO]]="","-",VLOOKUP(Tabla3[[#This Row],[CÓDIGO PRODUCTO]],PRODUCTOS,3,0))</f>
        <v>-</v>
      </c>
      <c r="F721" s="20"/>
      <c r="G721" s="20" t="str">
        <f>IF(Tabla3[[#This Row],[PRECIO]]="-","",+Tabla3[[#This Row],[PRECIO]]*Tabla3[[#This Row],[CANTIDAD]])</f>
        <v/>
      </c>
    </row>
    <row r="722" spans="1:7" x14ac:dyDescent="0.25">
      <c r="A722" s="20"/>
      <c r="B722" s="21"/>
      <c r="C722" s="20"/>
      <c r="D722" s="12" t="str">
        <f>IF(Tabla3[[#This Row],[CÓDIGO PRODUCTO]]="","-",VLOOKUP(Tabla3[CÓDIGO PRODUCTO],PRODUCTOS,2,0))</f>
        <v>-</v>
      </c>
      <c r="E722" s="12" t="str">
        <f>IF(Tabla3[[#This Row],[CÓDIGO PRODUCTO]]="","-",VLOOKUP(Tabla3[[#This Row],[CÓDIGO PRODUCTO]],PRODUCTOS,3,0))</f>
        <v>-</v>
      </c>
      <c r="F722" s="20"/>
      <c r="G722" s="20" t="str">
        <f>IF(Tabla3[[#This Row],[PRECIO]]="-","",+Tabla3[[#This Row],[PRECIO]]*Tabla3[[#This Row],[CANTIDAD]])</f>
        <v/>
      </c>
    </row>
    <row r="723" spans="1:7" x14ac:dyDescent="0.25">
      <c r="A723" s="20"/>
      <c r="B723" s="21"/>
      <c r="C723" s="20"/>
      <c r="D723" s="12" t="str">
        <f>IF(Tabla3[[#This Row],[CÓDIGO PRODUCTO]]="","-",VLOOKUP(Tabla3[CÓDIGO PRODUCTO],PRODUCTOS,2,0))</f>
        <v>-</v>
      </c>
      <c r="E723" s="12" t="str">
        <f>IF(Tabla3[[#This Row],[CÓDIGO PRODUCTO]]="","-",VLOOKUP(Tabla3[[#This Row],[CÓDIGO PRODUCTO]],PRODUCTOS,3,0))</f>
        <v>-</v>
      </c>
      <c r="F723" s="20"/>
      <c r="G723" s="20" t="str">
        <f>IF(Tabla3[[#This Row],[PRECIO]]="-","",+Tabla3[[#This Row],[PRECIO]]*Tabla3[[#This Row],[CANTIDAD]])</f>
        <v/>
      </c>
    </row>
    <row r="724" spans="1:7" x14ac:dyDescent="0.25">
      <c r="A724" s="20"/>
      <c r="B724" s="21"/>
      <c r="C724" s="20"/>
      <c r="D724" s="12" t="str">
        <f>IF(Tabla3[[#This Row],[CÓDIGO PRODUCTO]]="","-",VLOOKUP(Tabla3[CÓDIGO PRODUCTO],PRODUCTOS,2,0))</f>
        <v>-</v>
      </c>
      <c r="E724" s="12" t="str">
        <f>IF(Tabla3[[#This Row],[CÓDIGO PRODUCTO]]="","-",VLOOKUP(Tabla3[[#This Row],[CÓDIGO PRODUCTO]],PRODUCTOS,3,0))</f>
        <v>-</v>
      </c>
      <c r="F724" s="20"/>
      <c r="G724" s="20" t="str">
        <f>IF(Tabla3[[#This Row],[PRECIO]]="-","",+Tabla3[[#This Row],[PRECIO]]*Tabla3[[#This Row],[CANTIDAD]])</f>
        <v/>
      </c>
    </row>
    <row r="725" spans="1:7" x14ac:dyDescent="0.25">
      <c r="A725" s="20"/>
      <c r="B725" s="21"/>
      <c r="C725" s="20"/>
      <c r="D725" s="12" t="str">
        <f>IF(Tabla3[[#This Row],[CÓDIGO PRODUCTO]]="","-",VLOOKUP(Tabla3[CÓDIGO PRODUCTO],PRODUCTOS,2,0))</f>
        <v>-</v>
      </c>
      <c r="E725" s="12" t="str">
        <f>IF(Tabla3[[#This Row],[CÓDIGO PRODUCTO]]="","-",VLOOKUP(Tabla3[[#This Row],[CÓDIGO PRODUCTO]],PRODUCTOS,3,0))</f>
        <v>-</v>
      </c>
      <c r="F725" s="20"/>
      <c r="G725" s="20" t="str">
        <f>IF(Tabla3[[#This Row],[PRECIO]]="-","",+Tabla3[[#This Row],[PRECIO]]*Tabla3[[#This Row],[CANTIDAD]])</f>
        <v/>
      </c>
    </row>
    <row r="726" spans="1:7" x14ac:dyDescent="0.25">
      <c r="A726" s="20"/>
      <c r="B726" s="21"/>
      <c r="C726" s="20"/>
      <c r="D726" s="12" t="str">
        <f>IF(Tabla3[[#This Row],[CÓDIGO PRODUCTO]]="","-",VLOOKUP(Tabla3[CÓDIGO PRODUCTO],PRODUCTOS,2,0))</f>
        <v>-</v>
      </c>
      <c r="E726" s="12" t="str">
        <f>IF(Tabla3[[#This Row],[CÓDIGO PRODUCTO]]="","-",VLOOKUP(Tabla3[[#This Row],[CÓDIGO PRODUCTO]],PRODUCTOS,3,0))</f>
        <v>-</v>
      </c>
      <c r="F726" s="20"/>
      <c r="G726" s="20" t="str">
        <f>IF(Tabla3[[#This Row],[PRECIO]]="-","",+Tabla3[[#This Row],[PRECIO]]*Tabla3[[#This Row],[CANTIDAD]])</f>
        <v/>
      </c>
    </row>
    <row r="727" spans="1:7" x14ac:dyDescent="0.25">
      <c r="A727" s="20"/>
      <c r="B727" s="21"/>
      <c r="C727" s="20"/>
      <c r="D727" s="12" t="str">
        <f>IF(Tabla3[[#This Row],[CÓDIGO PRODUCTO]]="","-",VLOOKUP(Tabla3[CÓDIGO PRODUCTO],PRODUCTOS,2,0))</f>
        <v>-</v>
      </c>
      <c r="E727" s="12" t="str">
        <f>IF(Tabla3[[#This Row],[CÓDIGO PRODUCTO]]="","-",VLOOKUP(Tabla3[[#This Row],[CÓDIGO PRODUCTO]],PRODUCTOS,3,0))</f>
        <v>-</v>
      </c>
      <c r="F727" s="20"/>
      <c r="G727" s="20" t="str">
        <f>IF(Tabla3[[#This Row],[PRECIO]]="-","",+Tabla3[[#This Row],[PRECIO]]*Tabla3[[#This Row],[CANTIDAD]])</f>
        <v/>
      </c>
    </row>
    <row r="728" spans="1:7" x14ac:dyDescent="0.25">
      <c r="A728" s="20"/>
      <c r="B728" s="21"/>
      <c r="C728" s="20"/>
      <c r="D728" s="12" t="str">
        <f>IF(Tabla3[[#This Row],[CÓDIGO PRODUCTO]]="","-",VLOOKUP(Tabla3[CÓDIGO PRODUCTO],PRODUCTOS,2,0))</f>
        <v>-</v>
      </c>
      <c r="E728" s="12" t="str">
        <f>IF(Tabla3[[#This Row],[CÓDIGO PRODUCTO]]="","-",VLOOKUP(Tabla3[[#This Row],[CÓDIGO PRODUCTO]],PRODUCTOS,3,0))</f>
        <v>-</v>
      </c>
      <c r="F728" s="20"/>
      <c r="G728" s="20" t="str">
        <f>IF(Tabla3[[#This Row],[PRECIO]]="-","",+Tabla3[[#This Row],[PRECIO]]*Tabla3[[#This Row],[CANTIDAD]])</f>
        <v/>
      </c>
    </row>
    <row r="729" spans="1:7" x14ac:dyDescent="0.25">
      <c r="A729" s="20"/>
      <c r="B729" s="21"/>
      <c r="C729" s="20"/>
      <c r="D729" s="12" t="str">
        <f>IF(Tabla3[[#This Row],[CÓDIGO PRODUCTO]]="","-",VLOOKUP(Tabla3[CÓDIGO PRODUCTO],PRODUCTOS,2,0))</f>
        <v>-</v>
      </c>
      <c r="E729" s="12" t="str">
        <f>IF(Tabla3[[#This Row],[CÓDIGO PRODUCTO]]="","-",VLOOKUP(Tabla3[[#This Row],[CÓDIGO PRODUCTO]],PRODUCTOS,3,0))</f>
        <v>-</v>
      </c>
      <c r="F729" s="20"/>
      <c r="G729" s="20" t="str">
        <f>IF(Tabla3[[#This Row],[PRECIO]]="-","",+Tabla3[[#This Row],[PRECIO]]*Tabla3[[#This Row],[CANTIDAD]])</f>
        <v/>
      </c>
    </row>
    <row r="730" spans="1:7" x14ac:dyDescent="0.25">
      <c r="A730" s="20"/>
      <c r="B730" s="21"/>
      <c r="C730" s="20"/>
      <c r="D730" s="12" t="str">
        <f>IF(Tabla3[[#This Row],[CÓDIGO PRODUCTO]]="","-",VLOOKUP(Tabla3[CÓDIGO PRODUCTO],PRODUCTOS,2,0))</f>
        <v>-</v>
      </c>
      <c r="E730" s="12" t="str">
        <f>IF(Tabla3[[#This Row],[CÓDIGO PRODUCTO]]="","-",VLOOKUP(Tabla3[[#This Row],[CÓDIGO PRODUCTO]],PRODUCTOS,3,0))</f>
        <v>-</v>
      </c>
      <c r="F730" s="20"/>
      <c r="G730" s="20" t="str">
        <f>IF(Tabla3[[#This Row],[PRECIO]]="-","",+Tabla3[[#This Row],[PRECIO]]*Tabla3[[#This Row],[CANTIDAD]])</f>
        <v/>
      </c>
    </row>
    <row r="731" spans="1:7" x14ac:dyDescent="0.25">
      <c r="A731" s="20"/>
      <c r="B731" s="21"/>
      <c r="C731" s="20"/>
      <c r="D731" s="12" t="str">
        <f>IF(Tabla3[[#This Row],[CÓDIGO PRODUCTO]]="","-",VLOOKUP(Tabla3[CÓDIGO PRODUCTO],PRODUCTOS,2,0))</f>
        <v>-</v>
      </c>
      <c r="E731" s="12" t="str">
        <f>IF(Tabla3[[#This Row],[CÓDIGO PRODUCTO]]="","-",VLOOKUP(Tabla3[[#This Row],[CÓDIGO PRODUCTO]],PRODUCTOS,3,0))</f>
        <v>-</v>
      </c>
      <c r="F731" s="20"/>
      <c r="G731" s="20" t="str">
        <f>IF(Tabla3[[#This Row],[PRECIO]]="-","",+Tabla3[[#This Row],[PRECIO]]*Tabla3[[#This Row],[CANTIDAD]])</f>
        <v/>
      </c>
    </row>
    <row r="732" spans="1:7" x14ac:dyDescent="0.25">
      <c r="A732" s="20"/>
      <c r="B732" s="21"/>
      <c r="C732" s="20"/>
      <c r="D732" s="12" t="str">
        <f>IF(Tabla3[[#This Row],[CÓDIGO PRODUCTO]]="","-",VLOOKUP(Tabla3[CÓDIGO PRODUCTO],PRODUCTOS,2,0))</f>
        <v>-</v>
      </c>
      <c r="E732" s="12" t="str">
        <f>IF(Tabla3[[#This Row],[CÓDIGO PRODUCTO]]="","-",VLOOKUP(Tabla3[[#This Row],[CÓDIGO PRODUCTO]],PRODUCTOS,3,0))</f>
        <v>-</v>
      </c>
      <c r="F732" s="20"/>
      <c r="G732" s="20" t="str">
        <f>IF(Tabla3[[#This Row],[PRECIO]]="-","",+Tabla3[[#This Row],[PRECIO]]*Tabla3[[#This Row],[CANTIDAD]])</f>
        <v/>
      </c>
    </row>
    <row r="733" spans="1:7" x14ac:dyDescent="0.25">
      <c r="A733" s="20"/>
      <c r="B733" s="21"/>
      <c r="C733" s="20"/>
      <c r="D733" s="12" t="str">
        <f>IF(Tabla3[[#This Row],[CÓDIGO PRODUCTO]]="","-",VLOOKUP(Tabla3[CÓDIGO PRODUCTO],PRODUCTOS,2,0))</f>
        <v>-</v>
      </c>
      <c r="E733" s="12" t="str">
        <f>IF(Tabla3[[#This Row],[CÓDIGO PRODUCTO]]="","-",VLOOKUP(Tabla3[[#This Row],[CÓDIGO PRODUCTO]],PRODUCTOS,3,0))</f>
        <v>-</v>
      </c>
      <c r="F733" s="20"/>
      <c r="G733" s="20" t="str">
        <f>IF(Tabla3[[#This Row],[PRECIO]]="-","",+Tabla3[[#This Row],[PRECIO]]*Tabla3[[#This Row],[CANTIDAD]])</f>
        <v/>
      </c>
    </row>
    <row r="734" spans="1:7" x14ac:dyDescent="0.25">
      <c r="A734" s="20"/>
      <c r="B734" s="21"/>
      <c r="C734" s="20"/>
      <c r="D734" s="12" t="str">
        <f>IF(Tabla3[[#This Row],[CÓDIGO PRODUCTO]]="","-",VLOOKUP(Tabla3[CÓDIGO PRODUCTO],PRODUCTOS,2,0))</f>
        <v>-</v>
      </c>
      <c r="E734" s="12" t="str">
        <f>IF(Tabla3[[#This Row],[CÓDIGO PRODUCTO]]="","-",VLOOKUP(Tabla3[[#This Row],[CÓDIGO PRODUCTO]],PRODUCTOS,3,0))</f>
        <v>-</v>
      </c>
      <c r="F734" s="20"/>
      <c r="G734" s="20" t="str">
        <f>IF(Tabla3[[#This Row],[PRECIO]]="-","",+Tabla3[[#This Row],[PRECIO]]*Tabla3[[#This Row],[CANTIDAD]])</f>
        <v/>
      </c>
    </row>
    <row r="735" spans="1:7" x14ac:dyDescent="0.25">
      <c r="A735" s="20"/>
      <c r="B735" s="21"/>
      <c r="C735" s="20"/>
      <c r="D735" s="12" t="str">
        <f>IF(Tabla3[[#This Row],[CÓDIGO PRODUCTO]]="","-",VLOOKUP(Tabla3[CÓDIGO PRODUCTO],PRODUCTOS,2,0))</f>
        <v>-</v>
      </c>
      <c r="E735" s="12" t="str">
        <f>IF(Tabla3[[#This Row],[CÓDIGO PRODUCTO]]="","-",VLOOKUP(Tabla3[[#This Row],[CÓDIGO PRODUCTO]],PRODUCTOS,3,0))</f>
        <v>-</v>
      </c>
      <c r="F735" s="20"/>
      <c r="G735" s="20" t="str">
        <f>IF(Tabla3[[#This Row],[PRECIO]]="-","",+Tabla3[[#This Row],[PRECIO]]*Tabla3[[#This Row],[CANTIDAD]])</f>
        <v/>
      </c>
    </row>
    <row r="736" spans="1:7" x14ac:dyDescent="0.25">
      <c r="A736" s="20"/>
      <c r="B736" s="21"/>
      <c r="C736" s="20"/>
      <c r="D736" s="12" t="str">
        <f>IF(Tabla3[[#This Row],[CÓDIGO PRODUCTO]]="","-",VLOOKUP(Tabla3[CÓDIGO PRODUCTO],PRODUCTOS,2,0))</f>
        <v>-</v>
      </c>
      <c r="E736" s="12" t="str">
        <f>IF(Tabla3[[#This Row],[CÓDIGO PRODUCTO]]="","-",VLOOKUP(Tabla3[[#This Row],[CÓDIGO PRODUCTO]],PRODUCTOS,3,0))</f>
        <v>-</v>
      </c>
      <c r="F736" s="20"/>
      <c r="G736" s="20" t="str">
        <f>IF(Tabla3[[#This Row],[PRECIO]]="-","",+Tabla3[[#This Row],[PRECIO]]*Tabla3[[#This Row],[CANTIDAD]])</f>
        <v/>
      </c>
    </row>
    <row r="737" spans="1:7" x14ac:dyDescent="0.25">
      <c r="A737" s="20"/>
      <c r="B737" s="21"/>
      <c r="C737" s="20"/>
      <c r="D737" s="12" t="str">
        <f>IF(Tabla3[[#This Row],[CÓDIGO PRODUCTO]]="","-",VLOOKUP(Tabla3[CÓDIGO PRODUCTO],PRODUCTOS,2,0))</f>
        <v>-</v>
      </c>
      <c r="E737" s="12" t="str">
        <f>IF(Tabla3[[#This Row],[CÓDIGO PRODUCTO]]="","-",VLOOKUP(Tabla3[[#This Row],[CÓDIGO PRODUCTO]],PRODUCTOS,3,0))</f>
        <v>-</v>
      </c>
      <c r="F737" s="20"/>
      <c r="G737" s="20" t="str">
        <f>IF(Tabla3[[#This Row],[PRECIO]]="-","",+Tabla3[[#This Row],[PRECIO]]*Tabla3[[#This Row],[CANTIDAD]])</f>
        <v/>
      </c>
    </row>
    <row r="738" spans="1:7" x14ac:dyDescent="0.25">
      <c r="A738" s="20"/>
      <c r="B738" s="21"/>
      <c r="C738" s="20"/>
      <c r="D738" s="12" t="str">
        <f>IF(Tabla3[[#This Row],[CÓDIGO PRODUCTO]]="","-",VLOOKUP(Tabla3[CÓDIGO PRODUCTO],PRODUCTOS,2,0))</f>
        <v>-</v>
      </c>
      <c r="E738" s="12" t="str">
        <f>IF(Tabla3[[#This Row],[CÓDIGO PRODUCTO]]="","-",VLOOKUP(Tabla3[[#This Row],[CÓDIGO PRODUCTO]],PRODUCTOS,3,0))</f>
        <v>-</v>
      </c>
      <c r="F738" s="20"/>
      <c r="G738" s="20" t="str">
        <f>IF(Tabla3[[#This Row],[PRECIO]]="-","",+Tabla3[[#This Row],[PRECIO]]*Tabla3[[#This Row],[CANTIDAD]])</f>
        <v/>
      </c>
    </row>
    <row r="739" spans="1:7" x14ac:dyDescent="0.25">
      <c r="A739" s="20"/>
      <c r="B739" s="21"/>
      <c r="C739" s="20"/>
      <c r="D739" s="12" t="str">
        <f>IF(Tabla3[[#This Row],[CÓDIGO PRODUCTO]]="","-",VLOOKUP(Tabla3[CÓDIGO PRODUCTO],PRODUCTOS,2,0))</f>
        <v>-</v>
      </c>
      <c r="E739" s="12" t="str">
        <f>IF(Tabla3[[#This Row],[CÓDIGO PRODUCTO]]="","-",VLOOKUP(Tabla3[[#This Row],[CÓDIGO PRODUCTO]],PRODUCTOS,3,0))</f>
        <v>-</v>
      </c>
      <c r="F739" s="20"/>
      <c r="G739" s="20" t="str">
        <f>IF(Tabla3[[#This Row],[PRECIO]]="-","",+Tabla3[[#This Row],[PRECIO]]*Tabla3[[#This Row],[CANTIDAD]])</f>
        <v/>
      </c>
    </row>
    <row r="740" spans="1:7" x14ac:dyDescent="0.25">
      <c r="A740" s="20"/>
      <c r="B740" s="21"/>
      <c r="C740" s="20"/>
      <c r="D740" s="12" t="str">
        <f>IF(Tabla3[[#This Row],[CÓDIGO PRODUCTO]]="","-",VLOOKUP(Tabla3[CÓDIGO PRODUCTO],PRODUCTOS,2,0))</f>
        <v>-</v>
      </c>
      <c r="E740" s="12" t="str">
        <f>IF(Tabla3[[#This Row],[CÓDIGO PRODUCTO]]="","-",VLOOKUP(Tabla3[[#This Row],[CÓDIGO PRODUCTO]],PRODUCTOS,3,0))</f>
        <v>-</v>
      </c>
      <c r="F740" s="20"/>
      <c r="G740" s="20" t="str">
        <f>IF(Tabla3[[#This Row],[PRECIO]]="-","",+Tabla3[[#This Row],[PRECIO]]*Tabla3[[#This Row],[CANTIDAD]])</f>
        <v/>
      </c>
    </row>
    <row r="741" spans="1:7" x14ac:dyDescent="0.25">
      <c r="A741" s="20"/>
      <c r="B741" s="21"/>
      <c r="C741" s="20"/>
      <c r="D741" s="12" t="str">
        <f>IF(Tabla3[[#This Row],[CÓDIGO PRODUCTO]]="","-",VLOOKUP(Tabla3[CÓDIGO PRODUCTO],PRODUCTOS,2,0))</f>
        <v>-</v>
      </c>
      <c r="E741" s="12" t="str">
        <f>IF(Tabla3[[#This Row],[CÓDIGO PRODUCTO]]="","-",VLOOKUP(Tabla3[[#This Row],[CÓDIGO PRODUCTO]],PRODUCTOS,3,0))</f>
        <v>-</v>
      </c>
      <c r="F741" s="20"/>
      <c r="G741" s="20" t="str">
        <f>IF(Tabla3[[#This Row],[PRECIO]]="-","",+Tabla3[[#This Row],[PRECIO]]*Tabla3[[#This Row],[CANTIDAD]])</f>
        <v/>
      </c>
    </row>
    <row r="742" spans="1:7" x14ac:dyDescent="0.25">
      <c r="A742" s="20"/>
      <c r="B742" s="21"/>
      <c r="C742" s="20"/>
      <c r="D742" s="12" t="str">
        <f>IF(Tabla3[[#This Row],[CÓDIGO PRODUCTO]]="","-",VLOOKUP(Tabla3[CÓDIGO PRODUCTO],PRODUCTOS,2,0))</f>
        <v>-</v>
      </c>
      <c r="E742" s="12" t="str">
        <f>IF(Tabla3[[#This Row],[CÓDIGO PRODUCTO]]="","-",VLOOKUP(Tabla3[[#This Row],[CÓDIGO PRODUCTO]],PRODUCTOS,3,0))</f>
        <v>-</v>
      </c>
      <c r="F742" s="20"/>
      <c r="G742" s="20" t="str">
        <f>IF(Tabla3[[#This Row],[PRECIO]]="-","",+Tabla3[[#This Row],[PRECIO]]*Tabla3[[#This Row],[CANTIDAD]])</f>
        <v/>
      </c>
    </row>
    <row r="743" spans="1:7" x14ac:dyDescent="0.25">
      <c r="A743" s="20"/>
      <c r="B743" s="21"/>
      <c r="C743" s="20"/>
      <c r="D743" s="12" t="str">
        <f>IF(Tabla3[[#This Row],[CÓDIGO PRODUCTO]]="","-",VLOOKUP(Tabla3[CÓDIGO PRODUCTO],PRODUCTOS,2,0))</f>
        <v>-</v>
      </c>
      <c r="E743" s="12" t="str">
        <f>IF(Tabla3[[#This Row],[CÓDIGO PRODUCTO]]="","-",VLOOKUP(Tabla3[[#This Row],[CÓDIGO PRODUCTO]],PRODUCTOS,3,0))</f>
        <v>-</v>
      </c>
      <c r="F743" s="20"/>
      <c r="G743" s="20" t="str">
        <f>IF(Tabla3[[#This Row],[PRECIO]]="-","",+Tabla3[[#This Row],[PRECIO]]*Tabla3[[#This Row],[CANTIDAD]])</f>
        <v/>
      </c>
    </row>
    <row r="744" spans="1:7" x14ac:dyDescent="0.25">
      <c r="A744" s="20"/>
      <c r="B744" s="21"/>
      <c r="C744" s="20"/>
      <c r="D744" s="12" t="str">
        <f>IF(Tabla3[[#This Row],[CÓDIGO PRODUCTO]]="","-",VLOOKUP(Tabla3[CÓDIGO PRODUCTO],PRODUCTOS,2,0))</f>
        <v>-</v>
      </c>
      <c r="E744" s="12" t="str">
        <f>IF(Tabla3[[#This Row],[CÓDIGO PRODUCTO]]="","-",VLOOKUP(Tabla3[[#This Row],[CÓDIGO PRODUCTO]],PRODUCTOS,3,0))</f>
        <v>-</v>
      </c>
      <c r="F744" s="20"/>
      <c r="G744" s="20" t="str">
        <f>IF(Tabla3[[#This Row],[PRECIO]]="-","",+Tabla3[[#This Row],[PRECIO]]*Tabla3[[#This Row],[CANTIDAD]])</f>
        <v/>
      </c>
    </row>
    <row r="745" spans="1:7" x14ac:dyDescent="0.25">
      <c r="A745" s="20"/>
      <c r="B745" s="21"/>
      <c r="C745" s="20"/>
      <c r="D745" s="12" t="str">
        <f>IF(Tabla3[[#This Row],[CÓDIGO PRODUCTO]]="","-",VLOOKUP(Tabla3[CÓDIGO PRODUCTO],PRODUCTOS,2,0))</f>
        <v>-</v>
      </c>
      <c r="E745" s="12" t="str">
        <f>IF(Tabla3[[#This Row],[CÓDIGO PRODUCTO]]="","-",VLOOKUP(Tabla3[[#This Row],[CÓDIGO PRODUCTO]],PRODUCTOS,3,0))</f>
        <v>-</v>
      </c>
      <c r="F745" s="20"/>
      <c r="G745" s="20" t="str">
        <f>IF(Tabla3[[#This Row],[PRECIO]]="-","",+Tabla3[[#This Row],[PRECIO]]*Tabla3[[#This Row],[CANTIDAD]])</f>
        <v/>
      </c>
    </row>
    <row r="746" spans="1:7" x14ac:dyDescent="0.25">
      <c r="A746" s="20"/>
      <c r="B746" s="21"/>
      <c r="C746" s="20"/>
      <c r="D746" s="12" t="str">
        <f>IF(Tabla3[[#This Row],[CÓDIGO PRODUCTO]]="","-",VLOOKUP(Tabla3[CÓDIGO PRODUCTO],PRODUCTOS,2,0))</f>
        <v>-</v>
      </c>
      <c r="E746" s="12" t="str">
        <f>IF(Tabla3[[#This Row],[CÓDIGO PRODUCTO]]="","-",VLOOKUP(Tabla3[[#This Row],[CÓDIGO PRODUCTO]],PRODUCTOS,3,0))</f>
        <v>-</v>
      </c>
      <c r="F746" s="20"/>
      <c r="G746" s="20" t="str">
        <f>IF(Tabla3[[#This Row],[PRECIO]]="-","",+Tabla3[[#This Row],[PRECIO]]*Tabla3[[#This Row],[CANTIDAD]])</f>
        <v/>
      </c>
    </row>
    <row r="747" spans="1:7" x14ac:dyDescent="0.25">
      <c r="A747" s="20"/>
      <c r="B747" s="21"/>
      <c r="C747" s="20"/>
      <c r="D747" s="12" t="str">
        <f>IF(Tabla3[[#This Row],[CÓDIGO PRODUCTO]]="","-",VLOOKUP(Tabla3[CÓDIGO PRODUCTO],PRODUCTOS,2,0))</f>
        <v>-</v>
      </c>
      <c r="E747" s="12" t="str">
        <f>IF(Tabla3[[#This Row],[CÓDIGO PRODUCTO]]="","-",VLOOKUP(Tabla3[[#This Row],[CÓDIGO PRODUCTO]],PRODUCTOS,3,0))</f>
        <v>-</v>
      </c>
      <c r="F747" s="20"/>
      <c r="G747" s="20" t="str">
        <f>IF(Tabla3[[#This Row],[PRECIO]]="-","",+Tabla3[[#This Row],[PRECIO]]*Tabla3[[#This Row],[CANTIDAD]])</f>
        <v/>
      </c>
    </row>
    <row r="748" spans="1:7" x14ac:dyDescent="0.25">
      <c r="A748" s="20"/>
      <c r="B748" s="21"/>
      <c r="C748" s="20"/>
      <c r="D748" s="12" t="str">
        <f>IF(Tabla3[[#This Row],[CÓDIGO PRODUCTO]]="","-",VLOOKUP(Tabla3[CÓDIGO PRODUCTO],PRODUCTOS,2,0))</f>
        <v>-</v>
      </c>
      <c r="E748" s="12" t="str">
        <f>IF(Tabla3[[#This Row],[CÓDIGO PRODUCTO]]="","-",VLOOKUP(Tabla3[[#This Row],[CÓDIGO PRODUCTO]],PRODUCTOS,3,0))</f>
        <v>-</v>
      </c>
      <c r="F748" s="20"/>
      <c r="G748" s="20" t="str">
        <f>IF(Tabla3[[#This Row],[PRECIO]]="-","",+Tabla3[[#This Row],[PRECIO]]*Tabla3[[#This Row],[CANTIDAD]])</f>
        <v/>
      </c>
    </row>
    <row r="749" spans="1:7" x14ac:dyDescent="0.25">
      <c r="A749" s="20"/>
      <c r="B749" s="21"/>
      <c r="C749" s="20"/>
      <c r="D749" s="12" t="str">
        <f>IF(Tabla3[[#This Row],[CÓDIGO PRODUCTO]]="","-",VLOOKUP(Tabla3[CÓDIGO PRODUCTO],PRODUCTOS,2,0))</f>
        <v>-</v>
      </c>
      <c r="E749" s="12" t="str">
        <f>IF(Tabla3[[#This Row],[CÓDIGO PRODUCTO]]="","-",VLOOKUP(Tabla3[[#This Row],[CÓDIGO PRODUCTO]],PRODUCTOS,3,0))</f>
        <v>-</v>
      </c>
      <c r="F749" s="20"/>
      <c r="G749" s="20" t="str">
        <f>IF(Tabla3[[#This Row],[PRECIO]]="-","",+Tabla3[[#This Row],[PRECIO]]*Tabla3[[#This Row],[CANTIDAD]])</f>
        <v/>
      </c>
    </row>
    <row r="750" spans="1:7" x14ac:dyDescent="0.25">
      <c r="A750" s="20"/>
      <c r="B750" s="21"/>
      <c r="C750" s="20"/>
      <c r="D750" s="12" t="str">
        <f>IF(Tabla3[[#This Row],[CÓDIGO PRODUCTO]]="","-",VLOOKUP(Tabla3[CÓDIGO PRODUCTO],PRODUCTOS,2,0))</f>
        <v>-</v>
      </c>
      <c r="E750" s="12" t="str">
        <f>IF(Tabla3[[#This Row],[CÓDIGO PRODUCTO]]="","-",VLOOKUP(Tabla3[[#This Row],[CÓDIGO PRODUCTO]],PRODUCTOS,3,0))</f>
        <v>-</v>
      </c>
      <c r="F750" s="20"/>
      <c r="G750" s="20" t="str">
        <f>IF(Tabla3[[#This Row],[PRECIO]]="-","",+Tabla3[[#This Row],[PRECIO]]*Tabla3[[#This Row],[CANTIDAD]])</f>
        <v/>
      </c>
    </row>
    <row r="751" spans="1:7" x14ac:dyDescent="0.25">
      <c r="A751" s="20"/>
      <c r="B751" s="21"/>
      <c r="C751" s="20"/>
      <c r="D751" s="12" t="str">
        <f>IF(Tabla3[[#This Row],[CÓDIGO PRODUCTO]]="","-",VLOOKUP(Tabla3[CÓDIGO PRODUCTO],PRODUCTOS,2,0))</f>
        <v>-</v>
      </c>
      <c r="E751" s="12" t="str">
        <f>IF(Tabla3[[#This Row],[CÓDIGO PRODUCTO]]="","-",VLOOKUP(Tabla3[[#This Row],[CÓDIGO PRODUCTO]],PRODUCTOS,3,0))</f>
        <v>-</v>
      </c>
      <c r="F751" s="20"/>
      <c r="G751" s="20" t="str">
        <f>IF(Tabla3[[#This Row],[PRECIO]]="-","",+Tabla3[[#This Row],[PRECIO]]*Tabla3[[#This Row],[CANTIDAD]])</f>
        <v/>
      </c>
    </row>
    <row r="752" spans="1:7" x14ac:dyDescent="0.25">
      <c r="A752" s="20"/>
      <c r="B752" s="21"/>
      <c r="C752" s="20"/>
      <c r="D752" s="12" t="str">
        <f>IF(Tabla3[[#This Row],[CÓDIGO PRODUCTO]]="","-",VLOOKUP(Tabla3[CÓDIGO PRODUCTO],PRODUCTOS,2,0))</f>
        <v>-</v>
      </c>
      <c r="E752" s="12" t="str">
        <f>IF(Tabla3[[#This Row],[CÓDIGO PRODUCTO]]="","-",VLOOKUP(Tabla3[[#This Row],[CÓDIGO PRODUCTO]],PRODUCTOS,3,0))</f>
        <v>-</v>
      </c>
      <c r="F752" s="20"/>
      <c r="G752" s="20" t="str">
        <f>IF(Tabla3[[#This Row],[PRECIO]]="-","",+Tabla3[[#This Row],[PRECIO]]*Tabla3[[#This Row],[CANTIDAD]])</f>
        <v/>
      </c>
    </row>
    <row r="753" spans="1:7" x14ac:dyDescent="0.25">
      <c r="A753" s="20"/>
      <c r="B753" s="21"/>
      <c r="C753" s="20"/>
      <c r="D753" s="12" t="str">
        <f>IF(Tabla3[[#This Row],[CÓDIGO PRODUCTO]]="","-",VLOOKUP(Tabla3[CÓDIGO PRODUCTO],PRODUCTOS,2,0))</f>
        <v>-</v>
      </c>
      <c r="E753" s="12" t="str">
        <f>IF(Tabla3[[#This Row],[CÓDIGO PRODUCTO]]="","-",VLOOKUP(Tabla3[[#This Row],[CÓDIGO PRODUCTO]],PRODUCTOS,3,0))</f>
        <v>-</v>
      </c>
      <c r="F753" s="20"/>
      <c r="G753" s="20" t="str">
        <f>IF(Tabla3[[#This Row],[PRECIO]]="-","",+Tabla3[[#This Row],[PRECIO]]*Tabla3[[#This Row],[CANTIDAD]])</f>
        <v/>
      </c>
    </row>
    <row r="754" spans="1:7" x14ac:dyDescent="0.25">
      <c r="A754" s="20"/>
      <c r="B754" s="21"/>
      <c r="C754" s="20"/>
      <c r="D754" s="12" t="str">
        <f>IF(Tabla3[[#This Row],[CÓDIGO PRODUCTO]]="","-",VLOOKUP(Tabla3[CÓDIGO PRODUCTO],PRODUCTOS,2,0))</f>
        <v>-</v>
      </c>
      <c r="E754" s="12" t="str">
        <f>IF(Tabla3[[#This Row],[CÓDIGO PRODUCTO]]="","-",VLOOKUP(Tabla3[[#This Row],[CÓDIGO PRODUCTO]],PRODUCTOS,3,0))</f>
        <v>-</v>
      </c>
      <c r="F754" s="20"/>
      <c r="G754" s="20" t="str">
        <f>IF(Tabla3[[#This Row],[PRECIO]]="-","",+Tabla3[[#This Row],[PRECIO]]*Tabla3[[#This Row],[CANTIDAD]])</f>
        <v/>
      </c>
    </row>
    <row r="755" spans="1:7" x14ac:dyDescent="0.25">
      <c r="A755" s="20"/>
      <c r="B755" s="21"/>
      <c r="C755" s="20"/>
      <c r="D755" s="12" t="str">
        <f>IF(Tabla3[[#This Row],[CÓDIGO PRODUCTO]]="","-",VLOOKUP(Tabla3[CÓDIGO PRODUCTO],PRODUCTOS,2,0))</f>
        <v>-</v>
      </c>
      <c r="E755" s="12" t="str">
        <f>IF(Tabla3[[#This Row],[CÓDIGO PRODUCTO]]="","-",VLOOKUP(Tabla3[[#This Row],[CÓDIGO PRODUCTO]],PRODUCTOS,3,0))</f>
        <v>-</v>
      </c>
      <c r="F755" s="20"/>
      <c r="G755" s="20" t="str">
        <f>IF(Tabla3[[#This Row],[PRECIO]]="-","",+Tabla3[[#This Row],[PRECIO]]*Tabla3[[#This Row],[CANTIDAD]])</f>
        <v/>
      </c>
    </row>
    <row r="756" spans="1:7" x14ac:dyDescent="0.25">
      <c r="A756" s="20"/>
      <c r="B756" s="21"/>
      <c r="C756" s="20"/>
      <c r="D756" s="12" t="str">
        <f>IF(Tabla3[[#This Row],[CÓDIGO PRODUCTO]]="","-",VLOOKUP(Tabla3[CÓDIGO PRODUCTO],PRODUCTOS,2,0))</f>
        <v>-</v>
      </c>
      <c r="E756" s="12" t="str">
        <f>IF(Tabla3[[#This Row],[CÓDIGO PRODUCTO]]="","-",VLOOKUP(Tabla3[[#This Row],[CÓDIGO PRODUCTO]],PRODUCTOS,3,0))</f>
        <v>-</v>
      </c>
      <c r="F756" s="20"/>
      <c r="G756" s="20" t="str">
        <f>IF(Tabla3[[#This Row],[PRECIO]]="-","",+Tabla3[[#This Row],[PRECIO]]*Tabla3[[#This Row],[CANTIDAD]])</f>
        <v/>
      </c>
    </row>
    <row r="757" spans="1:7" x14ac:dyDescent="0.25">
      <c r="A757" s="20"/>
      <c r="B757" s="21"/>
      <c r="C757" s="20"/>
      <c r="D757" s="12" t="str">
        <f>IF(Tabla3[[#This Row],[CÓDIGO PRODUCTO]]="","-",VLOOKUP(Tabla3[CÓDIGO PRODUCTO],PRODUCTOS,2,0))</f>
        <v>-</v>
      </c>
      <c r="E757" s="12" t="str">
        <f>IF(Tabla3[[#This Row],[CÓDIGO PRODUCTO]]="","-",VLOOKUP(Tabla3[[#This Row],[CÓDIGO PRODUCTO]],PRODUCTOS,3,0))</f>
        <v>-</v>
      </c>
      <c r="F757" s="20"/>
      <c r="G757" s="20" t="str">
        <f>IF(Tabla3[[#This Row],[PRECIO]]="-","",+Tabla3[[#This Row],[PRECIO]]*Tabla3[[#This Row],[CANTIDAD]])</f>
        <v/>
      </c>
    </row>
    <row r="758" spans="1:7" x14ac:dyDescent="0.25">
      <c r="A758" s="20"/>
      <c r="B758" s="21"/>
      <c r="C758" s="20"/>
      <c r="D758" s="12" t="str">
        <f>IF(Tabla3[[#This Row],[CÓDIGO PRODUCTO]]="","-",VLOOKUP(Tabla3[CÓDIGO PRODUCTO],PRODUCTOS,2,0))</f>
        <v>-</v>
      </c>
      <c r="E758" s="12" t="str">
        <f>IF(Tabla3[[#This Row],[CÓDIGO PRODUCTO]]="","-",VLOOKUP(Tabla3[[#This Row],[CÓDIGO PRODUCTO]],PRODUCTOS,3,0))</f>
        <v>-</v>
      </c>
      <c r="F758" s="20"/>
      <c r="G758" s="20" t="str">
        <f>IF(Tabla3[[#This Row],[PRECIO]]="-","",+Tabla3[[#This Row],[PRECIO]]*Tabla3[[#This Row],[CANTIDAD]])</f>
        <v/>
      </c>
    </row>
    <row r="759" spans="1:7" x14ac:dyDescent="0.25">
      <c r="A759" s="20"/>
      <c r="B759" s="21"/>
      <c r="C759" s="20"/>
      <c r="D759" s="12" t="str">
        <f>IF(Tabla3[[#This Row],[CÓDIGO PRODUCTO]]="","-",VLOOKUP(Tabla3[CÓDIGO PRODUCTO],PRODUCTOS,2,0))</f>
        <v>-</v>
      </c>
      <c r="E759" s="12" t="str">
        <f>IF(Tabla3[[#This Row],[CÓDIGO PRODUCTO]]="","-",VLOOKUP(Tabla3[[#This Row],[CÓDIGO PRODUCTO]],PRODUCTOS,3,0))</f>
        <v>-</v>
      </c>
      <c r="F759" s="20"/>
      <c r="G759" s="20" t="str">
        <f>IF(Tabla3[[#This Row],[PRECIO]]="-","",+Tabla3[[#This Row],[PRECIO]]*Tabla3[[#This Row],[CANTIDAD]])</f>
        <v/>
      </c>
    </row>
    <row r="760" spans="1:7" x14ac:dyDescent="0.25">
      <c r="A760" s="20"/>
      <c r="B760" s="21"/>
      <c r="C760" s="20"/>
      <c r="D760" s="12" t="str">
        <f>IF(Tabla3[[#This Row],[CÓDIGO PRODUCTO]]="","-",VLOOKUP(Tabla3[CÓDIGO PRODUCTO],PRODUCTOS,2,0))</f>
        <v>-</v>
      </c>
      <c r="E760" s="12" t="str">
        <f>IF(Tabla3[[#This Row],[CÓDIGO PRODUCTO]]="","-",VLOOKUP(Tabla3[[#This Row],[CÓDIGO PRODUCTO]],PRODUCTOS,3,0))</f>
        <v>-</v>
      </c>
      <c r="F760" s="20"/>
      <c r="G760" s="20" t="str">
        <f>IF(Tabla3[[#This Row],[PRECIO]]="-","",+Tabla3[[#This Row],[PRECIO]]*Tabla3[[#This Row],[CANTIDAD]])</f>
        <v/>
      </c>
    </row>
    <row r="761" spans="1:7" x14ac:dyDescent="0.25">
      <c r="A761" s="20"/>
      <c r="B761" s="21"/>
      <c r="C761" s="20"/>
      <c r="D761" s="12" t="str">
        <f>IF(Tabla3[[#This Row],[CÓDIGO PRODUCTO]]="","-",VLOOKUP(Tabla3[CÓDIGO PRODUCTO],PRODUCTOS,2,0))</f>
        <v>-</v>
      </c>
      <c r="E761" s="12" t="str">
        <f>IF(Tabla3[[#This Row],[CÓDIGO PRODUCTO]]="","-",VLOOKUP(Tabla3[[#This Row],[CÓDIGO PRODUCTO]],PRODUCTOS,3,0))</f>
        <v>-</v>
      </c>
      <c r="F761" s="20"/>
      <c r="G761" s="20" t="str">
        <f>IF(Tabla3[[#This Row],[PRECIO]]="-","",+Tabla3[[#This Row],[PRECIO]]*Tabla3[[#This Row],[CANTIDAD]])</f>
        <v/>
      </c>
    </row>
    <row r="762" spans="1:7" x14ac:dyDescent="0.25">
      <c r="A762" s="20"/>
      <c r="B762" s="21"/>
      <c r="C762" s="20"/>
      <c r="D762" s="12" t="str">
        <f>IF(Tabla3[[#This Row],[CÓDIGO PRODUCTO]]="","-",VLOOKUP(Tabla3[CÓDIGO PRODUCTO],PRODUCTOS,2,0))</f>
        <v>-</v>
      </c>
      <c r="E762" s="12" t="str">
        <f>IF(Tabla3[[#This Row],[CÓDIGO PRODUCTO]]="","-",VLOOKUP(Tabla3[[#This Row],[CÓDIGO PRODUCTO]],PRODUCTOS,3,0))</f>
        <v>-</v>
      </c>
      <c r="F762" s="20"/>
      <c r="G762" s="20" t="str">
        <f>IF(Tabla3[[#This Row],[PRECIO]]="-","",+Tabla3[[#This Row],[PRECIO]]*Tabla3[[#This Row],[CANTIDAD]])</f>
        <v/>
      </c>
    </row>
    <row r="763" spans="1:7" x14ac:dyDescent="0.25">
      <c r="A763" s="20"/>
      <c r="B763" s="21"/>
      <c r="C763" s="20"/>
      <c r="D763" s="12" t="str">
        <f>IF(Tabla3[[#This Row],[CÓDIGO PRODUCTO]]="","-",VLOOKUP(Tabla3[CÓDIGO PRODUCTO],PRODUCTOS,2,0))</f>
        <v>-</v>
      </c>
      <c r="E763" s="12" t="str">
        <f>IF(Tabla3[[#This Row],[CÓDIGO PRODUCTO]]="","-",VLOOKUP(Tabla3[[#This Row],[CÓDIGO PRODUCTO]],PRODUCTOS,3,0))</f>
        <v>-</v>
      </c>
      <c r="F763" s="20"/>
      <c r="G763" s="20" t="str">
        <f>IF(Tabla3[[#This Row],[PRECIO]]="-","",+Tabla3[[#This Row],[PRECIO]]*Tabla3[[#This Row],[CANTIDAD]])</f>
        <v/>
      </c>
    </row>
    <row r="764" spans="1:7" x14ac:dyDescent="0.25">
      <c r="A764" s="20"/>
      <c r="B764" s="21"/>
      <c r="C764" s="20"/>
      <c r="D764" s="12" t="str">
        <f>IF(Tabla3[[#This Row],[CÓDIGO PRODUCTO]]="","-",VLOOKUP(Tabla3[CÓDIGO PRODUCTO],PRODUCTOS,2,0))</f>
        <v>-</v>
      </c>
      <c r="E764" s="12" t="str">
        <f>IF(Tabla3[[#This Row],[CÓDIGO PRODUCTO]]="","-",VLOOKUP(Tabla3[[#This Row],[CÓDIGO PRODUCTO]],PRODUCTOS,3,0))</f>
        <v>-</v>
      </c>
      <c r="F764" s="20"/>
      <c r="G764" s="20" t="str">
        <f>IF(Tabla3[[#This Row],[PRECIO]]="-","",+Tabla3[[#This Row],[PRECIO]]*Tabla3[[#This Row],[CANTIDAD]])</f>
        <v/>
      </c>
    </row>
    <row r="765" spans="1:7" x14ac:dyDescent="0.25">
      <c r="A765" s="20"/>
      <c r="B765" s="21"/>
      <c r="C765" s="20"/>
      <c r="D765" s="12" t="str">
        <f>IF(Tabla3[[#This Row],[CÓDIGO PRODUCTO]]="","-",VLOOKUP(Tabla3[CÓDIGO PRODUCTO],PRODUCTOS,2,0))</f>
        <v>-</v>
      </c>
      <c r="E765" s="12" t="str">
        <f>IF(Tabla3[[#This Row],[CÓDIGO PRODUCTO]]="","-",VLOOKUP(Tabla3[[#This Row],[CÓDIGO PRODUCTO]],PRODUCTOS,3,0))</f>
        <v>-</v>
      </c>
      <c r="F765" s="20"/>
      <c r="G765" s="20" t="str">
        <f>IF(Tabla3[[#This Row],[PRECIO]]="-","",+Tabla3[[#This Row],[PRECIO]]*Tabla3[[#This Row],[CANTIDAD]])</f>
        <v/>
      </c>
    </row>
    <row r="766" spans="1:7" x14ac:dyDescent="0.25">
      <c r="A766" s="20"/>
      <c r="B766" s="21"/>
      <c r="C766" s="20"/>
      <c r="D766" s="12" t="str">
        <f>IF(Tabla3[[#This Row],[CÓDIGO PRODUCTO]]="","-",VLOOKUP(Tabla3[CÓDIGO PRODUCTO],PRODUCTOS,2,0))</f>
        <v>-</v>
      </c>
      <c r="E766" s="12" t="str">
        <f>IF(Tabla3[[#This Row],[CÓDIGO PRODUCTO]]="","-",VLOOKUP(Tabla3[[#This Row],[CÓDIGO PRODUCTO]],PRODUCTOS,3,0))</f>
        <v>-</v>
      </c>
      <c r="F766" s="20"/>
      <c r="G766" s="20" t="str">
        <f>IF(Tabla3[[#This Row],[PRECIO]]="-","",+Tabla3[[#This Row],[PRECIO]]*Tabla3[[#This Row],[CANTIDAD]])</f>
        <v/>
      </c>
    </row>
    <row r="767" spans="1:7" x14ac:dyDescent="0.25">
      <c r="A767" s="20"/>
      <c r="B767" s="21"/>
      <c r="C767" s="20"/>
      <c r="D767" s="12" t="str">
        <f>IF(Tabla3[[#This Row],[CÓDIGO PRODUCTO]]="","-",VLOOKUP(Tabla3[CÓDIGO PRODUCTO],PRODUCTOS,2,0))</f>
        <v>-</v>
      </c>
      <c r="E767" s="12" t="str">
        <f>IF(Tabla3[[#This Row],[CÓDIGO PRODUCTO]]="","-",VLOOKUP(Tabla3[[#This Row],[CÓDIGO PRODUCTO]],PRODUCTOS,3,0))</f>
        <v>-</v>
      </c>
      <c r="F767" s="20"/>
      <c r="G767" s="20" t="str">
        <f>IF(Tabla3[[#This Row],[PRECIO]]="-","",+Tabla3[[#This Row],[PRECIO]]*Tabla3[[#This Row],[CANTIDAD]])</f>
        <v/>
      </c>
    </row>
    <row r="768" spans="1:7" x14ac:dyDescent="0.25">
      <c r="A768" s="20"/>
      <c r="B768" s="21"/>
      <c r="C768" s="20"/>
      <c r="D768" s="12" t="str">
        <f>IF(Tabla3[[#This Row],[CÓDIGO PRODUCTO]]="","-",VLOOKUP(Tabla3[CÓDIGO PRODUCTO],PRODUCTOS,2,0))</f>
        <v>-</v>
      </c>
      <c r="E768" s="12" t="str">
        <f>IF(Tabla3[[#This Row],[CÓDIGO PRODUCTO]]="","-",VLOOKUP(Tabla3[[#This Row],[CÓDIGO PRODUCTO]],PRODUCTOS,3,0))</f>
        <v>-</v>
      </c>
      <c r="F768" s="20"/>
      <c r="G768" s="20" t="str">
        <f>IF(Tabla3[[#This Row],[PRECIO]]="-","",+Tabla3[[#This Row],[PRECIO]]*Tabla3[[#This Row],[CANTIDAD]])</f>
        <v/>
      </c>
    </row>
    <row r="769" spans="1:7" x14ac:dyDescent="0.25">
      <c r="A769" s="20"/>
      <c r="B769" s="21"/>
      <c r="C769" s="20"/>
      <c r="D769" s="12" t="str">
        <f>IF(Tabla3[[#This Row],[CÓDIGO PRODUCTO]]="","-",VLOOKUP(Tabla3[CÓDIGO PRODUCTO],PRODUCTOS,2,0))</f>
        <v>-</v>
      </c>
      <c r="E769" s="12" t="str">
        <f>IF(Tabla3[[#This Row],[CÓDIGO PRODUCTO]]="","-",VLOOKUP(Tabla3[[#This Row],[CÓDIGO PRODUCTO]],PRODUCTOS,3,0))</f>
        <v>-</v>
      </c>
      <c r="F769" s="20"/>
      <c r="G769" s="20" t="str">
        <f>IF(Tabla3[[#This Row],[PRECIO]]="-","",+Tabla3[[#This Row],[PRECIO]]*Tabla3[[#This Row],[CANTIDAD]])</f>
        <v/>
      </c>
    </row>
    <row r="770" spans="1:7" x14ac:dyDescent="0.25">
      <c r="A770" s="20"/>
      <c r="B770" s="21"/>
      <c r="C770" s="20"/>
      <c r="D770" s="12" t="str">
        <f>IF(Tabla3[[#This Row],[CÓDIGO PRODUCTO]]="","-",VLOOKUP(Tabla3[CÓDIGO PRODUCTO],PRODUCTOS,2,0))</f>
        <v>-</v>
      </c>
      <c r="E770" s="12" t="str">
        <f>IF(Tabla3[[#This Row],[CÓDIGO PRODUCTO]]="","-",VLOOKUP(Tabla3[[#This Row],[CÓDIGO PRODUCTO]],PRODUCTOS,3,0))</f>
        <v>-</v>
      </c>
      <c r="F770" s="20"/>
      <c r="G770" s="20" t="str">
        <f>IF(Tabla3[[#This Row],[PRECIO]]="-","",+Tabla3[[#This Row],[PRECIO]]*Tabla3[[#This Row],[CANTIDAD]])</f>
        <v/>
      </c>
    </row>
    <row r="771" spans="1:7" x14ac:dyDescent="0.25">
      <c r="A771" s="20"/>
      <c r="B771" s="21"/>
      <c r="C771" s="20"/>
      <c r="D771" s="12" t="str">
        <f>IF(Tabla3[[#This Row],[CÓDIGO PRODUCTO]]="","-",VLOOKUP(Tabla3[CÓDIGO PRODUCTO],PRODUCTOS,2,0))</f>
        <v>-</v>
      </c>
      <c r="E771" s="12" t="str">
        <f>IF(Tabla3[[#This Row],[CÓDIGO PRODUCTO]]="","-",VLOOKUP(Tabla3[[#This Row],[CÓDIGO PRODUCTO]],PRODUCTOS,3,0))</f>
        <v>-</v>
      </c>
      <c r="F771" s="20"/>
      <c r="G771" s="20" t="str">
        <f>IF(Tabla3[[#This Row],[PRECIO]]="-","",+Tabla3[[#This Row],[PRECIO]]*Tabla3[[#This Row],[CANTIDAD]])</f>
        <v/>
      </c>
    </row>
    <row r="772" spans="1:7" x14ac:dyDescent="0.25">
      <c r="A772" s="20"/>
      <c r="B772" s="21"/>
      <c r="C772" s="20"/>
      <c r="D772" s="12" t="str">
        <f>IF(Tabla3[[#This Row],[CÓDIGO PRODUCTO]]="","-",VLOOKUP(Tabla3[CÓDIGO PRODUCTO],PRODUCTOS,2,0))</f>
        <v>-</v>
      </c>
      <c r="E772" s="12" t="str">
        <f>IF(Tabla3[[#This Row],[CÓDIGO PRODUCTO]]="","-",VLOOKUP(Tabla3[[#This Row],[CÓDIGO PRODUCTO]],PRODUCTOS,3,0))</f>
        <v>-</v>
      </c>
      <c r="F772" s="20"/>
      <c r="G772" s="20" t="str">
        <f>IF(Tabla3[[#This Row],[PRECIO]]="-","",+Tabla3[[#This Row],[PRECIO]]*Tabla3[[#This Row],[CANTIDAD]])</f>
        <v/>
      </c>
    </row>
    <row r="773" spans="1:7" x14ac:dyDescent="0.25">
      <c r="A773" s="20"/>
      <c r="B773" s="21"/>
      <c r="C773" s="20"/>
      <c r="D773" s="12" t="str">
        <f>IF(Tabla3[[#This Row],[CÓDIGO PRODUCTO]]="","-",VLOOKUP(Tabla3[CÓDIGO PRODUCTO],PRODUCTOS,2,0))</f>
        <v>-</v>
      </c>
      <c r="E773" s="12" t="str">
        <f>IF(Tabla3[[#This Row],[CÓDIGO PRODUCTO]]="","-",VLOOKUP(Tabla3[[#This Row],[CÓDIGO PRODUCTO]],PRODUCTOS,3,0))</f>
        <v>-</v>
      </c>
      <c r="F773" s="20"/>
      <c r="G773" s="20" t="str">
        <f>IF(Tabla3[[#This Row],[PRECIO]]="-","",+Tabla3[[#This Row],[PRECIO]]*Tabla3[[#This Row],[CANTIDAD]])</f>
        <v/>
      </c>
    </row>
    <row r="774" spans="1:7" x14ac:dyDescent="0.25">
      <c r="A774" s="20"/>
      <c r="B774" s="21"/>
      <c r="C774" s="20"/>
      <c r="D774" s="12" t="str">
        <f>IF(Tabla3[[#This Row],[CÓDIGO PRODUCTO]]="","-",VLOOKUP(Tabla3[CÓDIGO PRODUCTO],PRODUCTOS,2,0))</f>
        <v>-</v>
      </c>
      <c r="E774" s="12" t="str">
        <f>IF(Tabla3[[#This Row],[CÓDIGO PRODUCTO]]="","-",VLOOKUP(Tabla3[[#This Row],[CÓDIGO PRODUCTO]],PRODUCTOS,3,0))</f>
        <v>-</v>
      </c>
      <c r="F774" s="20"/>
      <c r="G774" s="20" t="str">
        <f>IF(Tabla3[[#This Row],[PRECIO]]="-","",+Tabla3[[#This Row],[PRECIO]]*Tabla3[[#This Row],[CANTIDAD]])</f>
        <v/>
      </c>
    </row>
    <row r="775" spans="1:7" x14ac:dyDescent="0.25">
      <c r="A775" s="20"/>
      <c r="B775" s="21"/>
      <c r="C775" s="20"/>
      <c r="D775" s="12" t="str">
        <f>IF(Tabla3[[#This Row],[CÓDIGO PRODUCTO]]="","-",VLOOKUP(Tabla3[CÓDIGO PRODUCTO],PRODUCTOS,2,0))</f>
        <v>-</v>
      </c>
      <c r="E775" s="12" t="str">
        <f>IF(Tabla3[[#This Row],[CÓDIGO PRODUCTO]]="","-",VLOOKUP(Tabla3[[#This Row],[CÓDIGO PRODUCTO]],PRODUCTOS,3,0))</f>
        <v>-</v>
      </c>
      <c r="F775" s="20"/>
      <c r="G775" s="20" t="str">
        <f>IF(Tabla3[[#This Row],[PRECIO]]="-","",+Tabla3[[#This Row],[PRECIO]]*Tabla3[[#This Row],[CANTIDAD]])</f>
        <v/>
      </c>
    </row>
    <row r="776" spans="1:7" x14ac:dyDescent="0.25">
      <c r="A776" s="20"/>
      <c r="B776" s="21"/>
      <c r="C776" s="20"/>
      <c r="D776" s="12" t="str">
        <f>IF(Tabla3[[#This Row],[CÓDIGO PRODUCTO]]="","-",VLOOKUP(Tabla3[CÓDIGO PRODUCTO],PRODUCTOS,2,0))</f>
        <v>-</v>
      </c>
      <c r="E776" s="12" t="str">
        <f>IF(Tabla3[[#This Row],[CÓDIGO PRODUCTO]]="","-",VLOOKUP(Tabla3[[#This Row],[CÓDIGO PRODUCTO]],PRODUCTOS,3,0))</f>
        <v>-</v>
      </c>
      <c r="F776" s="20"/>
      <c r="G776" s="20" t="str">
        <f>IF(Tabla3[[#This Row],[PRECIO]]="-","",+Tabla3[[#This Row],[PRECIO]]*Tabla3[[#This Row],[CANTIDAD]])</f>
        <v/>
      </c>
    </row>
    <row r="777" spans="1:7" x14ac:dyDescent="0.25">
      <c r="A777" s="20"/>
      <c r="B777" s="21"/>
      <c r="C777" s="20"/>
      <c r="D777" s="12" t="str">
        <f>IF(Tabla3[[#This Row],[CÓDIGO PRODUCTO]]="","-",VLOOKUP(Tabla3[CÓDIGO PRODUCTO],PRODUCTOS,2,0))</f>
        <v>-</v>
      </c>
      <c r="E777" s="12" t="str">
        <f>IF(Tabla3[[#This Row],[CÓDIGO PRODUCTO]]="","-",VLOOKUP(Tabla3[[#This Row],[CÓDIGO PRODUCTO]],PRODUCTOS,3,0))</f>
        <v>-</v>
      </c>
      <c r="F777" s="20"/>
      <c r="G777" s="20" t="str">
        <f>IF(Tabla3[[#This Row],[PRECIO]]="-","",+Tabla3[[#This Row],[PRECIO]]*Tabla3[[#This Row],[CANTIDAD]])</f>
        <v/>
      </c>
    </row>
    <row r="778" spans="1:7" x14ac:dyDescent="0.25">
      <c r="A778" s="20"/>
      <c r="B778" s="21"/>
      <c r="C778" s="20"/>
      <c r="D778" s="12" t="str">
        <f>IF(Tabla3[[#This Row],[CÓDIGO PRODUCTO]]="","-",VLOOKUP(Tabla3[CÓDIGO PRODUCTO],PRODUCTOS,2,0))</f>
        <v>-</v>
      </c>
      <c r="E778" s="12" t="str">
        <f>IF(Tabla3[[#This Row],[CÓDIGO PRODUCTO]]="","-",VLOOKUP(Tabla3[[#This Row],[CÓDIGO PRODUCTO]],PRODUCTOS,3,0))</f>
        <v>-</v>
      </c>
      <c r="F778" s="20"/>
      <c r="G778" s="20" t="str">
        <f>IF(Tabla3[[#This Row],[PRECIO]]="-","",+Tabla3[[#This Row],[PRECIO]]*Tabla3[[#This Row],[CANTIDAD]])</f>
        <v/>
      </c>
    </row>
    <row r="779" spans="1:7" x14ac:dyDescent="0.25">
      <c r="A779" s="20"/>
      <c r="B779" s="21"/>
      <c r="C779" s="20"/>
      <c r="D779" s="12" t="str">
        <f>IF(Tabla3[[#This Row],[CÓDIGO PRODUCTO]]="","-",VLOOKUP(Tabla3[CÓDIGO PRODUCTO],PRODUCTOS,2,0))</f>
        <v>-</v>
      </c>
      <c r="E779" s="12" t="str">
        <f>IF(Tabla3[[#This Row],[CÓDIGO PRODUCTO]]="","-",VLOOKUP(Tabla3[[#This Row],[CÓDIGO PRODUCTO]],PRODUCTOS,3,0))</f>
        <v>-</v>
      </c>
      <c r="F779" s="20"/>
      <c r="G779" s="20" t="str">
        <f>IF(Tabla3[[#This Row],[PRECIO]]="-","",+Tabla3[[#This Row],[PRECIO]]*Tabla3[[#This Row],[CANTIDAD]])</f>
        <v/>
      </c>
    </row>
    <row r="780" spans="1:7" x14ac:dyDescent="0.25">
      <c r="A780" s="20"/>
      <c r="B780" s="21"/>
      <c r="C780" s="20"/>
      <c r="D780" s="12" t="str">
        <f>IF(Tabla3[[#This Row],[CÓDIGO PRODUCTO]]="","-",VLOOKUP(Tabla3[CÓDIGO PRODUCTO],PRODUCTOS,2,0))</f>
        <v>-</v>
      </c>
      <c r="E780" s="12" t="str">
        <f>IF(Tabla3[[#This Row],[CÓDIGO PRODUCTO]]="","-",VLOOKUP(Tabla3[[#This Row],[CÓDIGO PRODUCTO]],PRODUCTOS,3,0))</f>
        <v>-</v>
      </c>
      <c r="F780" s="20"/>
      <c r="G780" s="20" t="str">
        <f>IF(Tabla3[[#This Row],[PRECIO]]="-","",+Tabla3[[#This Row],[PRECIO]]*Tabla3[[#This Row],[CANTIDAD]])</f>
        <v/>
      </c>
    </row>
    <row r="781" spans="1:7" x14ac:dyDescent="0.25">
      <c r="A781" s="20"/>
      <c r="B781" s="21"/>
      <c r="C781" s="20"/>
      <c r="D781" s="12" t="str">
        <f>IF(Tabla3[[#This Row],[CÓDIGO PRODUCTO]]="","-",VLOOKUP(Tabla3[CÓDIGO PRODUCTO],PRODUCTOS,2,0))</f>
        <v>-</v>
      </c>
      <c r="E781" s="12" t="str">
        <f>IF(Tabla3[[#This Row],[CÓDIGO PRODUCTO]]="","-",VLOOKUP(Tabla3[[#This Row],[CÓDIGO PRODUCTO]],PRODUCTOS,3,0))</f>
        <v>-</v>
      </c>
      <c r="F781" s="20"/>
      <c r="G781" s="20" t="str">
        <f>IF(Tabla3[[#This Row],[PRECIO]]="-","",+Tabla3[[#This Row],[PRECIO]]*Tabla3[[#This Row],[CANTIDAD]])</f>
        <v/>
      </c>
    </row>
    <row r="782" spans="1:7" x14ac:dyDescent="0.25">
      <c r="A782" s="20"/>
      <c r="B782" s="21"/>
      <c r="C782" s="20"/>
      <c r="D782" s="12" t="str">
        <f>IF(Tabla3[[#This Row],[CÓDIGO PRODUCTO]]="","-",VLOOKUP(Tabla3[CÓDIGO PRODUCTO],PRODUCTOS,2,0))</f>
        <v>-</v>
      </c>
      <c r="E782" s="12" t="str">
        <f>IF(Tabla3[[#This Row],[CÓDIGO PRODUCTO]]="","-",VLOOKUP(Tabla3[[#This Row],[CÓDIGO PRODUCTO]],PRODUCTOS,3,0))</f>
        <v>-</v>
      </c>
      <c r="F782" s="20"/>
      <c r="G782" s="20" t="str">
        <f>IF(Tabla3[[#This Row],[PRECIO]]="-","",+Tabla3[[#This Row],[PRECIO]]*Tabla3[[#This Row],[CANTIDAD]])</f>
        <v/>
      </c>
    </row>
    <row r="783" spans="1:7" x14ac:dyDescent="0.25">
      <c r="A783" s="20"/>
      <c r="B783" s="21"/>
      <c r="C783" s="20"/>
      <c r="D783" s="12" t="str">
        <f>IF(Tabla3[[#This Row],[CÓDIGO PRODUCTO]]="","-",VLOOKUP(Tabla3[CÓDIGO PRODUCTO],PRODUCTOS,2,0))</f>
        <v>-</v>
      </c>
      <c r="E783" s="12" t="str">
        <f>IF(Tabla3[[#This Row],[CÓDIGO PRODUCTO]]="","-",VLOOKUP(Tabla3[[#This Row],[CÓDIGO PRODUCTO]],PRODUCTOS,3,0))</f>
        <v>-</v>
      </c>
      <c r="F783" s="20"/>
      <c r="G783" s="20" t="str">
        <f>IF(Tabla3[[#This Row],[PRECIO]]="-","",+Tabla3[[#This Row],[PRECIO]]*Tabla3[[#This Row],[CANTIDAD]])</f>
        <v/>
      </c>
    </row>
    <row r="784" spans="1:7" x14ac:dyDescent="0.25">
      <c r="A784" s="20"/>
      <c r="B784" s="21"/>
      <c r="C784" s="20"/>
      <c r="D784" s="12" t="str">
        <f>IF(Tabla3[[#This Row],[CÓDIGO PRODUCTO]]="","-",VLOOKUP(Tabla3[CÓDIGO PRODUCTO],PRODUCTOS,2,0))</f>
        <v>-</v>
      </c>
      <c r="E784" s="12" t="str">
        <f>IF(Tabla3[[#This Row],[CÓDIGO PRODUCTO]]="","-",VLOOKUP(Tabla3[[#This Row],[CÓDIGO PRODUCTO]],PRODUCTOS,3,0))</f>
        <v>-</v>
      </c>
      <c r="F784" s="20"/>
      <c r="G784" s="20" t="str">
        <f>IF(Tabla3[[#This Row],[PRECIO]]="-","",+Tabla3[[#This Row],[PRECIO]]*Tabla3[[#This Row],[CANTIDAD]])</f>
        <v/>
      </c>
    </row>
    <row r="785" spans="1:7" x14ac:dyDescent="0.25">
      <c r="A785" s="20"/>
      <c r="B785" s="21"/>
      <c r="C785" s="20"/>
      <c r="D785" s="12" t="str">
        <f>IF(Tabla3[[#This Row],[CÓDIGO PRODUCTO]]="","-",VLOOKUP(Tabla3[CÓDIGO PRODUCTO],PRODUCTOS,2,0))</f>
        <v>-</v>
      </c>
      <c r="E785" s="12" t="str">
        <f>IF(Tabla3[[#This Row],[CÓDIGO PRODUCTO]]="","-",VLOOKUP(Tabla3[[#This Row],[CÓDIGO PRODUCTO]],PRODUCTOS,3,0))</f>
        <v>-</v>
      </c>
      <c r="F785" s="20"/>
      <c r="G785" s="20" t="str">
        <f>IF(Tabla3[[#This Row],[PRECIO]]="-","",+Tabla3[[#This Row],[PRECIO]]*Tabla3[[#This Row],[CANTIDAD]])</f>
        <v/>
      </c>
    </row>
    <row r="786" spans="1:7" x14ac:dyDescent="0.25">
      <c r="A786" s="20"/>
      <c r="B786" s="21"/>
      <c r="C786" s="20"/>
      <c r="D786" s="12" t="str">
        <f>IF(Tabla3[[#This Row],[CÓDIGO PRODUCTO]]="","-",VLOOKUP(Tabla3[CÓDIGO PRODUCTO],PRODUCTOS,2,0))</f>
        <v>-</v>
      </c>
      <c r="E786" s="12" t="str">
        <f>IF(Tabla3[[#This Row],[CÓDIGO PRODUCTO]]="","-",VLOOKUP(Tabla3[[#This Row],[CÓDIGO PRODUCTO]],PRODUCTOS,3,0))</f>
        <v>-</v>
      </c>
      <c r="F786" s="20"/>
      <c r="G786" s="20" t="str">
        <f>IF(Tabla3[[#This Row],[PRECIO]]="-","",+Tabla3[[#This Row],[PRECIO]]*Tabla3[[#This Row],[CANTIDAD]])</f>
        <v/>
      </c>
    </row>
    <row r="787" spans="1:7" x14ac:dyDescent="0.25">
      <c r="A787" s="20"/>
      <c r="B787" s="21"/>
      <c r="C787" s="20"/>
      <c r="D787" s="12" t="str">
        <f>IF(Tabla3[[#This Row],[CÓDIGO PRODUCTO]]="","-",VLOOKUP(Tabla3[CÓDIGO PRODUCTO],PRODUCTOS,2,0))</f>
        <v>-</v>
      </c>
      <c r="E787" s="12" t="str">
        <f>IF(Tabla3[[#This Row],[CÓDIGO PRODUCTO]]="","-",VLOOKUP(Tabla3[[#This Row],[CÓDIGO PRODUCTO]],PRODUCTOS,3,0))</f>
        <v>-</v>
      </c>
      <c r="F787" s="20"/>
      <c r="G787" s="20" t="str">
        <f>IF(Tabla3[[#This Row],[PRECIO]]="-","",+Tabla3[[#This Row],[PRECIO]]*Tabla3[[#This Row],[CANTIDAD]])</f>
        <v/>
      </c>
    </row>
    <row r="788" spans="1:7" x14ac:dyDescent="0.25">
      <c r="A788" s="20"/>
      <c r="B788" s="21"/>
      <c r="C788" s="20"/>
      <c r="D788" s="12" t="str">
        <f>IF(Tabla3[[#This Row],[CÓDIGO PRODUCTO]]="","-",VLOOKUP(Tabla3[CÓDIGO PRODUCTO],PRODUCTOS,2,0))</f>
        <v>-</v>
      </c>
      <c r="E788" s="12" t="str">
        <f>IF(Tabla3[[#This Row],[CÓDIGO PRODUCTO]]="","-",VLOOKUP(Tabla3[[#This Row],[CÓDIGO PRODUCTO]],PRODUCTOS,3,0))</f>
        <v>-</v>
      </c>
      <c r="F788" s="20"/>
      <c r="G788" s="20" t="str">
        <f>IF(Tabla3[[#This Row],[PRECIO]]="-","",+Tabla3[[#This Row],[PRECIO]]*Tabla3[[#This Row],[CANTIDAD]])</f>
        <v/>
      </c>
    </row>
    <row r="789" spans="1:7" x14ac:dyDescent="0.25">
      <c r="A789" s="20"/>
      <c r="B789" s="21"/>
      <c r="C789" s="20"/>
      <c r="D789" s="12" t="str">
        <f>IF(Tabla3[[#This Row],[CÓDIGO PRODUCTO]]="","-",VLOOKUP(Tabla3[CÓDIGO PRODUCTO],PRODUCTOS,2,0))</f>
        <v>-</v>
      </c>
      <c r="E789" s="12" t="str">
        <f>IF(Tabla3[[#This Row],[CÓDIGO PRODUCTO]]="","-",VLOOKUP(Tabla3[[#This Row],[CÓDIGO PRODUCTO]],PRODUCTOS,3,0))</f>
        <v>-</v>
      </c>
      <c r="F789" s="20"/>
      <c r="G789" s="20" t="str">
        <f>IF(Tabla3[[#This Row],[PRECIO]]="-","",+Tabla3[[#This Row],[PRECIO]]*Tabla3[[#This Row],[CANTIDAD]])</f>
        <v/>
      </c>
    </row>
    <row r="790" spans="1:7" x14ac:dyDescent="0.25">
      <c r="A790" s="20"/>
      <c r="B790" s="21"/>
      <c r="C790" s="20"/>
      <c r="D790" s="12" t="str">
        <f>IF(Tabla3[[#This Row],[CÓDIGO PRODUCTO]]="","-",VLOOKUP(Tabla3[CÓDIGO PRODUCTO],PRODUCTOS,2,0))</f>
        <v>-</v>
      </c>
      <c r="E790" s="12" t="str">
        <f>IF(Tabla3[[#This Row],[CÓDIGO PRODUCTO]]="","-",VLOOKUP(Tabla3[[#This Row],[CÓDIGO PRODUCTO]],PRODUCTOS,3,0))</f>
        <v>-</v>
      </c>
      <c r="F790" s="20"/>
      <c r="G790" s="20" t="str">
        <f>IF(Tabla3[[#This Row],[PRECIO]]="-","",+Tabla3[[#This Row],[PRECIO]]*Tabla3[[#This Row],[CANTIDAD]])</f>
        <v/>
      </c>
    </row>
    <row r="791" spans="1:7" x14ac:dyDescent="0.25">
      <c r="A791" s="20"/>
      <c r="B791" s="21"/>
      <c r="C791" s="20"/>
      <c r="D791" s="12" t="str">
        <f>IF(Tabla3[[#This Row],[CÓDIGO PRODUCTO]]="","-",VLOOKUP(Tabla3[CÓDIGO PRODUCTO],PRODUCTOS,2,0))</f>
        <v>-</v>
      </c>
      <c r="E791" s="12" t="str">
        <f>IF(Tabla3[[#This Row],[CÓDIGO PRODUCTO]]="","-",VLOOKUP(Tabla3[[#This Row],[CÓDIGO PRODUCTO]],PRODUCTOS,3,0))</f>
        <v>-</v>
      </c>
      <c r="F791" s="20"/>
      <c r="G791" s="20" t="str">
        <f>IF(Tabla3[[#This Row],[PRECIO]]="-","",+Tabla3[[#This Row],[PRECIO]]*Tabla3[[#This Row],[CANTIDAD]])</f>
        <v/>
      </c>
    </row>
    <row r="792" spans="1:7" x14ac:dyDescent="0.25">
      <c r="A792" s="20"/>
      <c r="B792" s="21"/>
      <c r="C792" s="20"/>
      <c r="D792" s="12" t="str">
        <f>IF(Tabla3[[#This Row],[CÓDIGO PRODUCTO]]="","-",VLOOKUP(Tabla3[CÓDIGO PRODUCTO],PRODUCTOS,2,0))</f>
        <v>-</v>
      </c>
      <c r="E792" s="12" t="str">
        <f>IF(Tabla3[[#This Row],[CÓDIGO PRODUCTO]]="","-",VLOOKUP(Tabla3[[#This Row],[CÓDIGO PRODUCTO]],PRODUCTOS,3,0))</f>
        <v>-</v>
      </c>
      <c r="F792" s="20"/>
      <c r="G792" s="20" t="str">
        <f>IF(Tabla3[[#This Row],[PRECIO]]="-","",+Tabla3[[#This Row],[PRECIO]]*Tabla3[[#This Row],[CANTIDAD]])</f>
        <v/>
      </c>
    </row>
    <row r="793" spans="1:7" x14ac:dyDescent="0.25">
      <c r="A793" s="20"/>
      <c r="B793" s="21"/>
      <c r="C793" s="20"/>
      <c r="D793" s="12" t="str">
        <f>IF(Tabla3[[#This Row],[CÓDIGO PRODUCTO]]="","-",VLOOKUP(Tabla3[CÓDIGO PRODUCTO],PRODUCTOS,2,0))</f>
        <v>-</v>
      </c>
      <c r="E793" s="12" t="str">
        <f>IF(Tabla3[[#This Row],[CÓDIGO PRODUCTO]]="","-",VLOOKUP(Tabla3[[#This Row],[CÓDIGO PRODUCTO]],PRODUCTOS,3,0))</f>
        <v>-</v>
      </c>
      <c r="F793" s="20"/>
      <c r="G793" s="20" t="str">
        <f>IF(Tabla3[[#This Row],[PRECIO]]="-","",+Tabla3[[#This Row],[PRECIO]]*Tabla3[[#This Row],[CANTIDAD]])</f>
        <v/>
      </c>
    </row>
    <row r="794" spans="1:7" x14ac:dyDescent="0.25">
      <c r="A794" s="20"/>
      <c r="B794" s="21"/>
      <c r="C794" s="20"/>
      <c r="D794" s="12" t="str">
        <f>IF(Tabla3[[#This Row],[CÓDIGO PRODUCTO]]="","-",VLOOKUP(Tabla3[CÓDIGO PRODUCTO],PRODUCTOS,2,0))</f>
        <v>-</v>
      </c>
      <c r="E794" s="12" t="str">
        <f>IF(Tabla3[[#This Row],[CÓDIGO PRODUCTO]]="","-",VLOOKUP(Tabla3[[#This Row],[CÓDIGO PRODUCTO]],PRODUCTOS,3,0))</f>
        <v>-</v>
      </c>
      <c r="F794" s="20"/>
      <c r="G794" s="20" t="str">
        <f>IF(Tabla3[[#This Row],[PRECIO]]="-","",+Tabla3[[#This Row],[PRECIO]]*Tabla3[[#This Row],[CANTIDAD]])</f>
        <v/>
      </c>
    </row>
    <row r="795" spans="1:7" x14ac:dyDescent="0.25">
      <c r="A795" s="20"/>
      <c r="B795" s="21"/>
      <c r="C795" s="20"/>
      <c r="D795" s="12" t="str">
        <f>IF(Tabla3[[#This Row],[CÓDIGO PRODUCTO]]="","-",VLOOKUP(Tabla3[CÓDIGO PRODUCTO],PRODUCTOS,2,0))</f>
        <v>-</v>
      </c>
      <c r="E795" s="12" t="str">
        <f>IF(Tabla3[[#This Row],[CÓDIGO PRODUCTO]]="","-",VLOOKUP(Tabla3[[#This Row],[CÓDIGO PRODUCTO]],PRODUCTOS,3,0))</f>
        <v>-</v>
      </c>
      <c r="F795" s="20"/>
      <c r="G795" s="20" t="str">
        <f>IF(Tabla3[[#This Row],[PRECIO]]="-","",+Tabla3[[#This Row],[PRECIO]]*Tabla3[[#This Row],[CANTIDAD]])</f>
        <v/>
      </c>
    </row>
    <row r="796" spans="1:7" x14ac:dyDescent="0.25">
      <c r="A796" s="20"/>
      <c r="B796" s="21"/>
      <c r="C796" s="20"/>
      <c r="D796" s="12" t="str">
        <f>IF(Tabla3[[#This Row],[CÓDIGO PRODUCTO]]="","-",VLOOKUP(Tabla3[CÓDIGO PRODUCTO],PRODUCTOS,2,0))</f>
        <v>-</v>
      </c>
      <c r="E796" s="12" t="str">
        <f>IF(Tabla3[[#This Row],[CÓDIGO PRODUCTO]]="","-",VLOOKUP(Tabla3[[#This Row],[CÓDIGO PRODUCTO]],PRODUCTOS,3,0))</f>
        <v>-</v>
      </c>
      <c r="F796" s="20"/>
      <c r="G796" s="20" t="str">
        <f>IF(Tabla3[[#This Row],[PRECIO]]="-","",+Tabla3[[#This Row],[PRECIO]]*Tabla3[[#This Row],[CANTIDAD]])</f>
        <v/>
      </c>
    </row>
    <row r="797" spans="1:7" x14ac:dyDescent="0.25">
      <c r="A797" s="20"/>
      <c r="B797" s="21"/>
      <c r="C797" s="20"/>
      <c r="D797" s="12" t="str">
        <f>IF(Tabla3[[#This Row],[CÓDIGO PRODUCTO]]="","-",VLOOKUP(Tabla3[CÓDIGO PRODUCTO],PRODUCTOS,2,0))</f>
        <v>-</v>
      </c>
      <c r="E797" s="12" t="str">
        <f>IF(Tabla3[[#This Row],[CÓDIGO PRODUCTO]]="","-",VLOOKUP(Tabla3[[#This Row],[CÓDIGO PRODUCTO]],PRODUCTOS,3,0))</f>
        <v>-</v>
      </c>
      <c r="F797" s="20"/>
      <c r="G797" s="20" t="str">
        <f>IF(Tabla3[[#This Row],[PRECIO]]="-","",+Tabla3[[#This Row],[PRECIO]]*Tabla3[[#This Row],[CANTIDAD]])</f>
        <v/>
      </c>
    </row>
    <row r="798" spans="1:7" x14ac:dyDescent="0.25">
      <c r="A798" s="20"/>
      <c r="B798" s="21"/>
      <c r="C798" s="20"/>
      <c r="D798" s="12" t="str">
        <f>IF(Tabla3[[#This Row],[CÓDIGO PRODUCTO]]="","-",VLOOKUP(Tabla3[CÓDIGO PRODUCTO],PRODUCTOS,2,0))</f>
        <v>-</v>
      </c>
      <c r="E798" s="12" t="str">
        <f>IF(Tabla3[[#This Row],[CÓDIGO PRODUCTO]]="","-",VLOOKUP(Tabla3[[#This Row],[CÓDIGO PRODUCTO]],PRODUCTOS,3,0))</f>
        <v>-</v>
      </c>
      <c r="F798" s="20"/>
      <c r="G798" s="20" t="str">
        <f>IF(Tabla3[[#This Row],[PRECIO]]="-","",+Tabla3[[#This Row],[PRECIO]]*Tabla3[[#This Row],[CANTIDAD]])</f>
        <v/>
      </c>
    </row>
    <row r="799" spans="1:7" x14ac:dyDescent="0.25">
      <c r="A799" s="20"/>
      <c r="B799" s="21"/>
      <c r="C799" s="20"/>
      <c r="D799" s="12" t="str">
        <f>IF(Tabla3[[#This Row],[CÓDIGO PRODUCTO]]="","-",VLOOKUP(Tabla3[CÓDIGO PRODUCTO],PRODUCTOS,2,0))</f>
        <v>-</v>
      </c>
      <c r="E799" s="12" t="str">
        <f>IF(Tabla3[[#This Row],[CÓDIGO PRODUCTO]]="","-",VLOOKUP(Tabla3[[#This Row],[CÓDIGO PRODUCTO]],PRODUCTOS,3,0))</f>
        <v>-</v>
      </c>
      <c r="F799" s="20"/>
      <c r="G799" s="20" t="str">
        <f>IF(Tabla3[[#This Row],[PRECIO]]="-","",+Tabla3[[#This Row],[PRECIO]]*Tabla3[[#This Row],[CANTIDAD]])</f>
        <v/>
      </c>
    </row>
    <row r="800" spans="1:7" x14ac:dyDescent="0.25">
      <c r="A800" s="20"/>
      <c r="B800" s="21"/>
      <c r="C800" s="20"/>
      <c r="D800" s="12" t="str">
        <f>IF(Tabla3[[#This Row],[CÓDIGO PRODUCTO]]="","-",VLOOKUP(Tabla3[CÓDIGO PRODUCTO],PRODUCTOS,2,0))</f>
        <v>-</v>
      </c>
      <c r="E800" s="12" t="str">
        <f>IF(Tabla3[[#This Row],[CÓDIGO PRODUCTO]]="","-",VLOOKUP(Tabla3[[#This Row],[CÓDIGO PRODUCTO]],PRODUCTOS,3,0))</f>
        <v>-</v>
      </c>
      <c r="F800" s="20"/>
      <c r="G800" s="20" t="str">
        <f>IF(Tabla3[[#This Row],[PRECIO]]="-","",+Tabla3[[#This Row],[PRECIO]]*Tabla3[[#This Row],[CANTIDAD]])</f>
        <v/>
      </c>
    </row>
    <row r="801" spans="1:7" x14ac:dyDescent="0.25">
      <c r="A801" s="20"/>
      <c r="B801" s="21"/>
      <c r="C801" s="20"/>
      <c r="D801" s="12" t="str">
        <f>IF(Tabla3[[#This Row],[CÓDIGO PRODUCTO]]="","-",VLOOKUP(Tabla3[CÓDIGO PRODUCTO],PRODUCTOS,2,0))</f>
        <v>-</v>
      </c>
      <c r="E801" s="12" t="str">
        <f>IF(Tabla3[[#This Row],[CÓDIGO PRODUCTO]]="","-",VLOOKUP(Tabla3[[#This Row],[CÓDIGO PRODUCTO]],PRODUCTOS,3,0))</f>
        <v>-</v>
      </c>
      <c r="F801" s="20"/>
      <c r="G801" s="20" t="str">
        <f>IF(Tabla3[[#This Row],[PRECIO]]="-","",+Tabla3[[#This Row],[PRECIO]]*Tabla3[[#This Row],[CANTIDAD]])</f>
        <v/>
      </c>
    </row>
    <row r="802" spans="1:7" x14ac:dyDescent="0.25">
      <c r="A802" s="20"/>
      <c r="B802" s="21"/>
      <c r="C802" s="20"/>
      <c r="D802" s="12" t="str">
        <f>IF(Tabla3[[#This Row],[CÓDIGO PRODUCTO]]="","-",VLOOKUP(Tabla3[CÓDIGO PRODUCTO],PRODUCTOS,2,0))</f>
        <v>-</v>
      </c>
      <c r="E802" s="12" t="str">
        <f>IF(Tabla3[[#This Row],[CÓDIGO PRODUCTO]]="","-",VLOOKUP(Tabla3[[#This Row],[CÓDIGO PRODUCTO]],PRODUCTOS,3,0))</f>
        <v>-</v>
      </c>
      <c r="F802" s="20"/>
      <c r="G802" s="20" t="str">
        <f>IF(Tabla3[[#This Row],[PRECIO]]="-","",+Tabla3[[#This Row],[PRECIO]]*Tabla3[[#This Row],[CANTIDAD]])</f>
        <v/>
      </c>
    </row>
    <row r="803" spans="1:7" x14ac:dyDescent="0.25">
      <c r="A803" s="20"/>
      <c r="B803" s="21"/>
      <c r="C803" s="20"/>
      <c r="D803" s="12" t="str">
        <f>IF(Tabla3[[#This Row],[CÓDIGO PRODUCTO]]="","-",VLOOKUP(Tabla3[CÓDIGO PRODUCTO],PRODUCTOS,2,0))</f>
        <v>-</v>
      </c>
      <c r="E803" s="12" t="str">
        <f>IF(Tabla3[[#This Row],[CÓDIGO PRODUCTO]]="","-",VLOOKUP(Tabla3[[#This Row],[CÓDIGO PRODUCTO]],PRODUCTOS,3,0))</f>
        <v>-</v>
      </c>
      <c r="F803" s="20"/>
      <c r="G803" s="20" t="str">
        <f>IF(Tabla3[[#This Row],[PRECIO]]="-","",+Tabla3[[#This Row],[PRECIO]]*Tabla3[[#This Row],[CANTIDAD]])</f>
        <v/>
      </c>
    </row>
    <row r="804" spans="1:7" x14ac:dyDescent="0.25">
      <c r="A804" s="20"/>
      <c r="B804" s="21"/>
      <c r="C804" s="20"/>
      <c r="D804" s="12" t="str">
        <f>IF(Tabla3[[#This Row],[CÓDIGO PRODUCTO]]="","-",VLOOKUP(Tabla3[CÓDIGO PRODUCTO],PRODUCTOS,2,0))</f>
        <v>-</v>
      </c>
      <c r="E804" s="12" t="str">
        <f>IF(Tabla3[[#This Row],[CÓDIGO PRODUCTO]]="","-",VLOOKUP(Tabla3[[#This Row],[CÓDIGO PRODUCTO]],PRODUCTOS,3,0))</f>
        <v>-</v>
      </c>
      <c r="F804" s="20"/>
      <c r="G804" s="20" t="str">
        <f>IF(Tabla3[[#This Row],[PRECIO]]="-","",+Tabla3[[#This Row],[PRECIO]]*Tabla3[[#This Row],[CANTIDAD]])</f>
        <v/>
      </c>
    </row>
    <row r="805" spans="1:7" x14ac:dyDescent="0.25">
      <c r="A805" s="20"/>
      <c r="B805" s="21"/>
      <c r="C805" s="20"/>
      <c r="D805" s="12" t="str">
        <f>IF(Tabla3[[#This Row],[CÓDIGO PRODUCTO]]="","-",VLOOKUP(Tabla3[CÓDIGO PRODUCTO],PRODUCTOS,2,0))</f>
        <v>-</v>
      </c>
      <c r="E805" s="12" t="str">
        <f>IF(Tabla3[[#This Row],[CÓDIGO PRODUCTO]]="","-",VLOOKUP(Tabla3[[#This Row],[CÓDIGO PRODUCTO]],PRODUCTOS,3,0))</f>
        <v>-</v>
      </c>
      <c r="F805" s="20"/>
      <c r="G805" s="20" t="str">
        <f>IF(Tabla3[[#This Row],[PRECIO]]="-","",+Tabla3[[#This Row],[PRECIO]]*Tabla3[[#This Row],[CANTIDAD]])</f>
        <v/>
      </c>
    </row>
    <row r="806" spans="1:7" x14ac:dyDescent="0.25">
      <c r="A806" s="20"/>
      <c r="B806" s="21"/>
      <c r="C806" s="20"/>
      <c r="D806" s="12" t="str">
        <f>IF(Tabla3[[#This Row],[CÓDIGO PRODUCTO]]="","-",VLOOKUP(Tabla3[CÓDIGO PRODUCTO],PRODUCTOS,2,0))</f>
        <v>-</v>
      </c>
      <c r="E806" s="12" t="str">
        <f>IF(Tabla3[[#This Row],[CÓDIGO PRODUCTO]]="","-",VLOOKUP(Tabla3[[#This Row],[CÓDIGO PRODUCTO]],PRODUCTOS,3,0))</f>
        <v>-</v>
      </c>
      <c r="F806" s="20"/>
      <c r="G806" s="20" t="str">
        <f>IF(Tabla3[[#This Row],[PRECIO]]="-","",+Tabla3[[#This Row],[PRECIO]]*Tabla3[[#This Row],[CANTIDAD]])</f>
        <v/>
      </c>
    </row>
    <row r="807" spans="1:7" x14ac:dyDescent="0.25">
      <c r="A807" s="20"/>
      <c r="B807" s="21"/>
      <c r="C807" s="20"/>
      <c r="D807" s="12" t="str">
        <f>IF(Tabla3[[#This Row],[CÓDIGO PRODUCTO]]="","-",VLOOKUP(Tabla3[CÓDIGO PRODUCTO],PRODUCTOS,2,0))</f>
        <v>-</v>
      </c>
      <c r="E807" s="12" t="str">
        <f>IF(Tabla3[[#This Row],[CÓDIGO PRODUCTO]]="","-",VLOOKUP(Tabla3[[#This Row],[CÓDIGO PRODUCTO]],PRODUCTOS,3,0))</f>
        <v>-</v>
      </c>
      <c r="F807" s="20"/>
      <c r="G807" s="20" t="str">
        <f>IF(Tabla3[[#This Row],[PRECIO]]="-","",+Tabla3[[#This Row],[PRECIO]]*Tabla3[[#This Row],[CANTIDAD]])</f>
        <v/>
      </c>
    </row>
    <row r="808" spans="1:7" x14ac:dyDescent="0.25">
      <c r="A808" s="20"/>
      <c r="B808" s="21"/>
      <c r="C808" s="20"/>
      <c r="D808" s="12" t="str">
        <f>IF(Tabla3[[#This Row],[CÓDIGO PRODUCTO]]="","-",VLOOKUP(Tabla3[CÓDIGO PRODUCTO],PRODUCTOS,2,0))</f>
        <v>-</v>
      </c>
      <c r="E808" s="12" t="str">
        <f>IF(Tabla3[[#This Row],[CÓDIGO PRODUCTO]]="","-",VLOOKUP(Tabla3[[#This Row],[CÓDIGO PRODUCTO]],PRODUCTOS,3,0))</f>
        <v>-</v>
      </c>
      <c r="F808" s="20"/>
      <c r="G808" s="20" t="str">
        <f>IF(Tabla3[[#This Row],[PRECIO]]="-","",+Tabla3[[#This Row],[PRECIO]]*Tabla3[[#This Row],[CANTIDAD]])</f>
        <v/>
      </c>
    </row>
    <row r="809" spans="1:7" x14ac:dyDescent="0.25">
      <c r="A809" s="20"/>
      <c r="B809" s="21"/>
      <c r="C809" s="20"/>
      <c r="D809" s="12" t="str">
        <f>IF(Tabla3[[#This Row],[CÓDIGO PRODUCTO]]="","-",VLOOKUP(Tabla3[CÓDIGO PRODUCTO],PRODUCTOS,2,0))</f>
        <v>-</v>
      </c>
      <c r="E809" s="12" t="str">
        <f>IF(Tabla3[[#This Row],[CÓDIGO PRODUCTO]]="","-",VLOOKUP(Tabla3[[#This Row],[CÓDIGO PRODUCTO]],PRODUCTOS,3,0))</f>
        <v>-</v>
      </c>
      <c r="F809" s="20"/>
      <c r="G809" s="20" t="str">
        <f>IF(Tabla3[[#This Row],[PRECIO]]="-","",+Tabla3[[#This Row],[PRECIO]]*Tabla3[[#This Row],[CANTIDAD]])</f>
        <v/>
      </c>
    </row>
    <row r="810" spans="1:7" x14ac:dyDescent="0.25">
      <c r="A810" s="20"/>
      <c r="B810" s="21"/>
      <c r="C810" s="20"/>
      <c r="D810" s="12" t="str">
        <f>IF(Tabla3[[#This Row],[CÓDIGO PRODUCTO]]="","-",VLOOKUP(Tabla3[CÓDIGO PRODUCTO],PRODUCTOS,2,0))</f>
        <v>-</v>
      </c>
      <c r="E810" s="12" t="str">
        <f>IF(Tabla3[[#This Row],[CÓDIGO PRODUCTO]]="","-",VLOOKUP(Tabla3[[#This Row],[CÓDIGO PRODUCTO]],PRODUCTOS,3,0))</f>
        <v>-</v>
      </c>
      <c r="F810" s="20"/>
      <c r="G810" s="20" t="str">
        <f>IF(Tabla3[[#This Row],[PRECIO]]="-","",+Tabla3[[#This Row],[PRECIO]]*Tabla3[[#This Row],[CANTIDAD]])</f>
        <v/>
      </c>
    </row>
    <row r="811" spans="1:7" x14ac:dyDescent="0.25">
      <c r="A811" s="20"/>
      <c r="B811" s="21"/>
      <c r="C811" s="20"/>
      <c r="D811" s="12" t="str">
        <f>IF(Tabla3[[#This Row],[CÓDIGO PRODUCTO]]="","-",VLOOKUP(Tabla3[CÓDIGO PRODUCTO],PRODUCTOS,2,0))</f>
        <v>-</v>
      </c>
      <c r="E811" s="12" t="str">
        <f>IF(Tabla3[[#This Row],[CÓDIGO PRODUCTO]]="","-",VLOOKUP(Tabla3[[#This Row],[CÓDIGO PRODUCTO]],PRODUCTOS,3,0))</f>
        <v>-</v>
      </c>
      <c r="F811" s="20"/>
      <c r="G811" s="20" t="str">
        <f>IF(Tabla3[[#This Row],[PRECIO]]="-","",+Tabla3[[#This Row],[PRECIO]]*Tabla3[[#This Row],[CANTIDAD]])</f>
        <v/>
      </c>
    </row>
    <row r="812" spans="1:7" x14ac:dyDescent="0.25">
      <c r="A812" s="20"/>
      <c r="B812" s="21"/>
      <c r="C812" s="20"/>
      <c r="D812" s="12" t="str">
        <f>IF(Tabla3[[#This Row],[CÓDIGO PRODUCTO]]="","-",VLOOKUP(Tabla3[CÓDIGO PRODUCTO],PRODUCTOS,2,0))</f>
        <v>-</v>
      </c>
      <c r="E812" s="12" t="str">
        <f>IF(Tabla3[[#This Row],[CÓDIGO PRODUCTO]]="","-",VLOOKUP(Tabla3[[#This Row],[CÓDIGO PRODUCTO]],PRODUCTOS,3,0))</f>
        <v>-</v>
      </c>
      <c r="F812" s="20"/>
      <c r="G812" s="20" t="str">
        <f>IF(Tabla3[[#This Row],[PRECIO]]="-","",+Tabla3[[#This Row],[PRECIO]]*Tabla3[[#This Row],[CANTIDAD]])</f>
        <v/>
      </c>
    </row>
    <row r="813" spans="1:7" x14ac:dyDescent="0.25">
      <c r="A813" s="20"/>
      <c r="B813" s="21"/>
      <c r="C813" s="20"/>
      <c r="D813" s="12" t="str">
        <f>IF(Tabla3[[#This Row],[CÓDIGO PRODUCTO]]="","-",VLOOKUP(Tabla3[CÓDIGO PRODUCTO],PRODUCTOS,2,0))</f>
        <v>-</v>
      </c>
      <c r="E813" s="12" t="str">
        <f>IF(Tabla3[[#This Row],[CÓDIGO PRODUCTO]]="","-",VLOOKUP(Tabla3[[#This Row],[CÓDIGO PRODUCTO]],PRODUCTOS,3,0))</f>
        <v>-</v>
      </c>
      <c r="F813" s="20"/>
      <c r="G813" s="20" t="str">
        <f>IF(Tabla3[[#This Row],[PRECIO]]="-","",+Tabla3[[#This Row],[PRECIO]]*Tabla3[[#This Row],[CANTIDAD]])</f>
        <v/>
      </c>
    </row>
    <row r="814" spans="1:7" x14ac:dyDescent="0.25">
      <c r="A814" s="20"/>
      <c r="B814" s="21"/>
      <c r="C814" s="20"/>
      <c r="D814" s="12" t="str">
        <f>IF(Tabla3[[#This Row],[CÓDIGO PRODUCTO]]="","-",VLOOKUP(Tabla3[CÓDIGO PRODUCTO],PRODUCTOS,2,0))</f>
        <v>-</v>
      </c>
      <c r="E814" s="12" t="str">
        <f>IF(Tabla3[[#This Row],[CÓDIGO PRODUCTO]]="","-",VLOOKUP(Tabla3[[#This Row],[CÓDIGO PRODUCTO]],PRODUCTOS,3,0))</f>
        <v>-</v>
      </c>
      <c r="F814" s="20"/>
      <c r="G814" s="20" t="str">
        <f>IF(Tabla3[[#This Row],[PRECIO]]="-","",+Tabla3[[#This Row],[PRECIO]]*Tabla3[[#This Row],[CANTIDAD]])</f>
        <v/>
      </c>
    </row>
    <row r="815" spans="1:7" x14ac:dyDescent="0.25">
      <c r="A815" s="20"/>
      <c r="B815" s="21"/>
      <c r="C815" s="20"/>
      <c r="D815" s="12" t="str">
        <f>IF(Tabla3[[#This Row],[CÓDIGO PRODUCTO]]="","-",VLOOKUP(Tabla3[CÓDIGO PRODUCTO],PRODUCTOS,2,0))</f>
        <v>-</v>
      </c>
      <c r="E815" s="12" t="str">
        <f>IF(Tabla3[[#This Row],[CÓDIGO PRODUCTO]]="","-",VLOOKUP(Tabla3[[#This Row],[CÓDIGO PRODUCTO]],PRODUCTOS,3,0))</f>
        <v>-</v>
      </c>
      <c r="F815" s="20"/>
      <c r="G815" s="20" t="str">
        <f>IF(Tabla3[[#This Row],[PRECIO]]="-","",+Tabla3[[#This Row],[PRECIO]]*Tabla3[[#This Row],[CANTIDAD]])</f>
        <v/>
      </c>
    </row>
    <row r="816" spans="1:7" x14ac:dyDescent="0.25">
      <c r="A816" s="20"/>
      <c r="B816" s="21"/>
      <c r="C816" s="20"/>
      <c r="D816" s="12" t="str">
        <f>IF(Tabla3[[#This Row],[CÓDIGO PRODUCTO]]="","-",VLOOKUP(Tabla3[CÓDIGO PRODUCTO],PRODUCTOS,2,0))</f>
        <v>-</v>
      </c>
      <c r="E816" s="12" t="str">
        <f>IF(Tabla3[[#This Row],[CÓDIGO PRODUCTO]]="","-",VLOOKUP(Tabla3[[#This Row],[CÓDIGO PRODUCTO]],PRODUCTOS,3,0))</f>
        <v>-</v>
      </c>
      <c r="F816" s="20"/>
      <c r="G816" s="20" t="str">
        <f>IF(Tabla3[[#This Row],[PRECIO]]="-","",+Tabla3[[#This Row],[PRECIO]]*Tabla3[[#This Row],[CANTIDAD]])</f>
        <v/>
      </c>
    </row>
    <row r="817" spans="1:7" x14ac:dyDescent="0.25">
      <c r="A817" s="20"/>
      <c r="B817" s="21"/>
      <c r="C817" s="20"/>
      <c r="D817" s="12" t="str">
        <f>IF(Tabla3[[#This Row],[CÓDIGO PRODUCTO]]="","-",VLOOKUP(Tabla3[CÓDIGO PRODUCTO],PRODUCTOS,2,0))</f>
        <v>-</v>
      </c>
      <c r="E817" s="12" t="str">
        <f>IF(Tabla3[[#This Row],[CÓDIGO PRODUCTO]]="","-",VLOOKUP(Tabla3[[#This Row],[CÓDIGO PRODUCTO]],PRODUCTOS,3,0))</f>
        <v>-</v>
      </c>
      <c r="F817" s="20"/>
      <c r="G817" s="20" t="str">
        <f>IF(Tabla3[[#This Row],[PRECIO]]="-","",+Tabla3[[#This Row],[PRECIO]]*Tabla3[[#This Row],[CANTIDAD]])</f>
        <v/>
      </c>
    </row>
    <row r="818" spans="1:7" x14ac:dyDescent="0.25">
      <c r="A818" s="20"/>
      <c r="B818" s="21"/>
      <c r="C818" s="20"/>
      <c r="D818" s="12" t="str">
        <f>IF(Tabla3[[#This Row],[CÓDIGO PRODUCTO]]="","-",VLOOKUP(Tabla3[CÓDIGO PRODUCTO],PRODUCTOS,2,0))</f>
        <v>-</v>
      </c>
      <c r="E818" s="12" t="str">
        <f>IF(Tabla3[[#This Row],[CÓDIGO PRODUCTO]]="","-",VLOOKUP(Tabla3[[#This Row],[CÓDIGO PRODUCTO]],PRODUCTOS,3,0))</f>
        <v>-</v>
      </c>
      <c r="F818" s="20"/>
      <c r="G818" s="20" t="str">
        <f>IF(Tabla3[[#This Row],[PRECIO]]="-","",+Tabla3[[#This Row],[PRECIO]]*Tabla3[[#This Row],[CANTIDAD]])</f>
        <v/>
      </c>
    </row>
    <row r="819" spans="1:7" x14ac:dyDescent="0.25">
      <c r="A819" s="20"/>
      <c r="B819" s="21"/>
      <c r="C819" s="20"/>
      <c r="D819" s="12" t="str">
        <f>IF(Tabla3[[#This Row],[CÓDIGO PRODUCTO]]="","-",VLOOKUP(Tabla3[CÓDIGO PRODUCTO],PRODUCTOS,2,0))</f>
        <v>-</v>
      </c>
      <c r="E819" s="12" t="str">
        <f>IF(Tabla3[[#This Row],[CÓDIGO PRODUCTO]]="","-",VLOOKUP(Tabla3[[#This Row],[CÓDIGO PRODUCTO]],PRODUCTOS,3,0))</f>
        <v>-</v>
      </c>
      <c r="F819" s="20"/>
      <c r="G819" s="20" t="str">
        <f>IF(Tabla3[[#This Row],[PRECIO]]="-","",+Tabla3[[#This Row],[PRECIO]]*Tabla3[[#This Row],[CANTIDAD]])</f>
        <v/>
      </c>
    </row>
    <row r="820" spans="1:7" x14ac:dyDescent="0.25">
      <c r="A820" s="20"/>
      <c r="B820" s="21"/>
      <c r="C820" s="20"/>
      <c r="D820" s="12" t="str">
        <f>IF(Tabla3[[#This Row],[CÓDIGO PRODUCTO]]="","-",VLOOKUP(Tabla3[CÓDIGO PRODUCTO],PRODUCTOS,2,0))</f>
        <v>-</v>
      </c>
      <c r="E820" s="12" t="str">
        <f>IF(Tabla3[[#This Row],[CÓDIGO PRODUCTO]]="","-",VLOOKUP(Tabla3[[#This Row],[CÓDIGO PRODUCTO]],PRODUCTOS,3,0))</f>
        <v>-</v>
      </c>
      <c r="F820" s="20"/>
      <c r="G820" s="20" t="str">
        <f>IF(Tabla3[[#This Row],[PRECIO]]="-","",+Tabla3[[#This Row],[PRECIO]]*Tabla3[[#This Row],[CANTIDAD]])</f>
        <v/>
      </c>
    </row>
    <row r="821" spans="1:7" x14ac:dyDescent="0.25">
      <c r="A821" s="20"/>
      <c r="B821" s="21"/>
      <c r="C821" s="20"/>
      <c r="D821" s="12" t="str">
        <f>IF(Tabla3[[#This Row],[CÓDIGO PRODUCTO]]="","-",VLOOKUP(Tabla3[CÓDIGO PRODUCTO],PRODUCTOS,2,0))</f>
        <v>-</v>
      </c>
      <c r="E821" s="12" t="str">
        <f>IF(Tabla3[[#This Row],[CÓDIGO PRODUCTO]]="","-",VLOOKUP(Tabla3[[#This Row],[CÓDIGO PRODUCTO]],PRODUCTOS,3,0))</f>
        <v>-</v>
      </c>
      <c r="F821" s="20"/>
      <c r="G821" s="20" t="str">
        <f>IF(Tabla3[[#This Row],[PRECIO]]="-","",+Tabla3[[#This Row],[PRECIO]]*Tabla3[[#This Row],[CANTIDAD]])</f>
        <v/>
      </c>
    </row>
    <row r="822" spans="1:7" x14ac:dyDescent="0.25">
      <c r="A822" s="20"/>
      <c r="B822" s="21"/>
      <c r="C822" s="20"/>
      <c r="D822" s="12" t="str">
        <f>IF(Tabla3[[#This Row],[CÓDIGO PRODUCTO]]="","-",VLOOKUP(Tabla3[CÓDIGO PRODUCTO],PRODUCTOS,2,0))</f>
        <v>-</v>
      </c>
      <c r="E822" s="12" t="str">
        <f>IF(Tabla3[[#This Row],[CÓDIGO PRODUCTO]]="","-",VLOOKUP(Tabla3[[#This Row],[CÓDIGO PRODUCTO]],PRODUCTOS,3,0))</f>
        <v>-</v>
      </c>
      <c r="F822" s="20"/>
      <c r="G822" s="20" t="str">
        <f>IF(Tabla3[[#This Row],[PRECIO]]="-","",+Tabla3[[#This Row],[PRECIO]]*Tabla3[[#This Row],[CANTIDAD]])</f>
        <v/>
      </c>
    </row>
    <row r="823" spans="1:7" x14ac:dyDescent="0.25">
      <c r="A823" s="20"/>
      <c r="B823" s="21"/>
      <c r="C823" s="20"/>
      <c r="D823" s="12" t="str">
        <f>IF(Tabla3[[#This Row],[CÓDIGO PRODUCTO]]="","-",VLOOKUP(Tabla3[CÓDIGO PRODUCTO],PRODUCTOS,2,0))</f>
        <v>-</v>
      </c>
      <c r="E823" s="12" t="str">
        <f>IF(Tabla3[[#This Row],[CÓDIGO PRODUCTO]]="","-",VLOOKUP(Tabla3[[#This Row],[CÓDIGO PRODUCTO]],PRODUCTOS,3,0))</f>
        <v>-</v>
      </c>
      <c r="F823" s="20"/>
      <c r="G823" s="20" t="str">
        <f>IF(Tabla3[[#This Row],[PRECIO]]="-","",+Tabla3[[#This Row],[PRECIO]]*Tabla3[[#This Row],[CANTIDAD]])</f>
        <v/>
      </c>
    </row>
    <row r="824" spans="1:7" x14ac:dyDescent="0.25">
      <c r="A824" s="20"/>
      <c r="B824" s="21"/>
      <c r="C824" s="20"/>
      <c r="D824" s="12" t="str">
        <f>IF(Tabla3[[#This Row],[CÓDIGO PRODUCTO]]="","-",VLOOKUP(Tabla3[CÓDIGO PRODUCTO],PRODUCTOS,2,0))</f>
        <v>-</v>
      </c>
      <c r="E824" s="12" t="str">
        <f>IF(Tabla3[[#This Row],[CÓDIGO PRODUCTO]]="","-",VLOOKUP(Tabla3[[#This Row],[CÓDIGO PRODUCTO]],PRODUCTOS,3,0))</f>
        <v>-</v>
      </c>
      <c r="F824" s="20"/>
      <c r="G824" s="20" t="str">
        <f>IF(Tabla3[[#This Row],[PRECIO]]="-","",+Tabla3[[#This Row],[PRECIO]]*Tabla3[[#This Row],[CANTIDAD]])</f>
        <v/>
      </c>
    </row>
    <row r="825" spans="1:7" x14ac:dyDescent="0.25">
      <c r="A825" s="20"/>
      <c r="B825" s="21"/>
      <c r="C825" s="20"/>
      <c r="D825" s="12" t="str">
        <f>IF(Tabla3[[#This Row],[CÓDIGO PRODUCTO]]="","-",VLOOKUP(Tabla3[CÓDIGO PRODUCTO],PRODUCTOS,2,0))</f>
        <v>-</v>
      </c>
      <c r="E825" s="12" t="str">
        <f>IF(Tabla3[[#This Row],[CÓDIGO PRODUCTO]]="","-",VLOOKUP(Tabla3[[#This Row],[CÓDIGO PRODUCTO]],PRODUCTOS,3,0))</f>
        <v>-</v>
      </c>
      <c r="F825" s="20"/>
      <c r="G825" s="20" t="str">
        <f>IF(Tabla3[[#This Row],[PRECIO]]="-","",+Tabla3[[#This Row],[PRECIO]]*Tabla3[[#This Row],[CANTIDAD]])</f>
        <v/>
      </c>
    </row>
    <row r="826" spans="1:7" x14ac:dyDescent="0.25">
      <c r="A826" s="20"/>
      <c r="B826" s="21"/>
      <c r="C826" s="20"/>
      <c r="D826" s="12" t="str">
        <f>IF(Tabla3[[#This Row],[CÓDIGO PRODUCTO]]="","-",VLOOKUP(Tabla3[CÓDIGO PRODUCTO],PRODUCTOS,2,0))</f>
        <v>-</v>
      </c>
      <c r="E826" s="12" t="str">
        <f>IF(Tabla3[[#This Row],[CÓDIGO PRODUCTO]]="","-",VLOOKUP(Tabla3[[#This Row],[CÓDIGO PRODUCTO]],PRODUCTOS,3,0))</f>
        <v>-</v>
      </c>
      <c r="F826" s="20"/>
      <c r="G826" s="20" t="str">
        <f>IF(Tabla3[[#This Row],[PRECIO]]="-","",+Tabla3[[#This Row],[PRECIO]]*Tabla3[[#This Row],[CANTIDAD]])</f>
        <v/>
      </c>
    </row>
    <row r="827" spans="1:7" x14ac:dyDescent="0.25">
      <c r="A827" s="20"/>
      <c r="B827" s="21"/>
      <c r="C827" s="20"/>
      <c r="D827" s="12" t="str">
        <f>IF(Tabla3[[#This Row],[CÓDIGO PRODUCTO]]="","-",VLOOKUP(Tabla3[CÓDIGO PRODUCTO],PRODUCTOS,2,0))</f>
        <v>-</v>
      </c>
      <c r="E827" s="12" t="str">
        <f>IF(Tabla3[[#This Row],[CÓDIGO PRODUCTO]]="","-",VLOOKUP(Tabla3[[#This Row],[CÓDIGO PRODUCTO]],PRODUCTOS,3,0))</f>
        <v>-</v>
      </c>
      <c r="F827" s="20"/>
      <c r="G827" s="20" t="str">
        <f>IF(Tabla3[[#This Row],[PRECIO]]="-","",+Tabla3[[#This Row],[PRECIO]]*Tabla3[[#This Row],[CANTIDAD]])</f>
        <v/>
      </c>
    </row>
    <row r="828" spans="1:7" x14ac:dyDescent="0.25">
      <c r="A828" s="20"/>
      <c r="B828" s="21"/>
      <c r="C828" s="20"/>
      <c r="D828" s="12" t="str">
        <f>IF(Tabla3[[#This Row],[CÓDIGO PRODUCTO]]="","-",VLOOKUP(Tabla3[CÓDIGO PRODUCTO],PRODUCTOS,2,0))</f>
        <v>-</v>
      </c>
      <c r="E828" s="12" t="str">
        <f>IF(Tabla3[[#This Row],[CÓDIGO PRODUCTO]]="","-",VLOOKUP(Tabla3[[#This Row],[CÓDIGO PRODUCTO]],PRODUCTOS,3,0))</f>
        <v>-</v>
      </c>
      <c r="F828" s="20"/>
      <c r="G828" s="20" t="str">
        <f>IF(Tabla3[[#This Row],[PRECIO]]="-","",+Tabla3[[#This Row],[PRECIO]]*Tabla3[[#This Row],[CANTIDAD]])</f>
        <v/>
      </c>
    </row>
    <row r="829" spans="1:7" x14ac:dyDescent="0.25">
      <c r="A829" s="20"/>
      <c r="B829" s="21"/>
      <c r="C829" s="20"/>
      <c r="D829" s="12" t="str">
        <f>IF(Tabla3[[#This Row],[CÓDIGO PRODUCTO]]="","-",VLOOKUP(Tabla3[CÓDIGO PRODUCTO],PRODUCTOS,2,0))</f>
        <v>-</v>
      </c>
      <c r="E829" s="12" t="str">
        <f>IF(Tabla3[[#This Row],[CÓDIGO PRODUCTO]]="","-",VLOOKUP(Tabla3[[#This Row],[CÓDIGO PRODUCTO]],PRODUCTOS,3,0))</f>
        <v>-</v>
      </c>
      <c r="F829" s="20"/>
      <c r="G829" s="20" t="str">
        <f>IF(Tabla3[[#This Row],[PRECIO]]="-","",+Tabla3[[#This Row],[PRECIO]]*Tabla3[[#This Row],[CANTIDAD]])</f>
        <v/>
      </c>
    </row>
    <row r="830" spans="1:7" x14ac:dyDescent="0.25">
      <c r="A830" s="20"/>
      <c r="B830" s="21"/>
      <c r="C830" s="20"/>
      <c r="D830" s="12" t="str">
        <f>IF(Tabla3[[#This Row],[CÓDIGO PRODUCTO]]="","-",VLOOKUP(Tabla3[CÓDIGO PRODUCTO],PRODUCTOS,2,0))</f>
        <v>-</v>
      </c>
      <c r="E830" s="12" t="str">
        <f>IF(Tabla3[[#This Row],[CÓDIGO PRODUCTO]]="","-",VLOOKUP(Tabla3[[#This Row],[CÓDIGO PRODUCTO]],PRODUCTOS,3,0))</f>
        <v>-</v>
      </c>
      <c r="F830" s="20"/>
      <c r="G830" s="20" t="str">
        <f>IF(Tabla3[[#This Row],[PRECIO]]="-","",+Tabla3[[#This Row],[PRECIO]]*Tabla3[[#This Row],[CANTIDAD]])</f>
        <v/>
      </c>
    </row>
    <row r="831" spans="1:7" x14ac:dyDescent="0.25">
      <c r="A831" s="20"/>
      <c r="B831" s="21"/>
      <c r="C831" s="20"/>
      <c r="D831" s="12" t="str">
        <f>IF(Tabla3[[#This Row],[CÓDIGO PRODUCTO]]="","-",VLOOKUP(Tabla3[CÓDIGO PRODUCTO],PRODUCTOS,2,0))</f>
        <v>-</v>
      </c>
      <c r="E831" s="12" t="str">
        <f>IF(Tabla3[[#This Row],[CÓDIGO PRODUCTO]]="","-",VLOOKUP(Tabla3[[#This Row],[CÓDIGO PRODUCTO]],PRODUCTOS,3,0))</f>
        <v>-</v>
      </c>
      <c r="F831" s="20"/>
      <c r="G831" s="20" t="str">
        <f>IF(Tabla3[[#This Row],[PRECIO]]="-","",+Tabla3[[#This Row],[PRECIO]]*Tabla3[[#This Row],[CANTIDAD]])</f>
        <v/>
      </c>
    </row>
    <row r="832" spans="1:7" x14ac:dyDescent="0.25">
      <c r="A832" s="20"/>
      <c r="B832" s="21"/>
      <c r="C832" s="20"/>
      <c r="D832" s="12" t="str">
        <f>IF(Tabla3[[#This Row],[CÓDIGO PRODUCTO]]="","-",VLOOKUP(Tabla3[CÓDIGO PRODUCTO],PRODUCTOS,2,0))</f>
        <v>-</v>
      </c>
      <c r="E832" s="12" t="str">
        <f>IF(Tabla3[[#This Row],[CÓDIGO PRODUCTO]]="","-",VLOOKUP(Tabla3[[#This Row],[CÓDIGO PRODUCTO]],PRODUCTOS,3,0))</f>
        <v>-</v>
      </c>
      <c r="F832" s="20"/>
      <c r="G832" s="20" t="str">
        <f>IF(Tabla3[[#This Row],[PRECIO]]="-","",+Tabla3[[#This Row],[PRECIO]]*Tabla3[[#This Row],[CANTIDAD]])</f>
        <v/>
      </c>
    </row>
    <row r="833" spans="1:7" x14ac:dyDescent="0.25">
      <c r="A833" s="20"/>
      <c r="B833" s="21"/>
      <c r="C833" s="20"/>
      <c r="D833" s="12" t="str">
        <f>IF(Tabla3[[#This Row],[CÓDIGO PRODUCTO]]="","-",VLOOKUP(Tabla3[CÓDIGO PRODUCTO],PRODUCTOS,2,0))</f>
        <v>-</v>
      </c>
      <c r="E833" s="12" t="str">
        <f>IF(Tabla3[[#This Row],[CÓDIGO PRODUCTO]]="","-",VLOOKUP(Tabla3[[#This Row],[CÓDIGO PRODUCTO]],PRODUCTOS,3,0))</f>
        <v>-</v>
      </c>
      <c r="F833" s="20"/>
      <c r="G833" s="20" t="str">
        <f>IF(Tabla3[[#This Row],[PRECIO]]="-","",+Tabla3[[#This Row],[PRECIO]]*Tabla3[[#This Row],[CANTIDAD]])</f>
        <v/>
      </c>
    </row>
    <row r="834" spans="1:7" x14ac:dyDescent="0.25">
      <c r="A834" s="20"/>
      <c r="B834" s="21"/>
      <c r="C834" s="20"/>
      <c r="D834" s="12" t="str">
        <f>IF(Tabla3[[#This Row],[CÓDIGO PRODUCTO]]="","-",VLOOKUP(Tabla3[CÓDIGO PRODUCTO],PRODUCTOS,2,0))</f>
        <v>-</v>
      </c>
      <c r="E834" s="12" t="str">
        <f>IF(Tabla3[[#This Row],[CÓDIGO PRODUCTO]]="","-",VLOOKUP(Tabla3[[#This Row],[CÓDIGO PRODUCTO]],PRODUCTOS,3,0))</f>
        <v>-</v>
      </c>
      <c r="F834" s="20"/>
      <c r="G834" s="20" t="str">
        <f>IF(Tabla3[[#This Row],[PRECIO]]="-","",+Tabla3[[#This Row],[PRECIO]]*Tabla3[[#This Row],[CANTIDAD]])</f>
        <v/>
      </c>
    </row>
    <row r="835" spans="1:7" x14ac:dyDescent="0.25">
      <c r="A835" s="20"/>
      <c r="B835" s="21"/>
      <c r="C835" s="20"/>
      <c r="D835" s="12" t="str">
        <f>IF(Tabla3[[#This Row],[CÓDIGO PRODUCTO]]="","-",VLOOKUP(Tabla3[CÓDIGO PRODUCTO],PRODUCTOS,2,0))</f>
        <v>-</v>
      </c>
      <c r="E835" s="12" t="str">
        <f>IF(Tabla3[[#This Row],[CÓDIGO PRODUCTO]]="","-",VLOOKUP(Tabla3[[#This Row],[CÓDIGO PRODUCTO]],PRODUCTOS,3,0))</f>
        <v>-</v>
      </c>
      <c r="F835" s="20"/>
      <c r="G835" s="20" t="str">
        <f>IF(Tabla3[[#This Row],[PRECIO]]="-","",+Tabla3[[#This Row],[PRECIO]]*Tabla3[[#This Row],[CANTIDAD]])</f>
        <v/>
      </c>
    </row>
    <row r="836" spans="1:7" x14ac:dyDescent="0.25">
      <c r="A836" s="20"/>
      <c r="B836" s="21"/>
      <c r="C836" s="20"/>
      <c r="D836" s="12" t="str">
        <f>IF(Tabla3[[#This Row],[CÓDIGO PRODUCTO]]="","-",VLOOKUP(Tabla3[CÓDIGO PRODUCTO],PRODUCTOS,2,0))</f>
        <v>-</v>
      </c>
      <c r="E836" s="12" t="str">
        <f>IF(Tabla3[[#This Row],[CÓDIGO PRODUCTO]]="","-",VLOOKUP(Tabla3[[#This Row],[CÓDIGO PRODUCTO]],PRODUCTOS,3,0))</f>
        <v>-</v>
      </c>
      <c r="F836" s="20"/>
      <c r="G836" s="20" t="str">
        <f>IF(Tabla3[[#This Row],[PRECIO]]="-","",+Tabla3[[#This Row],[PRECIO]]*Tabla3[[#This Row],[CANTIDAD]])</f>
        <v/>
      </c>
    </row>
    <row r="837" spans="1:7" x14ac:dyDescent="0.25">
      <c r="A837" s="20"/>
      <c r="B837" s="21"/>
      <c r="C837" s="20"/>
      <c r="D837" s="12" t="str">
        <f>IF(Tabla3[[#This Row],[CÓDIGO PRODUCTO]]="","-",VLOOKUP(Tabla3[CÓDIGO PRODUCTO],PRODUCTOS,2,0))</f>
        <v>-</v>
      </c>
      <c r="E837" s="12" t="str">
        <f>IF(Tabla3[[#This Row],[CÓDIGO PRODUCTO]]="","-",VLOOKUP(Tabla3[[#This Row],[CÓDIGO PRODUCTO]],PRODUCTOS,3,0))</f>
        <v>-</v>
      </c>
      <c r="F837" s="20"/>
      <c r="G837" s="20" t="str">
        <f>IF(Tabla3[[#This Row],[PRECIO]]="-","",+Tabla3[[#This Row],[PRECIO]]*Tabla3[[#This Row],[CANTIDAD]])</f>
        <v/>
      </c>
    </row>
    <row r="838" spans="1:7" x14ac:dyDescent="0.25">
      <c r="A838" s="20"/>
      <c r="B838" s="21"/>
      <c r="C838" s="20"/>
      <c r="D838" s="12" t="str">
        <f>IF(Tabla3[[#This Row],[CÓDIGO PRODUCTO]]="","-",VLOOKUP(Tabla3[CÓDIGO PRODUCTO],PRODUCTOS,2,0))</f>
        <v>-</v>
      </c>
      <c r="E838" s="12" t="str">
        <f>IF(Tabla3[[#This Row],[CÓDIGO PRODUCTO]]="","-",VLOOKUP(Tabla3[[#This Row],[CÓDIGO PRODUCTO]],PRODUCTOS,3,0))</f>
        <v>-</v>
      </c>
      <c r="F838" s="20"/>
      <c r="G838" s="20" t="str">
        <f>IF(Tabla3[[#This Row],[PRECIO]]="-","",+Tabla3[[#This Row],[PRECIO]]*Tabla3[[#This Row],[CANTIDAD]])</f>
        <v/>
      </c>
    </row>
    <row r="839" spans="1:7" x14ac:dyDescent="0.25">
      <c r="A839" s="20"/>
      <c r="B839" s="21"/>
      <c r="C839" s="20"/>
      <c r="D839" s="12" t="str">
        <f>IF(Tabla3[[#This Row],[CÓDIGO PRODUCTO]]="","-",VLOOKUP(Tabla3[CÓDIGO PRODUCTO],PRODUCTOS,2,0))</f>
        <v>-</v>
      </c>
      <c r="E839" s="12" t="str">
        <f>IF(Tabla3[[#This Row],[CÓDIGO PRODUCTO]]="","-",VLOOKUP(Tabla3[[#This Row],[CÓDIGO PRODUCTO]],PRODUCTOS,3,0))</f>
        <v>-</v>
      </c>
      <c r="F839" s="20"/>
      <c r="G839" s="20" t="str">
        <f>IF(Tabla3[[#This Row],[PRECIO]]="-","",+Tabla3[[#This Row],[PRECIO]]*Tabla3[[#This Row],[CANTIDAD]])</f>
        <v/>
      </c>
    </row>
    <row r="840" spans="1:7" x14ac:dyDescent="0.25">
      <c r="A840" s="20"/>
      <c r="B840" s="21"/>
      <c r="C840" s="20"/>
      <c r="D840" s="12" t="str">
        <f>IF(Tabla3[[#This Row],[CÓDIGO PRODUCTO]]="","-",VLOOKUP(Tabla3[CÓDIGO PRODUCTO],PRODUCTOS,2,0))</f>
        <v>-</v>
      </c>
      <c r="E840" s="12" t="str">
        <f>IF(Tabla3[[#This Row],[CÓDIGO PRODUCTO]]="","-",VLOOKUP(Tabla3[[#This Row],[CÓDIGO PRODUCTO]],PRODUCTOS,3,0))</f>
        <v>-</v>
      </c>
      <c r="F840" s="20"/>
      <c r="G840" s="20" t="str">
        <f>IF(Tabla3[[#This Row],[PRECIO]]="-","",+Tabla3[[#This Row],[PRECIO]]*Tabla3[[#This Row],[CANTIDAD]])</f>
        <v/>
      </c>
    </row>
    <row r="841" spans="1:7" x14ac:dyDescent="0.25">
      <c r="A841" s="20"/>
      <c r="B841" s="21"/>
      <c r="C841" s="20"/>
      <c r="D841" s="12" t="str">
        <f>IF(Tabla3[[#This Row],[CÓDIGO PRODUCTO]]="","-",VLOOKUP(Tabla3[CÓDIGO PRODUCTO],PRODUCTOS,2,0))</f>
        <v>-</v>
      </c>
      <c r="E841" s="12" t="str">
        <f>IF(Tabla3[[#This Row],[CÓDIGO PRODUCTO]]="","-",VLOOKUP(Tabla3[[#This Row],[CÓDIGO PRODUCTO]],PRODUCTOS,3,0))</f>
        <v>-</v>
      </c>
      <c r="F841" s="20"/>
      <c r="G841" s="20" t="str">
        <f>IF(Tabla3[[#This Row],[PRECIO]]="-","",+Tabla3[[#This Row],[PRECIO]]*Tabla3[[#This Row],[CANTIDAD]])</f>
        <v/>
      </c>
    </row>
    <row r="842" spans="1:7" x14ac:dyDescent="0.25">
      <c r="A842" s="20"/>
      <c r="B842" s="21"/>
      <c r="C842" s="20"/>
      <c r="D842" s="12" t="str">
        <f>IF(Tabla3[[#This Row],[CÓDIGO PRODUCTO]]="","-",VLOOKUP(Tabla3[CÓDIGO PRODUCTO],PRODUCTOS,2,0))</f>
        <v>-</v>
      </c>
      <c r="E842" s="12" t="str">
        <f>IF(Tabla3[[#This Row],[CÓDIGO PRODUCTO]]="","-",VLOOKUP(Tabla3[[#This Row],[CÓDIGO PRODUCTO]],PRODUCTOS,3,0))</f>
        <v>-</v>
      </c>
      <c r="F842" s="20"/>
      <c r="G842" s="20" t="str">
        <f>IF(Tabla3[[#This Row],[PRECIO]]="-","",+Tabla3[[#This Row],[PRECIO]]*Tabla3[[#This Row],[CANTIDAD]])</f>
        <v/>
      </c>
    </row>
    <row r="843" spans="1:7" x14ac:dyDescent="0.25">
      <c r="A843" s="20"/>
      <c r="B843" s="21"/>
      <c r="C843" s="20"/>
      <c r="D843" s="12" t="str">
        <f>IF(Tabla3[[#This Row],[CÓDIGO PRODUCTO]]="","-",VLOOKUP(Tabla3[CÓDIGO PRODUCTO],PRODUCTOS,2,0))</f>
        <v>-</v>
      </c>
      <c r="E843" s="12" t="str">
        <f>IF(Tabla3[[#This Row],[CÓDIGO PRODUCTO]]="","-",VLOOKUP(Tabla3[[#This Row],[CÓDIGO PRODUCTO]],PRODUCTOS,3,0))</f>
        <v>-</v>
      </c>
      <c r="F843" s="20"/>
      <c r="G843" s="20" t="str">
        <f>IF(Tabla3[[#This Row],[PRECIO]]="-","",+Tabla3[[#This Row],[PRECIO]]*Tabla3[[#This Row],[CANTIDAD]])</f>
        <v/>
      </c>
    </row>
    <row r="844" spans="1:7" x14ac:dyDescent="0.25">
      <c r="A844" s="20"/>
      <c r="B844" s="21"/>
      <c r="C844" s="20"/>
      <c r="D844" s="12" t="str">
        <f>IF(Tabla3[[#This Row],[CÓDIGO PRODUCTO]]="","-",VLOOKUP(Tabla3[CÓDIGO PRODUCTO],PRODUCTOS,2,0))</f>
        <v>-</v>
      </c>
      <c r="E844" s="12" t="str">
        <f>IF(Tabla3[[#This Row],[CÓDIGO PRODUCTO]]="","-",VLOOKUP(Tabla3[[#This Row],[CÓDIGO PRODUCTO]],PRODUCTOS,3,0))</f>
        <v>-</v>
      </c>
      <c r="F844" s="20"/>
      <c r="G844" s="20" t="str">
        <f>IF(Tabla3[[#This Row],[PRECIO]]="-","",+Tabla3[[#This Row],[PRECIO]]*Tabla3[[#This Row],[CANTIDAD]])</f>
        <v/>
      </c>
    </row>
    <row r="845" spans="1:7" x14ac:dyDescent="0.25">
      <c r="A845" s="20"/>
      <c r="B845" s="21"/>
      <c r="C845" s="20"/>
      <c r="D845" s="12" t="str">
        <f>IF(Tabla3[[#This Row],[CÓDIGO PRODUCTO]]="","-",VLOOKUP(Tabla3[CÓDIGO PRODUCTO],PRODUCTOS,2,0))</f>
        <v>-</v>
      </c>
      <c r="E845" s="12" t="str">
        <f>IF(Tabla3[[#This Row],[CÓDIGO PRODUCTO]]="","-",VLOOKUP(Tabla3[[#This Row],[CÓDIGO PRODUCTO]],PRODUCTOS,3,0))</f>
        <v>-</v>
      </c>
      <c r="F845" s="20"/>
      <c r="G845" s="20" t="str">
        <f>IF(Tabla3[[#This Row],[PRECIO]]="-","",+Tabla3[[#This Row],[PRECIO]]*Tabla3[[#This Row],[CANTIDAD]])</f>
        <v/>
      </c>
    </row>
    <row r="846" spans="1:7" x14ac:dyDescent="0.25">
      <c r="A846" s="20"/>
      <c r="B846" s="21"/>
      <c r="C846" s="20"/>
      <c r="D846" s="12" t="str">
        <f>IF(Tabla3[[#This Row],[CÓDIGO PRODUCTO]]="","-",VLOOKUP(Tabla3[CÓDIGO PRODUCTO],PRODUCTOS,2,0))</f>
        <v>-</v>
      </c>
      <c r="E846" s="12" t="str">
        <f>IF(Tabla3[[#This Row],[CÓDIGO PRODUCTO]]="","-",VLOOKUP(Tabla3[[#This Row],[CÓDIGO PRODUCTO]],PRODUCTOS,3,0))</f>
        <v>-</v>
      </c>
      <c r="F846" s="20"/>
      <c r="G846" s="20" t="str">
        <f>IF(Tabla3[[#This Row],[PRECIO]]="-","",+Tabla3[[#This Row],[PRECIO]]*Tabla3[[#This Row],[CANTIDAD]])</f>
        <v/>
      </c>
    </row>
    <row r="847" spans="1:7" x14ac:dyDescent="0.25">
      <c r="A847" s="20"/>
      <c r="B847" s="21"/>
      <c r="C847" s="20"/>
      <c r="D847" s="12" t="str">
        <f>IF(Tabla3[[#This Row],[CÓDIGO PRODUCTO]]="","-",VLOOKUP(Tabla3[CÓDIGO PRODUCTO],PRODUCTOS,2,0))</f>
        <v>-</v>
      </c>
      <c r="E847" s="12" t="str">
        <f>IF(Tabla3[[#This Row],[CÓDIGO PRODUCTO]]="","-",VLOOKUP(Tabla3[[#This Row],[CÓDIGO PRODUCTO]],PRODUCTOS,3,0))</f>
        <v>-</v>
      </c>
      <c r="F847" s="20"/>
      <c r="G847" s="20" t="str">
        <f>IF(Tabla3[[#This Row],[PRECIO]]="-","",+Tabla3[[#This Row],[PRECIO]]*Tabla3[[#This Row],[CANTIDAD]])</f>
        <v/>
      </c>
    </row>
    <row r="848" spans="1:7" x14ac:dyDescent="0.25">
      <c r="A848" s="20"/>
      <c r="B848" s="21"/>
      <c r="C848" s="20"/>
      <c r="D848" s="12" t="str">
        <f>IF(Tabla3[[#This Row],[CÓDIGO PRODUCTO]]="","-",VLOOKUP(Tabla3[CÓDIGO PRODUCTO],PRODUCTOS,2,0))</f>
        <v>-</v>
      </c>
      <c r="E848" s="12" t="str">
        <f>IF(Tabla3[[#This Row],[CÓDIGO PRODUCTO]]="","-",VLOOKUP(Tabla3[[#This Row],[CÓDIGO PRODUCTO]],PRODUCTOS,3,0))</f>
        <v>-</v>
      </c>
      <c r="F848" s="20"/>
      <c r="G848" s="20" t="str">
        <f>IF(Tabla3[[#This Row],[PRECIO]]="-","",+Tabla3[[#This Row],[PRECIO]]*Tabla3[[#This Row],[CANTIDAD]])</f>
        <v/>
      </c>
    </row>
    <row r="849" spans="1:7" x14ac:dyDescent="0.25">
      <c r="A849" s="20"/>
      <c r="B849" s="21"/>
      <c r="C849" s="20"/>
      <c r="D849" s="12" t="str">
        <f>IF(Tabla3[[#This Row],[CÓDIGO PRODUCTO]]="","-",VLOOKUP(Tabla3[CÓDIGO PRODUCTO],PRODUCTOS,2,0))</f>
        <v>-</v>
      </c>
      <c r="E849" s="12" t="str">
        <f>IF(Tabla3[[#This Row],[CÓDIGO PRODUCTO]]="","-",VLOOKUP(Tabla3[[#This Row],[CÓDIGO PRODUCTO]],PRODUCTOS,3,0))</f>
        <v>-</v>
      </c>
      <c r="F849" s="20"/>
      <c r="G849" s="20" t="str">
        <f>IF(Tabla3[[#This Row],[PRECIO]]="-","",+Tabla3[[#This Row],[PRECIO]]*Tabla3[[#This Row],[CANTIDAD]])</f>
        <v/>
      </c>
    </row>
    <row r="850" spans="1:7" x14ac:dyDescent="0.25">
      <c r="A850" s="20"/>
      <c r="B850" s="21"/>
      <c r="C850" s="20"/>
      <c r="D850" s="12" t="str">
        <f>IF(Tabla3[[#This Row],[CÓDIGO PRODUCTO]]="","-",VLOOKUP(Tabla3[CÓDIGO PRODUCTO],PRODUCTOS,2,0))</f>
        <v>-</v>
      </c>
      <c r="E850" s="12" t="str">
        <f>IF(Tabla3[[#This Row],[CÓDIGO PRODUCTO]]="","-",VLOOKUP(Tabla3[[#This Row],[CÓDIGO PRODUCTO]],PRODUCTOS,3,0))</f>
        <v>-</v>
      </c>
      <c r="F850" s="20"/>
      <c r="G850" s="20" t="str">
        <f>IF(Tabla3[[#This Row],[PRECIO]]="-","",+Tabla3[[#This Row],[PRECIO]]*Tabla3[[#This Row],[CANTIDAD]])</f>
        <v/>
      </c>
    </row>
    <row r="851" spans="1:7" x14ac:dyDescent="0.25">
      <c r="A851" s="20"/>
      <c r="B851" s="21"/>
      <c r="C851" s="20"/>
      <c r="D851" s="12" t="str">
        <f>IF(Tabla3[[#This Row],[CÓDIGO PRODUCTO]]="","-",VLOOKUP(Tabla3[CÓDIGO PRODUCTO],PRODUCTOS,2,0))</f>
        <v>-</v>
      </c>
      <c r="E851" s="12" t="str">
        <f>IF(Tabla3[[#This Row],[CÓDIGO PRODUCTO]]="","-",VLOOKUP(Tabla3[[#This Row],[CÓDIGO PRODUCTO]],PRODUCTOS,3,0))</f>
        <v>-</v>
      </c>
      <c r="F851" s="20"/>
      <c r="G851" s="20" t="str">
        <f>IF(Tabla3[[#This Row],[PRECIO]]="-","",+Tabla3[[#This Row],[PRECIO]]*Tabla3[[#This Row],[CANTIDAD]])</f>
        <v/>
      </c>
    </row>
    <row r="852" spans="1:7" x14ac:dyDescent="0.25">
      <c r="A852" s="20"/>
      <c r="B852" s="21"/>
      <c r="C852" s="20"/>
      <c r="D852" s="12" t="str">
        <f>IF(Tabla3[[#This Row],[CÓDIGO PRODUCTO]]="","-",VLOOKUP(Tabla3[CÓDIGO PRODUCTO],PRODUCTOS,2,0))</f>
        <v>-</v>
      </c>
      <c r="E852" s="12" t="str">
        <f>IF(Tabla3[[#This Row],[CÓDIGO PRODUCTO]]="","-",VLOOKUP(Tabla3[[#This Row],[CÓDIGO PRODUCTO]],PRODUCTOS,3,0))</f>
        <v>-</v>
      </c>
      <c r="F852" s="20"/>
      <c r="G852" s="20" t="str">
        <f>IF(Tabla3[[#This Row],[PRECIO]]="-","",+Tabla3[[#This Row],[PRECIO]]*Tabla3[[#This Row],[CANTIDAD]])</f>
        <v/>
      </c>
    </row>
    <row r="853" spans="1:7" x14ac:dyDescent="0.25">
      <c r="A853" s="20"/>
      <c r="B853" s="21"/>
      <c r="C853" s="20"/>
      <c r="D853" s="12" t="str">
        <f>IF(Tabla3[[#This Row],[CÓDIGO PRODUCTO]]="","-",VLOOKUP(Tabla3[CÓDIGO PRODUCTO],PRODUCTOS,2,0))</f>
        <v>-</v>
      </c>
      <c r="E853" s="12" t="str">
        <f>IF(Tabla3[[#This Row],[CÓDIGO PRODUCTO]]="","-",VLOOKUP(Tabla3[[#This Row],[CÓDIGO PRODUCTO]],PRODUCTOS,3,0))</f>
        <v>-</v>
      </c>
      <c r="F853" s="20"/>
      <c r="G853" s="20" t="str">
        <f>IF(Tabla3[[#This Row],[PRECIO]]="-","",+Tabla3[[#This Row],[PRECIO]]*Tabla3[[#This Row],[CANTIDAD]])</f>
        <v/>
      </c>
    </row>
    <row r="854" spans="1:7" x14ac:dyDescent="0.25">
      <c r="A854" s="20"/>
      <c r="B854" s="21"/>
      <c r="C854" s="20"/>
      <c r="D854" s="12" t="str">
        <f>IF(Tabla3[[#This Row],[CÓDIGO PRODUCTO]]="","-",VLOOKUP(Tabla3[CÓDIGO PRODUCTO],PRODUCTOS,2,0))</f>
        <v>-</v>
      </c>
      <c r="E854" s="12" t="str">
        <f>IF(Tabla3[[#This Row],[CÓDIGO PRODUCTO]]="","-",VLOOKUP(Tabla3[[#This Row],[CÓDIGO PRODUCTO]],PRODUCTOS,3,0))</f>
        <v>-</v>
      </c>
      <c r="F854" s="20"/>
      <c r="G854" s="20" t="str">
        <f>IF(Tabla3[[#This Row],[PRECIO]]="-","",+Tabla3[[#This Row],[PRECIO]]*Tabla3[[#This Row],[CANTIDAD]])</f>
        <v/>
      </c>
    </row>
    <row r="855" spans="1:7" x14ac:dyDescent="0.25">
      <c r="A855" s="20"/>
      <c r="B855" s="21"/>
      <c r="C855" s="20"/>
      <c r="D855" s="12" t="str">
        <f>IF(Tabla3[[#This Row],[CÓDIGO PRODUCTO]]="","-",VLOOKUP(Tabla3[CÓDIGO PRODUCTO],PRODUCTOS,2,0))</f>
        <v>-</v>
      </c>
      <c r="E855" s="12" t="str">
        <f>IF(Tabla3[[#This Row],[CÓDIGO PRODUCTO]]="","-",VLOOKUP(Tabla3[[#This Row],[CÓDIGO PRODUCTO]],PRODUCTOS,3,0))</f>
        <v>-</v>
      </c>
      <c r="F855" s="20"/>
      <c r="G855" s="20" t="str">
        <f>IF(Tabla3[[#This Row],[PRECIO]]="-","",+Tabla3[[#This Row],[PRECIO]]*Tabla3[[#This Row],[CANTIDAD]])</f>
        <v/>
      </c>
    </row>
    <row r="856" spans="1:7" x14ac:dyDescent="0.25">
      <c r="A856" s="20"/>
      <c r="B856" s="21"/>
      <c r="C856" s="20"/>
      <c r="D856" s="12" t="str">
        <f>IF(Tabla3[[#This Row],[CÓDIGO PRODUCTO]]="","-",VLOOKUP(Tabla3[CÓDIGO PRODUCTO],PRODUCTOS,2,0))</f>
        <v>-</v>
      </c>
      <c r="E856" s="12" t="str">
        <f>IF(Tabla3[[#This Row],[CÓDIGO PRODUCTO]]="","-",VLOOKUP(Tabla3[[#This Row],[CÓDIGO PRODUCTO]],PRODUCTOS,3,0))</f>
        <v>-</v>
      </c>
      <c r="F856" s="20"/>
      <c r="G856" s="20" t="str">
        <f>IF(Tabla3[[#This Row],[PRECIO]]="-","",+Tabla3[[#This Row],[PRECIO]]*Tabla3[[#This Row],[CANTIDAD]])</f>
        <v/>
      </c>
    </row>
    <row r="857" spans="1:7" x14ac:dyDescent="0.25">
      <c r="A857" s="20"/>
      <c r="B857" s="21"/>
      <c r="C857" s="20"/>
      <c r="D857" s="12" t="str">
        <f>IF(Tabla3[[#This Row],[CÓDIGO PRODUCTO]]="","-",VLOOKUP(Tabla3[CÓDIGO PRODUCTO],PRODUCTOS,2,0))</f>
        <v>-</v>
      </c>
      <c r="E857" s="12" t="str">
        <f>IF(Tabla3[[#This Row],[CÓDIGO PRODUCTO]]="","-",VLOOKUP(Tabla3[[#This Row],[CÓDIGO PRODUCTO]],PRODUCTOS,3,0))</f>
        <v>-</v>
      </c>
      <c r="F857" s="20"/>
      <c r="G857" s="20" t="str">
        <f>IF(Tabla3[[#This Row],[PRECIO]]="-","",+Tabla3[[#This Row],[PRECIO]]*Tabla3[[#This Row],[CANTIDAD]])</f>
        <v/>
      </c>
    </row>
    <row r="858" spans="1:7" x14ac:dyDescent="0.25">
      <c r="A858" s="20"/>
      <c r="B858" s="21"/>
      <c r="C858" s="20"/>
      <c r="D858" s="12" t="str">
        <f>IF(Tabla3[[#This Row],[CÓDIGO PRODUCTO]]="","-",VLOOKUP(Tabla3[CÓDIGO PRODUCTO],PRODUCTOS,2,0))</f>
        <v>-</v>
      </c>
      <c r="E858" s="12" t="str">
        <f>IF(Tabla3[[#This Row],[CÓDIGO PRODUCTO]]="","-",VLOOKUP(Tabla3[[#This Row],[CÓDIGO PRODUCTO]],PRODUCTOS,3,0))</f>
        <v>-</v>
      </c>
      <c r="F858" s="20"/>
      <c r="G858" s="20" t="str">
        <f>IF(Tabla3[[#This Row],[PRECIO]]="-","",+Tabla3[[#This Row],[PRECIO]]*Tabla3[[#This Row],[CANTIDAD]])</f>
        <v/>
      </c>
    </row>
    <row r="859" spans="1:7" x14ac:dyDescent="0.25">
      <c r="A859" s="20"/>
      <c r="B859" s="21"/>
      <c r="C859" s="20"/>
      <c r="D859" s="12" t="str">
        <f>IF(Tabla3[[#This Row],[CÓDIGO PRODUCTO]]="","-",VLOOKUP(Tabla3[CÓDIGO PRODUCTO],PRODUCTOS,2,0))</f>
        <v>-</v>
      </c>
      <c r="E859" s="12" t="str">
        <f>IF(Tabla3[[#This Row],[CÓDIGO PRODUCTO]]="","-",VLOOKUP(Tabla3[[#This Row],[CÓDIGO PRODUCTO]],PRODUCTOS,3,0))</f>
        <v>-</v>
      </c>
      <c r="F859" s="20"/>
      <c r="G859" s="20" t="str">
        <f>IF(Tabla3[[#This Row],[PRECIO]]="-","",+Tabla3[[#This Row],[PRECIO]]*Tabla3[[#This Row],[CANTIDAD]])</f>
        <v/>
      </c>
    </row>
    <row r="860" spans="1:7" x14ac:dyDescent="0.25">
      <c r="A860" s="20"/>
      <c r="B860" s="21"/>
      <c r="C860" s="20"/>
      <c r="D860" s="12" t="str">
        <f>IF(Tabla3[[#This Row],[CÓDIGO PRODUCTO]]="","-",VLOOKUP(Tabla3[CÓDIGO PRODUCTO],PRODUCTOS,2,0))</f>
        <v>-</v>
      </c>
      <c r="E860" s="12" t="str">
        <f>IF(Tabla3[[#This Row],[CÓDIGO PRODUCTO]]="","-",VLOOKUP(Tabla3[[#This Row],[CÓDIGO PRODUCTO]],PRODUCTOS,3,0))</f>
        <v>-</v>
      </c>
      <c r="F860" s="20"/>
      <c r="G860" s="20" t="str">
        <f>IF(Tabla3[[#This Row],[PRECIO]]="-","",+Tabla3[[#This Row],[PRECIO]]*Tabla3[[#This Row],[CANTIDAD]])</f>
        <v/>
      </c>
    </row>
    <row r="861" spans="1:7" x14ac:dyDescent="0.25">
      <c r="A861" s="20"/>
      <c r="B861" s="21"/>
      <c r="C861" s="20"/>
      <c r="D861" s="12" t="str">
        <f>IF(Tabla3[[#This Row],[CÓDIGO PRODUCTO]]="","-",VLOOKUP(Tabla3[CÓDIGO PRODUCTO],PRODUCTOS,2,0))</f>
        <v>-</v>
      </c>
      <c r="E861" s="12" t="str">
        <f>IF(Tabla3[[#This Row],[CÓDIGO PRODUCTO]]="","-",VLOOKUP(Tabla3[[#This Row],[CÓDIGO PRODUCTO]],PRODUCTOS,3,0))</f>
        <v>-</v>
      </c>
      <c r="F861" s="20"/>
      <c r="G861" s="20" t="str">
        <f>IF(Tabla3[[#This Row],[PRECIO]]="-","",+Tabla3[[#This Row],[PRECIO]]*Tabla3[[#This Row],[CANTIDAD]])</f>
        <v/>
      </c>
    </row>
    <row r="862" spans="1:7" x14ac:dyDescent="0.25">
      <c r="A862" s="20"/>
      <c r="B862" s="21"/>
      <c r="C862" s="20"/>
      <c r="D862" s="12" t="str">
        <f>IF(Tabla3[[#This Row],[CÓDIGO PRODUCTO]]="","-",VLOOKUP(Tabla3[CÓDIGO PRODUCTO],PRODUCTOS,2,0))</f>
        <v>-</v>
      </c>
      <c r="E862" s="12" t="str">
        <f>IF(Tabla3[[#This Row],[CÓDIGO PRODUCTO]]="","-",VLOOKUP(Tabla3[[#This Row],[CÓDIGO PRODUCTO]],PRODUCTOS,3,0))</f>
        <v>-</v>
      </c>
      <c r="F862" s="20"/>
      <c r="G862" s="20" t="str">
        <f>IF(Tabla3[[#This Row],[PRECIO]]="-","",+Tabla3[[#This Row],[PRECIO]]*Tabla3[[#This Row],[CANTIDAD]])</f>
        <v/>
      </c>
    </row>
    <row r="863" spans="1:7" x14ac:dyDescent="0.25">
      <c r="A863" s="20"/>
      <c r="B863" s="21"/>
      <c r="C863" s="20"/>
      <c r="D863" s="12" t="str">
        <f>IF(Tabla3[[#This Row],[CÓDIGO PRODUCTO]]="","-",VLOOKUP(Tabla3[CÓDIGO PRODUCTO],PRODUCTOS,2,0))</f>
        <v>-</v>
      </c>
      <c r="E863" s="12" t="str">
        <f>IF(Tabla3[[#This Row],[CÓDIGO PRODUCTO]]="","-",VLOOKUP(Tabla3[[#This Row],[CÓDIGO PRODUCTO]],PRODUCTOS,3,0))</f>
        <v>-</v>
      </c>
      <c r="F863" s="20"/>
      <c r="G863" s="20" t="str">
        <f>IF(Tabla3[[#This Row],[PRECIO]]="-","",+Tabla3[[#This Row],[PRECIO]]*Tabla3[[#This Row],[CANTIDAD]])</f>
        <v/>
      </c>
    </row>
    <row r="864" spans="1:7" x14ac:dyDescent="0.25">
      <c r="A864" s="20"/>
      <c r="B864" s="21"/>
      <c r="C864" s="20"/>
      <c r="D864" s="12" t="str">
        <f>IF(Tabla3[[#This Row],[CÓDIGO PRODUCTO]]="","-",VLOOKUP(Tabla3[CÓDIGO PRODUCTO],PRODUCTOS,2,0))</f>
        <v>-</v>
      </c>
      <c r="E864" s="12" t="str">
        <f>IF(Tabla3[[#This Row],[CÓDIGO PRODUCTO]]="","-",VLOOKUP(Tabla3[[#This Row],[CÓDIGO PRODUCTO]],PRODUCTOS,3,0))</f>
        <v>-</v>
      </c>
      <c r="F864" s="20"/>
      <c r="G864" s="20" t="str">
        <f>IF(Tabla3[[#This Row],[PRECIO]]="-","",+Tabla3[[#This Row],[PRECIO]]*Tabla3[[#This Row],[CANTIDAD]])</f>
        <v/>
      </c>
    </row>
    <row r="865" spans="1:7" x14ac:dyDescent="0.25">
      <c r="A865" s="20"/>
      <c r="B865" s="21"/>
      <c r="C865" s="20"/>
      <c r="D865" s="12" t="str">
        <f>IF(Tabla3[[#This Row],[CÓDIGO PRODUCTO]]="","-",VLOOKUP(Tabla3[CÓDIGO PRODUCTO],PRODUCTOS,2,0))</f>
        <v>-</v>
      </c>
      <c r="E865" s="12" t="str">
        <f>IF(Tabla3[[#This Row],[CÓDIGO PRODUCTO]]="","-",VLOOKUP(Tabla3[[#This Row],[CÓDIGO PRODUCTO]],PRODUCTOS,3,0))</f>
        <v>-</v>
      </c>
      <c r="F865" s="20"/>
      <c r="G865" s="20" t="str">
        <f>IF(Tabla3[[#This Row],[PRECIO]]="-","",+Tabla3[[#This Row],[PRECIO]]*Tabla3[[#This Row],[CANTIDAD]])</f>
        <v/>
      </c>
    </row>
    <row r="866" spans="1:7" x14ac:dyDescent="0.25">
      <c r="A866" s="20"/>
      <c r="B866" s="21"/>
      <c r="C866" s="20"/>
      <c r="D866" s="12" t="str">
        <f>IF(Tabla3[[#This Row],[CÓDIGO PRODUCTO]]="","-",VLOOKUP(Tabla3[CÓDIGO PRODUCTO],PRODUCTOS,2,0))</f>
        <v>-</v>
      </c>
      <c r="E866" s="12" t="str">
        <f>IF(Tabla3[[#This Row],[CÓDIGO PRODUCTO]]="","-",VLOOKUP(Tabla3[[#This Row],[CÓDIGO PRODUCTO]],PRODUCTOS,3,0))</f>
        <v>-</v>
      </c>
      <c r="F866" s="20"/>
      <c r="G866" s="20" t="str">
        <f>IF(Tabla3[[#This Row],[PRECIO]]="-","",+Tabla3[[#This Row],[PRECIO]]*Tabla3[[#This Row],[CANTIDAD]])</f>
        <v/>
      </c>
    </row>
    <row r="867" spans="1:7" x14ac:dyDescent="0.25">
      <c r="A867" s="20"/>
      <c r="B867" s="21"/>
      <c r="C867" s="20"/>
      <c r="D867" s="12" t="str">
        <f>IF(Tabla3[[#This Row],[CÓDIGO PRODUCTO]]="","-",VLOOKUP(Tabla3[CÓDIGO PRODUCTO],PRODUCTOS,2,0))</f>
        <v>-</v>
      </c>
      <c r="E867" s="12" t="str">
        <f>IF(Tabla3[[#This Row],[CÓDIGO PRODUCTO]]="","-",VLOOKUP(Tabla3[[#This Row],[CÓDIGO PRODUCTO]],PRODUCTOS,3,0))</f>
        <v>-</v>
      </c>
      <c r="F867" s="20"/>
      <c r="G867" s="20" t="str">
        <f>IF(Tabla3[[#This Row],[PRECIO]]="-","",+Tabla3[[#This Row],[PRECIO]]*Tabla3[[#This Row],[CANTIDAD]])</f>
        <v/>
      </c>
    </row>
    <row r="868" spans="1:7" x14ac:dyDescent="0.25">
      <c r="A868" s="20"/>
      <c r="B868" s="21"/>
      <c r="C868" s="20"/>
      <c r="D868" s="12" t="str">
        <f>IF(Tabla3[[#This Row],[CÓDIGO PRODUCTO]]="","-",VLOOKUP(Tabla3[CÓDIGO PRODUCTO],PRODUCTOS,2,0))</f>
        <v>-</v>
      </c>
      <c r="E868" s="12" t="str">
        <f>IF(Tabla3[[#This Row],[CÓDIGO PRODUCTO]]="","-",VLOOKUP(Tabla3[[#This Row],[CÓDIGO PRODUCTO]],PRODUCTOS,3,0))</f>
        <v>-</v>
      </c>
      <c r="F868" s="20"/>
      <c r="G868" s="20" t="str">
        <f>IF(Tabla3[[#This Row],[PRECIO]]="-","",+Tabla3[[#This Row],[PRECIO]]*Tabla3[[#This Row],[CANTIDAD]])</f>
        <v/>
      </c>
    </row>
    <row r="869" spans="1:7" x14ac:dyDescent="0.25">
      <c r="A869" s="20"/>
      <c r="B869" s="21"/>
      <c r="C869" s="20"/>
      <c r="D869" s="12" t="str">
        <f>IF(Tabla3[[#This Row],[CÓDIGO PRODUCTO]]="","-",VLOOKUP(Tabla3[CÓDIGO PRODUCTO],PRODUCTOS,2,0))</f>
        <v>-</v>
      </c>
      <c r="E869" s="12" t="str">
        <f>IF(Tabla3[[#This Row],[CÓDIGO PRODUCTO]]="","-",VLOOKUP(Tabla3[[#This Row],[CÓDIGO PRODUCTO]],PRODUCTOS,3,0))</f>
        <v>-</v>
      </c>
      <c r="F869" s="20"/>
      <c r="G869" s="20" t="str">
        <f>IF(Tabla3[[#This Row],[PRECIO]]="-","",+Tabla3[[#This Row],[PRECIO]]*Tabla3[[#This Row],[CANTIDAD]])</f>
        <v/>
      </c>
    </row>
    <row r="870" spans="1:7" x14ac:dyDescent="0.25">
      <c r="A870" s="20"/>
      <c r="B870" s="21"/>
      <c r="C870" s="20"/>
      <c r="D870" s="12" t="str">
        <f>IF(Tabla3[[#This Row],[CÓDIGO PRODUCTO]]="","-",VLOOKUP(Tabla3[CÓDIGO PRODUCTO],PRODUCTOS,2,0))</f>
        <v>-</v>
      </c>
      <c r="E870" s="12" t="str">
        <f>IF(Tabla3[[#This Row],[CÓDIGO PRODUCTO]]="","-",VLOOKUP(Tabla3[[#This Row],[CÓDIGO PRODUCTO]],PRODUCTOS,3,0))</f>
        <v>-</v>
      </c>
      <c r="F870" s="20"/>
      <c r="G870" s="20" t="str">
        <f>IF(Tabla3[[#This Row],[PRECIO]]="-","",+Tabla3[[#This Row],[PRECIO]]*Tabla3[[#This Row],[CANTIDAD]])</f>
        <v/>
      </c>
    </row>
    <row r="871" spans="1:7" x14ac:dyDescent="0.25">
      <c r="A871" s="20"/>
      <c r="B871" s="21"/>
      <c r="C871" s="20"/>
      <c r="D871" s="12" t="str">
        <f>IF(Tabla3[[#This Row],[CÓDIGO PRODUCTO]]="","-",VLOOKUP(Tabla3[CÓDIGO PRODUCTO],PRODUCTOS,2,0))</f>
        <v>-</v>
      </c>
      <c r="E871" s="12" t="str">
        <f>IF(Tabla3[[#This Row],[CÓDIGO PRODUCTO]]="","-",VLOOKUP(Tabla3[[#This Row],[CÓDIGO PRODUCTO]],PRODUCTOS,3,0))</f>
        <v>-</v>
      </c>
      <c r="F871" s="20"/>
      <c r="G871" s="20" t="str">
        <f>IF(Tabla3[[#This Row],[PRECIO]]="-","",+Tabla3[[#This Row],[PRECIO]]*Tabla3[[#This Row],[CANTIDAD]])</f>
        <v/>
      </c>
    </row>
    <row r="872" spans="1:7" x14ac:dyDescent="0.25">
      <c r="A872" s="20"/>
      <c r="B872" s="21"/>
      <c r="C872" s="20"/>
      <c r="D872" s="12" t="str">
        <f>IF(Tabla3[[#This Row],[CÓDIGO PRODUCTO]]="","-",VLOOKUP(Tabla3[CÓDIGO PRODUCTO],PRODUCTOS,2,0))</f>
        <v>-</v>
      </c>
      <c r="E872" s="12" t="str">
        <f>IF(Tabla3[[#This Row],[CÓDIGO PRODUCTO]]="","-",VLOOKUP(Tabla3[[#This Row],[CÓDIGO PRODUCTO]],PRODUCTOS,3,0))</f>
        <v>-</v>
      </c>
      <c r="F872" s="20"/>
      <c r="G872" s="20" t="str">
        <f>IF(Tabla3[[#This Row],[PRECIO]]="-","",+Tabla3[[#This Row],[PRECIO]]*Tabla3[[#This Row],[CANTIDAD]])</f>
        <v/>
      </c>
    </row>
    <row r="873" spans="1:7" x14ac:dyDescent="0.25">
      <c r="A873" s="20"/>
      <c r="B873" s="21"/>
      <c r="C873" s="20"/>
      <c r="D873" s="12" t="str">
        <f>IF(Tabla3[[#This Row],[CÓDIGO PRODUCTO]]="","-",VLOOKUP(Tabla3[CÓDIGO PRODUCTO],PRODUCTOS,2,0))</f>
        <v>-</v>
      </c>
      <c r="E873" s="12" t="str">
        <f>IF(Tabla3[[#This Row],[CÓDIGO PRODUCTO]]="","-",VLOOKUP(Tabla3[[#This Row],[CÓDIGO PRODUCTO]],PRODUCTOS,3,0))</f>
        <v>-</v>
      </c>
      <c r="F873" s="20"/>
      <c r="G873" s="20" t="str">
        <f>IF(Tabla3[[#This Row],[PRECIO]]="-","",+Tabla3[[#This Row],[PRECIO]]*Tabla3[[#This Row],[CANTIDAD]])</f>
        <v/>
      </c>
    </row>
    <row r="874" spans="1:7" x14ac:dyDescent="0.25">
      <c r="A874" s="20"/>
      <c r="B874" s="21"/>
      <c r="C874" s="20"/>
      <c r="D874" s="12" t="str">
        <f>IF(Tabla3[[#This Row],[CÓDIGO PRODUCTO]]="","-",VLOOKUP(Tabla3[CÓDIGO PRODUCTO],PRODUCTOS,2,0))</f>
        <v>-</v>
      </c>
      <c r="E874" s="12" t="str">
        <f>IF(Tabla3[[#This Row],[CÓDIGO PRODUCTO]]="","-",VLOOKUP(Tabla3[[#This Row],[CÓDIGO PRODUCTO]],PRODUCTOS,3,0))</f>
        <v>-</v>
      </c>
      <c r="F874" s="20"/>
      <c r="G874" s="20" t="str">
        <f>IF(Tabla3[[#This Row],[PRECIO]]="-","",+Tabla3[[#This Row],[PRECIO]]*Tabla3[[#This Row],[CANTIDAD]])</f>
        <v/>
      </c>
    </row>
    <row r="875" spans="1:7" x14ac:dyDescent="0.25">
      <c r="A875" s="20"/>
      <c r="B875" s="21"/>
      <c r="C875" s="20"/>
      <c r="D875" s="12" t="str">
        <f>IF(Tabla3[[#This Row],[CÓDIGO PRODUCTO]]="","-",VLOOKUP(Tabla3[CÓDIGO PRODUCTO],PRODUCTOS,2,0))</f>
        <v>-</v>
      </c>
      <c r="E875" s="12" t="str">
        <f>IF(Tabla3[[#This Row],[CÓDIGO PRODUCTO]]="","-",VLOOKUP(Tabla3[[#This Row],[CÓDIGO PRODUCTO]],PRODUCTOS,3,0))</f>
        <v>-</v>
      </c>
      <c r="F875" s="20"/>
      <c r="G875" s="20" t="str">
        <f>IF(Tabla3[[#This Row],[PRECIO]]="-","",+Tabla3[[#This Row],[PRECIO]]*Tabla3[[#This Row],[CANTIDAD]])</f>
        <v/>
      </c>
    </row>
    <row r="876" spans="1:7" x14ac:dyDescent="0.25">
      <c r="A876" s="20"/>
      <c r="B876" s="21"/>
      <c r="C876" s="20"/>
      <c r="D876" s="12" t="str">
        <f>IF(Tabla3[[#This Row],[CÓDIGO PRODUCTO]]="","-",VLOOKUP(Tabla3[CÓDIGO PRODUCTO],PRODUCTOS,2,0))</f>
        <v>-</v>
      </c>
      <c r="E876" s="12" t="str">
        <f>IF(Tabla3[[#This Row],[CÓDIGO PRODUCTO]]="","-",VLOOKUP(Tabla3[[#This Row],[CÓDIGO PRODUCTO]],PRODUCTOS,3,0))</f>
        <v>-</v>
      </c>
      <c r="F876" s="20"/>
      <c r="G876" s="20" t="str">
        <f>IF(Tabla3[[#This Row],[PRECIO]]="-","",+Tabla3[[#This Row],[PRECIO]]*Tabla3[[#This Row],[CANTIDAD]])</f>
        <v/>
      </c>
    </row>
    <row r="877" spans="1:7" x14ac:dyDescent="0.25">
      <c r="A877" s="20"/>
      <c r="B877" s="21"/>
      <c r="C877" s="20"/>
      <c r="D877" s="12" t="str">
        <f>IF(Tabla3[[#This Row],[CÓDIGO PRODUCTO]]="","-",VLOOKUP(Tabla3[CÓDIGO PRODUCTO],PRODUCTOS,2,0))</f>
        <v>-</v>
      </c>
      <c r="E877" s="12" t="str">
        <f>IF(Tabla3[[#This Row],[CÓDIGO PRODUCTO]]="","-",VLOOKUP(Tabla3[[#This Row],[CÓDIGO PRODUCTO]],PRODUCTOS,3,0))</f>
        <v>-</v>
      </c>
      <c r="F877" s="20"/>
      <c r="G877" s="20" t="str">
        <f>IF(Tabla3[[#This Row],[PRECIO]]="-","",+Tabla3[[#This Row],[PRECIO]]*Tabla3[[#This Row],[CANTIDAD]])</f>
        <v/>
      </c>
    </row>
    <row r="878" spans="1:7" x14ac:dyDescent="0.25">
      <c r="A878" s="20"/>
      <c r="B878" s="21"/>
      <c r="C878" s="20"/>
      <c r="D878" s="12" t="str">
        <f>IF(Tabla3[[#This Row],[CÓDIGO PRODUCTO]]="","-",VLOOKUP(Tabla3[CÓDIGO PRODUCTO],PRODUCTOS,2,0))</f>
        <v>-</v>
      </c>
      <c r="E878" s="12" t="str">
        <f>IF(Tabla3[[#This Row],[CÓDIGO PRODUCTO]]="","-",VLOOKUP(Tabla3[[#This Row],[CÓDIGO PRODUCTO]],PRODUCTOS,3,0))</f>
        <v>-</v>
      </c>
      <c r="F878" s="20"/>
      <c r="G878" s="20" t="str">
        <f>IF(Tabla3[[#This Row],[PRECIO]]="-","",+Tabla3[[#This Row],[PRECIO]]*Tabla3[[#This Row],[CANTIDAD]])</f>
        <v/>
      </c>
    </row>
    <row r="879" spans="1:7" x14ac:dyDescent="0.25">
      <c r="A879" s="20"/>
      <c r="B879" s="21"/>
      <c r="C879" s="20"/>
      <c r="D879" s="12" t="str">
        <f>IF(Tabla3[[#This Row],[CÓDIGO PRODUCTO]]="","-",VLOOKUP(Tabla3[CÓDIGO PRODUCTO],PRODUCTOS,2,0))</f>
        <v>-</v>
      </c>
      <c r="E879" s="12" t="str">
        <f>IF(Tabla3[[#This Row],[CÓDIGO PRODUCTO]]="","-",VLOOKUP(Tabla3[[#This Row],[CÓDIGO PRODUCTO]],PRODUCTOS,3,0))</f>
        <v>-</v>
      </c>
      <c r="F879" s="20"/>
      <c r="G879" s="20" t="str">
        <f>IF(Tabla3[[#This Row],[PRECIO]]="-","",+Tabla3[[#This Row],[PRECIO]]*Tabla3[[#This Row],[CANTIDAD]])</f>
        <v/>
      </c>
    </row>
    <row r="880" spans="1:7" x14ac:dyDescent="0.25">
      <c r="A880" s="20"/>
      <c r="B880" s="21"/>
      <c r="C880" s="20"/>
      <c r="D880" s="12" t="str">
        <f>IF(Tabla3[[#This Row],[CÓDIGO PRODUCTO]]="","-",VLOOKUP(Tabla3[CÓDIGO PRODUCTO],PRODUCTOS,2,0))</f>
        <v>-</v>
      </c>
      <c r="E880" s="12" t="str">
        <f>IF(Tabla3[[#This Row],[CÓDIGO PRODUCTO]]="","-",VLOOKUP(Tabla3[[#This Row],[CÓDIGO PRODUCTO]],PRODUCTOS,3,0))</f>
        <v>-</v>
      </c>
      <c r="F880" s="20"/>
      <c r="G880" s="20" t="str">
        <f>IF(Tabla3[[#This Row],[PRECIO]]="-","",+Tabla3[[#This Row],[PRECIO]]*Tabla3[[#This Row],[CANTIDAD]])</f>
        <v/>
      </c>
    </row>
    <row r="881" spans="1:7" x14ac:dyDescent="0.25">
      <c r="A881" s="20"/>
      <c r="B881" s="21"/>
      <c r="C881" s="20"/>
      <c r="D881" s="12" t="str">
        <f>IF(Tabla3[[#This Row],[CÓDIGO PRODUCTO]]="","-",VLOOKUP(Tabla3[CÓDIGO PRODUCTO],PRODUCTOS,2,0))</f>
        <v>-</v>
      </c>
      <c r="E881" s="12" t="str">
        <f>IF(Tabla3[[#This Row],[CÓDIGO PRODUCTO]]="","-",VLOOKUP(Tabla3[[#This Row],[CÓDIGO PRODUCTO]],PRODUCTOS,3,0))</f>
        <v>-</v>
      </c>
      <c r="F881" s="20"/>
      <c r="G881" s="20" t="str">
        <f>IF(Tabla3[[#This Row],[PRECIO]]="-","",+Tabla3[[#This Row],[PRECIO]]*Tabla3[[#This Row],[CANTIDAD]])</f>
        <v/>
      </c>
    </row>
    <row r="882" spans="1:7" x14ac:dyDescent="0.25">
      <c r="A882" s="20"/>
      <c r="B882" s="21"/>
      <c r="C882" s="20"/>
      <c r="D882" s="12" t="str">
        <f>IF(Tabla3[[#This Row],[CÓDIGO PRODUCTO]]="","-",VLOOKUP(Tabla3[CÓDIGO PRODUCTO],PRODUCTOS,2,0))</f>
        <v>-</v>
      </c>
      <c r="E882" s="12" t="str">
        <f>IF(Tabla3[[#This Row],[CÓDIGO PRODUCTO]]="","-",VLOOKUP(Tabla3[[#This Row],[CÓDIGO PRODUCTO]],PRODUCTOS,3,0))</f>
        <v>-</v>
      </c>
      <c r="F882" s="20"/>
      <c r="G882" s="20" t="str">
        <f>IF(Tabla3[[#This Row],[PRECIO]]="-","",+Tabla3[[#This Row],[PRECIO]]*Tabla3[[#This Row],[CANTIDAD]])</f>
        <v/>
      </c>
    </row>
    <row r="883" spans="1:7" x14ac:dyDescent="0.25">
      <c r="A883" s="20"/>
      <c r="B883" s="21"/>
      <c r="C883" s="20"/>
      <c r="D883" s="12" t="str">
        <f>IF(Tabla3[[#This Row],[CÓDIGO PRODUCTO]]="","-",VLOOKUP(Tabla3[CÓDIGO PRODUCTO],PRODUCTOS,2,0))</f>
        <v>-</v>
      </c>
      <c r="E883" s="12" t="str">
        <f>IF(Tabla3[[#This Row],[CÓDIGO PRODUCTO]]="","-",VLOOKUP(Tabla3[[#This Row],[CÓDIGO PRODUCTO]],PRODUCTOS,3,0))</f>
        <v>-</v>
      </c>
      <c r="F883" s="20"/>
      <c r="G883" s="20" t="str">
        <f>IF(Tabla3[[#This Row],[PRECIO]]="-","",+Tabla3[[#This Row],[PRECIO]]*Tabla3[[#This Row],[CANTIDAD]])</f>
        <v/>
      </c>
    </row>
    <row r="884" spans="1:7" x14ac:dyDescent="0.25">
      <c r="A884" s="20"/>
      <c r="B884" s="21"/>
      <c r="C884" s="20"/>
      <c r="D884" s="12" t="str">
        <f>IF(Tabla3[[#This Row],[CÓDIGO PRODUCTO]]="","-",VLOOKUP(Tabla3[CÓDIGO PRODUCTO],PRODUCTOS,2,0))</f>
        <v>-</v>
      </c>
      <c r="E884" s="12" t="str">
        <f>IF(Tabla3[[#This Row],[CÓDIGO PRODUCTO]]="","-",VLOOKUP(Tabla3[[#This Row],[CÓDIGO PRODUCTO]],PRODUCTOS,3,0))</f>
        <v>-</v>
      </c>
      <c r="F884" s="20"/>
      <c r="G884" s="20" t="str">
        <f>IF(Tabla3[[#This Row],[PRECIO]]="-","",+Tabla3[[#This Row],[PRECIO]]*Tabla3[[#This Row],[CANTIDAD]])</f>
        <v/>
      </c>
    </row>
    <row r="885" spans="1:7" x14ac:dyDescent="0.25">
      <c r="A885" s="20"/>
      <c r="B885" s="21"/>
      <c r="C885" s="20"/>
      <c r="D885" s="12" t="str">
        <f>IF(Tabla3[[#This Row],[CÓDIGO PRODUCTO]]="","-",VLOOKUP(Tabla3[CÓDIGO PRODUCTO],PRODUCTOS,2,0))</f>
        <v>-</v>
      </c>
      <c r="E885" s="12" t="str">
        <f>IF(Tabla3[[#This Row],[CÓDIGO PRODUCTO]]="","-",VLOOKUP(Tabla3[[#This Row],[CÓDIGO PRODUCTO]],PRODUCTOS,3,0))</f>
        <v>-</v>
      </c>
      <c r="F885" s="20"/>
      <c r="G885" s="20" t="str">
        <f>IF(Tabla3[[#This Row],[PRECIO]]="-","",+Tabla3[[#This Row],[PRECIO]]*Tabla3[[#This Row],[CANTIDAD]])</f>
        <v/>
      </c>
    </row>
    <row r="886" spans="1:7" x14ac:dyDescent="0.25">
      <c r="A886" s="20"/>
      <c r="B886" s="21"/>
      <c r="C886" s="20"/>
      <c r="D886" s="12" t="str">
        <f>IF(Tabla3[[#This Row],[CÓDIGO PRODUCTO]]="","-",VLOOKUP(Tabla3[CÓDIGO PRODUCTO],PRODUCTOS,2,0))</f>
        <v>-</v>
      </c>
      <c r="E886" s="12" t="str">
        <f>IF(Tabla3[[#This Row],[CÓDIGO PRODUCTO]]="","-",VLOOKUP(Tabla3[[#This Row],[CÓDIGO PRODUCTO]],PRODUCTOS,3,0))</f>
        <v>-</v>
      </c>
      <c r="F886" s="20"/>
      <c r="G886" s="20" t="str">
        <f>IF(Tabla3[[#This Row],[PRECIO]]="-","",+Tabla3[[#This Row],[PRECIO]]*Tabla3[[#This Row],[CANTIDAD]])</f>
        <v/>
      </c>
    </row>
    <row r="887" spans="1:7" x14ac:dyDescent="0.25">
      <c r="A887" s="20"/>
      <c r="B887" s="21"/>
      <c r="C887" s="20"/>
      <c r="D887" s="12" t="str">
        <f>IF(Tabla3[[#This Row],[CÓDIGO PRODUCTO]]="","-",VLOOKUP(Tabla3[CÓDIGO PRODUCTO],PRODUCTOS,2,0))</f>
        <v>-</v>
      </c>
      <c r="E887" s="12" t="str">
        <f>IF(Tabla3[[#This Row],[CÓDIGO PRODUCTO]]="","-",VLOOKUP(Tabla3[[#This Row],[CÓDIGO PRODUCTO]],PRODUCTOS,3,0))</f>
        <v>-</v>
      </c>
      <c r="F887" s="20"/>
      <c r="G887" s="20" t="str">
        <f>IF(Tabla3[[#This Row],[PRECIO]]="-","",+Tabla3[[#This Row],[PRECIO]]*Tabla3[[#This Row],[CANTIDAD]])</f>
        <v/>
      </c>
    </row>
    <row r="888" spans="1:7" x14ac:dyDescent="0.25">
      <c r="A888" s="20"/>
      <c r="B888" s="21"/>
      <c r="C888" s="20"/>
      <c r="D888" s="12" t="str">
        <f>IF(Tabla3[[#This Row],[CÓDIGO PRODUCTO]]="","-",VLOOKUP(Tabla3[CÓDIGO PRODUCTO],PRODUCTOS,2,0))</f>
        <v>-</v>
      </c>
      <c r="E888" s="12" t="str">
        <f>IF(Tabla3[[#This Row],[CÓDIGO PRODUCTO]]="","-",VLOOKUP(Tabla3[[#This Row],[CÓDIGO PRODUCTO]],PRODUCTOS,3,0))</f>
        <v>-</v>
      </c>
      <c r="F888" s="20"/>
      <c r="G888" s="20" t="str">
        <f>IF(Tabla3[[#This Row],[PRECIO]]="-","",+Tabla3[[#This Row],[PRECIO]]*Tabla3[[#This Row],[CANTIDAD]])</f>
        <v/>
      </c>
    </row>
    <row r="889" spans="1:7" x14ac:dyDescent="0.25">
      <c r="A889" s="20"/>
      <c r="B889" s="21"/>
      <c r="C889" s="20"/>
      <c r="D889" s="12" t="str">
        <f>IF(Tabla3[[#This Row],[CÓDIGO PRODUCTO]]="","-",VLOOKUP(Tabla3[CÓDIGO PRODUCTO],PRODUCTOS,2,0))</f>
        <v>-</v>
      </c>
      <c r="E889" s="12" t="str">
        <f>IF(Tabla3[[#This Row],[CÓDIGO PRODUCTO]]="","-",VLOOKUP(Tabla3[[#This Row],[CÓDIGO PRODUCTO]],PRODUCTOS,3,0))</f>
        <v>-</v>
      </c>
      <c r="F889" s="20"/>
      <c r="G889" s="20" t="str">
        <f>IF(Tabla3[[#This Row],[PRECIO]]="-","",+Tabla3[[#This Row],[PRECIO]]*Tabla3[[#This Row],[CANTIDAD]])</f>
        <v/>
      </c>
    </row>
    <row r="890" spans="1:7" x14ac:dyDescent="0.25">
      <c r="A890" s="20"/>
      <c r="B890" s="21"/>
      <c r="C890" s="20"/>
      <c r="D890" s="12" t="str">
        <f>IF(Tabla3[[#This Row],[CÓDIGO PRODUCTO]]="","-",VLOOKUP(Tabla3[CÓDIGO PRODUCTO],PRODUCTOS,2,0))</f>
        <v>-</v>
      </c>
      <c r="E890" s="12" t="str">
        <f>IF(Tabla3[[#This Row],[CÓDIGO PRODUCTO]]="","-",VLOOKUP(Tabla3[[#This Row],[CÓDIGO PRODUCTO]],PRODUCTOS,3,0))</f>
        <v>-</v>
      </c>
      <c r="F890" s="20"/>
      <c r="G890" s="20" t="str">
        <f>IF(Tabla3[[#This Row],[PRECIO]]="-","",+Tabla3[[#This Row],[PRECIO]]*Tabla3[[#This Row],[CANTIDAD]])</f>
        <v/>
      </c>
    </row>
    <row r="891" spans="1:7" x14ac:dyDescent="0.25">
      <c r="A891" s="20"/>
      <c r="B891" s="21"/>
      <c r="C891" s="20"/>
      <c r="D891" s="12" t="str">
        <f>IF(Tabla3[[#This Row],[CÓDIGO PRODUCTO]]="","-",VLOOKUP(Tabla3[CÓDIGO PRODUCTO],PRODUCTOS,2,0))</f>
        <v>-</v>
      </c>
      <c r="E891" s="12" t="str">
        <f>IF(Tabla3[[#This Row],[CÓDIGO PRODUCTO]]="","-",VLOOKUP(Tabla3[[#This Row],[CÓDIGO PRODUCTO]],PRODUCTOS,3,0))</f>
        <v>-</v>
      </c>
      <c r="F891" s="20"/>
      <c r="G891" s="20" t="str">
        <f>IF(Tabla3[[#This Row],[PRECIO]]="-","",+Tabla3[[#This Row],[PRECIO]]*Tabla3[[#This Row],[CANTIDAD]])</f>
        <v/>
      </c>
    </row>
    <row r="892" spans="1:7" x14ac:dyDescent="0.25">
      <c r="A892" s="20"/>
      <c r="B892" s="21"/>
      <c r="C892" s="20"/>
      <c r="D892" s="12" t="str">
        <f>IF(Tabla3[[#This Row],[CÓDIGO PRODUCTO]]="","-",VLOOKUP(Tabla3[CÓDIGO PRODUCTO],PRODUCTOS,2,0))</f>
        <v>-</v>
      </c>
      <c r="E892" s="12" t="str">
        <f>IF(Tabla3[[#This Row],[CÓDIGO PRODUCTO]]="","-",VLOOKUP(Tabla3[[#This Row],[CÓDIGO PRODUCTO]],PRODUCTOS,3,0))</f>
        <v>-</v>
      </c>
      <c r="F892" s="20"/>
      <c r="G892" s="20" t="str">
        <f>IF(Tabla3[[#This Row],[PRECIO]]="-","",+Tabla3[[#This Row],[PRECIO]]*Tabla3[[#This Row],[CANTIDAD]])</f>
        <v/>
      </c>
    </row>
    <row r="893" spans="1:7" x14ac:dyDescent="0.25">
      <c r="A893" s="20"/>
      <c r="B893" s="21"/>
      <c r="C893" s="20"/>
      <c r="D893" s="12" t="str">
        <f>IF(Tabla3[[#This Row],[CÓDIGO PRODUCTO]]="","-",VLOOKUP(Tabla3[CÓDIGO PRODUCTO],PRODUCTOS,2,0))</f>
        <v>-</v>
      </c>
      <c r="E893" s="12" t="str">
        <f>IF(Tabla3[[#This Row],[CÓDIGO PRODUCTO]]="","-",VLOOKUP(Tabla3[[#This Row],[CÓDIGO PRODUCTO]],PRODUCTOS,3,0))</f>
        <v>-</v>
      </c>
      <c r="F893" s="20"/>
      <c r="G893" s="20" t="str">
        <f>IF(Tabla3[[#This Row],[PRECIO]]="-","",+Tabla3[[#This Row],[PRECIO]]*Tabla3[[#This Row],[CANTIDAD]])</f>
        <v/>
      </c>
    </row>
    <row r="894" spans="1:7" x14ac:dyDescent="0.25">
      <c r="A894" s="20"/>
      <c r="B894" s="21"/>
      <c r="C894" s="20"/>
      <c r="D894" s="12" t="str">
        <f>IF(Tabla3[[#This Row],[CÓDIGO PRODUCTO]]="","-",VLOOKUP(Tabla3[CÓDIGO PRODUCTO],PRODUCTOS,2,0))</f>
        <v>-</v>
      </c>
      <c r="E894" s="12" t="str">
        <f>IF(Tabla3[[#This Row],[CÓDIGO PRODUCTO]]="","-",VLOOKUP(Tabla3[[#This Row],[CÓDIGO PRODUCTO]],PRODUCTOS,3,0))</f>
        <v>-</v>
      </c>
      <c r="F894" s="20"/>
      <c r="G894" s="20" t="str">
        <f>IF(Tabla3[[#This Row],[PRECIO]]="-","",+Tabla3[[#This Row],[PRECIO]]*Tabla3[[#This Row],[CANTIDAD]])</f>
        <v/>
      </c>
    </row>
    <row r="895" spans="1:7" x14ac:dyDescent="0.25">
      <c r="A895" s="20"/>
      <c r="B895" s="21"/>
      <c r="C895" s="20"/>
      <c r="D895" s="12" t="str">
        <f>IF(Tabla3[[#This Row],[CÓDIGO PRODUCTO]]="","-",VLOOKUP(Tabla3[CÓDIGO PRODUCTO],PRODUCTOS,2,0))</f>
        <v>-</v>
      </c>
      <c r="E895" s="12" t="str">
        <f>IF(Tabla3[[#This Row],[CÓDIGO PRODUCTO]]="","-",VLOOKUP(Tabla3[[#This Row],[CÓDIGO PRODUCTO]],PRODUCTOS,3,0))</f>
        <v>-</v>
      </c>
      <c r="F895" s="20"/>
      <c r="G895" s="20" t="str">
        <f>IF(Tabla3[[#This Row],[PRECIO]]="-","",+Tabla3[[#This Row],[PRECIO]]*Tabla3[[#This Row],[CANTIDAD]])</f>
        <v/>
      </c>
    </row>
    <row r="896" spans="1:7" x14ac:dyDescent="0.25">
      <c r="A896" s="20"/>
      <c r="B896" s="21"/>
      <c r="C896" s="20"/>
      <c r="D896" s="12" t="str">
        <f>IF(Tabla3[[#This Row],[CÓDIGO PRODUCTO]]="","-",VLOOKUP(Tabla3[CÓDIGO PRODUCTO],PRODUCTOS,2,0))</f>
        <v>-</v>
      </c>
      <c r="E896" s="12" t="str">
        <f>IF(Tabla3[[#This Row],[CÓDIGO PRODUCTO]]="","-",VLOOKUP(Tabla3[[#This Row],[CÓDIGO PRODUCTO]],PRODUCTOS,3,0))</f>
        <v>-</v>
      </c>
      <c r="F896" s="20"/>
      <c r="G896" s="20" t="str">
        <f>IF(Tabla3[[#This Row],[PRECIO]]="-","",+Tabla3[[#This Row],[PRECIO]]*Tabla3[[#This Row],[CANTIDAD]])</f>
        <v/>
      </c>
    </row>
    <row r="897" spans="1:7" x14ac:dyDescent="0.25">
      <c r="A897" s="20"/>
      <c r="B897" s="21"/>
      <c r="C897" s="20"/>
      <c r="D897" s="12" t="str">
        <f>IF(Tabla3[[#This Row],[CÓDIGO PRODUCTO]]="","-",VLOOKUP(Tabla3[CÓDIGO PRODUCTO],PRODUCTOS,2,0))</f>
        <v>-</v>
      </c>
      <c r="E897" s="12" t="str">
        <f>IF(Tabla3[[#This Row],[CÓDIGO PRODUCTO]]="","-",VLOOKUP(Tabla3[[#This Row],[CÓDIGO PRODUCTO]],PRODUCTOS,3,0))</f>
        <v>-</v>
      </c>
      <c r="F897" s="20"/>
      <c r="G897" s="20" t="str">
        <f>IF(Tabla3[[#This Row],[PRECIO]]="-","",+Tabla3[[#This Row],[PRECIO]]*Tabla3[[#This Row],[CANTIDAD]])</f>
        <v/>
      </c>
    </row>
    <row r="898" spans="1:7" x14ac:dyDescent="0.25">
      <c r="A898" s="20"/>
      <c r="B898" s="21"/>
      <c r="C898" s="20"/>
      <c r="D898" s="12" t="str">
        <f>IF(Tabla3[[#This Row],[CÓDIGO PRODUCTO]]="","-",VLOOKUP(Tabla3[CÓDIGO PRODUCTO],PRODUCTOS,2,0))</f>
        <v>-</v>
      </c>
      <c r="E898" s="12" t="str">
        <f>IF(Tabla3[[#This Row],[CÓDIGO PRODUCTO]]="","-",VLOOKUP(Tabla3[[#This Row],[CÓDIGO PRODUCTO]],PRODUCTOS,3,0))</f>
        <v>-</v>
      </c>
      <c r="F898" s="20"/>
      <c r="G898" s="20" t="str">
        <f>IF(Tabla3[[#This Row],[PRECIO]]="-","",+Tabla3[[#This Row],[PRECIO]]*Tabla3[[#This Row],[CANTIDAD]])</f>
        <v/>
      </c>
    </row>
    <row r="899" spans="1:7" x14ac:dyDescent="0.25">
      <c r="A899" s="20"/>
      <c r="B899" s="21"/>
      <c r="C899" s="20"/>
      <c r="D899" s="12" t="str">
        <f>IF(Tabla3[[#This Row],[CÓDIGO PRODUCTO]]="","-",VLOOKUP(Tabla3[CÓDIGO PRODUCTO],PRODUCTOS,2,0))</f>
        <v>-</v>
      </c>
      <c r="E899" s="12" t="str">
        <f>IF(Tabla3[[#This Row],[CÓDIGO PRODUCTO]]="","-",VLOOKUP(Tabla3[[#This Row],[CÓDIGO PRODUCTO]],PRODUCTOS,3,0))</f>
        <v>-</v>
      </c>
      <c r="F899" s="20"/>
      <c r="G899" s="20" t="str">
        <f>IF(Tabla3[[#This Row],[PRECIO]]="-","",+Tabla3[[#This Row],[PRECIO]]*Tabla3[[#This Row],[CANTIDAD]])</f>
        <v/>
      </c>
    </row>
    <row r="900" spans="1:7" x14ac:dyDescent="0.25">
      <c r="A900" s="20"/>
      <c r="B900" s="21"/>
      <c r="C900" s="20"/>
      <c r="D900" s="12" t="str">
        <f>IF(Tabla3[[#This Row],[CÓDIGO PRODUCTO]]="","-",VLOOKUP(Tabla3[CÓDIGO PRODUCTO],PRODUCTOS,2,0))</f>
        <v>-</v>
      </c>
      <c r="E900" s="12" t="str">
        <f>IF(Tabla3[[#This Row],[CÓDIGO PRODUCTO]]="","-",VLOOKUP(Tabla3[[#This Row],[CÓDIGO PRODUCTO]],PRODUCTOS,3,0))</f>
        <v>-</v>
      </c>
      <c r="F900" s="20"/>
      <c r="G900" s="20" t="str">
        <f>IF(Tabla3[[#This Row],[PRECIO]]="-","",+Tabla3[[#This Row],[PRECIO]]*Tabla3[[#This Row],[CANTIDAD]])</f>
        <v/>
      </c>
    </row>
    <row r="901" spans="1:7" x14ac:dyDescent="0.25">
      <c r="A901" s="20"/>
      <c r="B901" s="21"/>
      <c r="C901" s="20"/>
      <c r="D901" s="12" t="str">
        <f>IF(Tabla3[[#This Row],[CÓDIGO PRODUCTO]]="","-",VLOOKUP(Tabla3[CÓDIGO PRODUCTO],PRODUCTOS,2,0))</f>
        <v>-</v>
      </c>
      <c r="E901" s="12" t="str">
        <f>IF(Tabla3[[#This Row],[CÓDIGO PRODUCTO]]="","-",VLOOKUP(Tabla3[[#This Row],[CÓDIGO PRODUCTO]],PRODUCTOS,3,0))</f>
        <v>-</v>
      </c>
      <c r="F901" s="20"/>
      <c r="G901" s="20" t="str">
        <f>IF(Tabla3[[#This Row],[PRECIO]]="-","",+Tabla3[[#This Row],[PRECIO]]*Tabla3[[#This Row],[CANTIDAD]])</f>
        <v/>
      </c>
    </row>
    <row r="902" spans="1:7" x14ac:dyDescent="0.25">
      <c r="A902" s="20"/>
      <c r="B902" s="21"/>
      <c r="C902" s="20"/>
      <c r="D902" s="12" t="str">
        <f>IF(Tabla3[[#This Row],[CÓDIGO PRODUCTO]]="","-",VLOOKUP(Tabla3[CÓDIGO PRODUCTO],PRODUCTOS,2,0))</f>
        <v>-</v>
      </c>
      <c r="E902" s="12" t="str">
        <f>IF(Tabla3[[#This Row],[CÓDIGO PRODUCTO]]="","-",VLOOKUP(Tabla3[[#This Row],[CÓDIGO PRODUCTO]],PRODUCTOS,3,0))</f>
        <v>-</v>
      </c>
      <c r="F902" s="20"/>
      <c r="G902" s="20" t="str">
        <f>IF(Tabla3[[#This Row],[PRECIO]]="-","",+Tabla3[[#This Row],[PRECIO]]*Tabla3[[#This Row],[CANTIDAD]])</f>
        <v/>
      </c>
    </row>
    <row r="903" spans="1:7" x14ac:dyDescent="0.25">
      <c r="A903" s="20"/>
      <c r="B903" s="21"/>
      <c r="C903" s="20"/>
      <c r="D903" s="12" t="str">
        <f>IF(Tabla3[[#This Row],[CÓDIGO PRODUCTO]]="","-",VLOOKUP(Tabla3[CÓDIGO PRODUCTO],PRODUCTOS,2,0))</f>
        <v>-</v>
      </c>
      <c r="E903" s="12" t="str">
        <f>IF(Tabla3[[#This Row],[CÓDIGO PRODUCTO]]="","-",VLOOKUP(Tabla3[[#This Row],[CÓDIGO PRODUCTO]],PRODUCTOS,3,0))</f>
        <v>-</v>
      </c>
      <c r="F903" s="20"/>
      <c r="G903" s="20" t="str">
        <f>IF(Tabla3[[#This Row],[PRECIO]]="-","",+Tabla3[[#This Row],[PRECIO]]*Tabla3[[#This Row],[CANTIDAD]])</f>
        <v/>
      </c>
    </row>
    <row r="904" spans="1:7" x14ac:dyDescent="0.25">
      <c r="A904" s="20"/>
      <c r="B904" s="21"/>
      <c r="C904" s="20"/>
      <c r="D904" s="12" t="str">
        <f>IF(Tabla3[[#This Row],[CÓDIGO PRODUCTO]]="","-",VLOOKUP(Tabla3[CÓDIGO PRODUCTO],PRODUCTOS,2,0))</f>
        <v>-</v>
      </c>
      <c r="E904" s="12" t="str">
        <f>IF(Tabla3[[#This Row],[CÓDIGO PRODUCTO]]="","-",VLOOKUP(Tabla3[[#This Row],[CÓDIGO PRODUCTO]],PRODUCTOS,3,0))</f>
        <v>-</v>
      </c>
      <c r="F904" s="20"/>
      <c r="G904" s="20" t="str">
        <f>IF(Tabla3[[#This Row],[PRECIO]]="-","",+Tabla3[[#This Row],[PRECIO]]*Tabla3[[#This Row],[CANTIDAD]])</f>
        <v/>
      </c>
    </row>
    <row r="905" spans="1:7" x14ac:dyDescent="0.25">
      <c r="A905" s="20"/>
      <c r="B905" s="21"/>
      <c r="C905" s="20"/>
      <c r="D905" s="12" t="str">
        <f>IF(Tabla3[[#This Row],[CÓDIGO PRODUCTO]]="","-",VLOOKUP(Tabla3[CÓDIGO PRODUCTO],PRODUCTOS,2,0))</f>
        <v>-</v>
      </c>
      <c r="E905" s="12" t="str">
        <f>IF(Tabla3[[#This Row],[CÓDIGO PRODUCTO]]="","-",VLOOKUP(Tabla3[[#This Row],[CÓDIGO PRODUCTO]],PRODUCTOS,3,0))</f>
        <v>-</v>
      </c>
      <c r="F905" s="20"/>
      <c r="G905" s="20" t="str">
        <f>IF(Tabla3[[#This Row],[PRECIO]]="-","",+Tabla3[[#This Row],[PRECIO]]*Tabla3[[#This Row],[CANTIDAD]])</f>
        <v/>
      </c>
    </row>
    <row r="906" spans="1:7" x14ac:dyDescent="0.25">
      <c r="A906" s="20"/>
      <c r="B906" s="21"/>
      <c r="C906" s="20"/>
      <c r="D906" s="12" t="str">
        <f>IF(Tabla3[[#This Row],[CÓDIGO PRODUCTO]]="","-",VLOOKUP(Tabla3[CÓDIGO PRODUCTO],PRODUCTOS,2,0))</f>
        <v>-</v>
      </c>
      <c r="E906" s="12" t="str">
        <f>IF(Tabla3[[#This Row],[CÓDIGO PRODUCTO]]="","-",VLOOKUP(Tabla3[[#This Row],[CÓDIGO PRODUCTO]],PRODUCTOS,3,0))</f>
        <v>-</v>
      </c>
      <c r="F906" s="20"/>
      <c r="G906" s="20" t="str">
        <f>IF(Tabla3[[#This Row],[PRECIO]]="-","",+Tabla3[[#This Row],[PRECIO]]*Tabla3[[#This Row],[CANTIDAD]])</f>
        <v/>
      </c>
    </row>
    <row r="907" spans="1:7" x14ac:dyDescent="0.25">
      <c r="A907" s="20"/>
      <c r="B907" s="21"/>
      <c r="C907" s="20"/>
      <c r="D907" s="12" t="str">
        <f>IF(Tabla3[[#This Row],[CÓDIGO PRODUCTO]]="","-",VLOOKUP(Tabla3[CÓDIGO PRODUCTO],PRODUCTOS,2,0))</f>
        <v>-</v>
      </c>
      <c r="E907" s="12" t="str">
        <f>IF(Tabla3[[#This Row],[CÓDIGO PRODUCTO]]="","-",VLOOKUP(Tabla3[[#This Row],[CÓDIGO PRODUCTO]],PRODUCTOS,3,0))</f>
        <v>-</v>
      </c>
      <c r="F907" s="20"/>
      <c r="G907" s="20" t="str">
        <f>IF(Tabla3[[#This Row],[PRECIO]]="-","",+Tabla3[[#This Row],[PRECIO]]*Tabla3[[#This Row],[CANTIDAD]])</f>
        <v/>
      </c>
    </row>
    <row r="908" spans="1:7" x14ac:dyDescent="0.25">
      <c r="A908" s="20"/>
      <c r="B908" s="21"/>
      <c r="C908" s="20"/>
      <c r="D908" s="12" t="str">
        <f>IF(Tabla3[[#This Row],[CÓDIGO PRODUCTO]]="","-",VLOOKUP(Tabla3[CÓDIGO PRODUCTO],PRODUCTOS,2,0))</f>
        <v>-</v>
      </c>
      <c r="E908" s="12" t="str">
        <f>IF(Tabla3[[#This Row],[CÓDIGO PRODUCTO]]="","-",VLOOKUP(Tabla3[[#This Row],[CÓDIGO PRODUCTO]],PRODUCTOS,3,0))</f>
        <v>-</v>
      </c>
      <c r="F908" s="20"/>
      <c r="G908" s="20" t="str">
        <f>IF(Tabla3[[#This Row],[PRECIO]]="-","",+Tabla3[[#This Row],[PRECIO]]*Tabla3[[#This Row],[CANTIDAD]])</f>
        <v/>
      </c>
    </row>
    <row r="909" spans="1:7" x14ac:dyDescent="0.25">
      <c r="A909" s="20"/>
      <c r="B909" s="21"/>
      <c r="C909" s="20"/>
      <c r="D909" s="12" t="str">
        <f>IF(Tabla3[[#This Row],[CÓDIGO PRODUCTO]]="","-",VLOOKUP(Tabla3[CÓDIGO PRODUCTO],PRODUCTOS,2,0))</f>
        <v>-</v>
      </c>
      <c r="E909" s="12" t="str">
        <f>IF(Tabla3[[#This Row],[CÓDIGO PRODUCTO]]="","-",VLOOKUP(Tabla3[[#This Row],[CÓDIGO PRODUCTO]],PRODUCTOS,3,0))</f>
        <v>-</v>
      </c>
      <c r="F909" s="20"/>
      <c r="G909" s="20" t="str">
        <f>IF(Tabla3[[#This Row],[PRECIO]]="-","",+Tabla3[[#This Row],[PRECIO]]*Tabla3[[#This Row],[CANTIDAD]])</f>
        <v/>
      </c>
    </row>
    <row r="910" spans="1:7" x14ac:dyDescent="0.25">
      <c r="A910" s="20"/>
      <c r="B910" s="21"/>
      <c r="C910" s="20"/>
      <c r="D910" s="12" t="str">
        <f>IF(Tabla3[[#This Row],[CÓDIGO PRODUCTO]]="","-",VLOOKUP(Tabla3[CÓDIGO PRODUCTO],PRODUCTOS,2,0))</f>
        <v>-</v>
      </c>
      <c r="E910" s="12" t="str">
        <f>IF(Tabla3[[#This Row],[CÓDIGO PRODUCTO]]="","-",VLOOKUP(Tabla3[[#This Row],[CÓDIGO PRODUCTO]],PRODUCTOS,3,0))</f>
        <v>-</v>
      </c>
      <c r="F910" s="20"/>
      <c r="G910" s="20" t="str">
        <f>IF(Tabla3[[#This Row],[PRECIO]]="-","",+Tabla3[[#This Row],[PRECIO]]*Tabla3[[#This Row],[CANTIDAD]])</f>
        <v/>
      </c>
    </row>
    <row r="911" spans="1:7" x14ac:dyDescent="0.25">
      <c r="A911" s="20"/>
      <c r="B911" s="21"/>
      <c r="C911" s="20"/>
      <c r="D911" s="12" t="str">
        <f>IF(Tabla3[[#This Row],[CÓDIGO PRODUCTO]]="","-",VLOOKUP(Tabla3[CÓDIGO PRODUCTO],PRODUCTOS,2,0))</f>
        <v>-</v>
      </c>
      <c r="E911" s="12" t="str">
        <f>IF(Tabla3[[#This Row],[CÓDIGO PRODUCTO]]="","-",VLOOKUP(Tabla3[[#This Row],[CÓDIGO PRODUCTO]],PRODUCTOS,3,0))</f>
        <v>-</v>
      </c>
      <c r="F911" s="20"/>
      <c r="G911" s="20" t="str">
        <f>IF(Tabla3[[#This Row],[PRECIO]]="-","",+Tabla3[[#This Row],[PRECIO]]*Tabla3[[#This Row],[CANTIDAD]])</f>
        <v/>
      </c>
    </row>
    <row r="912" spans="1:7" x14ac:dyDescent="0.25">
      <c r="A912" s="20"/>
      <c r="B912" s="21"/>
      <c r="C912" s="20"/>
      <c r="D912" s="12" t="str">
        <f>IF(Tabla3[[#This Row],[CÓDIGO PRODUCTO]]="","-",VLOOKUP(Tabla3[CÓDIGO PRODUCTO],PRODUCTOS,2,0))</f>
        <v>-</v>
      </c>
      <c r="E912" s="12" t="str">
        <f>IF(Tabla3[[#This Row],[CÓDIGO PRODUCTO]]="","-",VLOOKUP(Tabla3[[#This Row],[CÓDIGO PRODUCTO]],PRODUCTOS,3,0))</f>
        <v>-</v>
      </c>
      <c r="F912" s="20"/>
      <c r="G912" s="20" t="str">
        <f>IF(Tabla3[[#This Row],[PRECIO]]="-","",+Tabla3[[#This Row],[PRECIO]]*Tabla3[[#This Row],[CANTIDAD]])</f>
        <v/>
      </c>
    </row>
    <row r="913" spans="1:7" x14ac:dyDescent="0.25">
      <c r="A913" s="20"/>
      <c r="B913" s="21"/>
      <c r="C913" s="20"/>
      <c r="D913" s="12" t="str">
        <f>IF(Tabla3[[#This Row],[CÓDIGO PRODUCTO]]="","-",VLOOKUP(Tabla3[CÓDIGO PRODUCTO],PRODUCTOS,2,0))</f>
        <v>-</v>
      </c>
      <c r="E913" s="12" t="str">
        <f>IF(Tabla3[[#This Row],[CÓDIGO PRODUCTO]]="","-",VLOOKUP(Tabla3[[#This Row],[CÓDIGO PRODUCTO]],PRODUCTOS,3,0))</f>
        <v>-</v>
      </c>
      <c r="F913" s="20"/>
      <c r="G913" s="20" t="str">
        <f>IF(Tabla3[[#This Row],[PRECIO]]="-","",+Tabla3[[#This Row],[PRECIO]]*Tabla3[[#This Row],[CANTIDAD]])</f>
        <v/>
      </c>
    </row>
    <row r="914" spans="1:7" x14ac:dyDescent="0.25">
      <c r="A914" s="20"/>
      <c r="B914" s="21"/>
      <c r="C914" s="20"/>
      <c r="D914" s="12" t="str">
        <f>IF(Tabla3[[#This Row],[CÓDIGO PRODUCTO]]="","-",VLOOKUP(Tabla3[CÓDIGO PRODUCTO],PRODUCTOS,2,0))</f>
        <v>-</v>
      </c>
      <c r="E914" s="12" t="str">
        <f>IF(Tabla3[[#This Row],[CÓDIGO PRODUCTO]]="","-",VLOOKUP(Tabla3[[#This Row],[CÓDIGO PRODUCTO]],PRODUCTOS,3,0))</f>
        <v>-</v>
      </c>
      <c r="F914" s="20"/>
      <c r="G914" s="20" t="str">
        <f>IF(Tabla3[[#This Row],[PRECIO]]="-","",+Tabla3[[#This Row],[PRECIO]]*Tabla3[[#This Row],[CANTIDAD]])</f>
        <v/>
      </c>
    </row>
    <row r="915" spans="1:7" x14ac:dyDescent="0.25">
      <c r="A915" s="20"/>
      <c r="B915" s="21"/>
      <c r="C915" s="20"/>
      <c r="D915" s="12" t="str">
        <f>IF(Tabla3[[#This Row],[CÓDIGO PRODUCTO]]="","-",VLOOKUP(Tabla3[CÓDIGO PRODUCTO],PRODUCTOS,2,0))</f>
        <v>-</v>
      </c>
      <c r="E915" s="12" t="str">
        <f>IF(Tabla3[[#This Row],[CÓDIGO PRODUCTO]]="","-",VLOOKUP(Tabla3[[#This Row],[CÓDIGO PRODUCTO]],PRODUCTOS,3,0))</f>
        <v>-</v>
      </c>
      <c r="F915" s="20"/>
      <c r="G915" s="20" t="str">
        <f>IF(Tabla3[[#This Row],[PRECIO]]="-","",+Tabla3[[#This Row],[PRECIO]]*Tabla3[[#This Row],[CANTIDAD]])</f>
        <v/>
      </c>
    </row>
    <row r="916" spans="1:7" x14ac:dyDescent="0.25">
      <c r="A916" s="20"/>
      <c r="B916" s="21"/>
      <c r="C916" s="20"/>
      <c r="D916" s="12" t="str">
        <f>IF(Tabla3[[#This Row],[CÓDIGO PRODUCTO]]="","-",VLOOKUP(Tabla3[CÓDIGO PRODUCTO],PRODUCTOS,2,0))</f>
        <v>-</v>
      </c>
      <c r="E916" s="12" t="str">
        <f>IF(Tabla3[[#This Row],[CÓDIGO PRODUCTO]]="","-",VLOOKUP(Tabla3[[#This Row],[CÓDIGO PRODUCTO]],PRODUCTOS,3,0))</f>
        <v>-</v>
      </c>
      <c r="F916" s="20"/>
      <c r="G916" s="20" t="str">
        <f>IF(Tabla3[[#This Row],[PRECIO]]="-","",+Tabla3[[#This Row],[PRECIO]]*Tabla3[[#This Row],[CANTIDAD]])</f>
        <v/>
      </c>
    </row>
    <row r="917" spans="1:7" x14ac:dyDescent="0.25">
      <c r="A917" s="20"/>
      <c r="B917" s="21"/>
      <c r="C917" s="20"/>
      <c r="D917" s="12" t="str">
        <f>IF(Tabla3[[#This Row],[CÓDIGO PRODUCTO]]="","-",VLOOKUP(Tabla3[CÓDIGO PRODUCTO],PRODUCTOS,2,0))</f>
        <v>-</v>
      </c>
      <c r="E917" s="12" t="str">
        <f>IF(Tabla3[[#This Row],[CÓDIGO PRODUCTO]]="","-",VLOOKUP(Tabla3[[#This Row],[CÓDIGO PRODUCTO]],PRODUCTOS,3,0))</f>
        <v>-</v>
      </c>
      <c r="F917" s="20"/>
      <c r="G917" s="20" t="str">
        <f>IF(Tabla3[[#This Row],[PRECIO]]="-","",+Tabla3[[#This Row],[PRECIO]]*Tabla3[[#This Row],[CANTIDAD]])</f>
        <v/>
      </c>
    </row>
    <row r="918" spans="1:7" x14ac:dyDescent="0.25">
      <c r="A918" s="20"/>
      <c r="B918" s="21"/>
      <c r="C918" s="20"/>
      <c r="D918" s="12" t="str">
        <f>IF(Tabla3[[#This Row],[CÓDIGO PRODUCTO]]="","-",VLOOKUP(Tabla3[CÓDIGO PRODUCTO],PRODUCTOS,2,0))</f>
        <v>-</v>
      </c>
      <c r="E918" s="12" t="str">
        <f>IF(Tabla3[[#This Row],[CÓDIGO PRODUCTO]]="","-",VLOOKUP(Tabla3[[#This Row],[CÓDIGO PRODUCTO]],PRODUCTOS,3,0))</f>
        <v>-</v>
      </c>
      <c r="F918" s="20"/>
      <c r="G918" s="20" t="str">
        <f>IF(Tabla3[[#This Row],[PRECIO]]="-","",+Tabla3[[#This Row],[PRECIO]]*Tabla3[[#This Row],[CANTIDAD]])</f>
        <v/>
      </c>
    </row>
    <row r="919" spans="1:7" x14ac:dyDescent="0.25">
      <c r="A919" s="20"/>
      <c r="B919" s="21"/>
      <c r="C919" s="20"/>
      <c r="D919" s="12" t="str">
        <f>IF(Tabla3[[#This Row],[CÓDIGO PRODUCTO]]="","-",VLOOKUP(Tabla3[CÓDIGO PRODUCTO],PRODUCTOS,2,0))</f>
        <v>-</v>
      </c>
      <c r="E919" s="12" t="str">
        <f>IF(Tabla3[[#This Row],[CÓDIGO PRODUCTO]]="","-",VLOOKUP(Tabla3[[#This Row],[CÓDIGO PRODUCTO]],PRODUCTOS,3,0))</f>
        <v>-</v>
      </c>
      <c r="F919" s="20"/>
      <c r="G919" s="20" t="str">
        <f>IF(Tabla3[[#This Row],[PRECIO]]="-","",+Tabla3[[#This Row],[PRECIO]]*Tabla3[[#This Row],[CANTIDAD]])</f>
        <v/>
      </c>
    </row>
    <row r="920" spans="1:7" x14ac:dyDescent="0.25">
      <c r="A920" s="20"/>
      <c r="B920" s="21"/>
      <c r="C920" s="20"/>
      <c r="D920" s="12" t="str">
        <f>IF(Tabla3[[#This Row],[CÓDIGO PRODUCTO]]="","-",VLOOKUP(Tabla3[CÓDIGO PRODUCTO],PRODUCTOS,2,0))</f>
        <v>-</v>
      </c>
      <c r="E920" s="12" t="str">
        <f>IF(Tabla3[[#This Row],[CÓDIGO PRODUCTO]]="","-",VLOOKUP(Tabla3[[#This Row],[CÓDIGO PRODUCTO]],PRODUCTOS,3,0))</f>
        <v>-</v>
      </c>
      <c r="F920" s="20"/>
      <c r="G920" s="20" t="str">
        <f>IF(Tabla3[[#This Row],[PRECIO]]="-","",+Tabla3[[#This Row],[PRECIO]]*Tabla3[[#This Row],[CANTIDAD]])</f>
        <v/>
      </c>
    </row>
    <row r="921" spans="1:7" x14ac:dyDescent="0.25">
      <c r="A921" s="20"/>
      <c r="B921" s="21"/>
      <c r="C921" s="20"/>
      <c r="D921" s="12" t="str">
        <f>IF(Tabla3[[#This Row],[CÓDIGO PRODUCTO]]="","-",VLOOKUP(Tabla3[CÓDIGO PRODUCTO],PRODUCTOS,2,0))</f>
        <v>-</v>
      </c>
      <c r="E921" s="12" t="str">
        <f>IF(Tabla3[[#This Row],[CÓDIGO PRODUCTO]]="","-",VLOOKUP(Tabla3[[#This Row],[CÓDIGO PRODUCTO]],PRODUCTOS,3,0))</f>
        <v>-</v>
      </c>
      <c r="F921" s="20"/>
      <c r="G921" s="20" t="str">
        <f>IF(Tabla3[[#This Row],[PRECIO]]="-","",+Tabla3[[#This Row],[PRECIO]]*Tabla3[[#This Row],[CANTIDAD]])</f>
        <v/>
      </c>
    </row>
    <row r="922" spans="1:7" x14ac:dyDescent="0.25">
      <c r="A922" s="20"/>
      <c r="B922" s="21"/>
      <c r="C922" s="20"/>
      <c r="D922" s="12" t="str">
        <f>IF(Tabla3[[#This Row],[CÓDIGO PRODUCTO]]="","-",VLOOKUP(Tabla3[CÓDIGO PRODUCTO],PRODUCTOS,2,0))</f>
        <v>-</v>
      </c>
      <c r="E922" s="12" t="str">
        <f>IF(Tabla3[[#This Row],[CÓDIGO PRODUCTO]]="","-",VLOOKUP(Tabla3[[#This Row],[CÓDIGO PRODUCTO]],PRODUCTOS,3,0))</f>
        <v>-</v>
      </c>
      <c r="F922" s="20"/>
      <c r="G922" s="20" t="str">
        <f>IF(Tabla3[[#This Row],[PRECIO]]="-","",+Tabla3[[#This Row],[PRECIO]]*Tabla3[[#This Row],[CANTIDAD]])</f>
        <v/>
      </c>
    </row>
    <row r="923" spans="1:7" x14ac:dyDescent="0.25">
      <c r="A923" s="20"/>
      <c r="B923" s="21"/>
      <c r="C923" s="20"/>
      <c r="D923" s="12" t="str">
        <f>IF(Tabla3[[#This Row],[CÓDIGO PRODUCTO]]="","-",VLOOKUP(Tabla3[CÓDIGO PRODUCTO],PRODUCTOS,2,0))</f>
        <v>-</v>
      </c>
      <c r="E923" s="12" t="str">
        <f>IF(Tabla3[[#This Row],[CÓDIGO PRODUCTO]]="","-",VLOOKUP(Tabla3[[#This Row],[CÓDIGO PRODUCTO]],PRODUCTOS,3,0))</f>
        <v>-</v>
      </c>
      <c r="F923" s="20"/>
      <c r="G923" s="20" t="str">
        <f>IF(Tabla3[[#This Row],[PRECIO]]="-","",+Tabla3[[#This Row],[PRECIO]]*Tabla3[[#This Row],[CANTIDAD]])</f>
        <v/>
      </c>
    </row>
    <row r="924" spans="1:7" x14ac:dyDescent="0.25">
      <c r="A924" s="20"/>
      <c r="B924" s="21"/>
      <c r="C924" s="20"/>
      <c r="D924" s="12" t="str">
        <f>IF(Tabla3[[#This Row],[CÓDIGO PRODUCTO]]="","-",VLOOKUP(Tabla3[CÓDIGO PRODUCTO],PRODUCTOS,2,0))</f>
        <v>-</v>
      </c>
      <c r="E924" s="12" t="str">
        <f>IF(Tabla3[[#This Row],[CÓDIGO PRODUCTO]]="","-",VLOOKUP(Tabla3[[#This Row],[CÓDIGO PRODUCTO]],PRODUCTOS,3,0))</f>
        <v>-</v>
      </c>
      <c r="F924" s="20"/>
      <c r="G924" s="20" t="str">
        <f>IF(Tabla3[[#This Row],[PRECIO]]="-","",+Tabla3[[#This Row],[PRECIO]]*Tabla3[[#This Row],[CANTIDAD]])</f>
        <v/>
      </c>
    </row>
    <row r="925" spans="1:7" x14ac:dyDescent="0.25">
      <c r="A925" s="20"/>
      <c r="B925" s="21"/>
      <c r="C925" s="20"/>
      <c r="D925" s="12" t="str">
        <f>IF(Tabla3[[#This Row],[CÓDIGO PRODUCTO]]="","-",VLOOKUP(Tabla3[CÓDIGO PRODUCTO],PRODUCTOS,2,0))</f>
        <v>-</v>
      </c>
      <c r="E925" s="12" t="str">
        <f>IF(Tabla3[[#This Row],[CÓDIGO PRODUCTO]]="","-",VLOOKUP(Tabla3[[#This Row],[CÓDIGO PRODUCTO]],PRODUCTOS,3,0))</f>
        <v>-</v>
      </c>
      <c r="F925" s="20"/>
      <c r="G925" s="20" t="str">
        <f>IF(Tabla3[[#This Row],[PRECIO]]="-","",+Tabla3[[#This Row],[PRECIO]]*Tabla3[[#This Row],[CANTIDAD]])</f>
        <v/>
      </c>
    </row>
    <row r="926" spans="1:7" x14ac:dyDescent="0.25">
      <c r="A926" s="20"/>
      <c r="B926" s="21"/>
      <c r="C926" s="20"/>
      <c r="D926" s="12" t="str">
        <f>IF(Tabla3[[#This Row],[CÓDIGO PRODUCTO]]="","-",VLOOKUP(Tabla3[CÓDIGO PRODUCTO],PRODUCTOS,2,0))</f>
        <v>-</v>
      </c>
      <c r="E926" s="12" t="str">
        <f>IF(Tabla3[[#This Row],[CÓDIGO PRODUCTO]]="","-",VLOOKUP(Tabla3[[#This Row],[CÓDIGO PRODUCTO]],PRODUCTOS,3,0))</f>
        <v>-</v>
      </c>
      <c r="F926" s="20"/>
      <c r="G926" s="20" t="str">
        <f>IF(Tabla3[[#This Row],[PRECIO]]="-","",+Tabla3[[#This Row],[PRECIO]]*Tabla3[[#This Row],[CANTIDAD]])</f>
        <v/>
      </c>
    </row>
    <row r="927" spans="1:7" x14ac:dyDescent="0.25">
      <c r="A927" s="20"/>
      <c r="B927" s="21"/>
      <c r="C927" s="20"/>
      <c r="D927" s="12" t="str">
        <f>IF(Tabla3[[#This Row],[CÓDIGO PRODUCTO]]="","-",VLOOKUP(Tabla3[CÓDIGO PRODUCTO],PRODUCTOS,2,0))</f>
        <v>-</v>
      </c>
      <c r="E927" s="12" t="str">
        <f>IF(Tabla3[[#This Row],[CÓDIGO PRODUCTO]]="","-",VLOOKUP(Tabla3[[#This Row],[CÓDIGO PRODUCTO]],PRODUCTOS,3,0))</f>
        <v>-</v>
      </c>
      <c r="F927" s="20"/>
      <c r="G927" s="20" t="str">
        <f>IF(Tabla3[[#This Row],[PRECIO]]="-","",+Tabla3[[#This Row],[PRECIO]]*Tabla3[[#This Row],[CANTIDAD]])</f>
        <v/>
      </c>
    </row>
    <row r="928" spans="1:7" x14ac:dyDescent="0.25">
      <c r="A928" s="20"/>
      <c r="B928" s="21"/>
      <c r="C928" s="20"/>
      <c r="D928" s="12" t="str">
        <f>IF(Tabla3[[#This Row],[CÓDIGO PRODUCTO]]="","-",VLOOKUP(Tabla3[CÓDIGO PRODUCTO],PRODUCTOS,2,0))</f>
        <v>-</v>
      </c>
      <c r="E928" s="12" t="str">
        <f>IF(Tabla3[[#This Row],[CÓDIGO PRODUCTO]]="","-",VLOOKUP(Tabla3[[#This Row],[CÓDIGO PRODUCTO]],PRODUCTOS,3,0))</f>
        <v>-</v>
      </c>
      <c r="F928" s="20"/>
      <c r="G928" s="20" t="str">
        <f>IF(Tabla3[[#This Row],[PRECIO]]="-","",+Tabla3[[#This Row],[PRECIO]]*Tabla3[[#This Row],[CANTIDAD]])</f>
        <v/>
      </c>
    </row>
    <row r="929" spans="1:7" x14ac:dyDescent="0.25">
      <c r="A929" s="20"/>
      <c r="B929" s="21"/>
      <c r="C929" s="20"/>
      <c r="D929" s="12" t="str">
        <f>IF(Tabla3[[#This Row],[CÓDIGO PRODUCTO]]="","-",VLOOKUP(Tabla3[CÓDIGO PRODUCTO],PRODUCTOS,2,0))</f>
        <v>-</v>
      </c>
      <c r="E929" s="12" t="str">
        <f>IF(Tabla3[[#This Row],[CÓDIGO PRODUCTO]]="","-",VLOOKUP(Tabla3[[#This Row],[CÓDIGO PRODUCTO]],PRODUCTOS,3,0))</f>
        <v>-</v>
      </c>
      <c r="F929" s="20"/>
      <c r="G929" s="20" t="str">
        <f>IF(Tabla3[[#This Row],[PRECIO]]="-","",+Tabla3[[#This Row],[PRECIO]]*Tabla3[[#This Row],[CANTIDAD]])</f>
        <v/>
      </c>
    </row>
    <row r="930" spans="1:7" x14ac:dyDescent="0.25">
      <c r="A930" s="20"/>
      <c r="B930" s="21"/>
      <c r="C930" s="20"/>
      <c r="D930" s="12" t="str">
        <f>IF(Tabla3[[#This Row],[CÓDIGO PRODUCTO]]="","-",VLOOKUP(Tabla3[CÓDIGO PRODUCTO],PRODUCTOS,2,0))</f>
        <v>-</v>
      </c>
      <c r="E930" s="12" t="str">
        <f>IF(Tabla3[[#This Row],[CÓDIGO PRODUCTO]]="","-",VLOOKUP(Tabla3[[#This Row],[CÓDIGO PRODUCTO]],PRODUCTOS,3,0))</f>
        <v>-</v>
      </c>
      <c r="F930" s="20"/>
      <c r="G930" s="20" t="str">
        <f>IF(Tabla3[[#This Row],[PRECIO]]="-","",+Tabla3[[#This Row],[PRECIO]]*Tabla3[[#This Row],[CANTIDAD]])</f>
        <v/>
      </c>
    </row>
    <row r="931" spans="1:7" x14ac:dyDescent="0.25">
      <c r="A931" s="20"/>
      <c r="B931" s="21"/>
      <c r="C931" s="20"/>
      <c r="D931" s="12" t="str">
        <f>IF(Tabla3[[#This Row],[CÓDIGO PRODUCTO]]="","-",VLOOKUP(Tabla3[CÓDIGO PRODUCTO],PRODUCTOS,2,0))</f>
        <v>-</v>
      </c>
      <c r="E931" s="12" t="str">
        <f>IF(Tabla3[[#This Row],[CÓDIGO PRODUCTO]]="","-",VLOOKUP(Tabla3[[#This Row],[CÓDIGO PRODUCTO]],PRODUCTOS,3,0))</f>
        <v>-</v>
      </c>
      <c r="F931" s="20"/>
      <c r="G931" s="20" t="str">
        <f>IF(Tabla3[[#This Row],[PRECIO]]="-","",+Tabla3[[#This Row],[PRECIO]]*Tabla3[[#This Row],[CANTIDAD]])</f>
        <v/>
      </c>
    </row>
    <row r="932" spans="1:7" x14ac:dyDescent="0.25">
      <c r="A932" s="20"/>
      <c r="B932" s="21"/>
      <c r="C932" s="20"/>
      <c r="D932" s="12" t="str">
        <f>IF(Tabla3[[#This Row],[CÓDIGO PRODUCTO]]="","-",VLOOKUP(Tabla3[CÓDIGO PRODUCTO],PRODUCTOS,2,0))</f>
        <v>-</v>
      </c>
      <c r="E932" s="12" t="str">
        <f>IF(Tabla3[[#This Row],[CÓDIGO PRODUCTO]]="","-",VLOOKUP(Tabla3[[#This Row],[CÓDIGO PRODUCTO]],PRODUCTOS,3,0))</f>
        <v>-</v>
      </c>
      <c r="F932" s="20"/>
      <c r="G932" s="20" t="str">
        <f>IF(Tabla3[[#This Row],[PRECIO]]="-","",+Tabla3[[#This Row],[PRECIO]]*Tabla3[[#This Row],[CANTIDAD]])</f>
        <v/>
      </c>
    </row>
    <row r="933" spans="1:7" x14ac:dyDescent="0.25">
      <c r="A933" s="20"/>
      <c r="B933" s="21"/>
      <c r="C933" s="20"/>
      <c r="D933" s="12" t="str">
        <f>IF(Tabla3[[#This Row],[CÓDIGO PRODUCTO]]="","-",VLOOKUP(Tabla3[CÓDIGO PRODUCTO],PRODUCTOS,2,0))</f>
        <v>-</v>
      </c>
      <c r="E933" s="12" t="str">
        <f>IF(Tabla3[[#This Row],[CÓDIGO PRODUCTO]]="","-",VLOOKUP(Tabla3[[#This Row],[CÓDIGO PRODUCTO]],PRODUCTOS,3,0))</f>
        <v>-</v>
      </c>
      <c r="F933" s="20"/>
      <c r="G933" s="20" t="str">
        <f>IF(Tabla3[[#This Row],[PRECIO]]="-","",+Tabla3[[#This Row],[PRECIO]]*Tabla3[[#This Row],[CANTIDAD]])</f>
        <v/>
      </c>
    </row>
    <row r="934" spans="1:7" x14ac:dyDescent="0.25">
      <c r="A934" s="20"/>
      <c r="B934" s="21"/>
      <c r="C934" s="20"/>
      <c r="D934" s="12" t="str">
        <f>IF(Tabla3[[#This Row],[CÓDIGO PRODUCTO]]="","-",VLOOKUP(Tabla3[CÓDIGO PRODUCTO],PRODUCTOS,2,0))</f>
        <v>-</v>
      </c>
      <c r="E934" s="12" t="str">
        <f>IF(Tabla3[[#This Row],[CÓDIGO PRODUCTO]]="","-",VLOOKUP(Tabla3[[#This Row],[CÓDIGO PRODUCTO]],PRODUCTOS,3,0))</f>
        <v>-</v>
      </c>
      <c r="F934" s="20"/>
      <c r="G934" s="20" t="str">
        <f>IF(Tabla3[[#This Row],[PRECIO]]="-","",+Tabla3[[#This Row],[PRECIO]]*Tabla3[[#This Row],[CANTIDAD]])</f>
        <v/>
      </c>
    </row>
    <row r="935" spans="1:7" x14ac:dyDescent="0.25">
      <c r="A935" s="20"/>
      <c r="B935" s="21"/>
      <c r="C935" s="20"/>
      <c r="D935" s="12" t="str">
        <f>IF(Tabla3[[#This Row],[CÓDIGO PRODUCTO]]="","-",VLOOKUP(Tabla3[CÓDIGO PRODUCTO],PRODUCTOS,2,0))</f>
        <v>-</v>
      </c>
      <c r="E935" s="12" t="str">
        <f>IF(Tabla3[[#This Row],[CÓDIGO PRODUCTO]]="","-",VLOOKUP(Tabla3[[#This Row],[CÓDIGO PRODUCTO]],PRODUCTOS,3,0))</f>
        <v>-</v>
      </c>
      <c r="F935" s="20"/>
      <c r="G935" s="20" t="str">
        <f>IF(Tabla3[[#This Row],[PRECIO]]="-","",+Tabla3[[#This Row],[PRECIO]]*Tabla3[[#This Row],[CANTIDAD]])</f>
        <v/>
      </c>
    </row>
    <row r="936" spans="1:7" x14ac:dyDescent="0.25">
      <c r="A936" s="20"/>
      <c r="B936" s="21"/>
      <c r="C936" s="20"/>
      <c r="D936" s="12" t="str">
        <f>IF(Tabla3[[#This Row],[CÓDIGO PRODUCTO]]="","-",VLOOKUP(Tabla3[CÓDIGO PRODUCTO],PRODUCTOS,2,0))</f>
        <v>-</v>
      </c>
      <c r="E936" s="12" t="str">
        <f>IF(Tabla3[[#This Row],[CÓDIGO PRODUCTO]]="","-",VLOOKUP(Tabla3[[#This Row],[CÓDIGO PRODUCTO]],PRODUCTOS,3,0))</f>
        <v>-</v>
      </c>
      <c r="F936" s="20"/>
      <c r="G936" s="20" t="str">
        <f>IF(Tabla3[[#This Row],[PRECIO]]="-","",+Tabla3[[#This Row],[PRECIO]]*Tabla3[[#This Row],[CANTIDAD]])</f>
        <v/>
      </c>
    </row>
    <row r="937" spans="1:7" x14ac:dyDescent="0.25">
      <c r="A937" s="20"/>
      <c r="B937" s="21"/>
      <c r="C937" s="20"/>
      <c r="D937" s="12" t="str">
        <f>IF(Tabla3[[#This Row],[CÓDIGO PRODUCTO]]="","-",VLOOKUP(Tabla3[CÓDIGO PRODUCTO],PRODUCTOS,2,0))</f>
        <v>-</v>
      </c>
      <c r="E937" s="12" t="str">
        <f>IF(Tabla3[[#This Row],[CÓDIGO PRODUCTO]]="","-",VLOOKUP(Tabla3[[#This Row],[CÓDIGO PRODUCTO]],PRODUCTOS,3,0))</f>
        <v>-</v>
      </c>
      <c r="F937" s="20"/>
      <c r="G937" s="20" t="str">
        <f>IF(Tabla3[[#This Row],[PRECIO]]="-","",+Tabla3[[#This Row],[PRECIO]]*Tabla3[[#This Row],[CANTIDAD]])</f>
        <v/>
      </c>
    </row>
    <row r="938" spans="1:7" x14ac:dyDescent="0.25">
      <c r="A938" s="20"/>
      <c r="B938" s="21"/>
      <c r="C938" s="20"/>
      <c r="D938" s="12" t="str">
        <f>IF(Tabla3[[#This Row],[CÓDIGO PRODUCTO]]="","-",VLOOKUP(Tabla3[CÓDIGO PRODUCTO],PRODUCTOS,2,0))</f>
        <v>-</v>
      </c>
      <c r="E938" s="12" t="str">
        <f>IF(Tabla3[[#This Row],[CÓDIGO PRODUCTO]]="","-",VLOOKUP(Tabla3[[#This Row],[CÓDIGO PRODUCTO]],PRODUCTOS,3,0))</f>
        <v>-</v>
      </c>
      <c r="F938" s="20"/>
      <c r="G938" s="20" t="str">
        <f>IF(Tabla3[[#This Row],[PRECIO]]="-","",+Tabla3[[#This Row],[PRECIO]]*Tabla3[[#This Row],[CANTIDAD]])</f>
        <v/>
      </c>
    </row>
    <row r="939" spans="1:7" x14ac:dyDescent="0.25">
      <c r="A939" s="20"/>
      <c r="B939" s="21"/>
      <c r="C939" s="20"/>
      <c r="D939" s="12" t="str">
        <f>IF(Tabla3[[#This Row],[CÓDIGO PRODUCTO]]="","-",VLOOKUP(Tabla3[CÓDIGO PRODUCTO],PRODUCTOS,2,0))</f>
        <v>-</v>
      </c>
      <c r="E939" s="12" t="str">
        <f>IF(Tabla3[[#This Row],[CÓDIGO PRODUCTO]]="","-",VLOOKUP(Tabla3[[#This Row],[CÓDIGO PRODUCTO]],PRODUCTOS,3,0))</f>
        <v>-</v>
      </c>
      <c r="F939" s="20"/>
      <c r="G939" s="20" t="str">
        <f>IF(Tabla3[[#This Row],[PRECIO]]="-","",+Tabla3[[#This Row],[PRECIO]]*Tabla3[[#This Row],[CANTIDAD]])</f>
        <v/>
      </c>
    </row>
    <row r="940" spans="1:7" x14ac:dyDescent="0.25">
      <c r="A940" s="20"/>
      <c r="B940" s="21"/>
      <c r="C940" s="20"/>
      <c r="D940" s="12" t="str">
        <f>IF(Tabla3[[#This Row],[CÓDIGO PRODUCTO]]="","-",VLOOKUP(Tabla3[CÓDIGO PRODUCTO],PRODUCTOS,2,0))</f>
        <v>-</v>
      </c>
      <c r="E940" s="12" t="str">
        <f>IF(Tabla3[[#This Row],[CÓDIGO PRODUCTO]]="","-",VLOOKUP(Tabla3[[#This Row],[CÓDIGO PRODUCTO]],PRODUCTOS,3,0))</f>
        <v>-</v>
      </c>
      <c r="F940" s="20"/>
      <c r="G940" s="20" t="str">
        <f>IF(Tabla3[[#This Row],[PRECIO]]="-","",+Tabla3[[#This Row],[PRECIO]]*Tabla3[[#This Row],[CANTIDAD]])</f>
        <v/>
      </c>
    </row>
    <row r="941" spans="1:7" x14ac:dyDescent="0.25">
      <c r="A941" s="20"/>
      <c r="B941" s="21"/>
      <c r="C941" s="20"/>
      <c r="D941" s="12" t="str">
        <f>IF(Tabla3[[#This Row],[CÓDIGO PRODUCTO]]="","-",VLOOKUP(Tabla3[CÓDIGO PRODUCTO],PRODUCTOS,2,0))</f>
        <v>-</v>
      </c>
      <c r="E941" s="12" t="str">
        <f>IF(Tabla3[[#This Row],[CÓDIGO PRODUCTO]]="","-",VLOOKUP(Tabla3[[#This Row],[CÓDIGO PRODUCTO]],PRODUCTOS,3,0))</f>
        <v>-</v>
      </c>
      <c r="F941" s="20"/>
      <c r="G941" s="20" t="str">
        <f>IF(Tabla3[[#This Row],[PRECIO]]="-","",+Tabla3[[#This Row],[PRECIO]]*Tabla3[[#This Row],[CANTIDAD]])</f>
        <v/>
      </c>
    </row>
    <row r="942" spans="1:7" x14ac:dyDescent="0.25">
      <c r="A942" s="20"/>
      <c r="B942" s="21"/>
      <c r="C942" s="20"/>
      <c r="D942" s="12" t="str">
        <f>IF(Tabla3[[#This Row],[CÓDIGO PRODUCTO]]="","-",VLOOKUP(Tabla3[CÓDIGO PRODUCTO],PRODUCTOS,2,0))</f>
        <v>-</v>
      </c>
      <c r="E942" s="12" t="str">
        <f>IF(Tabla3[[#This Row],[CÓDIGO PRODUCTO]]="","-",VLOOKUP(Tabla3[[#This Row],[CÓDIGO PRODUCTO]],PRODUCTOS,3,0))</f>
        <v>-</v>
      </c>
      <c r="F942" s="20"/>
      <c r="G942" s="20" t="str">
        <f>IF(Tabla3[[#This Row],[PRECIO]]="-","",+Tabla3[[#This Row],[PRECIO]]*Tabla3[[#This Row],[CANTIDAD]])</f>
        <v/>
      </c>
    </row>
    <row r="943" spans="1:7" x14ac:dyDescent="0.25">
      <c r="A943" s="20"/>
      <c r="B943" s="21"/>
      <c r="C943" s="20"/>
      <c r="D943" s="12" t="str">
        <f>IF(Tabla3[[#This Row],[CÓDIGO PRODUCTO]]="","-",VLOOKUP(Tabla3[CÓDIGO PRODUCTO],PRODUCTOS,2,0))</f>
        <v>-</v>
      </c>
      <c r="E943" s="12" t="str">
        <f>IF(Tabla3[[#This Row],[CÓDIGO PRODUCTO]]="","-",VLOOKUP(Tabla3[[#This Row],[CÓDIGO PRODUCTO]],PRODUCTOS,3,0))</f>
        <v>-</v>
      </c>
      <c r="F943" s="20"/>
      <c r="G943" s="20" t="str">
        <f>IF(Tabla3[[#This Row],[PRECIO]]="-","",+Tabla3[[#This Row],[PRECIO]]*Tabla3[[#This Row],[CANTIDAD]])</f>
        <v/>
      </c>
    </row>
    <row r="944" spans="1:7" x14ac:dyDescent="0.25">
      <c r="A944" s="20"/>
      <c r="B944" s="21"/>
      <c r="C944" s="20"/>
      <c r="D944" s="12" t="str">
        <f>IF(Tabla3[[#This Row],[CÓDIGO PRODUCTO]]="","-",VLOOKUP(Tabla3[CÓDIGO PRODUCTO],PRODUCTOS,2,0))</f>
        <v>-</v>
      </c>
      <c r="E944" s="12" t="str">
        <f>IF(Tabla3[[#This Row],[CÓDIGO PRODUCTO]]="","-",VLOOKUP(Tabla3[[#This Row],[CÓDIGO PRODUCTO]],PRODUCTOS,3,0))</f>
        <v>-</v>
      </c>
      <c r="F944" s="20"/>
      <c r="G944" s="20" t="str">
        <f>IF(Tabla3[[#This Row],[PRECIO]]="-","",+Tabla3[[#This Row],[PRECIO]]*Tabla3[[#This Row],[CANTIDAD]])</f>
        <v/>
      </c>
    </row>
    <row r="945" spans="1:7" x14ac:dyDescent="0.25">
      <c r="A945" s="20"/>
      <c r="B945" s="21"/>
      <c r="C945" s="20"/>
      <c r="D945" s="12" t="str">
        <f>IF(Tabla3[[#This Row],[CÓDIGO PRODUCTO]]="","-",VLOOKUP(Tabla3[CÓDIGO PRODUCTO],PRODUCTOS,2,0))</f>
        <v>-</v>
      </c>
      <c r="E945" s="12" t="str">
        <f>IF(Tabla3[[#This Row],[CÓDIGO PRODUCTO]]="","-",VLOOKUP(Tabla3[[#This Row],[CÓDIGO PRODUCTO]],PRODUCTOS,3,0))</f>
        <v>-</v>
      </c>
      <c r="F945" s="20"/>
      <c r="G945" s="20" t="str">
        <f>IF(Tabla3[[#This Row],[PRECIO]]="-","",+Tabla3[[#This Row],[PRECIO]]*Tabla3[[#This Row],[CANTIDAD]])</f>
        <v/>
      </c>
    </row>
    <row r="946" spans="1:7" x14ac:dyDescent="0.25">
      <c r="A946" s="20"/>
      <c r="B946" s="21"/>
      <c r="C946" s="20"/>
      <c r="D946" s="12" t="str">
        <f>IF(Tabla3[[#This Row],[CÓDIGO PRODUCTO]]="","-",VLOOKUP(Tabla3[CÓDIGO PRODUCTO],PRODUCTOS,2,0))</f>
        <v>-</v>
      </c>
      <c r="E946" s="12" t="str">
        <f>IF(Tabla3[[#This Row],[CÓDIGO PRODUCTO]]="","-",VLOOKUP(Tabla3[[#This Row],[CÓDIGO PRODUCTO]],PRODUCTOS,3,0))</f>
        <v>-</v>
      </c>
      <c r="F946" s="20"/>
      <c r="G946" s="20" t="str">
        <f>IF(Tabla3[[#This Row],[PRECIO]]="-","",+Tabla3[[#This Row],[PRECIO]]*Tabla3[[#This Row],[CANTIDAD]])</f>
        <v/>
      </c>
    </row>
    <row r="947" spans="1:7" x14ac:dyDescent="0.25">
      <c r="A947" s="20"/>
      <c r="B947" s="21"/>
      <c r="C947" s="20"/>
      <c r="D947" s="12" t="str">
        <f>IF(Tabla3[[#This Row],[CÓDIGO PRODUCTO]]="","-",VLOOKUP(Tabla3[CÓDIGO PRODUCTO],PRODUCTOS,2,0))</f>
        <v>-</v>
      </c>
      <c r="E947" s="12" t="str">
        <f>IF(Tabla3[[#This Row],[CÓDIGO PRODUCTO]]="","-",VLOOKUP(Tabla3[[#This Row],[CÓDIGO PRODUCTO]],PRODUCTOS,3,0))</f>
        <v>-</v>
      </c>
      <c r="F947" s="20"/>
      <c r="G947" s="20" t="str">
        <f>IF(Tabla3[[#This Row],[PRECIO]]="-","",+Tabla3[[#This Row],[PRECIO]]*Tabla3[[#This Row],[CANTIDAD]])</f>
        <v/>
      </c>
    </row>
    <row r="948" spans="1:7" x14ac:dyDescent="0.25">
      <c r="A948" s="20"/>
      <c r="B948" s="21"/>
      <c r="C948" s="20"/>
      <c r="D948" s="12" t="str">
        <f>IF(Tabla3[[#This Row],[CÓDIGO PRODUCTO]]="","-",VLOOKUP(Tabla3[CÓDIGO PRODUCTO],PRODUCTOS,2,0))</f>
        <v>-</v>
      </c>
      <c r="E948" s="12" t="str">
        <f>IF(Tabla3[[#This Row],[CÓDIGO PRODUCTO]]="","-",VLOOKUP(Tabla3[[#This Row],[CÓDIGO PRODUCTO]],PRODUCTOS,3,0))</f>
        <v>-</v>
      </c>
      <c r="F948" s="20"/>
      <c r="G948" s="20" t="str">
        <f>IF(Tabla3[[#This Row],[PRECIO]]="-","",+Tabla3[[#This Row],[PRECIO]]*Tabla3[[#This Row],[CANTIDAD]])</f>
        <v/>
      </c>
    </row>
    <row r="949" spans="1:7" x14ac:dyDescent="0.25">
      <c r="A949" s="20"/>
      <c r="B949" s="21"/>
      <c r="C949" s="20"/>
      <c r="D949" s="12" t="str">
        <f>IF(Tabla3[[#This Row],[CÓDIGO PRODUCTO]]="","-",VLOOKUP(Tabla3[CÓDIGO PRODUCTO],PRODUCTOS,2,0))</f>
        <v>-</v>
      </c>
      <c r="E949" s="12" t="str">
        <f>IF(Tabla3[[#This Row],[CÓDIGO PRODUCTO]]="","-",VLOOKUP(Tabla3[[#This Row],[CÓDIGO PRODUCTO]],PRODUCTOS,3,0))</f>
        <v>-</v>
      </c>
      <c r="F949" s="20"/>
      <c r="G949" s="20" t="str">
        <f>IF(Tabla3[[#This Row],[PRECIO]]="-","",+Tabla3[[#This Row],[PRECIO]]*Tabla3[[#This Row],[CANTIDAD]])</f>
        <v/>
      </c>
    </row>
    <row r="950" spans="1:7" x14ac:dyDescent="0.25">
      <c r="A950" s="20"/>
      <c r="B950" s="21"/>
      <c r="C950" s="20"/>
      <c r="D950" s="12" t="str">
        <f>IF(Tabla3[[#This Row],[CÓDIGO PRODUCTO]]="","-",VLOOKUP(Tabla3[CÓDIGO PRODUCTO],PRODUCTOS,2,0))</f>
        <v>-</v>
      </c>
      <c r="E950" s="12" t="str">
        <f>IF(Tabla3[[#This Row],[CÓDIGO PRODUCTO]]="","-",VLOOKUP(Tabla3[[#This Row],[CÓDIGO PRODUCTO]],PRODUCTOS,3,0))</f>
        <v>-</v>
      </c>
      <c r="F950" s="20"/>
      <c r="G950" s="20" t="str">
        <f>IF(Tabla3[[#This Row],[PRECIO]]="-","",+Tabla3[[#This Row],[PRECIO]]*Tabla3[[#This Row],[CANTIDAD]])</f>
        <v/>
      </c>
    </row>
    <row r="951" spans="1:7" x14ac:dyDescent="0.25">
      <c r="A951" s="20"/>
      <c r="B951" s="21"/>
      <c r="C951" s="20"/>
      <c r="D951" s="12" t="str">
        <f>IF(Tabla3[[#This Row],[CÓDIGO PRODUCTO]]="","-",VLOOKUP(Tabla3[CÓDIGO PRODUCTO],PRODUCTOS,2,0))</f>
        <v>-</v>
      </c>
      <c r="E951" s="12" t="str">
        <f>IF(Tabla3[[#This Row],[CÓDIGO PRODUCTO]]="","-",VLOOKUP(Tabla3[[#This Row],[CÓDIGO PRODUCTO]],PRODUCTOS,3,0))</f>
        <v>-</v>
      </c>
      <c r="F951" s="20"/>
      <c r="G951" s="20" t="str">
        <f>IF(Tabla3[[#This Row],[PRECIO]]="-","",+Tabla3[[#This Row],[PRECIO]]*Tabla3[[#This Row],[CANTIDAD]])</f>
        <v/>
      </c>
    </row>
    <row r="952" spans="1:7" x14ac:dyDescent="0.25">
      <c r="A952" s="20"/>
      <c r="B952" s="21"/>
      <c r="C952" s="20"/>
      <c r="D952" s="12" t="str">
        <f>IF(Tabla3[[#This Row],[CÓDIGO PRODUCTO]]="","-",VLOOKUP(Tabla3[CÓDIGO PRODUCTO],PRODUCTOS,2,0))</f>
        <v>-</v>
      </c>
      <c r="E952" s="12" t="str">
        <f>IF(Tabla3[[#This Row],[CÓDIGO PRODUCTO]]="","-",VLOOKUP(Tabla3[[#This Row],[CÓDIGO PRODUCTO]],PRODUCTOS,3,0))</f>
        <v>-</v>
      </c>
      <c r="F952" s="20"/>
      <c r="G952" s="20" t="str">
        <f>IF(Tabla3[[#This Row],[PRECIO]]="-","",+Tabla3[[#This Row],[PRECIO]]*Tabla3[[#This Row],[CANTIDAD]])</f>
        <v/>
      </c>
    </row>
    <row r="953" spans="1:7" x14ac:dyDescent="0.25">
      <c r="A953" s="20"/>
      <c r="B953" s="21"/>
      <c r="C953" s="20"/>
      <c r="D953" s="12" t="str">
        <f>IF(Tabla3[[#This Row],[CÓDIGO PRODUCTO]]="","-",VLOOKUP(Tabla3[CÓDIGO PRODUCTO],PRODUCTOS,2,0))</f>
        <v>-</v>
      </c>
      <c r="E953" s="12" t="str">
        <f>IF(Tabla3[[#This Row],[CÓDIGO PRODUCTO]]="","-",VLOOKUP(Tabla3[[#This Row],[CÓDIGO PRODUCTO]],PRODUCTOS,3,0))</f>
        <v>-</v>
      </c>
      <c r="F953" s="20"/>
      <c r="G953" s="20" t="str">
        <f>IF(Tabla3[[#This Row],[PRECIO]]="-","",+Tabla3[[#This Row],[PRECIO]]*Tabla3[[#This Row],[CANTIDAD]])</f>
        <v/>
      </c>
    </row>
    <row r="954" spans="1:7" x14ac:dyDescent="0.25">
      <c r="A954" s="20"/>
      <c r="B954" s="21"/>
      <c r="C954" s="20"/>
      <c r="D954" s="12" t="str">
        <f>IF(Tabla3[[#This Row],[CÓDIGO PRODUCTO]]="","-",VLOOKUP(Tabla3[CÓDIGO PRODUCTO],PRODUCTOS,2,0))</f>
        <v>-</v>
      </c>
      <c r="E954" s="12" t="str">
        <f>IF(Tabla3[[#This Row],[CÓDIGO PRODUCTO]]="","-",VLOOKUP(Tabla3[[#This Row],[CÓDIGO PRODUCTO]],PRODUCTOS,3,0))</f>
        <v>-</v>
      </c>
      <c r="F954" s="20"/>
      <c r="G954" s="20" t="str">
        <f>IF(Tabla3[[#This Row],[PRECIO]]="-","",+Tabla3[[#This Row],[PRECIO]]*Tabla3[[#This Row],[CANTIDAD]])</f>
        <v/>
      </c>
    </row>
    <row r="955" spans="1:7" x14ac:dyDescent="0.25">
      <c r="A955" s="20"/>
      <c r="B955" s="21"/>
      <c r="C955" s="20"/>
      <c r="D955" s="12" t="str">
        <f>IF(Tabla3[[#This Row],[CÓDIGO PRODUCTO]]="","-",VLOOKUP(Tabla3[CÓDIGO PRODUCTO],PRODUCTOS,2,0))</f>
        <v>-</v>
      </c>
      <c r="E955" s="12" t="str">
        <f>IF(Tabla3[[#This Row],[CÓDIGO PRODUCTO]]="","-",VLOOKUP(Tabla3[[#This Row],[CÓDIGO PRODUCTO]],PRODUCTOS,3,0))</f>
        <v>-</v>
      </c>
      <c r="F955" s="20"/>
      <c r="G955" s="20" t="str">
        <f>IF(Tabla3[[#This Row],[PRECIO]]="-","",+Tabla3[[#This Row],[PRECIO]]*Tabla3[[#This Row],[CANTIDAD]])</f>
        <v/>
      </c>
    </row>
    <row r="956" spans="1:7" x14ac:dyDescent="0.25">
      <c r="A956" s="20"/>
      <c r="B956" s="21"/>
      <c r="C956" s="20"/>
      <c r="D956" s="12" t="str">
        <f>IF(Tabla3[[#This Row],[CÓDIGO PRODUCTO]]="","-",VLOOKUP(Tabla3[CÓDIGO PRODUCTO],PRODUCTOS,2,0))</f>
        <v>-</v>
      </c>
      <c r="E956" s="12" t="str">
        <f>IF(Tabla3[[#This Row],[CÓDIGO PRODUCTO]]="","-",VLOOKUP(Tabla3[[#This Row],[CÓDIGO PRODUCTO]],PRODUCTOS,3,0))</f>
        <v>-</v>
      </c>
      <c r="F956" s="20"/>
      <c r="G956" s="20" t="str">
        <f>IF(Tabla3[[#This Row],[PRECIO]]="-","",+Tabla3[[#This Row],[PRECIO]]*Tabla3[[#This Row],[CANTIDAD]])</f>
        <v/>
      </c>
    </row>
    <row r="957" spans="1:7" x14ac:dyDescent="0.25">
      <c r="A957" s="20"/>
      <c r="B957" s="21"/>
      <c r="C957" s="20"/>
      <c r="D957" s="12" t="str">
        <f>IF(Tabla3[[#This Row],[CÓDIGO PRODUCTO]]="","-",VLOOKUP(Tabla3[CÓDIGO PRODUCTO],PRODUCTOS,2,0))</f>
        <v>-</v>
      </c>
      <c r="E957" s="12" t="str">
        <f>IF(Tabla3[[#This Row],[CÓDIGO PRODUCTO]]="","-",VLOOKUP(Tabla3[[#This Row],[CÓDIGO PRODUCTO]],PRODUCTOS,3,0))</f>
        <v>-</v>
      </c>
      <c r="F957" s="20"/>
      <c r="G957" s="20" t="str">
        <f>IF(Tabla3[[#This Row],[PRECIO]]="-","",+Tabla3[[#This Row],[PRECIO]]*Tabla3[[#This Row],[CANTIDAD]])</f>
        <v/>
      </c>
    </row>
    <row r="958" spans="1:7" x14ac:dyDescent="0.25">
      <c r="A958" s="20"/>
      <c r="B958" s="21"/>
      <c r="C958" s="20"/>
      <c r="D958" s="12" t="str">
        <f>IF(Tabla3[[#This Row],[CÓDIGO PRODUCTO]]="","-",VLOOKUP(Tabla3[CÓDIGO PRODUCTO],PRODUCTOS,2,0))</f>
        <v>-</v>
      </c>
      <c r="E958" s="12" t="str">
        <f>IF(Tabla3[[#This Row],[CÓDIGO PRODUCTO]]="","-",VLOOKUP(Tabla3[[#This Row],[CÓDIGO PRODUCTO]],PRODUCTOS,3,0))</f>
        <v>-</v>
      </c>
      <c r="F958" s="20"/>
      <c r="G958" s="20" t="str">
        <f>IF(Tabla3[[#This Row],[PRECIO]]="-","",+Tabla3[[#This Row],[PRECIO]]*Tabla3[[#This Row],[CANTIDAD]])</f>
        <v/>
      </c>
    </row>
    <row r="959" spans="1:7" x14ac:dyDescent="0.25">
      <c r="A959" s="20"/>
      <c r="B959" s="21"/>
      <c r="C959" s="20"/>
      <c r="D959" s="12" t="str">
        <f>IF(Tabla3[[#This Row],[CÓDIGO PRODUCTO]]="","-",VLOOKUP(Tabla3[CÓDIGO PRODUCTO],PRODUCTOS,2,0))</f>
        <v>-</v>
      </c>
      <c r="E959" s="12" t="str">
        <f>IF(Tabla3[[#This Row],[CÓDIGO PRODUCTO]]="","-",VLOOKUP(Tabla3[[#This Row],[CÓDIGO PRODUCTO]],PRODUCTOS,3,0))</f>
        <v>-</v>
      </c>
      <c r="F959" s="20"/>
      <c r="G959" s="20" t="str">
        <f>IF(Tabla3[[#This Row],[PRECIO]]="-","",+Tabla3[[#This Row],[PRECIO]]*Tabla3[[#This Row],[CANTIDAD]])</f>
        <v/>
      </c>
    </row>
    <row r="960" spans="1:7" x14ac:dyDescent="0.25">
      <c r="A960" s="20"/>
      <c r="B960" s="21"/>
      <c r="C960" s="20"/>
      <c r="D960" s="12" t="str">
        <f>IF(Tabla3[[#This Row],[CÓDIGO PRODUCTO]]="","-",VLOOKUP(Tabla3[CÓDIGO PRODUCTO],PRODUCTOS,2,0))</f>
        <v>-</v>
      </c>
      <c r="E960" s="12" t="str">
        <f>IF(Tabla3[[#This Row],[CÓDIGO PRODUCTO]]="","-",VLOOKUP(Tabla3[[#This Row],[CÓDIGO PRODUCTO]],PRODUCTOS,3,0))</f>
        <v>-</v>
      </c>
      <c r="F960" s="20"/>
      <c r="G960" s="20" t="str">
        <f>IF(Tabla3[[#This Row],[PRECIO]]="-","",+Tabla3[[#This Row],[PRECIO]]*Tabla3[[#This Row],[CANTIDAD]])</f>
        <v/>
      </c>
    </row>
    <row r="961" spans="1:7" x14ac:dyDescent="0.25">
      <c r="A961" s="20"/>
      <c r="B961" s="21"/>
      <c r="C961" s="20"/>
      <c r="D961" s="12" t="str">
        <f>IF(Tabla3[[#This Row],[CÓDIGO PRODUCTO]]="","-",VLOOKUP(Tabla3[CÓDIGO PRODUCTO],PRODUCTOS,2,0))</f>
        <v>-</v>
      </c>
      <c r="E961" s="12" t="str">
        <f>IF(Tabla3[[#This Row],[CÓDIGO PRODUCTO]]="","-",VLOOKUP(Tabla3[[#This Row],[CÓDIGO PRODUCTO]],PRODUCTOS,3,0))</f>
        <v>-</v>
      </c>
      <c r="F961" s="20"/>
      <c r="G961" s="20" t="str">
        <f>IF(Tabla3[[#This Row],[PRECIO]]="-","",+Tabla3[[#This Row],[PRECIO]]*Tabla3[[#This Row],[CANTIDAD]])</f>
        <v/>
      </c>
    </row>
    <row r="962" spans="1:7" x14ac:dyDescent="0.25">
      <c r="A962" s="20"/>
      <c r="B962" s="21"/>
      <c r="C962" s="20"/>
      <c r="D962" s="12" t="str">
        <f>IF(Tabla3[[#This Row],[CÓDIGO PRODUCTO]]="","-",VLOOKUP(Tabla3[CÓDIGO PRODUCTO],PRODUCTOS,2,0))</f>
        <v>-</v>
      </c>
      <c r="E962" s="12" t="str">
        <f>IF(Tabla3[[#This Row],[CÓDIGO PRODUCTO]]="","-",VLOOKUP(Tabla3[[#This Row],[CÓDIGO PRODUCTO]],PRODUCTOS,3,0))</f>
        <v>-</v>
      </c>
      <c r="F962" s="20"/>
      <c r="G962" s="20" t="str">
        <f>IF(Tabla3[[#This Row],[PRECIO]]="-","",+Tabla3[[#This Row],[PRECIO]]*Tabla3[[#This Row],[CANTIDAD]])</f>
        <v/>
      </c>
    </row>
    <row r="963" spans="1:7" x14ac:dyDescent="0.25">
      <c r="A963" s="20"/>
      <c r="B963" s="21"/>
      <c r="C963" s="20"/>
      <c r="D963" s="12" t="str">
        <f>IF(Tabla3[[#This Row],[CÓDIGO PRODUCTO]]="","-",VLOOKUP(Tabla3[CÓDIGO PRODUCTO],PRODUCTOS,2,0))</f>
        <v>-</v>
      </c>
      <c r="E963" s="12" t="str">
        <f>IF(Tabla3[[#This Row],[CÓDIGO PRODUCTO]]="","-",VLOOKUP(Tabla3[[#This Row],[CÓDIGO PRODUCTO]],PRODUCTOS,3,0))</f>
        <v>-</v>
      </c>
      <c r="F963" s="20"/>
      <c r="G963" s="20" t="str">
        <f>IF(Tabla3[[#This Row],[PRECIO]]="-","",+Tabla3[[#This Row],[PRECIO]]*Tabla3[[#This Row],[CANTIDAD]])</f>
        <v/>
      </c>
    </row>
    <row r="964" spans="1:7" x14ac:dyDescent="0.25">
      <c r="A964" s="20"/>
      <c r="B964" s="21"/>
      <c r="C964" s="20"/>
      <c r="D964" s="12" t="str">
        <f>IF(Tabla3[[#This Row],[CÓDIGO PRODUCTO]]="","-",VLOOKUP(Tabla3[CÓDIGO PRODUCTO],PRODUCTOS,2,0))</f>
        <v>-</v>
      </c>
      <c r="E964" s="12" t="str">
        <f>IF(Tabla3[[#This Row],[CÓDIGO PRODUCTO]]="","-",VLOOKUP(Tabla3[[#This Row],[CÓDIGO PRODUCTO]],PRODUCTOS,3,0))</f>
        <v>-</v>
      </c>
      <c r="F964" s="20"/>
      <c r="G964" s="20" t="str">
        <f>IF(Tabla3[[#This Row],[PRECIO]]="-","",+Tabla3[[#This Row],[PRECIO]]*Tabla3[[#This Row],[CANTIDAD]])</f>
        <v/>
      </c>
    </row>
    <row r="965" spans="1:7" x14ac:dyDescent="0.25">
      <c r="A965" s="20"/>
      <c r="B965" s="21"/>
      <c r="C965" s="20"/>
      <c r="D965" s="12" t="str">
        <f>IF(Tabla3[[#This Row],[CÓDIGO PRODUCTO]]="","-",VLOOKUP(Tabla3[CÓDIGO PRODUCTO],PRODUCTOS,2,0))</f>
        <v>-</v>
      </c>
      <c r="E965" s="12" t="str">
        <f>IF(Tabla3[[#This Row],[CÓDIGO PRODUCTO]]="","-",VLOOKUP(Tabla3[[#This Row],[CÓDIGO PRODUCTO]],PRODUCTOS,3,0))</f>
        <v>-</v>
      </c>
      <c r="F965" s="20"/>
      <c r="G965" s="20" t="str">
        <f>IF(Tabla3[[#This Row],[PRECIO]]="-","",+Tabla3[[#This Row],[PRECIO]]*Tabla3[[#This Row],[CANTIDAD]])</f>
        <v/>
      </c>
    </row>
    <row r="966" spans="1:7" x14ac:dyDescent="0.25">
      <c r="A966" s="20"/>
      <c r="B966" s="21"/>
      <c r="C966" s="20"/>
      <c r="D966" s="12" t="str">
        <f>IF(Tabla3[[#This Row],[CÓDIGO PRODUCTO]]="","-",VLOOKUP(Tabla3[CÓDIGO PRODUCTO],PRODUCTOS,2,0))</f>
        <v>-</v>
      </c>
      <c r="E966" s="12" t="str">
        <f>IF(Tabla3[[#This Row],[CÓDIGO PRODUCTO]]="","-",VLOOKUP(Tabla3[[#This Row],[CÓDIGO PRODUCTO]],PRODUCTOS,3,0))</f>
        <v>-</v>
      </c>
      <c r="F966" s="20"/>
      <c r="G966" s="20" t="str">
        <f>IF(Tabla3[[#This Row],[PRECIO]]="-","",+Tabla3[[#This Row],[PRECIO]]*Tabla3[[#This Row],[CANTIDAD]])</f>
        <v/>
      </c>
    </row>
    <row r="967" spans="1:7" x14ac:dyDescent="0.25">
      <c r="A967" s="20"/>
      <c r="B967" s="21"/>
      <c r="C967" s="20"/>
      <c r="D967" s="12" t="str">
        <f>IF(Tabla3[[#This Row],[CÓDIGO PRODUCTO]]="","-",VLOOKUP(Tabla3[CÓDIGO PRODUCTO],PRODUCTOS,2,0))</f>
        <v>-</v>
      </c>
      <c r="E967" s="12" t="str">
        <f>IF(Tabla3[[#This Row],[CÓDIGO PRODUCTO]]="","-",VLOOKUP(Tabla3[[#This Row],[CÓDIGO PRODUCTO]],PRODUCTOS,3,0))</f>
        <v>-</v>
      </c>
      <c r="F967" s="20"/>
      <c r="G967" s="20" t="str">
        <f>IF(Tabla3[[#This Row],[PRECIO]]="-","",+Tabla3[[#This Row],[PRECIO]]*Tabla3[[#This Row],[CANTIDAD]])</f>
        <v/>
      </c>
    </row>
    <row r="968" spans="1:7" x14ac:dyDescent="0.25">
      <c r="A968" s="20"/>
      <c r="B968" s="21"/>
      <c r="C968" s="20"/>
      <c r="D968" s="12" t="str">
        <f>IF(Tabla3[[#This Row],[CÓDIGO PRODUCTO]]="","-",VLOOKUP(Tabla3[CÓDIGO PRODUCTO],PRODUCTOS,2,0))</f>
        <v>-</v>
      </c>
      <c r="E968" s="12" t="str">
        <f>IF(Tabla3[[#This Row],[CÓDIGO PRODUCTO]]="","-",VLOOKUP(Tabla3[[#This Row],[CÓDIGO PRODUCTO]],PRODUCTOS,3,0))</f>
        <v>-</v>
      </c>
      <c r="F968" s="20"/>
      <c r="G968" s="20" t="str">
        <f>IF(Tabla3[[#This Row],[PRECIO]]="-","",+Tabla3[[#This Row],[PRECIO]]*Tabla3[[#This Row],[CANTIDAD]])</f>
        <v/>
      </c>
    </row>
    <row r="969" spans="1:7" x14ac:dyDescent="0.25">
      <c r="A969" s="20"/>
      <c r="B969" s="21"/>
      <c r="C969" s="20"/>
      <c r="D969" s="12" t="str">
        <f>IF(Tabla3[[#This Row],[CÓDIGO PRODUCTO]]="","-",VLOOKUP(Tabla3[CÓDIGO PRODUCTO],PRODUCTOS,2,0))</f>
        <v>-</v>
      </c>
      <c r="E969" s="12" t="str">
        <f>IF(Tabla3[[#This Row],[CÓDIGO PRODUCTO]]="","-",VLOOKUP(Tabla3[[#This Row],[CÓDIGO PRODUCTO]],PRODUCTOS,3,0))</f>
        <v>-</v>
      </c>
      <c r="F969" s="20"/>
      <c r="G969" s="20" t="str">
        <f>IF(Tabla3[[#This Row],[PRECIO]]="-","",+Tabla3[[#This Row],[PRECIO]]*Tabla3[[#This Row],[CANTIDAD]])</f>
        <v/>
      </c>
    </row>
    <row r="970" spans="1:7" x14ac:dyDescent="0.25">
      <c r="A970" s="20"/>
      <c r="B970" s="21"/>
      <c r="C970" s="20"/>
      <c r="D970" s="12" t="str">
        <f>IF(Tabla3[[#This Row],[CÓDIGO PRODUCTO]]="","-",VLOOKUP(Tabla3[CÓDIGO PRODUCTO],PRODUCTOS,2,0))</f>
        <v>-</v>
      </c>
      <c r="E970" s="12" t="str">
        <f>IF(Tabla3[[#This Row],[CÓDIGO PRODUCTO]]="","-",VLOOKUP(Tabla3[[#This Row],[CÓDIGO PRODUCTO]],PRODUCTOS,3,0))</f>
        <v>-</v>
      </c>
      <c r="F970" s="20"/>
      <c r="G970" s="20" t="str">
        <f>IF(Tabla3[[#This Row],[PRECIO]]="-","",+Tabla3[[#This Row],[PRECIO]]*Tabla3[[#This Row],[CANTIDAD]])</f>
        <v/>
      </c>
    </row>
    <row r="971" spans="1:7" x14ac:dyDescent="0.25">
      <c r="A971" s="20"/>
      <c r="B971" s="21"/>
      <c r="C971" s="20"/>
      <c r="D971" s="12" t="str">
        <f>IF(Tabla3[[#This Row],[CÓDIGO PRODUCTO]]="","-",VLOOKUP(Tabla3[CÓDIGO PRODUCTO],PRODUCTOS,2,0))</f>
        <v>-</v>
      </c>
      <c r="E971" s="12" t="str">
        <f>IF(Tabla3[[#This Row],[CÓDIGO PRODUCTO]]="","-",VLOOKUP(Tabla3[[#This Row],[CÓDIGO PRODUCTO]],PRODUCTOS,3,0))</f>
        <v>-</v>
      </c>
      <c r="F971" s="20"/>
      <c r="G971" s="20" t="str">
        <f>IF(Tabla3[[#This Row],[PRECIO]]="-","",+Tabla3[[#This Row],[PRECIO]]*Tabla3[[#This Row],[CANTIDAD]])</f>
        <v/>
      </c>
    </row>
    <row r="972" spans="1:7" x14ac:dyDescent="0.25">
      <c r="A972" s="20"/>
      <c r="B972" s="21"/>
      <c r="C972" s="20"/>
      <c r="D972" s="12" t="str">
        <f>IF(Tabla3[[#This Row],[CÓDIGO PRODUCTO]]="","-",VLOOKUP(Tabla3[CÓDIGO PRODUCTO],PRODUCTOS,2,0))</f>
        <v>-</v>
      </c>
      <c r="E972" s="12" t="str">
        <f>IF(Tabla3[[#This Row],[CÓDIGO PRODUCTO]]="","-",VLOOKUP(Tabla3[[#This Row],[CÓDIGO PRODUCTO]],PRODUCTOS,3,0))</f>
        <v>-</v>
      </c>
      <c r="F972" s="20"/>
      <c r="G972" s="20" t="str">
        <f>IF(Tabla3[[#This Row],[PRECIO]]="-","",+Tabla3[[#This Row],[PRECIO]]*Tabla3[[#This Row],[CANTIDAD]])</f>
        <v/>
      </c>
    </row>
    <row r="973" spans="1:7" x14ac:dyDescent="0.25">
      <c r="A973" s="20"/>
      <c r="B973" s="21"/>
      <c r="C973" s="20"/>
      <c r="D973" s="12" t="str">
        <f>IF(Tabla3[[#This Row],[CÓDIGO PRODUCTO]]="","-",VLOOKUP(Tabla3[CÓDIGO PRODUCTO],PRODUCTOS,2,0))</f>
        <v>-</v>
      </c>
      <c r="E973" s="12" t="str">
        <f>IF(Tabla3[[#This Row],[CÓDIGO PRODUCTO]]="","-",VLOOKUP(Tabla3[[#This Row],[CÓDIGO PRODUCTO]],PRODUCTOS,3,0))</f>
        <v>-</v>
      </c>
      <c r="F973" s="20"/>
      <c r="G973" s="20" t="str">
        <f>IF(Tabla3[[#This Row],[PRECIO]]="-","",+Tabla3[[#This Row],[PRECIO]]*Tabla3[[#This Row],[CANTIDAD]])</f>
        <v/>
      </c>
    </row>
    <row r="974" spans="1:7" x14ac:dyDescent="0.25">
      <c r="A974" s="20"/>
      <c r="B974" s="21"/>
      <c r="C974" s="20"/>
      <c r="D974" s="12" t="str">
        <f>IF(Tabla3[[#This Row],[CÓDIGO PRODUCTO]]="","-",VLOOKUP(Tabla3[CÓDIGO PRODUCTO],PRODUCTOS,2,0))</f>
        <v>-</v>
      </c>
      <c r="E974" s="12" t="str">
        <f>IF(Tabla3[[#This Row],[CÓDIGO PRODUCTO]]="","-",VLOOKUP(Tabla3[[#This Row],[CÓDIGO PRODUCTO]],PRODUCTOS,3,0))</f>
        <v>-</v>
      </c>
      <c r="F974" s="20"/>
      <c r="G974" s="20" t="str">
        <f>IF(Tabla3[[#This Row],[PRECIO]]="-","",+Tabla3[[#This Row],[PRECIO]]*Tabla3[[#This Row],[CANTIDAD]])</f>
        <v/>
      </c>
    </row>
    <row r="975" spans="1:7" x14ac:dyDescent="0.25">
      <c r="A975" s="20"/>
      <c r="B975" s="21"/>
      <c r="C975" s="20"/>
      <c r="D975" s="12" t="str">
        <f>IF(Tabla3[[#This Row],[CÓDIGO PRODUCTO]]="","-",VLOOKUP(Tabla3[CÓDIGO PRODUCTO],PRODUCTOS,2,0))</f>
        <v>-</v>
      </c>
      <c r="E975" s="12" t="str">
        <f>IF(Tabla3[[#This Row],[CÓDIGO PRODUCTO]]="","-",VLOOKUP(Tabla3[[#This Row],[CÓDIGO PRODUCTO]],PRODUCTOS,3,0))</f>
        <v>-</v>
      </c>
      <c r="F975" s="20"/>
      <c r="G975" s="20" t="str">
        <f>IF(Tabla3[[#This Row],[PRECIO]]="-","",+Tabla3[[#This Row],[PRECIO]]*Tabla3[[#This Row],[CANTIDAD]])</f>
        <v/>
      </c>
    </row>
    <row r="976" spans="1:7" x14ac:dyDescent="0.25">
      <c r="A976" s="20"/>
      <c r="B976" s="21"/>
      <c r="C976" s="20"/>
      <c r="D976" s="12" t="str">
        <f>IF(Tabla3[[#This Row],[CÓDIGO PRODUCTO]]="","-",VLOOKUP(Tabla3[CÓDIGO PRODUCTO],PRODUCTOS,2,0))</f>
        <v>-</v>
      </c>
      <c r="E976" s="12" t="str">
        <f>IF(Tabla3[[#This Row],[CÓDIGO PRODUCTO]]="","-",VLOOKUP(Tabla3[[#This Row],[CÓDIGO PRODUCTO]],PRODUCTOS,3,0))</f>
        <v>-</v>
      </c>
      <c r="F976" s="20"/>
      <c r="G976" s="20" t="str">
        <f>IF(Tabla3[[#This Row],[PRECIO]]="-","",+Tabla3[[#This Row],[PRECIO]]*Tabla3[[#This Row],[CANTIDAD]])</f>
        <v/>
      </c>
    </row>
    <row r="977" spans="1:7" x14ac:dyDescent="0.25">
      <c r="A977" s="20"/>
      <c r="B977" s="21"/>
      <c r="C977" s="20"/>
      <c r="D977" s="12" t="str">
        <f>IF(Tabla3[[#This Row],[CÓDIGO PRODUCTO]]="","-",VLOOKUP(Tabla3[CÓDIGO PRODUCTO],PRODUCTOS,2,0))</f>
        <v>-</v>
      </c>
      <c r="E977" s="12" t="str">
        <f>IF(Tabla3[[#This Row],[CÓDIGO PRODUCTO]]="","-",VLOOKUP(Tabla3[[#This Row],[CÓDIGO PRODUCTO]],PRODUCTOS,3,0))</f>
        <v>-</v>
      </c>
      <c r="F977" s="20"/>
      <c r="G977" s="20" t="str">
        <f>IF(Tabla3[[#This Row],[PRECIO]]="-","",+Tabla3[[#This Row],[PRECIO]]*Tabla3[[#This Row],[CANTIDAD]])</f>
        <v/>
      </c>
    </row>
    <row r="978" spans="1:7" x14ac:dyDescent="0.25">
      <c r="A978" s="20"/>
      <c r="B978" s="21"/>
      <c r="C978" s="20"/>
      <c r="D978" s="12" t="str">
        <f>IF(Tabla3[[#This Row],[CÓDIGO PRODUCTO]]="","-",VLOOKUP(Tabla3[CÓDIGO PRODUCTO],PRODUCTOS,2,0))</f>
        <v>-</v>
      </c>
      <c r="E978" s="12" t="str">
        <f>IF(Tabla3[[#This Row],[CÓDIGO PRODUCTO]]="","-",VLOOKUP(Tabla3[[#This Row],[CÓDIGO PRODUCTO]],PRODUCTOS,3,0))</f>
        <v>-</v>
      </c>
      <c r="F978" s="20"/>
      <c r="G978" s="20" t="str">
        <f>IF(Tabla3[[#This Row],[PRECIO]]="-","",+Tabla3[[#This Row],[PRECIO]]*Tabla3[[#This Row],[CANTIDAD]])</f>
        <v/>
      </c>
    </row>
    <row r="979" spans="1:7" x14ac:dyDescent="0.25">
      <c r="A979" s="20"/>
      <c r="B979" s="21"/>
      <c r="C979" s="20"/>
      <c r="D979" s="12" t="str">
        <f>IF(Tabla3[[#This Row],[CÓDIGO PRODUCTO]]="","-",VLOOKUP(Tabla3[CÓDIGO PRODUCTO],PRODUCTOS,2,0))</f>
        <v>-</v>
      </c>
      <c r="E979" s="12" t="str">
        <f>IF(Tabla3[[#This Row],[CÓDIGO PRODUCTO]]="","-",VLOOKUP(Tabla3[[#This Row],[CÓDIGO PRODUCTO]],PRODUCTOS,3,0))</f>
        <v>-</v>
      </c>
      <c r="F979" s="20"/>
      <c r="G979" s="20" t="str">
        <f>IF(Tabla3[[#This Row],[PRECIO]]="-","",+Tabla3[[#This Row],[PRECIO]]*Tabla3[[#This Row],[CANTIDAD]])</f>
        <v/>
      </c>
    </row>
    <row r="980" spans="1:7" x14ac:dyDescent="0.25">
      <c r="A980" s="20"/>
      <c r="B980" s="21"/>
      <c r="C980" s="20"/>
      <c r="D980" s="12" t="str">
        <f>IF(Tabla3[[#This Row],[CÓDIGO PRODUCTO]]="","-",VLOOKUP(Tabla3[CÓDIGO PRODUCTO],PRODUCTOS,2,0))</f>
        <v>-</v>
      </c>
      <c r="E980" s="12" t="str">
        <f>IF(Tabla3[[#This Row],[CÓDIGO PRODUCTO]]="","-",VLOOKUP(Tabla3[[#This Row],[CÓDIGO PRODUCTO]],PRODUCTOS,3,0))</f>
        <v>-</v>
      </c>
      <c r="F980" s="20"/>
      <c r="G980" s="20" t="str">
        <f>IF(Tabla3[[#This Row],[PRECIO]]="-","",+Tabla3[[#This Row],[PRECIO]]*Tabla3[[#This Row],[CANTIDAD]])</f>
        <v/>
      </c>
    </row>
    <row r="981" spans="1:7" x14ac:dyDescent="0.25">
      <c r="A981" s="20"/>
      <c r="B981" s="21"/>
      <c r="C981" s="20"/>
      <c r="D981" s="12" t="str">
        <f>IF(Tabla3[[#This Row],[CÓDIGO PRODUCTO]]="","-",VLOOKUP(Tabla3[CÓDIGO PRODUCTO],PRODUCTOS,2,0))</f>
        <v>-</v>
      </c>
      <c r="E981" s="12" t="str">
        <f>IF(Tabla3[[#This Row],[CÓDIGO PRODUCTO]]="","-",VLOOKUP(Tabla3[[#This Row],[CÓDIGO PRODUCTO]],PRODUCTOS,3,0))</f>
        <v>-</v>
      </c>
      <c r="F981" s="20"/>
      <c r="G981" s="20" t="str">
        <f>IF(Tabla3[[#This Row],[PRECIO]]="-","",+Tabla3[[#This Row],[PRECIO]]*Tabla3[[#This Row],[CANTIDAD]])</f>
        <v/>
      </c>
    </row>
    <row r="982" spans="1:7" x14ac:dyDescent="0.25">
      <c r="A982" s="20"/>
      <c r="B982" s="21"/>
      <c r="C982" s="20"/>
      <c r="D982" s="12" t="str">
        <f>IF(Tabla3[[#This Row],[CÓDIGO PRODUCTO]]="","-",VLOOKUP(Tabla3[CÓDIGO PRODUCTO],PRODUCTOS,2,0))</f>
        <v>-</v>
      </c>
      <c r="E982" s="12" t="str">
        <f>IF(Tabla3[[#This Row],[CÓDIGO PRODUCTO]]="","-",VLOOKUP(Tabla3[[#This Row],[CÓDIGO PRODUCTO]],PRODUCTOS,3,0))</f>
        <v>-</v>
      </c>
      <c r="F982" s="20"/>
      <c r="G982" s="20" t="str">
        <f>IF(Tabla3[[#This Row],[PRECIO]]="-","",+Tabla3[[#This Row],[PRECIO]]*Tabla3[[#This Row],[CANTIDAD]])</f>
        <v/>
      </c>
    </row>
    <row r="983" spans="1:7" x14ac:dyDescent="0.25">
      <c r="A983" s="20"/>
      <c r="B983" s="21"/>
      <c r="C983" s="20"/>
      <c r="D983" s="12" t="str">
        <f>IF(Tabla3[[#This Row],[CÓDIGO PRODUCTO]]="","-",VLOOKUP(Tabla3[CÓDIGO PRODUCTO],PRODUCTOS,2,0))</f>
        <v>-</v>
      </c>
      <c r="E983" s="12" t="str">
        <f>IF(Tabla3[[#This Row],[CÓDIGO PRODUCTO]]="","-",VLOOKUP(Tabla3[[#This Row],[CÓDIGO PRODUCTO]],PRODUCTOS,3,0))</f>
        <v>-</v>
      </c>
      <c r="F983" s="20"/>
      <c r="G983" s="20" t="str">
        <f>IF(Tabla3[[#This Row],[PRECIO]]="-","",+Tabla3[[#This Row],[PRECIO]]*Tabla3[[#This Row],[CANTIDAD]])</f>
        <v/>
      </c>
    </row>
    <row r="984" spans="1:7" x14ac:dyDescent="0.25">
      <c r="A984" s="20"/>
      <c r="B984" s="21"/>
      <c r="C984" s="20"/>
      <c r="D984" s="12" t="str">
        <f>IF(Tabla3[[#This Row],[CÓDIGO PRODUCTO]]="","-",VLOOKUP(Tabla3[CÓDIGO PRODUCTO],PRODUCTOS,2,0))</f>
        <v>-</v>
      </c>
      <c r="E984" s="12" t="str">
        <f>IF(Tabla3[[#This Row],[CÓDIGO PRODUCTO]]="","-",VLOOKUP(Tabla3[[#This Row],[CÓDIGO PRODUCTO]],PRODUCTOS,3,0))</f>
        <v>-</v>
      </c>
      <c r="F984" s="20"/>
      <c r="G984" s="20" t="str">
        <f>IF(Tabla3[[#This Row],[PRECIO]]="-","",+Tabla3[[#This Row],[PRECIO]]*Tabla3[[#This Row],[CANTIDAD]])</f>
        <v/>
      </c>
    </row>
    <row r="985" spans="1:7" x14ac:dyDescent="0.25">
      <c r="A985" s="20"/>
      <c r="B985" s="21"/>
      <c r="C985" s="20"/>
      <c r="D985" s="12" t="str">
        <f>IF(Tabla3[[#This Row],[CÓDIGO PRODUCTO]]="","-",VLOOKUP(Tabla3[CÓDIGO PRODUCTO],PRODUCTOS,2,0))</f>
        <v>-</v>
      </c>
      <c r="E985" s="12" t="str">
        <f>IF(Tabla3[[#This Row],[CÓDIGO PRODUCTO]]="","-",VLOOKUP(Tabla3[[#This Row],[CÓDIGO PRODUCTO]],PRODUCTOS,3,0))</f>
        <v>-</v>
      </c>
      <c r="F985" s="20"/>
      <c r="G985" s="20" t="str">
        <f>IF(Tabla3[[#This Row],[PRECIO]]="-","",+Tabla3[[#This Row],[PRECIO]]*Tabla3[[#This Row],[CANTIDAD]])</f>
        <v/>
      </c>
    </row>
    <row r="986" spans="1:7" x14ac:dyDescent="0.25">
      <c r="A986" s="20"/>
      <c r="B986" s="21"/>
      <c r="C986" s="20"/>
      <c r="D986" s="12" t="str">
        <f>IF(Tabla3[[#This Row],[CÓDIGO PRODUCTO]]="","-",VLOOKUP(Tabla3[CÓDIGO PRODUCTO],PRODUCTOS,2,0))</f>
        <v>-</v>
      </c>
      <c r="E986" s="12" t="str">
        <f>IF(Tabla3[[#This Row],[CÓDIGO PRODUCTO]]="","-",VLOOKUP(Tabla3[[#This Row],[CÓDIGO PRODUCTO]],PRODUCTOS,3,0))</f>
        <v>-</v>
      </c>
      <c r="F986" s="20"/>
      <c r="G986" s="20" t="str">
        <f>IF(Tabla3[[#This Row],[PRECIO]]="-","",+Tabla3[[#This Row],[PRECIO]]*Tabla3[[#This Row],[CANTIDAD]])</f>
        <v/>
      </c>
    </row>
    <row r="987" spans="1:7" x14ac:dyDescent="0.25">
      <c r="A987" s="20"/>
      <c r="B987" s="21"/>
      <c r="C987" s="20"/>
      <c r="D987" s="12" t="str">
        <f>IF(Tabla3[[#This Row],[CÓDIGO PRODUCTO]]="","-",VLOOKUP(Tabla3[CÓDIGO PRODUCTO],PRODUCTOS,2,0))</f>
        <v>-</v>
      </c>
      <c r="E987" s="12" t="str">
        <f>IF(Tabla3[[#This Row],[CÓDIGO PRODUCTO]]="","-",VLOOKUP(Tabla3[[#This Row],[CÓDIGO PRODUCTO]],PRODUCTOS,3,0))</f>
        <v>-</v>
      </c>
      <c r="F987" s="20"/>
      <c r="G987" s="20" t="str">
        <f>IF(Tabla3[[#This Row],[PRECIO]]="-","",+Tabla3[[#This Row],[PRECIO]]*Tabla3[[#This Row],[CANTIDAD]])</f>
        <v/>
      </c>
    </row>
    <row r="988" spans="1:7" x14ac:dyDescent="0.25">
      <c r="A988" s="20"/>
      <c r="B988" s="21"/>
      <c r="C988" s="20"/>
      <c r="D988" s="12" t="str">
        <f>IF(Tabla3[[#This Row],[CÓDIGO PRODUCTO]]="","-",VLOOKUP(Tabla3[CÓDIGO PRODUCTO],PRODUCTOS,2,0))</f>
        <v>-</v>
      </c>
      <c r="E988" s="12" t="str">
        <f>IF(Tabla3[[#This Row],[CÓDIGO PRODUCTO]]="","-",VLOOKUP(Tabla3[[#This Row],[CÓDIGO PRODUCTO]],PRODUCTOS,3,0))</f>
        <v>-</v>
      </c>
      <c r="F988" s="20"/>
      <c r="G988" s="20" t="str">
        <f>IF(Tabla3[[#This Row],[PRECIO]]="-","",+Tabla3[[#This Row],[PRECIO]]*Tabla3[[#This Row],[CANTIDAD]])</f>
        <v/>
      </c>
    </row>
    <row r="989" spans="1:7" x14ac:dyDescent="0.25">
      <c r="A989" s="20"/>
      <c r="B989" s="21"/>
      <c r="C989" s="20"/>
      <c r="D989" s="12" t="str">
        <f>IF(Tabla3[[#This Row],[CÓDIGO PRODUCTO]]="","-",VLOOKUP(Tabla3[CÓDIGO PRODUCTO],PRODUCTOS,2,0))</f>
        <v>-</v>
      </c>
      <c r="E989" s="12" t="str">
        <f>IF(Tabla3[[#This Row],[CÓDIGO PRODUCTO]]="","-",VLOOKUP(Tabla3[[#This Row],[CÓDIGO PRODUCTO]],PRODUCTOS,3,0))</f>
        <v>-</v>
      </c>
      <c r="F989" s="20"/>
      <c r="G989" s="20" t="str">
        <f>IF(Tabla3[[#This Row],[PRECIO]]="-","",+Tabla3[[#This Row],[PRECIO]]*Tabla3[[#This Row],[CANTIDAD]])</f>
        <v/>
      </c>
    </row>
    <row r="990" spans="1:7" x14ac:dyDescent="0.25">
      <c r="A990" s="20"/>
      <c r="B990" s="21"/>
      <c r="C990" s="20"/>
      <c r="D990" s="12" t="str">
        <f>IF(Tabla3[[#This Row],[CÓDIGO PRODUCTO]]="","-",VLOOKUP(Tabla3[CÓDIGO PRODUCTO],PRODUCTOS,2,0))</f>
        <v>-</v>
      </c>
      <c r="E990" s="12" t="str">
        <f>IF(Tabla3[[#This Row],[CÓDIGO PRODUCTO]]="","-",VLOOKUP(Tabla3[[#This Row],[CÓDIGO PRODUCTO]],PRODUCTOS,3,0))</f>
        <v>-</v>
      </c>
      <c r="F990" s="20"/>
      <c r="G990" s="20" t="str">
        <f>IF(Tabla3[[#This Row],[PRECIO]]="-","",+Tabla3[[#This Row],[PRECIO]]*Tabla3[[#This Row],[CANTIDAD]])</f>
        <v/>
      </c>
    </row>
    <row r="991" spans="1:7" x14ac:dyDescent="0.25">
      <c r="A991" s="20"/>
      <c r="B991" s="21"/>
      <c r="C991" s="20"/>
      <c r="D991" s="12" t="str">
        <f>IF(Tabla3[[#This Row],[CÓDIGO PRODUCTO]]="","-",VLOOKUP(Tabla3[CÓDIGO PRODUCTO],PRODUCTOS,2,0))</f>
        <v>-</v>
      </c>
      <c r="E991" s="12" t="str">
        <f>IF(Tabla3[[#This Row],[CÓDIGO PRODUCTO]]="","-",VLOOKUP(Tabla3[[#This Row],[CÓDIGO PRODUCTO]],PRODUCTOS,3,0))</f>
        <v>-</v>
      </c>
      <c r="F991" s="20"/>
      <c r="G991" s="20" t="str">
        <f>IF(Tabla3[[#This Row],[PRECIO]]="-","",+Tabla3[[#This Row],[PRECIO]]*Tabla3[[#This Row],[CANTIDAD]])</f>
        <v/>
      </c>
    </row>
    <row r="992" spans="1:7" x14ac:dyDescent="0.25">
      <c r="A992" s="20"/>
      <c r="B992" s="21"/>
      <c r="C992" s="20"/>
      <c r="D992" s="12" t="str">
        <f>IF(Tabla3[[#This Row],[CÓDIGO PRODUCTO]]="","-",VLOOKUP(Tabla3[CÓDIGO PRODUCTO],PRODUCTOS,2,0))</f>
        <v>-</v>
      </c>
      <c r="E992" s="12" t="str">
        <f>IF(Tabla3[[#This Row],[CÓDIGO PRODUCTO]]="","-",VLOOKUP(Tabla3[[#This Row],[CÓDIGO PRODUCTO]],PRODUCTOS,3,0))</f>
        <v>-</v>
      </c>
      <c r="F992" s="20"/>
      <c r="G992" s="20" t="str">
        <f>IF(Tabla3[[#This Row],[PRECIO]]="-","",+Tabla3[[#This Row],[PRECIO]]*Tabla3[[#This Row],[CANTIDAD]])</f>
        <v/>
      </c>
    </row>
    <row r="993" spans="1:7" x14ac:dyDescent="0.25">
      <c r="A993" s="20"/>
      <c r="B993" s="21"/>
      <c r="C993" s="20"/>
      <c r="D993" s="12" t="str">
        <f>IF(Tabla3[[#This Row],[CÓDIGO PRODUCTO]]="","-",VLOOKUP(Tabla3[CÓDIGO PRODUCTO],PRODUCTOS,2,0))</f>
        <v>-</v>
      </c>
      <c r="E993" s="12" t="str">
        <f>IF(Tabla3[[#This Row],[CÓDIGO PRODUCTO]]="","-",VLOOKUP(Tabla3[[#This Row],[CÓDIGO PRODUCTO]],PRODUCTOS,3,0))</f>
        <v>-</v>
      </c>
      <c r="F993" s="20"/>
      <c r="G993" s="20" t="str">
        <f>IF(Tabla3[[#This Row],[PRECIO]]="-","",+Tabla3[[#This Row],[PRECIO]]*Tabla3[[#This Row],[CANTIDAD]])</f>
        <v/>
      </c>
    </row>
    <row r="994" spans="1:7" x14ac:dyDescent="0.25">
      <c r="A994" s="20"/>
      <c r="B994" s="21"/>
      <c r="C994" s="20"/>
      <c r="D994" s="12" t="str">
        <f>IF(Tabla3[[#This Row],[CÓDIGO PRODUCTO]]="","-",VLOOKUP(Tabla3[CÓDIGO PRODUCTO],PRODUCTOS,2,0))</f>
        <v>-</v>
      </c>
      <c r="E994" s="12" t="str">
        <f>IF(Tabla3[[#This Row],[CÓDIGO PRODUCTO]]="","-",VLOOKUP(Tabla3[[#This Row],[CÓDIGO PRODUCTO]],PRODUCTOS,3,0))</f>
        <v>-</v>
      </c>
      <c r="F994" s="20"/>
      <c r="G994" s="20" t="str">
        <f>IF(Tabla3[[#This Row],[PRECIO]]="-","",+Tabla3[[#This Row],[PRECIO]]*Tabla3[[#This Row],[CANTIDAD]])</f>
        <v/>
      </c>
    </row>
    <row r="995" spans="1:7" x14ac:dyDescent="0.25">
      <c r="A995" s="20"/>
      <c r="B995" s="21"/>
      <c r="C995" s="20"/>
      <c r="D995" s="12" t="str">
        <f>IF(Tabla3[[#This Row],[CÓDIGO PRODUCTO]]="","-",VLOOKUP(Tabla3[CÓDIGO PRODUCTO],PRODUCTOS,2,0))</f>
        <v>-</v>
      </c>
      <c r="E995" s="12" t="str">
        <f>IF(Tabla3[[#This Row],[CÓDIGO PRODUCTO]]="","-",VLOOKUP(Tabla3[[#This Row],[CÓDIGO PRODUCTO]],PRODUCTOS,3,0))</f>
        <v>-</v>
      </c>
      <c r="F995" s="20"/>
      <c r="G995" s="20" t="str">
        <f>IF(Tabla3[[#This Row],[PRECIO]]="-","",+Tabla3[[#This Row],[PRECIO]]*Tabla3[[#This Row],[CANTIDAD]])</f>
        <v/>
      </c>
    </row>
    <row r="996" spans="1:7" x14ac:dyDescent="0.25">
      <c r="A996" s="20"/>
      <c r="B996" s="21"/>
      <c r="C996" s="20"/>
      <c r="D996" s="12" t="str">
        <f>IF(Tabla3[[#This Row],[CÓDIGO PRODUCTO]]="","-",VLOOKUP(Tabla3[CÓDIGO PRODUCTO],PRODUCTOS,2,0))</f>
        <v>-</v>
      </c>
      <c r="E996" s="12" t="str">
        <f>IF(Tabla3[[#This Row],[CÓDIGO PRODUCTO]]="","-",VLOOKUP(Tabla3[[#This Row],[CÓDIGO PRODUCTO]],PRODUCTOS,3,0))</f>
        <v>-</v>
      </c>
      <c r="F996" s="20"/>
      <c r="G996" s="20" t="str">
        <f>IF(Tabla3[[#This Row],[PRECIO]]="-","",+Tabla3[[#This Row],[PRECIO]]*Tabla3[[#This Row],[CANTIDAD]])</f>
        <v/>
      </c>
    </row>
    <row r="997" spans="1:7" x14ac:dyDescent="0.25">
      <c r="A997" s="20"/>
      <c r="B997" s="21"/>
      <c r="C997" s="20"/>
      <c r="D997" s="12" t="str">
        <f>IF(Tabla3[[#This Row],[CÓDIGO PRODUCTO]]="","-",VLOOKUP(Tabla3[CÓDIGO PRODUCTO],PRODUCTOS,2,0))</f>
        <v>-</v>
      </c>
      <c r="E997" s="12" t="str">
        <f>IF(Tabla3[[#This Row],[CÓDIGO PRODUCTO]]="","-",VLOOKUP(Tabla3[[#This Row],[CÓDIGO PRODUCTO]],PRODUCTOS,3,0))</f>
        <v>-</v>
      </c>
      <c r="F997" s="20"/>
      <c r="G997" s="20" t="str">
        <f>IF(Tabla3[[#This Row],[PRECIO]]="-","",+Tabla3[[#This Row],[PRECIO]]*Tabla3[[#This Row],[CANTIDAD]])</f>
        <v/>
      </c>
    </row>
    <row r="998" spans="1:7" x14ac:dyDescent="0.25">
      <c r="A998" s="20"/>
      <c r="B998" s="21"/>
      <c r="C998" s="20"/>
      <c r="D998" s="12" t="str">
        <f>IF(Tabla3[[#This Row],[CÓDIGO PRODUCTO]]="","-",VLOOKUP(Tabla3[CÓDIGO PRODUCTO],PRODUCTOS,2,0))</f>
        <v>-</v>
      </c>
      <c r="E998" s="12" t="str">
        <f>IF(Tabla3[[#This Row],[CÓDIGO PRODUCTO]]="","-",VLOOKUP(Tabla3[[#This Row],[CÓDIGO PRODUCTO]],PRODUCTOS,3,0))</f>
        <v>-</v>
      </c>
      <c r="F998" s="20"/>
      <c r="G998" s="20" t="str">
        <f>IF(Tabla3[[#This Row],[PRECIO]]="-","",+Tabla3[[#This Row],[PRECIO]]*Tabla3[[#This Row],[CANTIDAD]])</f>
        <v/>
      </c>
    </row>
    <row r="999" spans="1:7" x14ac:dyDescent="0.25">
      <c r="A999" s="20"/>
      <c r="B999" s="21"/>
      <c r="C999" s="20"/>
      <c r="D999" s="12" t="str">
        <f>IF(Tabla3[[#This Row],[CÓDIGO PRODUCTO]]="","-",VLOOKUP(Tabla3[CÓDIGO PRODUCTO],PRODUCTOS,2,0))</f>
        <v>-</v>
      </c>
      <c r="E999" s="12" t="str">
        <f>IF(Tabla3[[#This Row],[CÓDIGO PRODUCTO]]="","-",VLOOKUP(Tabla3[[#This Row],[CÓDIGO PRODUCTO]],PRODUCTOS,3,0))</f>
        <v>-</v>
      </c>
      <c r="F999" s="20"/>
      <c r="G999" s="20" t="str">
        <f>IF(Tabla3[[#This Row],[PRECIO]]="-","",+Tabla3[[#This Row],[PRECIO]]*Tabla3[[#This Row],[CANTIDAD]])</f>
        <v/>
      </c>
    </row>
    <row r="1000" spans="1:7" x14ac:dyDescent="0.25">
      <c r="A1000" s="20"/>
      <c r="B1000" s="21"/>
      <c r="C1000" s="20"/>
      <c r="D1000" s="12" t="str">
        <f>IF(Tabla3[[#This Row],[CÓDIGO PRODUCTO]]="","-",VLOOKUP(Tabla3[CÓDIGO PRODUCTO],PRODUCTOS,2,0))</f>
        <v>-</v>
      </c>
      <c r="E1000" s="12" t="str">
        <f>IF(Tabla3[[#This Row],[CÓDIGO PRODUCTO]]="","-",VLOOKUP(Tabla3[[#This Row],[CÓDIGO PRODUCTO]],PRODUCTOS,3,0))</f>
        <v>-</v>
      </c>
      <c r="F1000" s="20"/>
      <c r="G1000" s="20" t="str">
        <f>IF(Tabla3[[#This Row],[PRECIO]]="-","",+Tabla3[[#This Row],[PRECIO]]*Tabla3[[#This Row],[CANTIDAD]])</f>
        <v/>
      </c>
    </row>
    <row r="1001" spans="1:7" x14ac:dyDescent="0.25">
      <c r="A1001" s="20"/>
      <c r="B1001" s="21"/>
      <c r="C1001" s="20"/>
      <c r="D1001" s="12" t="str">
        <f>IF(Tabla3[[#This Row],[CÓDIGO PRODUCTO]]="","-",VLOOKUP(Tabla3[CÓDIGO PRODUCTO],PRODUCTOS,2,0))</f>
        <v>-</v>
      </c>
      <c r="E1001" s="12" t="str">
        <f>IF(Tabla3[[#This Row],[CÓDIGO PRODUCTO]]="","-",VLOOKUP(Tabla3[[#This Row],[CÓDIGO PRODUCTO]],PRODUCTOS,3,0))</f>
        <v>-</v>
      </c>
      <c r="F1001" s="20"/>
      <c r="G1001" s="20" t="str">
        <f>IF(Tabla3[[#This Row],[PRECIO]]="-","",+Tabla3[[#This Row],[PRECIO]]*Tabla3[[#This Row],[CANTIDAD]])</f>
        <v/>
      </c>
    </row>
    <row r="1002" spans="1:7" x14ac:dyDescent="0.25">
      <c r="A1002" s="20"/>
      <c r="B1002" s="21"/>
      <c r="C1002" s="20"/>
      <c r="D1002" s="12" t="str">
        <f>IF(Tabla3[[#This Row],[CÓDIGO PRODUCTO]]="","-",VLOOKUP(Tabla3[CÓDIGO PRODUCTO],PRODUCTOS,2,0))</f>
        <v>-</v>
      </c>
      <c r="E1002" s="12" t="str">
        <f>IF(Tabla3[[#This Row],[CÓDIGO PRODUCTO]]="","-",VLOOKUP(Tabla3[[#This Row],[CÓDIGO PRODUCTO]],PRODUCTOS,3,0))</f>
        <v>-</v>
      </c>
      <c r="F1002" s="20"/>
      <c r="G1002" s="20" t="str">
        <f>IF(Tabla3[[#This Row],[PRECIO]]="-","",+Tabla3[[#This Row],[PRECIO]]*Tabla3[[#This Row],[CANTIDAD]])</f>
        <v/>
      </c>
    </row>
    <row r="1003" spans="1:7" x14ac:dyDescent="0.25">
      <c r="A1003" s="20"/>
      <c r="B1003" s="21"/>
      <c r="C1003" s="20"/>
      <c r="D1003" s="12" t="str">
        <f>IF(Tabla3[[#This Row],[CÓDIGO PRODUCTO]]="","-",VLOOKUP(Tabla3[CÓDIGO PRODUCTO],PRODUCTOS,2,0))</f>
        <v>-</v>
      </c>
      <c r="E1003" s="12" t="str">
        <f>IF(Tabla3[[#This Row],[CÓDIGO PRODUCTO]]="","-",VLOOKUP(Tabla3[[#This Row],[CÓDIGO PRODUCTO]],PRODUCTOS,3,0))</f>
        <v>-</v>
      </c>
      <c r="F1003" s="20"/>
      <c r="G1003" s="20" t="str">
        <f>IF(Tabla3[[#This Row],[PRECIO]]="-","",+Tabla3[[#This Row],[PRECIO]]*Tabla3[[#This Row],[CANTIDAD]])</f>
        <v/>
      </c>
    </row>
    <row r="1004" spans="1:7" x14ac:dyDescent="0.25">
      <c r="A1004" s="20"/>
      <c r="B1004" s="21"/>
      <c r="C1004" s="20"/>
      <c r="D1004" s="12" t="str">
        <f>IF(Tabla3[[#This Row],[CÓDIGO PRODUCTO]]="","-",VLOOKUP(Tabla3[CÓDIGO PRODUCTO],PRODUCTOS,2,0))</f>
        <v>-</v>
      </c>
      <c r="E1004" s="12" t="str">
        <f>IF(Tabla3[[#This Row],[CÓDIGO PRODUCTO]]="","-",VLOOKUP(Tabla3[[#This Row],[CÓDIGO PRODUCTO]],PRODUCTOS,3,0))</f>
        <v>-</v>
      </c>
      <c r="F1004" s="20"/>
      <c r="G1004" s="20" t="str">
        <f>IF(Tabla3[[#This Row],[PRECIO]]="-","",+Tabla3[[#This Row],[PRECIO]]*Tabla3[[#This Row],[CANTIDAD]])</f>
        <v/>
      </c>
    </row>
    <row r="1005" spans="1:7" x14ac:dyDescent="0.25">
      <c r="A1005" s="20"/>
      <c r="B1005" s="21"/>
      <c r="C1005" s="20"/>
      <c r="D1005" s="12" t="str">
        <f>IF(Tabla3[[#This Row],[CÓDIGO PRODUCTO]]="","-",VLOOKUP(Tabla3[CÓDIGO PRODUCTO],PRODUCTOS,2,0))</f>
        <v>-</v>
      </c>
      <c r="E1005" s="12" t="str">
        <f>IF(Tabla3[[#This Row],[CÓDIGO PRODUCTO]]="","-",VLOOKUP(Tabla3[[#This Row],[CÓDIGO PRODUCTO]],PRODUCTOS,3,0))</f>
        <v>-</v>
      </c>
      <c r="F1005" s="20"/>
      <c r="G1005" s="20" t="str">
        <f>IF(Tabla3[[#This Row],[PRECIO]]="-","",+Tabla3[[#This Row],[PRECIO]]*Tabla3[[#This Row],[CANTIDAD]])</f>
        <v/>
      </c>
    </row>
    <row r="1006" spans="1:7" x14ac:dyDescent="0.25">
      <c r="A1006" s="20"/>
      <c r="B1006" s="21"/>
      <c r="C1006" s="20"/>
      <c r="D1006" s="12" t="str">
        <f>IF(Tabla3[[#This Row],[CÓDIGO PRODUCTO]]="","-",VLOOKUP(Tabla3[CÓDIGO PRODUCTO],PRODUCTOS,2,0))</f>
        <v>-</v>
      </c>
      <c r="E1006" s="12" t="str">
        <f>IF(Tabla3[[#This Row],[CÓDIGO PRODUCTO]]="","-",VLOOKUP(Tabla3[[#This Row],[CÓDIGO PRODUCTO]],PRODUCTOS,3,0))</f>
        <v>-</v>
      </c>
      <c r="F1006" s="20"/>
      <c r="G1006" s="20" t="str">
        <f>IF(Tabla3[[#This Row],[PRECIO]]="-","",+Tabla3[[#This Row],[PRECIO]]*Tabla3[[#This Row],[CANTIDAD]])</f>
        <v/>
      </c>
    </row>
    <row r="1007" spans="1:7" x14ac:dyDescent="0.25">
      <c r="A1007" s="20"/>
      <c r="B1007" s="21"/>
      <c r="C1007" s="20"/>
      <c r="D1007" s="12" t="str">
        <f>IF(Tabla3[[#This Row],[CÓDIGO PRODUCTO]]="","-",VLOOKUP(Tabla3[CÓDIGO PRODUCTO],PRODUCTOS,2,0))</f>
        <v>-</v>
      </c>
      <c r="E1007" s="12" t="str">
        <f>IF(Tabla3[[#This Row],[CÓDIGO PRODUCTO]]="","-",VLOOKUP(Tabla3[[#This Row],[CÓDIGO PRODUCTO]],PRODUCTOS,3,0))</f>
        <v>-</v>
      </c>
      <c r="F1007" s="20"/>
      <c r="G1007" s="20" t="str">
        <f>IF(Tabla3[[#This Row],[PRECIO]]="-","",+Tabla3[[#This Row],[PRECIO]]*Tabla3[[#This Row],[CANTIDAD]])</f>
        <v/>
      </c>
    </row>
    <row r="1008" spans="1:7" x14ac:dyDescent="0.25">
      <c r="A1008" s="20"/>
      <c r="B1008" s="21"/>
      <c r="C1008" s="20"/>
      <c r="D1008" s="12" t="str">
        <f>IF(Tabla3[[#This Row],[CÓDIGO PRODUCTO]]="","-",VLOOKUP(Tabla3[CÓDIGO PRODUCTO],PRODUCTOS,2,0))</f>
        <v>-</v>
      </c>
      <c r="E1008" s="12" t="str">
        <f>IF(Tabla3[[#This Row],[CÓDIGO PRODUCTO]]="","-",VLOOKUP(Tabla3[[#This Row],[CÓDIGO PRODUCTO]],PRODUCTOS,3,0))</f>
        <v>-</v>
      </c>
      <c r="F1008" s="20"/>
      <c r="G1008" s="20" t="str">
        <f>IF(Tabla3[[#This Row],[PRECIO]]="-","",+Tabla3[[#This Row],[PRECIO]]*Tabla3[[#This Row],[CANTIDAD]])</f>
        <v/>
      </c>
    </row>
    <row r="1009" spans="1:7" x14ac:dyDescent="0.25">
      <c r="A1009" s="20"/>
      <c r="B1009" s="21"/>
      <c r="C1009" s="20"/>
      <c r="D1009" s="12" t="str">
        <f>IF(Tabla3[[#This Row],[CÓDIGO PRODUCTO]]="","-",VLOOKUP(Tabla3[CÓDIGO PRODUCTO],PRODUCTOS,2,0))</f>
        <v>-</v>
      </c>
      <c r="E1009" s="12" t="str">
        <f>IF(Tabla3[[#This Row],[CÓDIGO PRODUCTO]]="","-",VLOOKUP(Tabla3[[#This Row],[CÓDIGO PRODUCTO]],PRODUCTOS,3,0))</f>
        <v>-</v>
      </c>
      <c r="F1009" s="20"/>
      <c r="G1009" s="20" t="str">
        <f>IF(Tabla3[[#This Row],[PRECIO]]="-","",+Tabla3[[#This Row],[PRECIO]]*Tabla3[[#This Row],[CANTIDAD]])</f>
        <v/>
      </c>
    </row>
    <row r="1010" spans="1:7" x14ac:dyDescent="0.25">
      <c r="A1010" s="20"/>
      <c r="B1010" s="21"/>
      <c r="C1010" s="20"/>
      <c r="D1010" s="12" t="str">
        <f>IF(Tabla3[[#This Row],[CÓDIGO PRODUCTO]]="","-",VLOOKUP(Tabla3[CÓDIGO PRODUCTO],PRODUCTOS,2,0))</f>
        <v>-</v>
      </c>
      <c r="E1010" s="12" t="str">
        <f>IF(Tabla3[[#This Row],[CÓDIGO PRODUCTO]]="","-",VLOOKUP(Tabla3[[#This Row],[CÓDIGO PRODUCTO]],PRODUCTOS,3,0))</f>
        <v>-</v>
      </c>
      <c r="F1010" s="20"/>
      <c r="G1010" s="20" t="str">
        <f>IF(Tabla3[[#This Row],[PRECIO]]="-","",+Tabla3[[#This Row],[PRECIO]]*Tabla3[[#This Row],[CANTIDAD]])</f>
        <v/>
      </c>
    </row>
    <row r="1011" spans="1:7" x14ac:dyDescent="0.25">
      <c r="A1011" s="20"/>
      <c r="B1011" s="21"/>
      <c r="C1011" s="20"/>
      <c r="D1011" s="12" t="str">
        <f>IF(Tabla3[[#This Row],[CÓDIGO PRODUCTO]]="","-",VLOOKUP(Tabla3[CÓDIGO PRODUCTO],PRODUCTOS,2,0))</f>
        <v>-</v>
      </c>
      <c r="E1011" s="12" t="str">
        <f>IF(Tabla3[[#This Row],[CÓDIGO PRODUCTO]]="","-",VLOOKUP(Tabla3[[#This Row],[CÓDIGO PRODUCTO]],PRODUCTOS,3,0))</f>
        <v>-</v>
      </c>
      <c r="F1011" s="20"/>
      <c r="G1011" s="20" t="str">
        <f>IF(Tabla3[[#This Row],[PRECIO]]="-","",+Tabla3[[#This Row],[PRECIO]]*Tabla3[[#This Row],[CANTIDAD]])</f>
        <v/>
      </c>
    </row>
    <row r="1012" spans="1:7" x14ac:dyDescent="0.25">
      <c r="A1012" s="20"/>
      <c r="B1012" s="21"/>
      <c r="C1012" s="20"/>
      <c r="D1012" s="12" t="str">
        <f>IF(Tabla3[[#This Row],[CÓDIGO PRODUCTO]]="","-",VLOOKUP(Tabla3[CÓDIGO PRODUCTO],PRODUCTOS,2,0))</f>
        <v>-</v>
      </c>
      <c r="E1012" s="12" t="str">
        <f>IF(Tabla3[[#This Row],[CÓDIGO PRODUCTO]]="","-",VLOOKUP(Tabla3[[#This Row],[CÓDIGO PRODUCTO]],PRODUCTOS,3,0))</f>
        <v>-</v>
      </c>
      <c r="F1012" s="20"/>
      <c r="G1012" s="20" t="str">
        <f>IF(Tabla3[[#This Row],[PRECIO]]="-","",+Tabla3[[#This Row],[PRECIO]]*Tabla3[[#This Row],[CANTIDAD]])</f>
        <v/>
      </c>
    </row>
    <row r="1013" spans="1:7" x14ac:dyDescent="0.25">
      <c r="A1013" s="20"/>
      <c r="B1013" s="21"/>
      <c r="C1013" s="20"/>
      <c r="D1013" s="12" t="str">
        <f>IF(Tabla3[[#This Row],[CÓDIGO PRODUCTO]]="","-",VLOOKUP(Tabla3[CÓDIGO PRODUCTO],PRODUCTOS,2,0))</f>
        <v>-</v>
      </c>
      <c r="E1013" s="12" t="str">
        <f>IF(Tabla3[[#This Row],[CÓDIGO PRODUCTO]]="","-",VLOOKUP(Tabla3[[#This Row],[CÓDIGO PRODUCTO]],PRODUCTOS,3,0))</f>
        <v>-</v>
      </c>
      <c r="F1013" s="20"/>
      <c r="G1013" s="20" t="str">
        <f>IF(Tabla3[[#This Row],[PRECIO]]="-","",+Tabla3[[#This Row],[PRECIO]]*Tabla3[[#This Row],[CANTIDAD]])</f>
        <v/>
      </c>
    </row>
    <row r="1014" spans="1:7" x14ac:dyDescent="0.25">
      <c r="A1014" s="20"/>
      <c r="B1014" s="21"/>
      <c r="C1014" s="20"/>
      <c r="D1014" s="12" t="str">
        <f>IF(Tabla3[[#This Row],[CÓDIGO PRODUCTO]]="","-",VLOOKUP(Tabla3[CÓDIGO PRODUCTO],PRODUCTOS,2,0))</f>
        <v>-</v>
      </c>
      <c r="E1014" s="12" t="str">
        <f>IF(Tabla3[[#This Row],[CÓDIGO PRODUCTO]]="","-",VLOOKUP(Tabla3[[#This Row],[CÓDIGO PRODUCTO]],PRODUCTOS,3,0))</f>
        <v>-</v>
      </c>
      <c r="F1014" s="20"/>
      <c r="G1014" s="20" t="str">
        <f>IF(Tabla3[[#This Row],[PRECIO]]="-","",+Tabla3[[#This Row],[PRECIO]]*Tabla3[[#This Row],[CANTIDAD]])</f>
        <v/>
      </c>
    </row>
    <row r="1015" spans="1:7" x14ac:dyDescent="0.25">
      <c r="A1015" s="20"/>
      <c r="B1015" s="21"/>
      <c r="C1015" s="20"/>
      <c r="D1015" s="12" t="str">
        <f>IF(Tabla3[[#This Row],[CÓDIGO PRODUCTO]]="","-",VLOOKUP(Tabla3[CÓDIGO PRODUCTO],PRODUCTOS,2,0))</f>
        <v>-</v>
      </c>
      <c r="E1015" s="12" t="str">
        <f>IF(Tabla3[[#This Row],[CÓDIGO PRODUCTO]]="","-",VLOOKUP(Tabla3[[#This Row],[CÓDIGO PRODUCTO]],PRODUCTOS,3,0))</f>
        <v>-</v>
      </c>
      <c r="F1015" s="20"/>
      <c r="G1015" s="20" t="str">
        <f>IF(Tabla3[[#This Row],[PRECIO]]="-","",+Tabla3[[#This Row],[PRECIO]]*Tabla3[[#This Row],[CANTIDAD]])</f>
        <v/>
      </c>
    </row>
    <row r="1016" spans="1:7" x14ac:dyDescent="0.25">
      <c r="A1016" s="20"/>
      <c r="B1016" s="21"/>
      <c r="C1016" s="20"/>
      <c r="D1016" s="12" t="str">
        <f>IF(Tabla3[[#This Row],[CÓDIGO PRODUCTO]]="","-",VLOOKUP(Tabla3[CÓDIGO PRODUCTO],PRODUCTOS,2,0))</f>
        <v>-</v>
      </c>
      <c r="E1016" s="12" t="str">
        <f>IF(Tabla3[[#This Row],[CÓDIGO PRODUCTO]]="","-",VLOOKUP(Tabla3[[#This Row],[CÓDIGO PRODUCTO]],PRODUCTOS,3,0))</f>
        <v>-</v>
      </c>
      <c r="F1016" s="20"/>
      <c r="G1016" s="20" t="str">
        <f>IF(Tabla3[[#This Row],[PRECIO]]="-","",+Tabla3[[#This Row],[PRECIO]]*Tabla3[[#This Row],[CANTIDAD]])</f>
        <v/>
      </c>
    </row>
    <row r="1017" spans="1:7" x14ac:dyDescent="0.25">
      <c r="A1017" s="20"/>
      <c r="B1017" s="21"/>
      <c r="C1017" s="20"/>
      <c r="D1017" s="12" t="str">
        <f>IF(Tabla3[[#This Row],[CÓDIGO PRODUCTO]]="","-",VLOOKUP(Tabla3[CÓDIGO PRODUCTO],PRODUCTOS,2,0))</f>
        <v>-</v>
      </c>
      <c r="E1017" s="12" t="str">
        <f>IF(Tabla3[[#This Row],[CÓDIGO PRODUCTO]]="","-",VLOOKUP(Tabla3[[#This Row],[CÓDIGO PRODUCTO]],PRODUCTOS,3,0))</f>
        <v>-</v>
      </c>
      <c r="F1017" s="20"/>
      <c r="G1017" s="20" t="str">
        <f>IF(Tabla3[[#This Row],[PRECIO]]="-","",+Tabla3[[#This Row],[PRECIO]]*Tabla3[[#This Row],[CANTIDAD]])</f>
        <v/>
      </c>
    </row>
    <row r="1018" spans="1:7" x14ac:dyDescent="0.25">
      <c r="A1018" s="20"/>
      <c r="B1018" s="21"/>
      <c r="C1018" s="20"/>
      <c r="D1018" s="12" t="str">
        <f>IF(Tabla3[[#This Row],[CÓDIGO PRODUCTO]]="","-",VLOOKUP(Tabla3[CÓDIGO PRODUCTO],PRODUCTOS,2,0))</f>
        <v>-</v>
      </c>
      <c r="E1018" s="12" t="str">
        <f>IF(Tabla3[[#This Row],[CÓDIGO PRODUCTO]]="","-",VLOOKUP(Tabla3[[#This Row],[CÓDIGO PRODUCTO]],PRODUCTOS,3,0))</f>
        <v>-</v>
      </c>
      <c r="F1018" s="20"/>
      <c r="G1018" s="20" t="str">
        <f>IF(Tabla3[[#This Row],[PRECIO]]="-","",+Tabla3[[#This Row],[PRECIO]]*Tabla3[[#This Row],[CANTIDAD]])</f>
        <v/>
      </c>
    </row>
    <row r="1019" spans="1:7" x14ac:dyDescent="0.25">
      <c r="A1019" s="20"/>
      <c r="B1019" s="21"/>
      <c r="C1019" s="20"/>
      <c r="D1019" s="12" t="str">
        <f>IF(Tabla3[[#This Row],[CÓDIGO PRODUCTO]]="","-",VLOOKUP(Tabla3[CÓDIGO PRODUCTO],PRODUCTOS,2,0))</f>
        <v>-</v>
      </c>
      <c r="E1019" s="12" t="str">
        <f>IF(Tabla3[[#This Row],[CÓDIGO PRODUCTO]]="","-",VLOOKUP(Tabla3[[#This Row],[CÓDIGO PRODUCTO]],PRODUCTOS,3,0))</f>
        <v>-</v>
      </c>
      <c r="F1019" s="20"/>
      <c r="G1019" s="20" t="str">
        <f>IF(Tabla3[[#This Row],[PRECIO]]="-","",+Tabla3[[#This Row],[PRECIO]]*Tabla3[[#This Row],[CANTIDAD]])</f>
        <v/>
      </c>
    </row>
    <row r="1020" spans="1:7" x14ac:dyDescent="0.25">
      <c r="A1020" s="20"/>
      <c r="B1020" s="21"/>
      <c r="C1020" s="20"/>
      <c r="D1020" s="12" t="str">
        <f>IF(Tabla3[[#This Row],[CÓDIGO PRODUCTO]]="","-",VLOOKUP(Tabla3[CÓDIGO PRODUCTO],PRODUCTOS,2,0))</f>
        <v>-</v>
      </c>
      <c r="E1020" s="12" t="str">
        <f>IF(Tabla3[[#This Row],[CÓDIGO PRODUCTO]]="","-",VLOOKUP(Tabla3[[#This Row],[CÓDIGO PRODUCTO]],PRODUCTOS,3,0))</f>
        <v>-</v>
      </c>
      <c r="F1020" s="20"/>
      <c r="G1020" s="20" t="str">
        <f>IF(Tabla3[[#This Row],[PRECIO]]="-","",+Tabla3[[#This Row],[PRECIO]]*Tabla3[[#This Row],[CANTIDAD]])</f>
        <v/>
      </c>
    </row>
    <row r="1021" spans="1:7" x14ac:dyDescent="0.25">
      <c r="A1021" s="20"/>
      <c r="B1021" s="21"/>
      <c r="C1021" s="20"/>
      <c r="D1021" s="12" t="str">
        <f>IF(Tabla3[[#This Row],[CÓDIGO PRODUCTO]]="","-",VLOOKUP(Tabla3[CÓDIGO PRODUCTO],PRODUCTOS,2,0))</f>
        <v>-</v>
      </c>
      <c r="E1021" s="12" t="str">
        <f>IF(Tabla3[[#This Row],[CÓDIGO PRODUCTO]]="","-",VLOOKUP(Tabla3[[#This Row],[CÓDIGO PRODUCTO]],PRODUCTOS,3,0))</f>
        <v>-</v>
      </c>
      <c r="F1021" s="20"/>
      <c r="G1021" s="20" t="str">
        <f>IF(Tabla3[[#This Row],[PRECIO]]="-","",+Tabla3[[#This Row],[PRECIO]]*Tabla3[[#This Row],[CANTIDAD]])</f>
        <v/>
      </c>
    </row>
    <row r="1022" spans="1:7" x14ac:dyDescent="0.25">
      <c r="A1022" s="20"/>
      <c r="B1022" s="21"/>
      <c r="C1022" s="20"/>
      <c r="D1022" s="12" t="str">
        <f>IF(Tabla3[[#This Row],[CÓDIGO PRODUCTO]]="","-",VLOOKUP(Tabla3[CÓDIGO PRODUCTO],PRODUCTOS,2,0))</f>
        <v>-</v>
      </c>
      <c r="E1022" s="12" t="str">
        <f>IF(Tabla3[[#This Row],[CÓDIGO PRODUCTO]]="","-",VLOOKUP(Tabla3[[#This Row],[CÓDIGO PRODUCTO]],PRODUCTOS,3,0))</f>
        <v>-</v>
      </c>
      <c r="F1022" s="20"/>
      <c r="G1022" s="20" t="str">
        <f>IF(Tabla3[[#This Row],[PRECIO]]="-","",+Tabla3[[#This Row],[PRECIO]]*Tabla3[[#This Row],[CANTIDAD]])</f>
        <v/>
      </c>
    </row>
    <row r="1023" spans="1:7" x14ac:dyDescent="0.25">
      <c r="A1023" s="20"/>
      <c r="B1023" s="21"/>
      <c r="C1023" s="20"/>
      <c r="D1023" s="12" t="str">
        <f>IF(Tabla3[[#This Row],[CÓDIGO PRODUCTO]]="","-",VLOOKUP(Tabla3[CÓDIGO PRODUCTO],PRODUCTOS,2,0))</f>
        <v>-</v>
      </c>
      <c r="E1023" s="12" t="str">
        <f>IF(Tabla3[[#This Row],[CÓDIGO PRODUCTO]]="","-",VLOOKUP(Tabla3[[#This Row],[CÓDIGO PRODUCTO]],PRODUCTOS,3,0))</f>
        <v>-</v>
      </c>
      <c r="F1023" s="20"/>
      <c r="G1023" s="20" t="str">
        <f>IF(Tabla3[[#This Row],[PRECIO]]="-","",+Tabla3[[#This Row],[PRECIO]]*Tabla3[[#This Row],[CANTIDAD]])</f>
        <v/>
      </c>
    </row>
    <row r="1024" spans="1:7" x14ac:dyDescent="0.25">
      <c r="A1024" s="20"/>
      <c r="B1024" s="21"/>
      <c r="C1024" s="20"/>
      <c r="D1024" s="12" t="str">
        <f>IF(Tabla3[[#This Row],[CÓDIGO PRODUCTO]]="","-",VLOOKUP(Tabla3[CÓDIGO PRODUCTO],PRODUCTOS,2,0))</f>
        <v>-</v>
      </c>
      <c r="E1024" s="12" t="str">
        <f>IF(Tabla3[[#This Row],[CÓDIGO PRODUCTO]]="","-",VLOOKUP(Tabla3[[#This Row],[CÓDIGO PRODUCTO]],PRODUCTOS,3,0))</f>
        <v>-</v>
      </c>
      <c r="F1024" s="20"/>
      <c r="G1024" s="20" t="str">
        <f>IF(Tabla3[[#This Row],[PRECIO]]="-","",+Tabla3[[#This Row],[PRECIO]]*Tabla3[[#This Row],[CANTIDAD]])</f>
        <v/>
      </c>
    </row>
    <row r="1025" spans="1:7" x14ac:dyDescent="0.25">
      <c r="A1025" s="20"/>
      <c r="B1025" s="21"/>
      <c r="C1025" s="20"/>
      <c r="D1025" s="12" t="str">
        <f>IF(Tabla3[[#This Row],[CÓDIGO PRODUCTO]]="","-",VLOOKUP(Tabla3[CÓDIGO PRODUCTO],PRODUCTOS,2,0))</f>
        <v>-</v>
      </c>
      <c r="E1025" s="12" t="str">
        <f>IF(Tabla3[[#This Row],[CÓDIGO PRODUCTO]]="","-",VLOOKUP(Tabla3[[#This Row],[CÓDIGO PRODUCTO]],PRODUCTOS,3,0))</f>
        <v>-</v>
      </c>
      <c r="F1025" s="20"/>
      <c r="G1025" s="20" t="str">
        <f>IF(Tabla3[[#This Row],[PRECIO]]="-","",+Tabla3[[#This Row],[PRECIO]]*Tabla3[[#This Row],[CANTIDAD]])</f>
        <v/>
      </c>
    </row>
    <row r="1026" spans="1:7" x14ac:dyDescent="0.25">
      <c r="A1026" s="20"/>
      <c r="B1026" s="21"/>
      <c r="C1026" s="20"/>
      <c r="D1026" s="12" t="str">
        <f>IF(Tabla3[[#This Row],[CÓDIGO PRODUCTO]]="","-",VLOOKUP(Tabla3[CÓDIGO PRODUCTO],PRODUCTOS,2,0))</f>
        <v>-</v>
      </c>
      <c r="E1026" s="12" t="str">
        <f>IF(Tabla3[[#This Row],[CÓDIGO PRODUCTO]]="","-",VLOOKUP(Tabla3[[#This Row],[CÓDIGO PRODUCTO]],PRODUCTOS,3,0))</f>
        <v>-</v>
      </c>
      <c r="F1026" s="20"/>
      <c r="G1026" s="20" t="str">
        <f>IF(Tabla3[[#This Row],[PRECIO]]="-","",+Tabla3[[#This Row],[PRECIO]]*Tabla3[[#This Row],[CANTIDAD]])</f>
        <v/>
      </c>
    </row>
    <row r="1027" spans="1:7" x14ac:dyDescent="0.25">
      <c r="A1027" s="20"/>
      <c r="B1027" s="21"/>
      <c r="C1027" s="20"/>
      <c r="D1027" s="12" t="str">
        <f>IF(Tabla3[[#This Row],[CÓDIGO PRODUCTO]]="","-",VLOOKUP(Tabla3[CÓDIGO PRODUCTO],PRODUCTOS,2,0))</f>
        <v>-</v>
      </c>
      <c r="E1027" s="12" t="str">
        <f>IF(Tabla3[[#This Row],[CÓDIGO PRODUCTO]]="","-",VLOOKUP(Tabla3[[#This Row],[CÓDIGO PRODUCTO]],PRODUCTOS,3,0))</f>
        <v>-</v>
      </c>
      <c r="F1027" s="20"/>
      <c r="G1027" s="20" t="str">
        <f>IF(Tabla3[[#This Row],[PRECIO]]="-","",+Tabla3[[#This Row],[PRECIO]]*Tabla3[[#This Row],[CANTIDAD]])</f>
        <v/>
      </c>
    </row>
    <row r="1028" spans="1:7" x14ac:dyDescent="0.25">
      <c r="A1028" s="20"/>
      <c r="B1028" s="21"/>
      <c r="C1028" s="20"/>
      <c r="D1028" s="12" t="str">
        <f>IF(Tabla3[[#This Row],[CÓDIGO PRODUCTO]]="","-",VLOOKUP(Tabla3[CÓDIGO PRODUCTO],PRODUCTOS,2,0))</f>
        <v>-</v>
      </c>
      <c r="E1028" s="12" t="str">
        <f>IF(Tabla3[[#This Row],[CÓDIGO PRODUCTO]]="","-",VLOOKUP(Tabla3[[#This Row],[CÓDIGO PRODUCTO]],PRODUCTOS,3,0))</f>
        <v>-</v>
      </c>
      <c r="F1028" s="20"/>
      <c r="G1028" s="20" t="str">
        <f>IF(Tabla3[[#This Row],[PRECIO]]="-","",+Tabla3[[#This Row],[PRECIO]]*Tabla3[[#This Row],[CANTIDAD]])</f>
        <v/>
      </c>
    </row>
    <row r="1029" spans="1:7" x14ac:dyDescent="0.25">
      <c r="A1029" s="20"/>
      <c r="B1029" s="21"/>
      <c r="C1029" s="20"/>
      <c r="D1029" s="12" t="str">
        <f>IF(Tabla3[[#This Row],[CÓDIGO PRODUCTO]]="","-",VLOOKUP(Tabla3[CÓDIGO PRODUCTO],PRODUCTOS,2,0))</f>
        <v>-</v>
      </c>
      <c r="E1029" s="12" t="str">
        <f>IF(Tabla3[[#This Row],[CÓDIGO PRODUCTO]]="","-",VLOOKUP(Tabla3[[#This Row],[CÓDIGO PRODUCTO]],PRODUCTOS,3,0))</f>
        <v>-</v>
      </c>
      <c r="F1029" s="20"/>
      <c r="G1029" s="20" t="str">
        <f>IF(Tabla3[[#This Row],[PRECIO]]="-","",+Tabla3[[#This Row],[PRECIO]]*Tabla3[[#This Row],[CANTIDAD]])</f>
        <v/>
      </c>
    </row>
    <row r="1030" spans="1:7" x14ac:dyDescent="0.25">
      <c r="A1030" s="20"/>
      <c r="B1030" s="21"/>
      <c r="C1030" s="20"/>
      <c r="D1030" s="12" t="str">
        <f>IF(Tabla3[[#This Row],[CÓDIGO PRODUCTO]]="","-",VLOOKUP(Tabla3[CÓDIGO PRODUCTO],PRODUCTOS,2,0))</f>
        <v>-</v>
      </c>
      <c r="E1030" s="12" t="str">
        <f>IF(Tabla3[[#This Row],[CÓDIGO PRODUCTO]]="","-",VLOOKUP(Tabla3[[#This Row],[CÓDIGO PRODUCTO]],PRODUCTOS,3,0))</f>
        <v>-</v>
      </c>
      <c r="F1030" s="20"/>
      <c r="G1030" s="20" t="str">
        <f>IF(Tabla3[[#This Row],[PRECIO]]="-","",+Tabla3[[#This Row],[PRECIO]]*Tabla3[[#This Row],[CANTIDAD]])</f>
        <v/>
      </c>
    </row>
    <row r="1031" spans="1:7" x14ac:dyDescent="0.25">
      <c r="A1031" s="20"/>
      <c r="B1031" s="21"/>
      <c r="C1031" s="20"/>
      <c r="D1031" s="12" t="str">
        <f>IF(Tabla3[[#This Row],[CÓDIGO PRODUCTO]]="","-",VLOOKUP(Tabla3[CÓDIGO PRODUCTO],PRODUCTOS,2,0))</f>
        <v>-</v>
      </c>
      <c r="E1031" s="12" t="str">
        <f>IF(Tabla3[[#This Row],[CÓDIGO PRODUCTO]]="","-",VLOOKUP(Tabla3[[#This Row],[CÓDIGO PRODUCTO]],PRODUCTOS,3,0))</f>
        <v>-</v>
      </c>
      <c r="F1031" s="20"/>
      <c r="G1031" s="20" t="str">
        <f>IF(Tabla3[[#This Row],[PRECIO]]="-","",+Tabla3[[#This Row],[PRECIO]]*Tabla3[[#This Row],[CANTIDAD]])</f>
        <v/>
      </c>
    </row>
    <row r="1032" spans="1:7" x14ac:dyDescent="0.25">
      <c r="A1032" s="20"/>
      <c r="B1032" s="21"/>
      <c r="C1032" s="20"/>
      <c r="D1032" s="12" t="str">
        <f>IF(Tabla3[[#This Row],[CÓDIGO PRODUCTO]]="","-",VLOOKUP(Tabla3[CÓDIGO PRODUCTO],PRODUCTOS,2,0))</f>
        <v>-</v>
      </c>
      <c r="E1032" s="12" t="str">
        <f>IF(Tabla3[[#This Row],[CÓDIGO PRODUCTO]]="","-",VLOOKUP(Tabla3[[#This Row],[CÓDIGO PRODUCTO]],PRODUCTOS,3,0))</f>
        <v>-</v>
      </c>
      <c r="F1032" s="20"/>
      <c r="G1032" s="20" t="str">
        <f>IF(Tabla3[[#This Row],[PRECIO]]="-","",+Tabla3[[#This Row],[PRECIO]]*Tabla3[[#This Row],[CANTIDAD]])</f>
        <v/>
      </c>
    </row>
    <row r="1033" spans="1:7" x14ac:dyDescent="0.25">
      <c r="A1033" s="20"/>
      <c r="B1033" s="21"/>
      <c r="C1033" s="20"/>
      <c r="D1033" s="12" t="str">
        <f>IF(Tabla3[[#This Row],[CÓDIGO PRODUCTO]]="","-",VLOOKUP(Tabla3[CÓDIGO PRODUCTO],PRODUCTOS,2,0))</f>
        <v>-</v>
      </c>
      <c r="E1033" s="12" t="str">
        <f>IF(Tabla3[[#This Row],[CÓDIGO PRODUCTO]]="","-",VLOOKUP(Tabla3[[#This Row],[CÓDIGO PRODUCTO]],PRODUCTOS,3,0))</f>
        <v>-</v>
      </c>
      <c r="F1033" s="20"/>
      <c r="G1033" s="20" t="str">
        <f>IF(Tabla3[[#This Row],[PRECIO]]="-","",+Tabla3[[#This Row],[PRECIO]]*Tabla3[[#This Row],[CANTIDAD]])</f>
        <v/>
      </c>
    </row>
    <row r="1034" spans="1:7" x14ac:dyDescent="0.25">
      <c r="A1034" s="20"/>
      <c r="B1034" s="21"/>
      <c r="C1034" s="20"/>
      <c r="D1034" s="12" t="str">
        <f>IF(Tabla3[[#This Row],[CÓDIGO PRODUCTO]]="","-",VLOOKUP(Tabla3[CÓDIGO PRODUCTO],PRODUCTOS,2,0))</f>
        <v>-</v>
      </c>
      <c r="E1034" s="12" t="str">
        <f>IF(Tabla3[[#This Row],[CÓDIGO PRODUCTO]]="","-",VLOOKUP(Tabla3[[#This Row],[CÓDIGO PRODUCTO]],PRODUCTOS,3,0))</f>
        <v>-</v>
      </c>
      <c r="F1034" s="20"/>
      <c r="G1034" s="20" t="str">
        <f>IF(Tabla3[[#This Row],[PRECIO]]="-","",+Tabla3[[#This Row],[PRECIO]]*Tabla3[[#This Row],[CANTIDAD]])</f>
        <v/>
      </c>
    </row>
    <row r="1035" spans="1:7" x14ac:dyDescent="0.25">
      <c r="A1035" s="20"/>
      <c r="B1035" s="21"/>
      <c r="C1035" s="20"/>
      <c r="D1035" s="12" t="str">
        <f>IF(Tabla3[[#This Row],[CÓDIGO PRODUCTO]]="","-",VLOOKUP(Tabla3[CÓDIGO PRODUCTO],PRODUCTOS,2,0))</f>
        <v>-</v>
      </c>
      <c r="E1035" s="12" t="str">
        <f>IF(Tabla3[[#This Row],[CÓDIGO PRODUCTO]]="","-",VLOOKUP(Tabla3[[#This Row],[CÓDIGO PRODUCTO]],PRODUCTOS,3,0))</f>
        <v>-</v>
      </c>
      <c r="F1035" s="20"/>
      <c r="G1035" s="20" t="str">
        <f>IF(Tabla3[[#This Row],[PRECIO]]="-","",+Tabla3[[#This Row],[PRECIO]]*Tabla3[[#This Row],[CANTIDAD]])</f>
        <v/>
      </c>
    </row>
    <row r="1036" spans="1:7" x14ac:dyDescent="0.25">
      <c r="A1036" s="20"/>
      <c r="B1036" s="21"/>
      <c r="C1036" s="20"/>
      <c r="D1036" s="12" t="str">
        <f>IF(Tabla3[[#This Row],[CÓDIGO PRODUCTO]]="","-",VLOOKUP(Tabla3[CÓDIGO PRODUCTO],PRODUCTOS,2,0))</f>
        <v>-</v>
      </c>
      <c r="E1036" s="12" t="str">
        <f>IF(Tabla3[[#This Row],[CÓDIGO PRODUCTO]]="","-",VLOOKUP(Tabla3[[#This Row],[CÓDIGO PRODUCTO]],PRODUCTOS,3,0))</f>
        <v>-</v>
      </c>
      <c r="F1036" s="20"/>
      <c r="G1036" s="20" t="str">
        <f>IF(Tabla3[[#This Row],[PRECIO]]="-","",+Tabla3[[#This Row],[PRECIO]]*Tabla3[[#This Row],[CANTIDAD]])</f>
        <v/>
      </c>
    </row>
    <row r="1037" spans="1:7" x14ac:dyDescent="0.25">
      <c r="A1037" s="20"/>
      <c r="B1037" s="21"/>
      <c r="C1037" s="20"/>
      <c r="D1037" s="12" t="str">
        <f>IF(Tabla3[[#This Row],[CÓDIGO PRODUCTO]]="","-",VLOOKUP(Tabla3[CÓDIGO PRODUCTO],PRODUCTOS,2,0))</f>
        <v>-</v>
      </c>
      <c r="E1037" s="12" t="str">
        <f>IF(Tabla3[[#This Row],[CÓDIGO PRODUCTO]]="","-",VLOOKUP(Tabla3[[#This Row],[CÓDIGO PRODUCTO]],PRODUCTOS,3,0))</f>
        <v>-</v>
      </c>
      <c r="F1037" s="20"/>
      <c r="G1037" s="20" t="str">
        <f>IF(Tabla3[[#This Row],[PRECIO]]="-","",+Tabla3[[#This Row],[PRECIO]]*Tabla3[[#This Row],[CANTIDAD]])</f>
        <v/>
      </c>
    </row>
    <row r="1038" spans="1:7" x14ac:dyDescent="0.25">
      <c r="A1038" s="20"/>
      <c r="B1038" s="21"/>
      <c r="C1038" s="20"/>
      <c r="D1038" s="12" t="str">
        <f>IF(Tabla3[[#This Row],[CÓDIGO PRODUCTO]]="","-",VLOOKUP(Tabla3[CÓDIGO PRODUCTO],PRODUCTOS,2,0))</f>
        <v>-</v>
      </c>
      <c r="E1038" s="12" t="str">
        <f>IF(Tabla3[[#This Row],[CÓDIGO PRODUCTO]]="","-",VLOOKUP(Tabla3[[#This Row],[CÓDIGO PRODUCTO]],PRODUCTOS,3,0))</f>
        <v>-</v>
      </c>
      <c r="F1038" s="20"/>
      <c r="G1038" s="20" t="str">
        <f>IF(Tabla3[[#This Row],[PRECIO]]="-","",+Tabla3[[#This Row],[PRECIO]]*Tabla3[[#This Row],[CANTIDAD]])</f>
        <v/>
      </c>
    </row>
    <row r="1039" spans="1:7" x14ac:dyDescent="0.25">
      <c r="A1039" s="20"/>
      <c r="B1039" s="21"/>
      <c r="C1039" s="20"/>
      <c r="D1039" s="12" t="str">
        <f>IF(Tabla3[[#This Row],[CÓDIGO PRODUCTO]]="","-",VLOOKUP(Tabla3[CÓDIGO PRODUCTO],PRODUCTOS,2,0))</f>
        <v>-</v>
      </c>
      <c r="E1039" s="12" t="str">
        <f>IF(Tabla3[[#This Row],[CÓDIGO PRODUCTO]]="","-",VLOOKUP(Tabla3[[#This Row],[CÓDIGO PRODUCTO]],PRODUCTOS,3,0))</f>
        <v>-</v>
      </c>
      <c r="F1039" s="20"/>
      <c r="G1039" s="20" t="str">
        <f>IF(Tabla3[[#This Row],[PRECIO]]="-","",+Tabla3[[#This Row],[PRECIO]]*Tabla3[[#This Row],[CANTIDAD]])</f>
        <v/>
      </c>
    </row>
    <row r="1040" spans="1:7" x14ac:dyDescent="0.25">
      <c r="A1040" s="20"/>
      <c r="B1040" s="21"/>
      <c r="C1040" s="20"/>
      <c r="D1040" s="12" t="str">
        <f>IF(Tabla3[[#This Row],[CÓDIGO PRODUCTO]]="","-",VLOOKUP(Tabla3[CÓDIGO PRODUCTO],PRODUCTOS,2,0))</f>
        <v>-</v>
      </c>
      <c r="E1040" s="12" t="str">
        <f>IF(Tabla3[[#This Row],[CÓDIGO PRODUCTO]]="","-",VLOOKUP(Tabla3[[#This Row],[CÓDIGO PRODUCTO]],PRODUCTOS,3,0))</f>
        <v>-</v>
      </c>
      <c r="F1040" s="20"/>
      <c r="G1040" s="20" t="str">
        <f>IF(Tabla3[[#This Row],[PRECIO]]="-","",+Tabla3[[#This Row],[PRECIO]]*Tabla3[[#This Row],[CANTIDAD]])</f>
        <v/>
      </c>
    </row>
    <row r="1041" spans="1:7" x14ac:dyDescent="0.25">
      <c r="A1041" s="20"/>
      <c r="B1041" s="21"/>
      <c r="C1041" s="20"/>
      <c r="D1041" s="12" t="str">
        <f>IF(Tabla3[[#This Row],[CÓDIGO PRODUCTO]]="","-",VLOOKUP(Tabla3[CÓDIGO PRODUCTO],PRODUCTOS,2,0))</f>
        <v>-</v>
      </c>
      <c r="E1041" s="12" t="str">
        <f>IF(Tabla3[[#This Row],[CÓDIGO PRODUCTO]]="","-",VLOOKUP(Tabla3[[#This Row],[CÓDIGO PRODUCTO]],PRODUCTOS,3,0))</f>
        <v>-</v>
      </c>
      <c r="F1041" s="20"/>
      <c r="G1041" s="20" t="str">
        <f>IF(Tabla3[[#This Row],[PRECIO]]="-","",+Tabla3[[#This Row],[PRECIO]]*Tabla3[[#This Row],[CANTIDAD]])</f>
        <v/>
      </c>
    </row>
    <row r="1042" spans="1:7" x14ac:dyDescent="0.25">
      <c r="A1042" s="20"/>
      <c r="B1042" s="21"/>
      <c r="C1042" s="20"/>
      <c r="D1042" s="12" t="str">
        <f>IF(Tabla3[[#This Row],[CÓDIGO PRODUCTO]]="","-",VLOOKUP(Tabla3[CÓDIGO PRODUCTO],PRODUCTOS,2,0))</f>
        <v>-</v>
      </c>
      <c r="E1042" s="12" t="str">
        <f>IF(Tabla3[[#This Row],[CÓDIGO PRODUCTO]]="","-",VLOOKUP(Tabla3[[#This Row],[CÓDIGO PRODUCTO]],PRODUCTOS,3,0))</f>
        <v>-</v>
      </c>
      <c r="F1042" s="20"/>
      <c r="G1042" s="20" t="str">
        <f>IF(Tabla3[[#This Row],[PRECIO]]="-","",+Tabla3[[#This Row],[PRECIO]]*Tabla3[[#This Row],[CANTIDAD]])</f>
        <v/>
      </c>
    </row>
    <row r="1043" spans="1:7" x14ac:dyDescent="0.25">
      <c r="A1043" s="20"/>
      <c r="B1043" s="21"/>
      <c r="C1043" s="20"/>
      <c r="D1043" s="12" t="str">
        <f>IF(Tabla3[[#This Row],[CÓDIGO PRODUCTO]]="","-",VLOOKUP(Tabla3[CÓDIGO PRODUCTO],PRODUCTOS,2,0))</f>
        <v>-</v>
      </c>
      <c r="E1043" s="12" t="str">
        <f>IF(Tabla3[[#This Row],[CÓDIGO PRODUCTO]]="","-",VLOOKUP(Tabla3[[#This Row],[CÓDIGO PRODUCTO]],PRODUCTOS,3,0))</f>
        <v>-</v>
      </c>
      <c r="F1043" s="20"/>
      <c r="G1043" s="20" t="str">
        <f>IF(Tabla3[[#This Row],[PRECIO]]="-","",+Tabla3[[#This Row],[PRECIO]]*Tabla3[[#This Row],[CANTIDAD]])</f>
        <v/>
      </c>
    </row>
    <row r="1044" spans="1:7" x14ac:dyDescent="0.25">
      <c r="A1044" s="20"/>
      <c r="B1044" s="21"/>
      <c r="C1044" s="20"/>
      <c r="D1044" s="12" t="str">
        <f>IF(Tabla3[[#This Row],[CÓDIGO PRODUCTO]]="","-",VLOOKUP(Tabla3[CÓDIGO PRODUCTO],PRODUCTOS,2,0))</f>
        <v>-</v>
      </c>
      <c r="E1044" s="12" t="str">
        <f>IF(Tabla3[[#This Row],[CÓDIGO PRODUCTO]]="","-",VLOOKUP(Tabla3[[#This Row],[CÓDIGO PRODUCTO]],PRODUCTOS,3,0))</f>
        <v>-</v>
      </c>
      <c r="F1044" s="20"/>
      <c r="G1044" s="20" t="str">
        <f>IF(Tabla3[[#This Row],[PRECIO]]="-","",+Tabla3[[#This Row],[PRECIO]]*Tabla3[[#This Row],[CANTIDAD]])</f>
        <v/>
      </c>
    </row>
  </sheetData>
  <sheetProtection formatColumns="0" selectLockedCells="1"/>
  <mergeCells count="1">
    <mergeCell ref="A1:G2"/>
  </mergeCell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305"/>
  <sheetViews>
    <sheetView workbookViewId="0">
      <selection activeCell="D8" sqref="D8"/>
    </sheetView>
  </sheetViews>
  <sheetFormatPr baseColWidth="10" defaultRowHeight="15" x14ac:dyDescent="0.25"/>
  <cols>
    <col min="1" max="1" width="15" customWidth="1"/>
    <col min="2" max="2" width="26" bestFit="1" customWidth="1"/>
    <col min="3" max="3" width="14.85546875" customWidth="1"/>
    <col min="4" max="4" width="13.42578125" customWidth="1"/>
    <col min="5" max="5" width="12.5703125" customWidth="1"/>
  </cols>
  <sheetData>
    <row r="1" spans="1:7" x14ac:dyDescent="0.25">
      <c r="A1" s="26" t="s">
        <v>0</v>
      </c>
      <c r="B1" s="26"/>
      <c r="C1" s="26"/>
      <c r="D1" s="26"/>
      <c r="E1" s="26"/>
      <c r="F1" s="26"/>
      <c r="G1" s="26"/>
    </row>
    <row r="2" spans="1:7" x14ac:dyDescent="0.25">
      <c r="A2" s="26"/>
      <c r="B2" s="26"/>
      <c r="C2" s="26"/>
      <c r="D2" s="26"/>
      <c r="E2" s="26"/>
      <c r="F2" s="26"/>
      <c r="G2" s="26"/>
    </row>
    <row r="3" spans="1:7" ht="30.75" customHeight="1" x14ac:dyDescent="0.25">
      <c r="A3" s="5" t="s">
        <v>1</v>
      </c>
      <c r="B3" s="6" t="s">
        <v>2</v>
      </c>
      <c r="C3" s="6" t="s">
        <v>2561</v>
      </c>
      <c r="D3" s="7" t="s">
        <v>3</v>
      </c>
      <c r="E3" s="8" t="s">
        <v>4</v>
      </c>
      <c r="F3" s="8" t="s">
        <v>5</v>
      </c>
      <c r="G3" s="8" t="s">
        <v>6</v>
      </c>
    </row>
    <row r="4" spans="1:7" x14ac:dyDescent="0.25">
      <c r="A4" t="s">
        <v>1254</v>
      </c>
      <c r="B4" t="s">
        <v>7</v>
      </c>
      <c r="C4" s="23" t="e">
        <f>VLOOKUP(Tabla1[[#This Row],[CODIGO DE PRODUCTO]],PRODUCTOS!#REF!,5,0)</f>
        <v>#REF!</v>
      </c>
      <c r="E4">
        <f>SUMIF(Tabla35[CÓDIGO PRODUCTO],Tabla1[[#This Row],[CODIGO DE PRODUCTO]],Tabla35[CANTIDAD])</f>
        <v>0</v>
      </c>
      <c r="F4">
        <f>SUMIF(Tabla3[CÓDIGO PRODUCTO],Tabla1[[#This Row],[CODIGO DE PRODUCTO]],Tabla3[CANTIDAD])</f>
        <v>0</v>
      </c>
      <c r="G4">
        <f>Tabla1[[#This Row],[EXISTENCIAS INICIALES]]+Tabla1[[#This Row],[ENTRADAS]]-Tabla1[[#This Row],[SALIDAS]]</f>
        <v>0</v>
      </c>
    </row>
    <row r="5" spans="1:7" x14ac:dyDescent="0.25">
      <c r="A5" t="s">
        <v>1255</v>
      </c>
      <c r="B5" t="s">
        <v>8</v>
      </c>
      <c r="C5" t="e">
        <f>VLOOKUP(Tabla1[[#This Row],[CODIGO DE PRODUCTO]],PRODUCTOS!#REF!,5,0)</f>
        <v>#REF!</v>
      </c>
      <c r="E5">
        <f>SUMIF(Tabla35[CÓDIGO PRODUCTO],Tabla1[[#This Row],[CODIGO DE PRODUCTO]],Tabla35[CANTIDAD])</f>
        <v>0</v>
      </c>
      <c r="F5">
        <f>SUMIF(Tabla3[CÓDIGO PRODUCTO],Tabla1[[#This Row],[CODIGO DE PRODUCTO]],Tabla3[CANTIDAD])</f>
        <v>0</v>
      </c>
      <c r="G5">
        <f>Tabla1[[#This Row],[EXISTENCIAS INICIALES]]+Tabla1[[#This Row],[ENTRADAS]]-Tabla1[[#This Row],[SALIDAS]]</f>
        <v>0</v>
      </c>
    </row>
    <row r="6" spans="1:7" x14ac:dyDescent="0.25">
      <c r="A6" t="s">
        <v>1256</v>
      </c>
      <c r="B6" t="s">
        <v>9</v>
      </c>
      <c r="C6" t="e">
        <f>VLOOKUP(Tabla1[[#This Row],[CODIGO DE PRODUCTO]],PRODUCTOS!#REF!,5,0)</f>
        <v>#REF!</v>
      </c>
      <c r="D6">
        <v>2</v>
      </c>
      <c r="E6">
        <f>SUMIF(Tabla35[CÓDIGO PRODUCTO],Tabla1[[#This Row],[CODIGO DE PRODUCTO]],Tabla35[CANTIDAD])</f>
        <v>0</v>
      </c>
      <c r="F6">
        <f>SUMIF(Tabla3[CÓDIGO PRODUCTO],Tabla1[[#This Row],[CODIGO DE PRODUCTO]],Tabla3[CANTIDAD])</f>
        <v>0</v>
      </c>
      <c r="G6">
        <f>Tabla1[[#This Row],[EXISTENCIAS INICIALES]]+Tabla1[[#This Row],[ENTRADAS]]-Tabla1[[#This Row],[SALIDAS]]</f>
        <v>2</v>
      </c>
    </row>
    <row r="7" spans="1:7" x14ac:dyDescent="0.25">
      <c r="A7" t="s">
        <v>1257</v>
      </c>
      <c r="B7" t="s">
        <v>10</v>
      </c>
      <c r="C7" t="e">
        <f>VLOOKUP(Tabla1[[#This Row],[CODIGO DE PRODUCTO]],PRODUCTOS!#REF!,5,0)</f>
        <v>#REF!</v>
      </c>
      <c r="D7">
        <v>2</v>
      </c>
      <c r="E7">
        <f>SUMIF(Tabla35[CÓDIGO PRODUCTO],Tabla1[[#This Row],[CODIGO DE PRODUCTO]],Tabla35[CANTIDAD])</f>
        <v>0</v>
      </c>
      <c r="F7">
        <f>SUMIF(Tabla3[CÓDIGO PRODUCTO],Tabla1[[#This Row],[CODIGO DE PRODUCTO]],Tabla3[CANTIDAD])</f>
        <v>0</v>
      </c>
      <c r="G7">
        <f>Tabla1[[#This Row],[EXISTENCIAS INICIALES]]+Tabla1[[#This Row],[ENTRADAS]]-Tabla1[[#This Row],[SALIDAS]]</f>
        <v>2</v>
      </c>
    </row>
    <row r="8" spans="1:7" x14ac:dyDescent="0.25">
      <c r="A8" t="s">
        <v>1258</v>
      </c>
      <c r="B8" t="s">
        <v>11</v>
      </c>
      <c r="C8" t="e">
        <f>VLOOKUP(Tabla1[[#This Row],[CODIGO DE PRODUCTO]],PRODUCTOS!#REF!,5,0)</f>
        <v>#REF!</v>
      </c>
      <c r="D8">
        <v>1</v>
      </c>
      <c r="E8">
        <f>SUMIF(Tabla35[CÓDIGO PRODUCTO],Tabla1[[#This Row],[CODIGO DE PRODUCTO]],Tabla35[CANTIDAD])</f>
        <v>0</v>
      </c>
      <c r="F8">
        <f>SUMIF(Tabla3[CÓDIGO PRODUCTO],Tabla1[[#This Row],[CODIGO DE PRODUCTO]],Tabla3[CANTIDAD])</f>
        <v>0</v>
      </c>
      <c r="G8">
        <f>Tabla1[[#This Row],[EXISTENCIAS INICIALES]]+Tabla1[[#This Row],[ENTRADAS]]-Tabla1[[#This Row],[SALIDAS]]</f>
        <v>1</v>
      </c>
    </row>
    <row r="9" spans="1:7" x14ac:dyDescent="0.25">
      <c r="A9" t="s">
        <v>1259</v>
      </c>
      <c r="B9" t="s">
        <v>12</v>
      </c>
      <c r="C9" t="e">
        <f>VLOOKUP(Tabla1[[#This Row],[CODIGO DE PRODUCTO]],PRODUCTOS!#REF!,5,0)</f>
        <v>#REF!</v>
      </c>
      <c r="E9">
        <f>SUMIF(Tabla35[CÓDIGO PRODUCTO],Tabla1[[#This Row],[CODIGO DE PRODUCTO]],Tabla35[CANTIDAD])</f>
        <v>0</v>
      </c>
      <c r="F9">
        <f>SUMIF(Tabla3[CÓDIGO PRODUCTO],Tabla1[[#This Row],[CODIGO DE PRODUCTO]],Tabla3[CANTIDAD])</f>
        <v>0</v>
      </c>
      <c r="G9">
        <f>Tabla1[[#This Row],[EXISTENCIAS INICIALES]]+Tabla1[[#This Row],[ENTRADAS]]-Tabla1[[#This Row],[SALIDAS]]</f>
        <v>0</v>
      </c>
    </row>
    <row r="10" spans="1:7" x14ac:dyDescent="0.25">
      <c r="A10" t="s">
        <v>1260</v>
      </c>
      <c r="B10" t="s">
        <v>13</v>
      </c>
      <c r="C10" t="e">
        <f>VLOOKUP(Tabla1[[#This Row],[CODIGO DE PRODUCTO]],PRODUCTOS!#REF!,5,0)</f>
        <v>#REF!</v>
      </c>
      <c r="E10">
        <f>SUMIF(Tabla35[CÓDIGO PRODUCTO],Tabla1[[#This Row],[CODIGO DE PRODUCTO]],Tabla35[CANTIDAD])</f>
        <v>0</v>
      </c>
      <c r="F10">
        <f>SUMIF(Tabla3[CÓDIGO PRODUCTO],Tabla1[[#This Row],[CODIGO DE PRODUCTO]],Tabla3[CANTIDAD])</f>
        <v>0</v>
      </c>
      <c r="G10">
        <f>Tabla1[[#This Row],[EXISTENCIAS INICIALES]]+Tabla1[[#This Row],[ENTRADAS]]-Tabla1[[#This Row],[SALIDAS]]</f>
        <v>0</v>
      </c>
    </row>
    <row r="11" spans="1:7" x14ac:dyDescent="0.25">
      <c r="A11" t="s">
        <v>1261</v>
      </c>
      <c r="B11" t="s">
        <v>14</v>
      </c>
      <c r="C11" t="e">
        <f>VLOOKUP(Tabla1[[#This Row],[CODIGO DE PRODUCTO]],PRODUCTOS!#REF!,5,0)</f>
        <v>#REF!</v>
      </c>
      <c r="E11">
        <f>SUMIF(Tabla35[CÓDIGO PRODUCTO],Tabla1[[#This Row],[CODIGO DE PRODUCTO]],Tabla35[CANTIDAD])</f>
        <v>0</v>
      </c>
      <c r="F11">
        <f>SUMIF(Tabla3[CÓDIGO PRODUCTO],Tabla1[[#This Row],[CODIGO DE PRODUCTO]],Tabla3[CANTIDAD])</f>
        <v>0</v>
      </c>
      <c r="G11">
        <f>Tabla1[[#This Row],[EXISTENCIAS INICIALES]]+Tabla1[[#This Row],[ENTRADAS]]-Tabla1[[#This Row],[SALIDAS]]</f>
        <v>0</v>
      </c>
    </row>
    <row r="12" spans="1:7" x14ac:dyDescent="0.25">
      <c r="A12" t="s">
        <v>1262</v>
      </c>
      <c r="B12" t="s">
        <v>15</v>
      </c>
      <c r="C12" t="e">
        <f>VLOOKUP(Tabla1[[#This Row],[CODIGO DE PRODUCTO]],PRODUCTOS!#REF!,5,0)</f>
        <v>#REF!</v>
      </c>
      <c r="E12">
        <f>SUMIF(Tabla35[CÓDIGO PRODUCTO],Tabla1[[#This Row],[CODIGO DE PRODUCTO]],Tabla35[CANTIDAD])</f>
        <v>0</v>
      </c>
      <c r="F12">
        <f>SUMIF(Tabla3[CÓDIGO PRODUCTO],Tabla1[[#This Row],[CODIGO DE PRODUCTO]],Tabla3[CANTIDAD])</f>
        <v>0</v>
      </c>
      <c r="G12">
        <f>Tabla1[[#This Row],[EXISTENCIAS INICIALES]]+Tabla1[[#This Row],[ENTRADAS]]-Tabla1[[#This Row],[SALIDAS]]</f>
        <v>0</v>
      </c>
    </row>
    <row r="13" spans="1:7" x14ac:dyDescent="0.25">
      <c r="A13" t="s">
        <v>1263</v>
      </c>
      <c r="B13" t="s">
        <v>16</v>
      </c>
      <c r="C13" t="e">
        <f>VLOOKUP(Tabla1[[#This Row],[CODIGO DE PRODUCTO]],PRODUCTOS!#REF!,5,0)</f>
        <v>#REF!</v>
      </c>
      <c r="E13">
        <f>SUMIF(Tabla35[CÓDIGO PRODUCTO],Tabla1[[#This Row],[CODIGO DE PRODUCTO]],Tabla35[CANTIDAD])</f>
        <v>0</v>
      </c>
      <c r="F13">
        <f>SUMIF(Tabla3[CÓDIGO PRODUCTO],Tabla1[[#This Row],[CODIGO DE PRODUCTO]],Tabla3[CANTIDAD])</f>
        <v>0</v>
      </c>
      <c r="G13">
        <f>Tabla1[[#This Row],[EXISTENCIAS INICIALES]]+Tabla1[[#This Row],[ENTRADAS]]-Tabla1[[#This Row],[SALIDAS]]</f>
        <v>0</v>
      </c>
    </row>
    <row r="14" spans="1:7" x14ac:dyDescent="0.25">
      <c r="A14" t="s">
        <v>1264</v>
      </c>
      <c r="B14" t="s">
        <v>17</v>
      </c>
      <c r="C14" t="e">
        <f>VLOOKUP(Tabla1[[#This Row],[CODIGO DE PRODUCTO]],PRODUCTOS!#REF!,5,0)</f>
        <v>#REF!</v>
      </c>
      <c r="E14">
        <f>SUMIF(Tabla35[CÓDIGO PRODUCTO],Tabla1[[#This Row],[CODIGO DE PRODUCTO]],Tabla35[CANTIDAD])</f>
        <v>0</v>
      </c>
      <c r="F14">
        <f>SUMIF(Tabla3[CÓDIGO PRODUCTO],Tabla1[[#This Row],[CODIGO DE PRODUCTO]],Tabla3[CANTIDAD])</f>
        <v>0</v>
      </c>
      <c r="G14">
        <f>Tabla1[[#This Row],[EXISTENCIAS INICIALES]]+Tabla1[[#This Row],[ENTRADAS]]-Tabla1[[#This Row],[SALIDAS]]</f>
        <v>0</v>
      </c>
    </row>
    <row r="15" spans="1:7" x14ac:dyDescent="0.25">
      <c r="A15" t="s">
        <v>1265</v>
      </c>
      <c r="B15" t="s">
        <v>18</v>
      </c>
      <c r="C15" t="e">
        <f>VLOOKUP(Tabla1[[#This Row],[CODIGO DE PRODUCTO]],PRODUCTOS!#REF!,5,0)</f>
        <v>#REF!</v>
      </c>
      <c r="E15">
        <f>SUMIF(Tabla35[CÓDIGO PRODUCTO],Tabla1[[#This Row],[CODIGO DE PRODUCTO]],Tabla35[CANTIDAD])</f>
        <v>0</v>
      </c>
      <c r="F15">
        <f>SUMIF(Tabla3[CÓDIGO PRODUCTO],Tabla1[[#This Row],[CODIGO DE PRODUCTO]],Tabla3[CANTIDAD])</f>
        <v>0</v>
      </c>
      <c r="G15">
        <f>Tabla1[[#This Row],[EXISTENCIAS INICIALES]]+Tabla1[[#This Row],[ENTRADAS]]-Tabla1[[#This Row],[SALIDAS]]</f>
        <v>0</v>
      </c>
    </row>
    <row r="16" spans="1:7" x14ac:dyDescent="0.25">
      <c r="A16" t="s">
        <v>1266</v>
      </c>
      <c r="B16" t="s">
        <v>19</v>
      </c>
      <c r="C16" t="e">
        <f>VLOOKUP(Tabla1[[#This Row],[CODIGO DE PRODUCTO]],PRODUCTOS!#REF!,5,0)</f>
        <v>#REF!</v>
      </c>
      <c r="E16">
        <f>SUMIF(Tabla35[CÓDIGO PRODUCTO],Tabla1[[#This Row],[CODIGO DE PRODUCTO]],Tabla35[CANTIDAD])</f>
        <v>0</v>
      </c>
      <c r="F16">
        <f>SUMIF(Tabla3[CÓDIGO PRODUCTO],Tabla1[[#This Row],[CODIGO DE PRODUCTO]],Tabla3[CANTIDAD])</f>
        <v>0</v>
      </c>
      <c r="G16">
        <f>Tabla1[[#This Row],[EXISTENCIAS INICIALES]]+Tabla1[[#This Row],[ENTRADAS]]-Tabla1[[#This Row],[SALIDAS]]</f>
        <v>0</v>
      </c>
    </row>
    <row r="17" spans="1:7" x14ac:dyDescent="0.25">
      <c r="A17" t="s">
        <v>1267</v>
      </c>
      <c r="B17" t="s">
        <v>20</v>
      </c>
      <c r="C17" t="e">
        <f>VLOOKUP(Tabla1[[#This Row],[CODIGO DE PRODUCTO]],PRODUCTOS!#REF!,5,0)</f>
        <v>#REF!</v>
      </c>
      <c r="E17">
        <f>SUMIF(Tabla35[CÓDIGO PRODUCTO],Tabla1[[#This Row],[CODIGO DE PRODUCTO]],Tabla35[CANTIDAD])</f>
        <v>0</v>
      </c>
      <c r="F17">
        <f>SUMIF(Tabla3[CÓDIGO PRODUCTO],Tabla1[[#This Row],[CODIGO DE PRODUCTO]],Tabla3[CANTIDAD])</f>
        <v>0</v>
      </c>
      <c r="G17">
        <f>Tabla1[[#This Row],[EXISTENCIAS INICIALES]]+Tabla1[[#This Row],[ENTRADAS]]-Tabla1[[#This Row],[SALIDAS]]</f>
        <v>0</v>
      </c>
    </row>
    <row r="18" spans="1:7" x14ac:dyDescent="0.25">
      <c r="A18" t="s">
        <v>1268</v>
      </c>
      <c r="B18" t="s">
        <v>21</v>
      </c>
      <c r="C18" t="e">
        <f>VLOOKUP(Tabla1[[#This Row],[CODIGO DE PRODUCTO]],PRODUCTOS!#REF!,5,0)</f>
        <v>#REF!</v>
      </c>
      <c r="E18">
        <f>SUMIF(Tabla35[CÓDIGO PRODUCTO],Tabla1[[#This Row],[CODIGO DE PRODUCTO]],Tabla35[CANTIDAD])</f>
        <v>0</v>
      </c>
      <c r="F18">
        <f>SUMIF(Tabla3[CÓDIGO PRODUCTO],Tabla1[[#This Row],[CODIGO DE PRODUCTO]],Tabla3[CANTIDAD])</f>
        <v>0</v>
      </c>
      <c r="G18">
        <f>Tabla1[[#This Row],[EXISTENCIAS INICIALES]]+Tabla1[[#This Row],[ENTRADAS]]-Tabla1[[#This Row],[SALIDAS]]</f>
        <v>0</v>
      </c>
    </row>
    <row r="19" spans="1:7" x14ac:dyDescent="0.25">
      <c r="A19" t="s">
        <v>1269</v>
      </c>
      <c r="B19" t="s">
        <v>22</v>
      </c>
      <c r="C19" t="e">
        <f>VLOOKUP(Tabla1[[#This Row],[CODIGO DE PRODUCTO]],PRODUCTOS!#REF!,5,0)</f>
        <v>#REF!</v>
      </c>
      <c r="E19">
        <f>SUMIF(Tabla35[CÓDIGO PRODUCTO],Tabla1[[#This Row],[CODIGO DE PRODUCTO]],Tabla35[CANTIDAD])</f>
        <v>0</v>
      </c>
      <c r="F19">
        <f>SUMIF(Tabla3[CÓDIGO PRODUCTO],Tabla1[[#This Row],[CODIGO DE PRODUCTO]],Tabla3[CANTIDAD])</f>
        <v>0</v>
      </c>
      <c r="G19">
        <f>Tabla1[[#This Row],[EXISTENCIAS INICIALES]]+Tabla1[[#This Row],[ENTRADAS]]-Tabla1[[#This Row],[SALIDAS]]</f>
        <v>0</v>
      </c>
    </row>
    <row r="20" spans="1:7" x14ac:dyDescent="0.25">
      <c r="A20" t="s">
        <v>1270</v>
      </c>
      <c r="B20" t="s">
        <v>23</v>
      </c>
      <c r="C20" t="e">
        <f>VLOOKUP(Tabla1[[#This Row],[CODIGO DE PRODUCTO]],PRODUCTOS!#REF!,5,0)</f>
        <v>#REF!</v>
      </c>
      <c r="E20">
        <f>SUMIF(Tabla35[CÓDIGO PRODUCTO],Tabla1[[#This Row],[CODIGO DE PRODUCTO]],Tabla35[CANTIDAD])</f>
        <v>0</v>
      </c>
      <c r="F20">
        <f>SUMIF(Tabla3[CÓDIGO PRODUCTO],Tabla1[[#This Row],[CODIGO DE PRODUCTO]],Tabla3[CANTIDAD])</f>
        <v>0</v>
      </c>
      <c r="G20">
        <f>Tabla1[[#This Row],[EXISTENCIAS INICIALES]]+Tabla1[[#This Row],[ENTRADAS]]-Tabla1[[#This Row],[SALIDAS]]</f>
        <v>0</v>
      </c>
    </row>
    <row r="21" spans="1:7" x14ac:dyDescent="0.25">
      <c r="A21" t="s">
        <v>1271</v>
      </c>
      <c r="B21" t="s">
        <v>24</v>
      </c>
      <c r="C21" t="e">
        <f>VLOOKUP(Tabla1[[#This Row],[CODIGO DE PRODUCTO]],PRODUCTOS!#REF!,5,0)</f>
        <v>#REF!</v>
      </c>
      <c r="E21">
        <f>SUMIF(Tabla35[CÓDIGO PRODUCTO],Tabla1[[#This Row],[CODIGO DE PRODUCTO]],Tabla35[CANTIDAD])</f>
        <v>0</v>
      </c>
      <c r="F21">
        <f>SUMIF(Tabla3[CÓDIGO PRODUCTO],Tabla1[[#This Row],[CODIGO DE PRODUCTO]],Tabla3[CANTIDAD])</f>
        <v>0</v>
      </c>
      <c r="G21">
        <f>Tabla1[[#This Row],[EXISTENCIAS INICIALES]]+Tabla1[[#This Row],[ENTRADAS]]-Tabla1[[#This Row],[SALIDAS]]</f>
        <v>0</v>
      </c>
    </row>
    <row r="22" spans="1:7" x14ac:dyDescent="0.25">
      <c r="A22" t="s">
        <v>1272</v>
      </c>
      <c r="B22" t="s">
        <v>25</v>
      </c>
      <c r="C22" t="e">
        <f>VLOOKUP(Tabla1[[#This Row],[CODIGO DE PRODUCTO]],PRODUCTOS!#REF!,5,0)</f>
        <v>#REF!</v>
      </c>
      <c r="E22">
        <f>SUMIF(Tabla35[CÓDIGO PRODUCTO],Tabla1[[#This Row],[CODIGO DE PRODUCTO]],Tabla35[CANTIDAD])</f>
        <v>0</v>
      </c>
      <c r="F22">
        <f>SUMIF(Tabla3[CÓDIGO PRODUCTO],Tabla1[[#This Row],[CODIGO DE PRODUCTO]],Tabla3[CANTIDAD])</f>
        <v>0</v>
      </c>
      <c r="G22">
        <f>Tabla1[[#This Row],[EXISTENCIAS INICIALES]]+Tabla1[[#This Row],[ENTRADAS]]-Tabla1[[#This Row],[SALIDAS]]</f>
        <v>0</v>
      </c>
    </row>
    <row r="23" spans="1:7" x14ac:dyDescent="0.25">
      <c r="A23" t="s">
        <v>1273</v>
      </c>
      <c r="B23" t="s">
        <v>26</v>
      </c>
      <c r="C23" t="e">
        <f>VLOOKUP(Tabla1[[#This Row],[CODIGO DE PRODUCTO]],PRODUCTOS!#REF!,5,0)</f>
        <v>#REF!</v>
      </c>
      <c r="E23">
        <f>SUMIF(Tabla35[CÓDIGO PRODUCTO],Tabla1[[#This Row],[CODIGO DE PRODUCTO]],Tabla35[CANTIDAD])</f>
        <v>0</v>
      </c>
      <c r="F23">
        <f>SUMIF(Tabla3[CÓDIGO PRODUCTO],Tabla1[[#This Row],[CODIGO DE PRODUCTO]],Tabla3[CANTIDAD])</f>
        <v>0</v>
      </c>
      <c r="G23">
        <f>Tabla1[[#This Row],[EXISTENCIAS INICIALES]]+Tabla1[[#This Row],[ENTRADAS]]-Tabla1[[#This Row],[SALIDAS]]</f>
        <v>0</v>
      </c>
    </row>
    <row r="24" spans="1:7" x14ac:dyDescent="0.25">
      <c r="A24" t="s">
        <v>1274</v>
      </c>
      <c r="B24" t="s">
        <v>27</v>
      </c>
      <c r="C24" t="e">
        <f>VLOOKUP(Tabla1[[#This Row],[CODIGO DE PRODUCTO]],PRODUCTOS!#REF!,5,0)</f>
        <v>#REF!</v>
      </c>
      <c r="E24">
        <f>SUMIF(Tabla35[CÓDIGO PRODUCTO],Tabla1[[#This Row],[CODIGO DE PRODUCTO]],Tabla35[CANTIDAD])</f>
        <v>0</v>
      </c>
      <c r="F24">
        <f>SUMIF(Tabla3[CÓDIGO PRODUCTO],Tabla1[[#This Row],[CODIGO DE PRODUCTO]],Tabla3[CANTIDAD])</f>
        <v>0</v>
      </c>
      <c r="G24">
        <f>Tabla1[[#This Row],[EXISTENCIAS INICIALES]]+Tabla1[[#This Row],[ENTRADAS]]-Tabla1[[#This Row],[SALIDAS]]</f>
        <v>0</v>
      </c>
    </row>
    <row r="25" spans="1:7" x14ac:dyDescent="0.25">
      <c r="A25" t="s">
        <v>1275</v>
      </c>
      <c r="B25" t="s">
        <v>28</v>
      </c>
      <c r="C25" t="e">
        <f>VLOOKUP(Tabla1[[#This Row],[CODIGO DE PRODUCTO]],PRODUCTOS!#REF!,5,0)</f>
        <v>#REF!</v>
      </c>
      <c r="E25">
        <f>SUMIF(Tabla35[CÓDIGO PRODUCTO],Tabla1[[#This Row],[CODIGO DE PRODUCTO]],Tabla35[CANTIDAD])</f>
        <v>0</v>
      </c>
      <c r="F25">
        <f>SUMIF(Tabla3[CÓDIGO PRODUCTO],Tabla1[[#This Row],[CODIGO DE PRODUCTO]],Tabla3[CANTIDAD])</f>
        <v>0</v>
      </c>
      <c r="G25">
        <f>Tabla1[[#This Row],[EXISTENCIAS INICIALES]]+Tabla1[[#This Row],[ENTRADAS]]-Tabla1[[#This Row],[SALIDAS]]</f>
        <v>0</v>
      </c>
    </row>
    <row r="26" spans="1:7" x14ac:dyDescent="0.25">
      <c r="A26" t="s">
        <v>1276</v>
      </c>
      <c r="B26" t="s">
        <v>29</v>
      </c>
      <c r="C26" t="e">
        <f>VLOOKUP(Tabla1[[#This Row],[CODIGO DE PRODUCTO]],PRODUCTOS!#REF!,5,0)</f>
        <v>#REF!</v>
      </c>
      <c r="E26">
        <f>SUMIF(Tabla35[CÓDIGO PRODUCTO],Tabla1[[#This Row],[CODIGO DE PRODUCTO]],Tabla35[CANTIDAD])</f>
        <v>0</v>
      </c>
      <c r="F26">
        <f>SUMIF(Tabla3[CÓDIGO PRODUCTO],Tabla1[[#This Row],[CODIGO DE PRODUCTO]],Tabla3[CANTIDAD])</f>
        <v>0</v>
      </c>
      <c r="G26">
        <f>Tabla1[[#This Row],[EXISTENCIAS INICIALES]]+Tabla1[[#This Row],[ENTRADAS]]-Tabla1[[#This Row],[SALIDAS]]</f>
        <v>0</v>
      </c>
    </row>
    <row r="27" spans="1:7" x14ac:dyDescent="0.25">
      <c r="A27" t="s">
        <v>1277</v>
      </c>
      <c r="B27" t="s">
        <v>30</v>
      </c>
      <c r="C27" t="e">
        <f>VLOOKUP(Tabla1[[#This Row],[CODIGO DE PRODUCTO]],PRODUCTOS!#REF!,5,0)</f>
        <v>#REF!</v>
      </c>
      <c r="E27">
        <f>SUMIF(Tabla35[CÓDIGO PRODUCTO],Tabla1[[#This Row],[CODIGO DE PRODUCTO]],Tabla35[CANTIDAD])</f>
        <v>0</v>
      </c>
      <c r="F27">
        <f>SUMIF(Tabla3[CÓDIGO PRODUCTO],Tabla1[[#This Row],[CODIGO DE PRODUCTO]],Tabla3[CANTIDAD])</f>
        <v>0</v>
      </c>
      <c r="G27">
        <f>Tabla1[[#This Row],[EXISTENCIAS INICIALES]]+Tabla1[[#This Row],[ENTRADAS]]-Tabla1[[#This Row],[SALIDAS]]</f>
        <v>0</v>
      </c>
    </row>
    <row r="28" spans="1:7" x14ac:dyDescent="0.25">
      <c r="A28" t="s">
        <v>1278</v>
      </c>
      <c r="B28" t="s">
        <v>31</v>
      </c>
      <c r="C28" t="e">
        <f>VLOOKUP(Tabla1[[#This Row],[CODIGO DE PRODUCTO]],PRODUCTOS!#REF!,5,0)</f>
        <v>#REF!</v>
      </c>
      <c r="E28">
        <f>SUMIF(Tabla35[CÓDIGO PRODUCTO],Tabla1[[#This Row],[CODIGO DE PRODUCTO]],Tabla35[CANTIDAD])</f>
        <v>0</v>
      </c>
      <c r="F28">
        <f>SUMIF(Tabla3[CÓDIGO PRODUCTO],Tabla1[[#This Row],[CODIGO DE PRODUCTO]],Tabla3[CANTIDAD])</f>
        <v>0</v>
      </c>
      <c r="G28">
        <f>Tabla1[[#This Row],[EXISTENCIAS INICIALES]]+Tabla1[[#This Row],[ENTRADAS]]-Tabla1[[#This Row],[SALIDAS]]</f>
        <v>0</v>
      </c>
    </row>
    <row r="29" spans="1:7" x14ac:dyDescent="0.25">
      <c r="A29" t="s">
        <v>1279</v>
      </c>
      <c r="B29" t="s">
        <v>32</v>
      </c>
      <c r="C29" t="e">
        <f>VLOOKUP(Tabla1[[#This Row],[CODIGO DE PRODUCTO]],PRODUCTOS!#REF!,5,0)</f>
        <v>#REF!</v>
      </c>
      <c r="E29">
        <f>SUMIF(Tabla35[CÓDIGO PRODUCTO],Tabla1[[#This Row],[CODIGO DE PRODUCTO]],Tabla35[CANTIDAD])</f>
        <v>0</v>
      </c>
      <c r="F29">
        <f>SUMIF(Tabla3[CÓDIGO PRODUCTO],Tabla1[[#This Row],[CODIGO DE PRODUCTO]],Tabla3[CANTIDAD])</f>
        <v>0</v>
      </c>
      <c r="G29">
        <f>Tabla1[[#This Row],[EXISTENCIAS INICIALES]]+Tabla1[[#This Row],[ENTRADAS]]-Tabla1[[#This Row],[SALIDAS]]</f>
        <v>0</v>
      </c>
    </row>
    <row r="30" spans="1:7" x14ac:dyDescent="0.25">
      <c r="A30" t="s">
        <v>1280</v>
      </c>
      <c r="B30" t="s">
        <v>33</v>
      </c>
      <c r="C30" t="e">
        <f>VLOOKUP(Tabla1[[#This Row],[CODIGO DE PRODUCTO]],PRODUCTOS!#REF!,5,0)</f>
        <v>#REF!</v>
      </c>
      <c r="E30">
        <f>SUMIF(Tabla35[CÓDIGO PRODUCTO],Tabla1[[#This Row],[CODIGO DE PRODUCTO]],Tabla35[CANTIDAD])</f>
        <v>0</v>
      </c>
      <c r="F30">
        <f>SUMIF(Tabla3[CÓDIGO PRODUCTO],Tabla1[[#This Row],[CODIGO DE PRODUCTO]],Tabla3[CANTIDAD])</f>
        <v>0</v>
      </c>
      <c r="G30">
        <f>Tabla1[[#This Row],[EXISTENCIAS INICIALES]]+Tabla1[[#This Row],[ENTRADAS]]-Tabla1[[#This Row],[SALIDAS]]</f>
        <v>0</v>
      </c>
    </row>
    <row r="31" spans="1:7" x14ac:dyDescent="0.25">
      <c r="A31" t="s">
        <v>1281</v>
      </c>
      <c r="B31" t="s">
        <v>34</v>
      </c>
      <c r="C31" t="e">
        <f>VLOOKUP(Tabla1[[#This Row],[CODIGO DE PRODUCTO]],PRODUCTOS!#REF!,5,0)</f>
        <v>#REF!</v>
      </c>
      <c r="E31">
        <f>SUMIF(Tabla35[CÓDIGO PRODUCTO],Tabla1[[#This Row],[CODIGO DE PRODUCTO]],Tabla35[CANTIDAD])</f>
        <v>0</v>
      </c>
      <c r="F31">
        <f>SUMIF(Tabla3[CÓDIGO PRODUCTO],Tabla1[[#This Row],[CODIGO DE PRODUCTO]],Tabla3[CANTIDAD])</f>
        <v>0</v>
      </c>
      <c r="G31">
        <f>Tabla1[[#This Row],[EXISTENCIAS INICIALES]]+Tabla1[[#This Row],[ENTRADAS]]-Tabla1[[#This Row],[SALIDAS]]</f>
        <v>0</v>
      </c>
    </row>
    <row r="32" spans="1:7" x14ac:dyDescent="0.25">
      <c r="A32" t="s">
        <v>1282</v>
      </c>
      <c r="B32" t="s">
        <v>35</v>
      </c>
      <c r="C32" t="e">
        <f>VLOOKUP(Tabla1[[#This Row],[CODIGO DE PRODUCTO]],PRODUCTOS!#REF!,5,0)</f>
        <v>#REF!</v>
      </c>
      <c r="E32">
        <f>SUMIF(Tabla35[CÓDIGO PRODUCTO],Tabla1[[#This Row],[CODIGO DE PRODUCTO]],Tabla35[CANTIDAD])</f>
        <v>0</v>
      </c>
      <c r="F32">
        <f>SUMIF(Tabla3[CÓDIGO PRODUCTO],Tabla1[[#This Row],[CODIGO DE PRODUCTO]],Tabla3[CANTIDAD])</f>
        <v>0</v>
      </c>
      <c r="G32">
        <f>Tabla1[[#This Row],[EXISTENCIAS INICIALES]]+Tabla1[[#This Row],[ENTRADAS]]-Tabla1[[#This Row],[SALIDAS]]</f>
        <v>0</v>
      </c>
    </row>
    <row r="33" spans="1:7" x14ac:dyDescent="0.25">
      <c r="A33" t="s">
        <v>1283</v>
      </c>
      <c r="B33" t="s">
        <v>36</v>
      </c>
      <c r="C33" t="e">
        <f>VLOOKUP(Tabla1[[#This Row],[CODIGO DE PRODUCTO]],PRODUCTOS!#REF!,5,0)</f>
        <v>#REF!</v>
      </c>
      <c r="E33">
        <f>SUMIF(Tabla35[CÓDIGO PRODUCTO],Tabla1[[#This Row],[CODIGO DE PRODUCTO]],Tabla35[CANTIDAD])</f>
        <v>0</v>
      </c>
      <c r="F33">
        <f>SUMIF(Tabla3[CÓDIGO PRODUCTO],Tabla1[[#This Row],[CODIGO DE PRODUCTO]],Tabla3[CANTIDAD])</f>
        <v>0</v>
      </c>
      <c r="G33">
        <f>Tabla1[[#This Row],[EXISTENCIAS INICIALES]]+Tabla1[[#This Row],[ENTRADAS]]-Tabla1[[#This Row],[SALIDAS]]</f>
        <v>0</v>
      </c>
    </row>
    <row r="34" spans="1:7" x14ac:dyDescent="0.25">
      <c r="A34" t="s">
        <v>1284</v>
      </c>
      <c r="B34" t="s">
        <v>37</v>
      </c>
      <c r="C34" t="e">
        <f>VLOOKUP(Tabla1[[#This Row],[CODIGO DE PRODUCTO]],PRODUCTOS!#REF!,5,0)</f>
        <v>#REF!</v>
      </c>
      <c r="E34">
        <f>SUMIF(Tabla35[CÓDIGO PRODUCTO],Tabla1[[#This Row],[CODIGO DE PRODUCTO]],Tabla35[CANTIDAD])</f>
        <v>0</v>
      </c>
      <c r="F34">
        <f>SUMIF(Tabla3[CÓDIGO PRODUCTO],Tabla1[[#This Row],[CODIGO DE PRODUCTO]],Tabla3[CANTIDAD])</f>
        <v>0</v>
      </c>
      <c r="G34">
        <f>Tabla1[[#This Row],[EXISTENCIAS INICIALES]]+Tabla1[[#This Row],[ENTRADAS]]-Tabla1[[#This Row],[SALIDAS]]</f>
        <v>0</v>
      </c>
    </row>
    <row r="35" spans="1:7" x14ac:dyDescent="0.25">
      <c r="A35" t="s">
        <v>1285</v>
      </c>
      <c r="B35" t="s">
        <v>38</v>
      </c>
      <c r="C35" t="e">
        <f>VLOOKUP(Tabla1[[#This Row],[CODIGO DE PRODUCTO]],PRODUCTOS!#REF!,5,0)</f>
        <v>#REF!</v>
      </c>
      <c r="E35">
        <f>SUMIF(Tabla35[CÓDIGO PRODUCTO],Tabla1[[#This Row],[CODIGO DE PRODUCTO]],Tabla35[CANTIDAD])</f>
        <v>0</v>
      </c>
      <c r="F35">
        <f>SUMIF(Tabla3[CÓDIGO PRODUCTO],Tabla1[[#This Row],[CODIGO DE PRODUCTO]],Tabla3[CANTIDAD])</f>
        <v>0</v>
      </c>
      <c r="G35">
        <f>Tabla1[[#This Row],[EXISTENCIAS INICIALES]]+Tabla1[[#This Row],[ENTRADAS]]-Tabla1[[#This Row],[SALIDAS]]</f>
        <v>0</v>
      </c>
    </row>
    <row r="36" spans="1:7" x14ac:dyDescent="0.25">
      <c r="A36" t="s">
        <v>1286</v>
      </c>
      <c r="B36" t="s">
        <v>39</v>
      </c>
      <c r="C36" t="e">
        <f>VLOOKUP(Tabla1[[#This Row],[CODIGO DE PRODUCTO]],PRODUCTOS!#REF!,5,0)</f>
        <v>#REF!</v>
      </c>
      <c r="E36">
        <f>SUMIF(Tabla35[CÓDIGO PRODUCTO],Tabla1[[#This Row],[CODIGO DE PRODUCTO]],Tabla35[CANTIDAD])</f>
        <v>0</v>
      </c>
      <c r="F36">
        <f>SUMIF(Tabla3[CÓDIGO PRODUCTO],Tabla1[[#This Row],[CODIGO DE PRODUCTO]],Tabla3[CANTIDAD])</f>
        <v>0</v>
      </c>
      <c r="G36">
        <f>Tabla1[[#This Row],[EXISTENCIAS INICIALES]]+Tabla1[[#This Row],[ENTRADAS]]-Tabla1[[#This Row],[SALIDAS]]</f>
        <v>0</v>
      </c>
    </row>
    <row r="37" spans="1:7" x14ac:dyDescent="0.25">
      <c r="A37" t="s">
        <v>1287</v>
      </c>
      <c r="B37" t="s">
        <v>40</v>
      </c>
      <c r="C37" t="e">
        <f>VLOOKUP(Tabla1[[#This Row],[CODIGO DE PRODUCTO]],PRODUCTOS!#REF!,5,0)</f>
        <v>#REF!</v>
      </c>
      <c r="E37">
        <f>SUMIF(Tabla35[CÓDIGO PRODUCTO],Tabla1[[#This Row],[CODIGO DE PRODUCTO]],Tabla35[CANTIDAD])</f>
        <v>0</v>
      </c>
      <c r="F37">
        <f>SUMIF(Tabla3[CÓDIGO PRODUCTO],Tabla1[[#This Row],[CODIGO DE PRODUCTO]],Tabla3[CANTIDAD])</f>
        <v>0</v>
      </c>
      <c r="G37">
        <f>Tabla1[[#This Row],[EXISTENCIAS INICIALES]]+Tabla1[[#This Row],[ENTRADAS]]-Tabla1[[#This Row],[SALIDAS]]</f>
        <v>0</v>
      </c>
    </row>
    <row r="38" spans="1:7" x14ac:dyDescent="0.25">
      <c r="A38" t="s">
        <v>1288</v>
      </c>
      <c r="B38" t="s">
        <v>41</v>
      </c>
      <c r="C38" t="e">
        <f>VLOOKUP(Tabla1[[#This Row],[CODIGO DE PRODUCTO]],PRODUCTOS!#REF!,5,0)</f>
        <v>#REF!</v>
      </c>
      <c r="E38">
        <f>SUMIF(Tabla35[CÓDIGO PRODUCTO],Tabla1[[#This Row],[CODIGO DE PRODUCTO]],Tabla35[CANTIDAD])</f>
        <v>0</v>
      </c>
      <c r="F38">
        <f>SUMIF(Tabla3[CÓDIGO PRODUCTO],Tabla1[[#This Row],[CODIGO DE PRODUCTO]],Tabla3[CANTIDAD])</f>
        <v>0</v>
      </c>
      <c r="G38">
        <f>Tabla1[[#This Row],[EXISTENCIAS INICIALES]]+Tabla1[[#This Row],[ENTRADAS]]-Tabla1[[#This Row],[SALIDAS]]</f>
        <v>0</v>
      </c>
    </row>
    <row r="39" spans="1:7" x14ac:dyDescent="0.25">
      <c r="A39" t="s">
        <v>1289</v>
      </c>
      <c r="B39" t="s">
        <v>42</v>
      </c>
      <c r="C39" t="e">
        <f>VLOOKUP(Tabla1[[#This Row],[CODIGO DE PRODUCTO]],PRODUCTOS!#REF!,5,0)</f>
        <v>#REF!</v>
      </c>
      <c r="E39">
        <f>SUMIF(Tabla35[CÓDIGO PRODUCTO],Tabla1[[#This Row],[CODIGO DE PRODUCTO]],Tabla35[CANTIDAD])</f>
        <v>0</v>
      </c>
      <c r="F39">
        <f>SUMIF(Tabla3[CÓDIGO PRODUCTO],Tabla1[[#This Row],[CODIGO DE PRODUCTO]],Tabla3[CANTIDAD])</f>
        <v>0</v>
      </c>
      <c r="G39">
        <f>Tabla1[[#This Row],[EXISTENCIAS INICIALES]]+Tabla1[[#This Row],[ENTRADAS]]-Tabla1[[#This Row],[SALIDAS]]</f>
        <v>0</v>
      </c>
    </row>
    <row r="40" spans="1:7" x14ac:dyDescent="0.25">
      <c r="A40" t="s">
        <v>1290</v>
      </c>
      <c r="B40" t="s">
        <v>43</v>
      </c>
      <c r="C40" t="e">
        <f>VLOOKUP(Tabla1[[#This Row],[CODIGO DE PRODUCTO]],PRODUCTOS!#REF!,5,0)</f>
        <v>#REF!</v>
      </c>
      <c r="E40">
        <f>SUMIF(Tabla35[CÓDIGO PRODUCTO],Tabla1[[#This Row],[CODIGO DE PRODUCTO]],Tabla35[CANTIDAD])</f>
        <v>0</v>
      </c>
      <c r="F40">
        <f>SUMIF(Tabla3[CÓDIGO PRODUCTO],Tabla1[[#This Row],[CODIGO DE PRODUCTO]],Tabla3[CANTIDAD])</f>
        <v>0</v>
      </c>
      <c r="G40">
        <f>Tabla1[[#This Row],[EXISTENCIAS INICIALES]]+Tabla1[[#This Row],[ENTRADAS]]-Tabla1[[#This Row],[SALIDAS]]</f>
        <v>0</v>
      </c>
    </row>
    <row r="41" spans="1:7" x14ac:dyDescent="0.25">
      <c r="A41" t="s">
        <v>1291</v>
      </c>
      <c r="B41" t="s">
        <v>44</v>
      </c>
      <c r="C41" t="e">
        <f>VLOOKUP(Tabla1[[#This Row],[CODIGO DE PRODUCTO]],PRODUCTOS!#REF!,5,0)</f>
        <v>#REF!</v>
      </c>
      <c r="E41">
        <f>SUMIF(Tabla35[CÓDIGO PRODUCTO],Tabla1[[#This Row],[CODIGO DE PRODUCTO]],Tabla35[CANTIDAD])</f>
        <v>0</v>
      </c>
      <c r="F41">
        <f>SUMIF(Tabla3[CÓDIGO PRODUCTO],Tabla1[[#This Row],[CODIGO DE PRODUCTO]],Tabla3[CANTIDAD])</f>
        <v>0</v>
      </c>
      <c r="G41">
        <f>Tabla1[[#This Row],[EXISTENCIAS INICIALES]]+Tabla1[[#This Row],[ENTRADAS]]-Tabla1[[#This Row],[SALIDAS]]</f>
        <v>0</v>
      </c>
    </row>
    <row r="42" spans="1:7" x14ac:dyDescent="0.25">
      <c r="A42" t="s">
        <v>1292</v>
      </c>
      <c r="B42" t="s">
        <v>45</v>
      </c>
      <c r="C42" t="e">
        <f>VLOOKUP(Tabla1[[#This Row],[CODIGO DE PRODUCTO]],PRODUCTOS!#REF!,5,0)</f>
        <v>#REF!</v>
      </c>
      <c r="E42">
        <f>SUMIF(Tabla35[CÓDIGO PRODUCTO],Tabla1[[#This Row],[CODIGO DE PRODUCTO]],Tabla35[CANTIDAD])</f>
        <v>0</v>
      </c>
      <c r="F42">
        <f>SUMIF(Tabla3[CÓDIGO PRODUCTO],Tabla1[[#This Row],[CODIGO DE PRODUCTO]],Tabla3[CANTIDAD])</f>
        <v>0</v>
      </c>
      <c r="G42">
        <f>Tabla1[[#This Row],[EXISTENCIAS INICIALES]]+Tabla1[[#This Row],[ENTRADAS]]-Tabla1[[#This Row],[SALIDAS]]</f>
        <v>0</v>
      </c>
    </row>
    <row r="43" spans="1:7" x14ac:dyDescent="0.25">
      <c r="A43" t="s">
        <v>1293</v>
      </c>
      <c r="B43" t="s">
        <v>46</v>
      </c>
      <c r="C43" t="e">
        <f>VLOOKUP(Tabla1[[#This Row],[CODIGO DE PRODUCTO]],PRODUCTOS!#REF!,5,0)</f>
        <v>#REF!</v>
      </c>
      <c r="E43">
        <f>SUMIF(Tabla35[CÓDIGO PRODUCTO],Tabla1[[#This Row],[CODIGO DE PRODUCTO]],Tabla35[CANTIDAD])</f>
        <v>0</v>
      </c>
      <c r="F43">
        <f>SUMIF(Tabla3[CÓDIGO PRODUCTO],Tabla1[[#This Row],[CODIGO DE PRODUCTO]],Tabla3[CANTIDAD])</f>
        <v>0</v>
      </c>
      <c r="G43">
        <f>Tabla1[[#This Row],[EXISTENCIAS INICIALES]]+Tabla1[[#This Row],[ENTRADAS]]-Tabla1[[#This Row],[SALIDAS]]</f>
        <v>0</v>
      </c>
    </row>
    <row r="44" spans="1:7" x14ac:dyDescent="0.25">
      <c r="A44" t="s">
        <v>1294</v>
      </c>
      <c r="B44" t="s">
        <v>47</v>
      </c>
      <c r="C44" t="e">
        <f>VLOOKUP(Tabla1[[#This Row],[CODIGO DE PRODUCTO]],PRODUCTOS!#REF!,5,0)</f>
        <v>#REF!</v>
      </c>
      <c r="E44">
        <f>SUMIF(Tabla35[CÓDIGO PRODUCTO],Tabla1[[#This Row],[CODIGO DE PRODUCTO]],Tabla35[CANTIDAD])</f>
        <v>0</v>
      </c>
      <c r="F44">
        <f>SUMIF(Tabla3[CÓDIGO PRODUCTO],Tabla1[[#This Row],[CODIGO DE PRODUCTO]],Tabla3[CANTIDAD])</f>
        <v>0</v>
      </c>
      <c r="G44">
        <f>Tabla1[[#This Row],[EXISTENCIAS INICIALES]]+Tabla1[[#This Row],[ENTRADAS]]-Tabla1[[#This Row],[SALIDAS]]</f>
        <v>0</v>
      </c>
    </row>
    <row r="45" spans="1:7" x14ac:dyDescent="0.25">
      <c r="A45" t="s">
        <v>1295</v>
      </c>
      <c r="B45" t="s">
        <v>48</v>
      </c>
      <c r="C45" t="e">
        <f>VLOOKUP(Tabla1[[#This Row],[CODIGO DE PRODUCTO]],PRODUCTOS!#REF!,5,0)</f>
        <v>#REF!</v>
      </c>
      <c r="E45">
        <f>SUMIF(Tabla35[CÓDIGO PRODUCTO],Tabla1[[#This Row],[CODIGO DE PRODUCTO]],Tabla35[CANTIDAD])</f>
        <v>0</v>
      </c>
      <c r="F45">
        <f>SUMIF(Tabla3[CÓDIGO PRODUCTO],Tabla1[[#This Row],[CODIGO DE PRODUCTO]],Tabla3[CANTIDAD])</f>
        <v>0</v>
      </c>
      <c r="G45">
        <f>Tabla1[[#This Row],[EXISTENCIAS INICIALES]]+Tabla1[[#This Row],[ENTRADAS]]-Tabla1[[#This Row],[SALIDAS]]</f>
        <v>0</v>
      </c>
    </row>
    <row r="46" spans="1:7" x14ac:dyDescent="0.25">
      <c r="A46" t="s">
        <v>1296</v>
      </c>
      <c r="B46" t="s">
        <v>49</v>
      </c>
      <c r="C46" t="e">
        <f>VLOOKUP(Tabla1[[#This Row],[CODIGO DE PRODUCTO]],PRODUCTOS!#REF!,5,0)</f>
        <v>#REF!</v>
      </c>
      <c r="E46">
        <f>SUMIF(Tabla35[CÓDIGO PRODUCTO],Tabla1[[#This Row],[CODIGO DE PRODUCTO]],Tabla35[CANTIDAD])</f>
        <v>0</v>
      </c>
      <c r="F46">
        <f>SUMIF(Tabla3[CÓDIGO PRODUCTO],Tabla1[[#This Row],[CODIGO DE PRODUCTO]],Tabla3[CANTIDAD])</f>
        <v>0</v>
      </c>
      <c r="G46">
        <f>Tabla1[[#This Row],[EXISTENCIAS INICIALES]]+Tabla1[[#This Row],[ENTRADAS]]-Tabla1[[#This Row],[SALIDAS]]</f>
        <v>0</v>
      </c>
    </row>
    <row r="47" spans="1:7" x14ac:dyDescent="0.25">
      <c r="A47" t="s">
        <v>1297</v>
      </c>
      <c r="B47" t="s">
        <v>50</v>
      </c>
      <c r="C47" t="e">
        <f>VLOOKUP(Tabla1[[#This Row],[CODIGO DE PRODUCTO]],PRODUCTOS!#REF!,5,0)</f>
        <v>#REF!</v>
      </c>
      <c r="E47">
        <f>SUMIF(Tabla35[CÓDIGO PRODUCTO],Tabla1[[#This Row],[CODIGO DE PRODUCTO]],Tabla35[CANTIDAD])</f>
        <v>0</v>
      </c>
      <c r="F47">
        <f>SUMIF(Tabla3[CÓDIGO PRODUCTO],Tabla1[[#This Row],[CODIGO DE PRODUCTO]],Tabla3[CANTIDAD])</f>
        <v>0</v>
      </c>
      <c r="G47">
        <f>Tabla1[[#This Row],[EXISTENCIAS INICIALES]]+Tabla1[[#This Row],[ENTRADAS]]-Tabla1[[#This Row],[SALIDAS]]</f>
        <v>0</v>
      </c>
    </row>
    <row r="48" spans="1:7" x14ac:dyDescent="0.25">
      <c r="A48" t="s">
        <v>1298</v>
      </c>
      <c r="B48" t="s">
        <v>51</v>
      </c>
      <c r="C48" t="e">
        <f>VLOOKUP(Tabla1[[#This Row],[CODIGO DE PRODUCTO]],PRODUCTOS!#REF!,5,0)</f>
        <v>#REF!</v>
      </c>
      <c r="E48">
        <f>SUMIF(Tabla35[CÓDIGO PRODUCTO],Tabla1[[#This Row],[CODIGO DE PRODUCTO]],Tabla35[CANTIDAD])</f>
        <v>0</v>
      </c>
      <c r="F48">
        <f>SUMIF(Tabla3[CÓDIGO PRODUCTO],Tabla1[[#This Row],[CODIGO DE PRODUCTO]],Tabla3[CANTIDAD])</f>
        <v>0</v>
      </c>
      <c r="G48">
        <f>Tabla1[[#This Row],[EXISTENCIAS INICIALES]]+Tabla1[[#This Row],[ENTRADAS]]-Tabla1[[#This Row],[SALIDAS]]</f>
        <v>0</v>
      </c>
    </row>
    <row r="49" spans="1:7" x14ac:dyDescent="0.25">
      <c r="A49" t="s">
        <v>1299</v>
      </c>
      <c r="B49" t="s">
        <v>52</v>
      </c>
      <c r="C49" t="e">
        <f>VLOOKUP(Tabla1[[#This Row],[CODIGO DE PRODUCTO]],PRODUCTOS!#REF!,5,0)</f>
        <v>#REF!</v>
      </c>
      <c r="E49">
        <f>SUMIF(Tabla35[CÓDIGO PRODUCTO],Tabla1[[#This Row],[CODIGO DE PRODUCTO]],Tabla35[CANTIDAD])</f>
        <v>0</v>
      </c>
      <c r="F49">
        <f>SUMIF(Tabla3[CÓDIGO PRODUCTO],Tabla1[[#This Row],[CODIGO DE PRODUCTO]],Tabla3[CANTIDAD])</f>
        <v>0</v>
      </c>
      <c r="G49">
        <f>Tabla1[[#This Row],[EXISTENCIAS INICIALES]]+Tabla1[[#This Row],[ENTRADAS]]-Tabla1[[#This Row],[SALIDAS]]</f>
        <v>0</v>
      </c>
    </row>
    <row r="50" spans="1:7" x14ac:dyDescent="0.25">
      <c r="A50" t="s">
        <v>1300</v>
      </c>
      <c r="B50" t="s">
        <v>53</v>
      </c>
      <c r="C50" t="e">
        <f>VLOOKUP(Tabla1[[#This Row],[CODIGO DE PRODUCTO]],PRODUCTOS!#REF!,5,0)</f>
        <v>#REF!</v>
      </c>
      <c r="E50">
        <f>SUMIF(Tabla35[CÓDIGO PRODUCTO],Tabla1[[#This Row],[CODIGO DE PRODUCTO]],Tabla35[CANTIDAD])</f>
        <v>0</v>
      </c>
      <c r="F50">
        <f>SUMIF(Tabla3[CÓDIGO PRODUCTO],Tabla1[[#This Row],[CODIGO DE PRODUCTO]],Tabla3[CANTIDAD])</f>
        <v>0</v>
      </c>
      <c r="G50">
        <f>Tabla1[[#This Row],[EXISTENCIAS INICIALES]]+Tabla1[[#This Row],[ENTRADAS]]-Tabla1[[#This Row],[SALIDAS]]</f>
        <v>0</v>
      </c>
    </row>
    <row r="51" spans="1:7" x14ac:dyDescent="0.25">
      <c r="A51" t="s">
        <v>1301</v>
      </c>
      <c r="B51" t="s">
        <v>54</v>
      </c>
      <c r="C51" t="e">
        <f>VLOOKUP(Tabla1[[#This Row],[CODIGO DE PRODUCTO]],PRODUCTOS!#REF!,5,0)</f>
        <v>#REF!</v>
      </c>
      <c r="E51">
        <f>SUMIF(Tabla35[CÓDIGO PRODUCTO],Tabla1[[#This Row],[CODIGO DE PRODUCTO]],Tabla35[CANTIDAD])</f>
        <v>0</v>
      </c>
      <c r="F51">
        <f>SUMIF(Tabla3[CÓDIGO PRODUCTO],Tabla1[[#This Row],[CODIGO DE PRODUCTO]],Tabla3[CANTIDAD])</f>
        <v>0</v>
      </c>
      <c r="G51">
        <f>Tabla1[[#This Row],[EXISTENCIAS INICIALES]]+Tabla1[[#This Row],[ENTRADAS]]-Tabla1[[#This Row],[SALIDAS]]</f>
        <v>0</v>
      </c>
    </row>
    <row r="52" spans="1:7" x14ac:dyDescent="0.25">
      <c r="A52" t="s">
        <v>1302</v>
      </c>
      <c r="B52" t="s">
        <v>55</v>
      </c>
      <c r="C52" t="e">
        <f>VLOOKUP(Tabla1[[#This Row],[CODIGO DE PRODUCTO]],PRODUCTOS!#REF!,5,0)</f>
        <v>#REF!</v>
      </c>
      <c r="E52">
        <f>SUMIF(Tabla35[CÓDIGO PRODUCTO],Tabla1[[#This Row],[CODIGO DE PRODUCTO]],Tabla35[CANTIDAD])</f>
        <v>0</v>
      </c>
      <c r="F52">
        <f>SUMIF(Tabla3[CÓDIGO PRODUCTO],Tabla1[[#This Row],[CODIGO DE PRODUCTO]],Tabla3[CANTIDAD])</f>
        <v>0</v>
      </c>
      <c r="G52">
        <f>Tabla1[[#This Row],[EXISTENCIAS INICIALES]]+Tabla1[[#This Row],[ENTRADAS]]-Tabla1[[#This Row],[SALIDAS]]</f>
        <v>0</v>
      </c>
    </row>
    <row r="53" spans="1:7" x14ac:dyDescent="0.25">
      <c r="A53" t="s">
        <v>1303</v>
      </c>
      <c r="B53" t="s">
        <v>56</v>
      </c>
      <c r="C53" t="e">
        <f>VLOOKUP(Tabla1[[#This Row],[CODIGO DE PRODUCTO]],PRODUCTOS!#REF!,5,0)</f>
        <v>#REF!</v>
      </c>
      <c r="E53">
        <f>SUMIF(Tabla35[CÓDIGO PRODUCTO],Tabla1[[#This Row],[CODIGO DE PRODUCTO]],Tabla35[CANTIDAD])</f>
        <v>0</v>
      </c>
      <c r="F53">
        <f>SUMIF(Tabla3[CÓDIGO PRODUCTO],Tabla1[[#This Row],[CODIGO DE PRODUCTO]],Tabla3[CANTIDAD])</f>
        <v>0</v>
      </c>
      <c r="G53">
        <f>Tabla1[[#This Row],[EXISTENCIAS INICIALES]]+Tabla1[[#This Row],[ENTRADAS]]-Tabla1[[#This Row],[SALIDAS]]</f>
        <v>0</v>
      </c>
    </row>
    <row r="54" spans="1:7" x14ac:dyDescent="0.25">
      <c r="A54" t="s">
        <v>1304</v>
      </c>
      <c r="B54" t="s">
        <v>57</v>
      </c>
      <c r="C54" t="e">
        <f>VLOOKUP(Tabla1[[#This Row],[CODIGO DE PRODUCTO]],PRODUCTOS!#REF!,5,0)</f>
        <v>#REF!</v>
      </c>
      <c r="E54">
        <f>SUMIF(Tabla35[CÓDIGO PRODUCTO],Tabla1[[#This Row],[CODIGO DE PRODUCTO]],Tabla35[CANTIDAD])</f>
        <v>0</v>
      </c>
      <c r="F54">
        <f>SUMIF(Tabla3[CÓDIGO PRODUCTO],Tabla1[[#This Row],[CODIGO DE PRODUCTO]],Tabla3[CANTIDAD])</f>
        <v>0</v>
      </c>
      <c r="G54">
        <f>Tabla1[[#This Row],[EXISTENCIAS INICIALES]]+Tabla1[[#This Row],[ENTRADAS]]-Tabla1[[#This Row],[SALIDAS]]</f>
        <v>0</v>
      </c>
    </row>
    <row r="55" spans="1:7" x14ac:dyDescent="0.25">
      <c r="A55" t="s">
        <v>1305</v>
      </c>
      <c r="B55" t="s">
        <v>58</v>
      </c>
      <c r="C55" t="e">
        <f>VLOOKUP(Tabla1[[#This Row],[CODIGO DE PRODUCTO]],PRODUCTOS!#REF!,5,0)</f>
        <v>#REF!</v>
      </c>
      <c r="E55">
        <f>SUMIF(Tabla35[CÓDIGO PRODUCTO],Tabla1[[#This Row],[CODIGO DE PRODUCTO]],Tabla35[CANTIDAD])</f>
        <v>0</v>
      </c>
      <c r="F55">
        <f>SUMIF(Tabla3[CÓDIGO PRODUCTO],Tabla1[[#This Row],[CODIGO DE PRODUCTO]],Tabla3[CANTIDAD])</f>
        <v>0</v>
      </c>
      <c r="G55">
        <f>Tabla1[[#This Row],[EXISTENCIAS INICIALES]]+Tabla1[[#This Row],[ENTRADAS]]-Tabla1[[#This Row],[SALIDAS]]</f>
        <v>0</v>
      </c>
    </row>
    <row r="56" spans="1:7" x14ac:dyDescent="0.25">
      <c r="A56" t="s">
        <v>1306</v>
      </c>
      <c r="B56" t="s">
        <v>59</v>
      </c>
      <c r="C56" t="e">
        <f>VLOOKUP(Tabla1[[#This Row],[CODIGO DE PRODUCTO]],PRODUCTOS!#REF!,5,0)</f>
        <v>#REF!</v>
      </c>
      <c r="E56">
        <f>SUMIF(Tabla35[CÓDIGO PRODUCTO],Tabla1[[#This Row],[CODIGO DE PRODUCTO]],Tabla35[CANTIDAD])</f>
        <v>0</v>
      </c>
      <c r="F56">
        <f>SUMIF(Tabla3[CÓDIGO PRODUCTO],Tabla1[[#This Row],[CODIGO DE PRODUCTO]],Tabla3[CANTIDAD])</f>
        <v>0</v>
      </c>
      <c r="G56">
        <f>Tabla1[[#This Row],[EXISTENCIAS INICIALES]]+Tabla1[[#This Row],[ENTRADAS]]-Tabla1[[#This Row],[SALIDAS]]</f>
        <v>0</v>
      </c>
    </row>
    <row r="57" spans="1:7" x14ac:dyDescent="0.25">
      <c r="A57" t="s">
        <v>1307</v>
      </c>
      <c r="B57" t="s">
        <v>60</v>
      </c>
      <c r="C57" t="e">
        <f>VLOOKUP(Tabla1[[#This Row],[CODIGO DE PRODUCTO]],PRODUCTOS!#REF!,5,0)</f>
        <v>#REF!</v>
      </c>
      <c r="E57">
        <f>SUMIF(Tabla35[CÓDIGO PRODUCTO],Tabla1[[#This Row],[CODIGO DE PRODUCTO]],Tabla35[CANTIDAD])</f>
        <v>0</v>
      </c>
      <c r="F57">
        <f>SUMIF(Tabla3[CÓDIGO PRODUCTO],Tabla1[[#This Row],[CODIGO DE PRODUCTO]],Tabla3[CANTIDAD])</f>
        <v>0</v>
      </c>
      <c r="G57">
        <f>Tabla1[[#This Row],[EXISTENCIAS INICIALES]]+Tabla1[[#This Row],[ENTRADAS]]-Tabla1[[#This Row],[SALIDAS]]</f>
        <v>0</v>
      </c>
    </row>
    <row r="58" spans="1:7" x14ac:dyDescent="0.25">
      <c r="A58" t="s">
        <v>1308</v>
      </c>
      <c r="B58" t="s">
        <v>61</v>
      </c>
      <c r="C58" t="e">
        <f>VLOOKUP(Tabla1[[#This Row],[CODIGO DE PRODUCTO]],PRODUCTOS!#REF!,5,0)</f>
        <v>#REF!</v>
      </c>
      <c r="E58">
        <f>SUMIF(Tabla35[CÓDIGO PRODUCTO],Tabla1[[#This Row],[CODIGO DE PRODUCTO]],Tabla35[CANTIDAD])</f>
        <v>0</v>
      </c>
      <c r="F58">
        <f>SUMIF(Tabla3[CÓDIGO PRODUCTO],Tabla1[[#This Row],[CODIGO DE PRODUCTO]],Tabla3[CANTIDAD])</f>
        <v>0</v>
      </c>
      <c r="G58">
        <f>Tabla1[[#This Row],[EXISTENCIAS INICIALES]]+Tabla1[[#This Row],[ENTRADAS]]-Tabla1[[#This Row],[SALIDAS]]</f>
        <v>0</v>
      </c>
    </row>
    <row r="59" spans="1:7" x14ac:dyDescent="0.25">
      <c r="A59" t="s">
        <v>1309</v>
      </c>
      <c r="B59" t="s">
        <v>62</v>
      </c>
      <c r="C59" t="e">
        <f>VLOOKUP(Tabla1[[#This Row],[CODIGO DE PRODUCTO]],PRODUCTOS!#REF!,5,0)</f>
        <v>#REF!</v>
      </c>
      <c r="E59">
        <f>SUMIF(Tabla35[CÓDIGO PRODUCTO],Tabla1[[#This Row],[CODIGO DE PRODUCTO]],Tabla35[CANTIDAD])</f>
        <v>0</v>
      </c>
      <c r="F59">
        <f>SUMIF(Tabla3[CÓDIGO PRODUCTO],Tabla1[[#This Row],[CODIGO DE PRODUCTO]],Tabla3[CANTIDAD])</f>
        <v>0</v>
      </c>
      <c r="G59">
        <f>Tabla1[[#This Row],[EXISTENCIAS INICIALES]]+Tabla1[[#This Row],[ENTRADAS]]-Tabla1[[#This Row],[SALIDAS]]</f>
        <v>0</v>
      </c>
    </row>
    <row r="60" spans="1:7" x14ac:dyDescent="0.25">
      <c r="A60" t="s">
        <v>1310</v>
      </c>
      <c r="B60" t="s">
        <v>63</v>
      </c>
      <c r="C60" t="e">
        <f>VLOOKUP(Tabla1[[#This Row],[CODIGO DE PRODUCTO]],PRODUCTOS!#REF!,5,0)</f>
        <v>#REF!</v>
      </c>
      <c r="E60">
        <f>SUMIF(Tabla35[CÓDIGO PRODUCTO],Tabla1[[#This Row],[CODIGO DE PRODUCTO]],Tabla35[CANTIDAD])</f>
        <v>0</v>
      </c>
      <c r="F60">
        <f>SUMIF(Tabla3[CÓDIGO PRODUCTO],Tabla1[[#This Row],[CODIGO DE PRODUCTO]],Tabla3[CANTIDAD])</f>
        <v>0</v>
      </c>
      <c r="G60">
        <f>Tabla1[[#This Row],[EXISTENCIAS INICIALES]]+Tabla1[[#This Row],[ENTRADAS]]-Tabla1[[#This Row],[SALIDAS]]</f>
        <v>0</v>
      </c>
    </row>
    <row r="61" spans="1:7" x14ac:dyDescent="0.25">
      <c r="A61" t="s">
        <v>1311</v>
      </c>
      <c r="B61" t="s">
        <v>64</v>
      </c>
      <c r="C61" t="e">
        <f>VLOOKUP(Tabla1[[#This Row],[CODIGO DE PRODUCTO]],PRODUCTOS!#REF!,5,0)</f>
        <v>#REF!</v>
      </c>
      <c r="E61">
        <f>SUMIF(Tabla35[CÓDIGO PRODUCTO],Tabla1[[#This Row],[CODIGO DE PRODUCTO]],Tabla35[CANTIDAD])</f>
        <v>0</v>
      </c>
      <c r="F61">
        <f>SUMIF(Tabla3[CÓDIGO PRODUCTO],Tabla1[[#This Row],[CODIGO DE PRODUCTO]],Tabla3[CANTIDAD])</f>
        <v>0</v>
      </c>
      <c r="G61">
        <f>Tabla1[[#This Row],[EXISTENCIAS INICIALES]]+Tabla1[[#This Row],[ENTRADAS]]-Tabla1[[#This Row],[SALIDAS]]</f>
        <v>0</v>
      </c>
    </row>
    <row r="62" spans="1:7" x14ac:dyDescent="0.25">
      <c r="A62" t="s">
        <v>1312</v>
      </c>
      <c r="B62" t="s">
        <v>65</v>
      </c>
      <c r="C62" t="e">
        <f>VLOOKUP(Tabla1[[#This Row],[CODIGO DE PRODUCTO]],PRODUCTOS!#REF!,5,0)</f>
        <v>#REF!</v>
      </c>
      <c r="E62">
        <f>SUMIF(Tabla35[CÓDIGO PRODUCTO],Tabla1[[#This Row],[CODIGO DE PRODUCTO]],Tabla35[CANTIDAD])</f>
        <v>0</v>
      </c>
      <c r="F62">
        <f>SUMIF(Tabla3[CÓDIGO PRODUCTO],Tabla1[[#This Row],[CODIGO DE PRODUCTO]],Tabla3[CANTIDAD])</f>
        <v>0</v>
      </c>
      <c r="G62">
        <f>Tabla1[[#This Row],[EXISTENCIAS INICIALES]]+Tabla1[[#This Row],[ENTRADAS]]-Tabla1[[#This Row],[SALIDAS]]</f>
        <v>0</v>
      </c>
    </row>
    <row r="63" spans="1:7" x14ac:dyDescent="0.25">
      <c r="A63" t="s">
        <v>1313</v>
      </c>
      <c r="B63" t="s">
        <v>66</v>
      </c>
      <c r="C63" t="e">
        <f>VLOOKUP(Tabla1[[#This Row],[CODIGO DE PRODUCTO]],PRODUCTOS!#REF!,5,0)</f>
        <v>#REF!</v>
      </c>
      <c r="E63">
        <f>SUMIF(Tabla35[CÓDIGO PRODUCTO],Tabla1[[#This Row],[CODIGO DE PRODUCTO]],Tabla35[CANTIDAD])</f>
        <v>0</v>
      </c>
      <c r="F63">
        <f>SUMIF(Tabla3[CÓDIGO PRODUCTO],Tabla1[[#This Row],[CODIGO DE PRODUCTO]],Tabla3[CANTIDAD])</f>
        <v>0</v>
      </c>
      <c r="G63">
        <f>Tabla1[[#This Row],[EXISTENCIAS INICIALES]]+Tabla1[[#This Row],[ENTRADAS]]-Tabla1[[#This Row],[SALIDAS]]</f>
        <v>0</v>
      </c>
    </row>
    <row r="64" spans="1:7" x14ac:dyDescent="0.25">
      <c r="A64" t="s">
        <v>1314</v>
      </c>
      <c r="B64" t="s">
        <v>67</v>
      </c>
      <c r="C64" t="e">
        <f>VLOOKUP(Tabla1[[#This Row],[CODIGO DE PRODUCTO]],PRODUCTOS!#REF!,5,0)</f>
        <v>#REF!</v>
      </c>
      <c r="E64">
        <f>SUMIF(Tabla35[CÓDIGO PRODUCTO],Tabla1[[#This Row],[CODIGO DE PRODUCTO]],Tabla35[CANTIDAD])</f>
        <v>0</v>
      </c>
      <c r="F64">
        <f>SUMIF(Tabla3[CÓDIGO PRODUCTO],Tabla1[[#This Row],[CODIGO DE PRODUCTO]],Tabla3[CANTIDAD])</f>
        <v>0</v>
      </c>
      <c r="G64">
        <f>Tabla1[[#This Row],[EXISTENCIAS INICIALES]]+Tabla1[[#This Row],[ENTRADAS]]-Tabla1[[#This Row],[SALIDAS]]</f>
        <v>0</v>
      </c>
    </row>
    <row r="65" spans="1:7" x14ac:dyDescent="0.25">
      <c r="A65" t="s">
        <v>1315</v>
      </c>
      <c r="B65" t="s">
        <v>68</v>
      </c>
      <c r="C65" t="e">
        <f>VLOOKUP(Tabla1[[#This Row],[CODIGO DE PRODUCTO]],PRODUCTOS!#REF!,5,0)</f>
        <v>#REF!</v>
      </c>
      <c r="E65">
        <f>SUMIF(Tabla35[CÓDIGO PRODUCTO],Tabla1[[#This Row],[CODIGO DE PRODUCTO]],Tabla35[CANTIDAD])</f>
        <v>0</v>
      </c>
      <c r="F65">
        <f>SUMIF(Tabla3[CÓDIGO PRODUCTO],Tabla1[[#This Row],[CODIGO DE PRODUCTO]],Tabla3[CANTIDAD])</f>
        <v>0</v>
      </c>
      <c r="G65">
        <f>Tabla1[[#This Row],[EXISTENCIAS INICIALES]]+Tabla1[[#This Row],[ENTRADAS]]-Tabla1[[#This Row],[SALIDAS]]</f>
        <v>0</v>
      </c>
    </row>
    <row r="66" spans="1:7" x14ac:dyDescent="0.25">
      <c r="A66" t="s">
        <v>1316</v>
      </c>
      <c r="B66" t="s">
        <v>69</v>
      </c>
      <c r="C66" t="e">
        <f>VLOOKUP(Tabla1[[#This Row],[CODIGO DE PRODUCTO]],PRODUCTOS!#REF!,5,0)</f>
        <v>#REF!</v>
      </c>
      <c r="E66">
        <f>SUMIF(Tabla35[CÓDIGO PRODUCTO],Tabla1[[#This Row],[CODIGO DE PRODUCTO]],Tabla35[CANTIDAD])</f>
        <v>0</v>
      </c>
      <c r="F66">
        <f>SUMIF(Tabla3[CÓDIGO PRODUCTO],Tabla1[[#This Row],[CODIGO DE PRODUCTO]],Tabla3[CANTIDAD])</f>
        <v>0</v>
      </c>
      <c r="G66">
        <f>Tabla1[[#This Row],[EXISTENCIAS INICIALES]]+Tabla1[[#This Row],[ENTRADAS]]-Tabla1[[#This Row],[SALIDAS]]</f>
        <v>0</v>
      </c>
    </row>
    <row r="67" spans="1:7" x14ac:dyDescent="0.25">
      <c r="A67" t="s">
        <v>1317</v>
      </c>
      <c r="B67" t="s">
        <v>70</v>
      </c>
      <c r="C67" t="e">
        <f>VLOOKUP(Tabla1[[#This Row],[CODIGO DE PRODUCTO]],PRODUCTOS!#REF!,5,0)</f>
        <v>#REF!</v>
      </c>
      <c r="E67">
        <f>SUMIF(Tabla35[CÓDIGO PRODUCTO],Tabla1[[#This Row],[CODIGO DE PRODUCTO]],Tabla35[CANTIDAD])</f>
        <v>0</v>
      </c>
      <c r="F67">
        <f>SUMIF(Tabla3[CÓDIGO PRODUCTO],Tabla1[[#This Row],[CODIGO DE PRODUCTO]],Tabla3[CANTIDAD])</f>
        <v>0</v>
      </c>
      <c r="G67">
        <f>Tabla1[[#This Row],[EXISTENCIAS INICIALES]]+Tabla1[[#This Row],[ENTRADAS]]-Tabla1[[#This Row],[SALIDAS]]</f>
        <v>0</v>
      </c>
    </row>
    <row r="68" spans="1:7" x14ac:dyDescent="0.25">
      <c r="A68" t="s">
        <v>1318</v>
      </c>
      <c r="B68" t="s">
        <v>71</v>
      </c>
      <c r="C68" t="e">
        <f>VLOOKUP(Tabla1[[#This Row],[CODIGO DE PRODUCTO]],PRODUCTOS!#REF!,5,0)</f>
        <v>#REF!</v>
      </c>
      <c r="E68">
        <f>SUMIF(Tabla35[CÓDIGO PRODUCTO],Tabla1[[#This Row],[CODIGO DE PRODUCTO]],Tabla35[CANTIDAD])</f>
        <v>0</v>
      </c>
      <c r="F68">
        <f>SUMIF(Tabla3[CÓDIGO PRODUCTO],Tabla1[[#This Row],[CODIGO DE PRODUCTO]],Tabla3[CANTIDAD])</f>
        <v>0</v>
      </c>
      <c r="G68">
        <f>Tabla1[[#This Row],[EXISTENCIAS INICIALES]]+Tabla1[[#This Row],[ENTRADAS]]-Tabla1[[#This Row],[SALIDAS]]</f>
        <v>0</v>
      </c>
    </row>
    <row r="69" spans="1:7" x14ac:dyDescent="0.25">
      <c r="A69" t="s">
        <v>1319</v>
      </c>
      <c r="B69" t="s">
        <v>72</v>
      </c>
      <c r="C69" t="e">
        <f>VLOOKUP(Tabla1[[#This Row],[CODIGO DE PRODUCTO]],PRODUCTOS!#REF!,5,0)</f>
        <v>#REF!</v>
      </c>
      <c r="E69">
        <f>SUMIF(Tabla35[CÓDIGO PRODUCTO],Tabla1[[#This Row],[CODIGO DE PRODUCTO]],Tabla35[CANTIDAD])</f>
        <v>0</v>
      </c>
      <c r="F69">
        <f>SUMIF(Tabla3[CÓDIGO PRODUCTO],Tabla1[[#This Row],[CODIGO DE PRODUCTO]],Tabla3[CANTIDAD])</f>
        <v>0</v>
      </c>
      <c r="G69">
        <f>Tabla1[[#This Row],[EXISTENCIAS INICIALES]]+Tabla1[[#This Row],[ENTRADAS]]-Tabla1[[#This Row],[SALIDAS]]</f>
        <v>0</v>
      </c>
    </row>
    <row r="70" spans="1:7" x14ac:dyDescent="0.25">
      <c r="A70" t="s">
        <v>1320</v>
      </c>
      <c r="B70" t="s">
        <v>73</v>
      </c>
      <c r="C70" t="e">
        <f>VLOOKUP(Tabla1[[#This Row],[CODIGO DE PRODUCTO]],PRODUCTOS!#REF!,5,0)</f>
        <v>#REF!</v>
      </c>
      <c r="E70">
        <f>SUMIF(Tabla35[CÓDIGO PRODUCTO],Tabla1[[#This Row],[CODIGO DE PRODUCTO]],Tabla35[CANTIDAD])</f>
        <v>0</v>
      </c>
      <c r="F70">
        <f>SUMIF(Tabla3[CÓDIGO PRODUCTO],Tabla1[[#This Row],[CODIGO DE PRODUCTO]],Tabla3[CANTIDAD])</f>
        <v>0</v>
      </c>
      <c r="G70">
        <f>Tabla1[[#This Row],[EXISTENCIAS INICIALES]]+Tabla1[[#This Row],[ENTRADAS]]-Tabla1[[#This Row],[SALIDAS]]</f>
        <v>0</v>
      </c>
    </row>
    <row r="71" spans="1:7" x14ac:dyDescent="0.25">
      <c r="A71" t="s">
        <v>1321</v>
      </c>
      <c r="B71" t="s">
        <v>74</v>
      </c>
      <c r="C71" t="e">
        <f>VLOOKUP(Tabla1[[#This Row],[CODIGO DE PRODUCTO]],PRODUCTOS!#REF!,5,0)</f>
        <v>#REF!</v>
      </c>
      <c r="E71">
        <f>SUMIF(Tabla35[CÓDIGO PRODUCTO],Tabla1[[#This Row],[CODIGO DE PRODUCTO]],Tabla35[CANTIDAD])</f>
        <v>0</v>
      </c>
      <c r="F71">
        <f>SUMIF(Tabla3[CÓDIGO PRODUCTO],Tabla1[[#This Row],[CODIGO DE PRODUCTO]],Tabla3[CANTIDAD])</f>
        <v>0</v>
      </c>
      <c r="G71">
        <f>Tabla1[[#This Row],[EXISTENCIAS INICIALES]]+Tabla1[[#This Row],[ENTRADAS]]-Tabla1[[#This Row],[SALIDAS]]</f>
        <v>0</v>
      </c>
    </row>
    <row r="72" spans="1:7" x14ac:dyDescent="0.25">
      <c r="A72" t="s">
        <v>1322</v>
      </c>
      <c r="B72" t="s">
        <v>75</v>
      </c>
      <c r="C72" t="e">
        <f>VLOOKUP(Tabla1[[#This Row],[CODIGO DE PRODUCTO]],PRODUCTOS!#REF!,5,0)</f>
        <v>#REF!</v>
      </c>
      <c r="E72">
        <f>SUMIF(Tabla35[CÓDIGO PRODUCTO],Tabla1[[#This Row],[CODIGO DE PRODUCTO]],Tabla35[CANTIDAD])</f>
        <v>0</v>
      </c>
      <c r="F72">
        <f>SUMIF(Tabla3[CÓDIGO PRODUCTO],Tabla1[[#This Row],[CODIGO DE PRODUCTO]],Tabla3[CANTIDAD])</f>
        <v>0</v>
      </c>
      <c r="G72">
        <f>Tabla1[[#This Row],[EXISTENCIAS INICIALES]]+Tabla1[[#This Row],[ENTRADAS]]-Tabla1[[#This Row],[SALIDAS]]</f>
        <v>0</v>
      </c>
    </row>
    <row r="73" spans="1:7" x14ac:dyDescent="0.25">
      <c r="A73" t="s">
        <v>1323</v>
      </c>
      <c r="B73" t="s">
        <v>76</v>
      </c>
      <c r="C73" t="e">
        <f>VLOOKUP(Tabla1[[#This Row],[CODIGO DE PRODUCTO]],PRODUCTOS!#REF!,5,0)</f>
        <v>#REF!</v>
      </c>
      <c r="E73">
        <f>SUMIF(Tabla35[CÓDIGO PRODUCTO],Tabla1[[#This Row],[CODIGO DE PRODUCTO]],Tabla35[CANTIDAD])</f>
        <v>0</v>
      </c>
      <c r="F73">
        <f>SUMIF(Tabla3[CÓDIGO PRODUCTO],Tabla1[[#This Row],[CODIGO DE PRODUCTO]],Tabla3[CANTIDAD])</f>
        <v>0</v>
      </c>
      <c r="G73">
        <f>Tabla1[[#This Row],[EXISTENCIAS INICIALES]]+Tabla1[[#This Row],[ENTRADAS]]-Tabla1[[#This Row],[SALIDAS]]</f>
        <v>0</v>
      </c>
    </row>
    <row r="74" spans="1:7" x14ac:dyDescent="0.25">
      <c r="A74" t="s">
        <v>1324</v>
      </c>
      <c r="B74" t="s">
        <v>77</v>
      </c>
      <c r="C74" t="e">
        <f>VLOOKUP(Tabla1[[#This Row],[CODIGO DE PRODUCTO]],PRODUCTOS!#REF!,5,0)</f>
        <v>#REF!</v>
      </c>
      <c r="E74">
        <f>SUMIF(Tabla35[CÓDIGO PRODUCTO],Tabla1[[#This Row],[CODIGO DE PRODUCTO]],Tabla35[CANTIDAD])</f>
        <v>0</v>
      </c>
      <c r="F74">
        <f>SUMIF(Tabla3[CÓDIGO PRODUCTO],Tabla1[[#This Row],[CODIGO DE PRODUCTO]],Tabla3[CANTIDAD])</f>
        <v>0</v>
      </c>
      <c r="G74">
        <f>Tabla1[[#This Row],[EXISTENCIAS INICIALES]]+Tabla1[[#This Row],[ENTRADAS]]-Tabla1[[#This Row],[SALIDAS]]</f>
        <v>0</v>
      </c>
    </row>
    <row r="75" spans="1:7" x14ac:dyDescent="0.25">
      <c r="A75" t="s">
        <v>1325</v>
      </c>
      <c r="B75" t="s">
        <v>78</v>
      </c>
      <c r="C75" t="e">
        <f>VLOOKUP(Tabla1[[#This Row],[CODIGO DE PRODUCTO]],PRODUCTOS!#REF!,5,0)</f>
        <v>#REF!</v>
      </c>
      <c r="E75">
        <f>SUMIF(Tabla35[CÓDIGO PRODUCTO],Tabla1[[#This Row],[CODIGO DE PRODUCTO]],Tabla35[CANTIDAD])</f>
        <v>0</v>
      </c>
      <c r="F75">
        <f>SUMIF(Tabla3[CÓDIGO PRODUCTO],Tabla1[[#This Row],[CODIGO DE PRODUCTO]],Tabla3[CANTIDAD])</f>
        <v>0</v>
      </c>
      <c r="G75">
        <f>Tabla1[[#This Row],[EXISTENCIAS INICIALES]]+Tabla1[[#This Row],[ENTRADAS]]-Tabla1[[#This Row],[SALIDAS]]</f>
        <v>0</v>
      </c>
    </row>
    <row r="76" spans="1:7" x14ac:dyDescent="0.25">
      <c r="A76" t="s">
        <v>1326</v>
      </c>
      <c r="B76" t="s">
        <v>79</v>
      </c>
      <c r="C76" t="e">
        <f>VLOOKUP(Tabla1[[#This Row],[CODIGO DE PRODUCTO]],PRODUCTOS!#REF!,5,0)</f>
        <v>#REF!</v>
      </c>
      <c r="E76">
        <f>SUMIF(Tabla35[CÓDIGO PRODUCTO],Tabla1[[#This Row],[CODIGO DE PRODUCTO]],Tabla35[CANTIDAD])</f>
        <v>0</v>
      </c>
      <c r="F76">
        <f>SUMIF(Tabla3[CÓDIGO PRODUCTO],Tabla1[[#This Row],[CODIGO DE PRODUCTO]],Tabla3[CANTIDAD])</f>
        <v>0</v>
      </c>
      <c r="G76">
        <f>Tabla1[[#This Row],[EXISTENCIAS INICIALES]]+Tabla1[[#This Row],[ENTRADAS]]-Tabla1[[#This Row],[SALIDAS]]</f>
        <v>0</v>
      </c>
    </row>
    <row r="77" spans="1:7" x14ac:dyDescent="0.25">
      <c r="A77" t="s">
        <v>1327</v>
      </c>
      <c r="B77" t="s">
        <v>79</v>
      </c>
      <c r="C77" t="e">
        <f>VLOOKUP(Tabla1[[#This Row],[CODIGO DE PRODUCTO]],PRODUCTOS!#REF!,5,0)</f>
        <v>#REF!</v>
      </c>
      <c r="E77">
        <f>SUMIF(Tabla35[CÓDIGO PRODUCTO],Tabla1[[#This Row],[CODIGO DE PRODUCTO]],Tabla35[CANTIDAD])</f>
        <v>0</v>
      </c>
      <c r="F77">
        <f>SUMIF(Tabla3[CÓDIGO PRODUCTO],Tabla1[[#This Row],[CODIGO DE PRODUCTO]],Tabla3[CANTIDAD])</f>
        <v>0</v>
      </c>
      <c r="G77">
        <f>Tabla1[[#This Row],[EXISTENCIAS INICIALES]]+Tabla1[[#This Row],[ENTRADAS]]-Tabla1[[#This Row],[SALIDAS]]</f>
        <v>0</v>
      </c>
    </row>
    <row r="78" spans="1:7" x14ac:dyDescent="0.25">
      <c r="A78" t="s">
        <v>1328</v>
      </c>
      <c r="B78" t="s">
        <v>80</v>
      </c>
      <c r="C78" t="e">
        <f>VLOOKUP(Tabla1[[#This Row],[CODIGO DE PRODUCTO]],PRODUCTOS!#REF!,5,0)</f>
        <v>#REF!</v>
      </c>
      <c r="E78">
        <f>SUMIF(Tabla35[CÓDIGO PRODUCTO],Tabla1[[#This Row],[CODIGO DE PRODUCTO]],Tabla35[CANTIDAD])</f>
        <v>0</v>
      </c>
      <c r="F78">
        <f>SUMIF(Tabla3[CÓDIGO PRODUCTO],Tabla1[[#This Row],[CODIGO DE PRODUCTO]],Tabla3[CANTIDAD])</f>
        <v>0</v>
      </c>
      <c r="G78">
        <f>Tabla1[[#This Row],[EXISTENCIAS INICIALES]]+Tabla1[[#This Row],[ENTRADAS]]-Tabla1[[#This Row],[SALIDAS]]</f>
        <v>0</v>
      </c>
    </row>
    <row r="79" spans="1:7" x14ac:dyDescent="0.25">
      <c r="A79" t="s">
        <v>1329</v>
      </c>
      <c r="B79" t="s">
        <v>80</v>
      </c>
      <c r="C79" t="e">
        <f>VLOOKUP(Tabla1[[#This Row],[CODIGO DE PRODUCTO]],PRODUCTOS!#REF!,5,0)</f>
        <v>#REF!</v>
      </c>
      <c r="E79">
        <f>SUMIF(Tabla35[CÓDIGO PRODUCTO],Tabla1[[#This Row],[CODIGO DE PRODUCTO]],Tabla35[CANTIDAD])</f>
        <v>0</v>
      </c>
      <c r="F79">
        <f>SUMIF(Tabla3[CÓDIGO PRODUCTO],Tabla1[[#This Row],[CODIGO DE PRODUCTO]],Tabla3[CANTIDAD])</f>
        <v>0</v>
      </c>
      <c r="G79">
        <f>Tabla1[[#This Row],[EXISTENCIAS INICIALES]]+Tabla1[[#This Row],[ENTRADAS]]-Tabla1[[#This Row],[SALIDAS]]</f>
        <v>0</v>
      </c>
    </row>
    <row r="80" spans="1:7" x14ac:dyDescent="0.25">
      <c r="A80" t="s">
        <v>1330</v>
      </c>
      <c r="B80" t="s">
        <v>81</v>
      </c>
      <c r="C80" t="e">
        <f>VLOOKUP(Tabla1[[#This Row],[CODIGO DE PRODUCTO]],PRODUCTOS!#REF!,5,0)</f>
        <v>#REF!</v>
      </c>
      <c r="E80">
        <f>SUMIF(Tabla35[CÓDIGO PRODUCTO],Tabla1[[#This Row],[CODIGO DE PRODUCTO]],Tabla35[CANTIDAD])</f>
        <v>0</v>
      </c>
      <c r="F80">
        <f>SUMIF(Tabla3[CÓDIGO PRODUCTO],Tabla1[[#This Row],[CODIGO DE PRODUCTO]],Tabla3[CANTIDAD])</f>
        <v>0</v>
      </c>
      <c r="G80">
        <f>Tabla1[[#This Row],[EXISTENCIAS INICIALES]]+Tabla1[[#This Row],[ENTRADAS]]-Tabla1[[#This Row],[SALIDAS]]</f>
        <v>0</v>
      </c>
    </row>
    <row r="81" spans="1:7" x14ac:dyDescent="0.25">
      <c r="A81" t="s">
        <v>1331</v>
      </c>
      <c r="B81" t="s">
        <v>82</v>
      </c>
      <c r="C81" t="e">
        <f>VLOOKUP(Tabla1[[#This Row],[CODIGO DE PRODUCTO]],PRODUCTOS!#REF!,5,0)</f>
        <v>#REF!</v>
      </c>
      <c r="E81">
        <f>SUMIF(Tabla35[CÓDIGO PRODUCTO],Tabla1[[#This Row],[CODIGO DE PRODUCTO]],Tabla35[CANTIDAD])</f>
        <v>0</v>
      </c>
      <c r="F81">
        <f>SUMIF(Tabla3[CÓDIGO PRODUCTO],Tabla1[[#This Row],[CODIGO DE PRODUCTO]],Tabla3[CANTIDAD])</f>
        <v>0</v>
      </c>
      <c r="G81">
        <f>Tabla1[[#This Row],[EXISTENCIAS INICIALES]]+Tabla1[[#This Row],[ENTRADAS]]-Tabla1[[#This Row],[SALIDAS]]</f>
        <v>0</v>
      </c>
    </row>
    <row r="82" spans="1:7" x14ac:dyDescent="0.25">
      <c r="A82" t="s">
        <v>1332</v>
      </c>
      <c r="B82" t="s">
        <v>83</v>
      </c>
      <c r="C82" t="e">
        <f>VLOOKUP(Tabla1[[#This Row],[CODIGO DE PRODUCTO]],PRODUCTOS!#REF!,5,0)</f>
        <v>#REF!</v>
      </c>
      <c r="E82">
        <f>SUMIF(Tabla35[CÓDIGO PRODUCTO],Tabla1[[#This Row],[CODIGO DE PRODUCTO]],Tabla35[CANTIDAD])</f>
        <v>0</v>
      </c>
      <c r="F82">
        <f>SUMIF(Tabla3[CÓDIGO PRODUCTO],Tabla1[[#This Row],[CODIGO DE PRODUCTO]],Tabla3[CANTIDAD])</f>
        <v>0</v>
      </c>
      <c r="G82">
        <f>Tabla1[[#This Row],[EXISTENCIAS INICIALES]]+Tabla1[[#This Row],[ENTRADAS]]-Tabla1[[#This Row],[SALIDAS]]</f>
        <v>0</v>
      </c>
    </row>
    <row r="83" spans="1:7" x14ac:dyDescent="0.25">
      <c r="A83" t="s">
        <v>1333</v>
      </c>
      <c r="B83" t="s">
        <v>84</v>
      </c>
      <c r="C83" t="e">
        <f>VLOOKUP(Tabla1[[#This Row],[CODIGO DE PRODUCTO]],PRODUCTOS!#REF!,5,0)</f>
        <v>#REF!</v>
      </c>
      <c r="E83">
        <f>SUMIF(Tabla35[CÓDIGO PRODUCTO],Tabla1[[#This Row],[CODIGO DE PRODUCTO]],Tabla35[CANTIDAD])</f>
        <v>0</v>
      </c>
      <c r="F83">
        <f>SUMIF(Tabla3[CÓDIGO PRODUCTO],Tabla1[[#This Row],[CODIGO DE PRODUCTO]],Tabla3[CANTIDAD])</f>
        <v>0</v>
      </c>
      <c r="G83">
        <f>Tabla1[[#This Row],[EXISTENCIAS INICIALES]]+Tabla1[[#This Row],[ENTRADAS]]-Tabla1[[#This Row],[SALIDAS]]</f>
        <v>0</v>
      </c>
    </row>
    <row r="84" spans="1:7" x14ac:dyDescent="0.25">
      <c r="A84" t="s">
        <v>1334</v>
      </c>
      <c r="B84" t="s">
        <v>85</v>
      </c>
      <c r="C84" t="e">
        <f>VLOOKUP(Tabla1[[#This Row],[CODIGO DE PRODUCTO]],PRODUCTOS!#REF!,5,0)</f>
        <v>#REF!</v>
      </c>
      <c r="E84">
        <f>SUMIF(Tabla35[CÓDIGO PRODUCTO],Tabla1[[#This Row],[CODIGO DE PRODUCTO]],Tabla35[CANTIDAD])</f>
        <v>0</v>
      </c>
      <c r="F84">
        <f>SUMIF(Tabla3[CÓDIGO PRODUCTO],Tabla1[[#This Row],[CODIGO DE PRODUCTO]],Tabla3[CANTIDAD])</f>
        <v>0</v>
      </c>
      <c r="G84">
        <f>Tabla1[[#This Row],[EXISTENCIAS INICIALES]]+Tabla1[[#This Row],[ENTRADAS]]-Tabla1[[#This Row],[SALIDAS]]</f>
        <v>0</v>
      </c>
    </row>
    <row r="85" spans="1:7" x14ac:dyDescent="0.25">
      <c r="A85" t="s">
        <v>1335</v>
      </c>
      <c r="B85" t="s">
        <v>86</v>
      </c>
      <c r="C85" t="e">
        <f>VLOOKUP(Tabla1[[#This Row],[CODIGO DE PRODUCTO]],PRODUCTOS!#REF!,5,0)</f>
        <v>#REF!</v>
      </c>
      <c r="E85">
        <f>SUMIF(Tabla35[CÓDIGO PRODUCTO],Tabla1[[#This Row],[CODIGO DE PRODUCTO]],Tabla35[CANTIDAD])</f>
        <v>0</v>
      </c>
      <c r="F85">
        <f>SUMIF(Tabla3[CÓDIGO PRODUCTO],Tabla1[[#This Row],[CODIGO DE PRODUCTO]],Tabla3[CANTIDAD])</f>
        <v>0</v>
      </c>
      <c r="G85">
        <f>Tabla1[[#This Row],[EXISTENCIAS INICIALES]]+Tabla1[[#This Row],[ENTRADAS]]-Tabla1[[#This Row],[SALIDAS]]</f>
        <v>0</v>
      </c>
    </row>
    <row r="86" spans="1:7" x14ac:dyDescent="0.25">
      <c r="A86" t="s">
        <v>1336</v>
      </c>
      <c r="B86" t="s">
        <v>87</v>
      </c>
      <c r="C86" t="e">
        <f>VLOOKUP(Tabla1[[#This Row],[CODIGO DE PRODUCTO]],PRODUCTOS!#REF!,5,0)</f>
        <v>#REF!</v>
      </c>
      <c r="E86">
        <f>SUMIF(Tabla35[CÓDIGO PRODUCTO],Tabla1[[#This Row],[CODIGO DE PRODUCTO]],Tabla35[CANTIDAD])</f>
        <v>0</v>
      </c>
      <c r="F86">
        <f>SUMIF(Tabla3[CÓDIGO PRODUCTO],Tabla1[[#This Row],[CODIGO DE PRODUCTO]],Tabla3[CANTIDAD])</f>
        <v>0</v>
      </c>
      <c r="G86">
        <f>Tabla1[[#This Row],[EXISTENCIAS INICIALES]]+Tabla1[[#This Row],[ENTRADAS]]-Tabla1[[#This Row],[SALIDAS]]</f>
        <v>0</v>
      </c>
    </row>
    <row r="87" spans="1:7" x14ac:dyDescent="0.25">
      <c r="A87" t="s">
        <v>1337</v>
      </c>
      <c r="B87" t="s">
        <v>88</v>
      </c>
      <c r="C87" t="e">
        <f>VLOOKUP(Tabla1[[#This Row],[CODIGO DE PRODUCTO]],PRODUCTOS!#REF!,5,0)</f>
        <v>#REF!</v>
      </c>
      <c r="E87">
        <f>SUMIF(Tabla35[CÓDIGO PRODUCTO],Tabla1[[#This Row],[CODIGO DE PRODUCTO]],Tabla35[CANTIDAD])</f>
        <v>0</v>
      </c>
      <c r="F87">
        <f>SUMIF(Tabla3[CÓDIGO PRODUCTO],Tabla1[[#This Row],[CODIGO DE PRODUCTO]],Tabla3[CANTIDAD])</f>
        <v>0</v>
      </c>
      <c r="G87">
        <f>Tabla1[[#This Row],[EXISTENCIAS INICIALES]]+Tabla1[[#This Row],[ENTRADAS]]-Tabla1[[#This Row],[SALIDAS]]</f>
        <v>0</v>
      </c>
    </row>
    <row r="88" spans="1:7" x14ac:dyDescent="0.25">
      <c r="A88" t="s">
        <v>1338</v>
      </c>
      <c r="B88" t="s">
        <v>89</v>
      </c>
      <c r="C88" t="e">
        <f>VLOOKUP(Tabla1[[#This Row],[CODIGO DE PRODUCTO]],PRODUCTOS!#REF!,5,0)</f>
        <v>#REF!</v>
      </c>
      <c r="E88">
        <f>SUMIF(Tabla35[CÓDIGO PRODUCTO],Tabla1[[#This Row],[CODIGO DE PRODUCTO]],Tabla35[CANTIDAD])</f>
        <v>0</v>
      </c>
      <c r="F88">
        <f>SUMIF(Tabla3[CÓDIGO PRODUCTO],Tabla1[[#This Row],[CODIGO DE PRODUCTO]],Tabla3[CANTIDAD])</f>
        <v>0</v>
      </c>
      <c r="G88">
        <f>Tabla1[[#This Row],[EXISTENCIAS INICIALES]]+Tabla1[[#This Row],[ENTRADAS]]-Tabla1[[#This Row],[SALIDAS]]</f>
        <v>0</v>
      </c>
    </row>
    <row r="89" spans="1:7" x14ac:dyDescent="0.25">
      <c r="A89" t="s">
        <v>1339</v>
      </c>
      <c r="B89" t="s">
        <v>90</v>
      </c>
      <c r="C89" t="e">
        <f>VLOOKUP(Tabla1[[#This Row],[CODIGO DE PRODUCTO]],PRODUCTOS!#REF!,5,0)</f>
        <v>#REF!</v>
      </c>
      <c r="E89">
        <f>SUMIF(Tabla35[CÓDIGO PRODUCTO],Tabla1[[#This Row],[CODIGO DE PRODUCTO]],Tabla35[CANTIDAD])</f>
        <v>0</v>
      </c>
      <c r="F89">
        <f>SUMIF(Tabla3[CÓDIGO PRODUCTO],Tabla1[[#This Row],[CODIGO DE PRODUCTO]],Tabla3[CANTIDAD])</f>
        <v>0</v>
      </c>
      <c r="G89">
        <f>Tabla1[[#This Row],[EXISTENCIAS INICIALES]]+Tabla1[[#This Row],[ENTRADAS]]-Tabla1[[#This Row],[SALIDAS]]</f>
        <v>0</v>
      </c>
    </row>
    <row r="90" spans="1:7" x14ac:dyDescent="0.25">
      <c r="A90" t="s">
        <v>1340</v>
      </c>
      <c r="B90" t="s">
        <v>91</v>
      </c>
      <c r="C90" t="e">
        <f>VLOOKUP(Tabla1[[#This Row],[CODIGO DE PRODUCTO]],PRODUCTOS!#REF!,5,0)</f>
        <v>#REF!</v>
      </c>
      <c r="E90">
        <f>SUMIF(Tabla35[CÓDIGO PRODUCTO],Tabla1[[#This Row],[CODIGO DE PRODUCTO]],Tabla35[CANTIDAD])</f>
        <v>0</v>
      </c>
      <c r="F90">
        <f>SUMIF(Tabla3[CÓDIGO PRODUCTO],Tabla1[[#This Row],[CODIGO DE PRODUCTO]],Tabla3[CANTIDAD])</f>
        <v>0</v>
      </c>
      <c r="G90">
        <f>Tabla1[[#This Row],[EXISTENCIAS INICIALES]]+Tabla1[[#This Row],[ENTRADAS]]-Tabla1[[#This Row],[SALIDAS]]</f>
        <v>0</v>
      </c>
    </row>
    <row r="91" spans="1:7" x14ac:dyDescent="0.25">
      <c r="A91" t="s">
        <v>1341</v>
      </c>
      <c r="B91" t="s">
        <v>92</v>
      </c>
      <c r="C91" t="e">
        <f>VLOOKUP(Tabla1[[#This Row],[CODIGO DE PRODUCTO]],PRODUCTOS!#REF!,5,0)</f>
        <v>#REF!</v>
      </c>
      <c r="E91">
        <f>SUMIF(Tabla35[CÓDIGO PRODUCTO],Tabla1[[#This Row],[CODIGO DE PRODUCTO]],Tabla35[CANTIDAD])</f>
        <v>0</v>
      </c>
      <c r="F91">
        <f>SUMIF(Tabla3[CÓDIGO PRODUCTO],Tabla1[[#This Row],[CODIGO DE PRODUCTO]],Tabla3[CANTIDAD])</f>
        <v>0</v>
      </c>
      <c r="G91">
        <f>Tabla1[[#This Row],[EXISTENCIAS INICIALES]]+Tabla1[[#This Row],[ENTRADAS]]-Tabla1[[#This Row],[SALIDAS]]</f>
        <v>0</v>
      </c>
    </row>
    <row r="92" spans="1:7" x14ac:dyDescent="0.25">
      <c r="A92" t="s">
        <v>1342</v>
      </c>
      <c r="B92" t="s">
        <v>93</v>
      </c>
      <c r="C92" t="e">
        <f>VLOOKUP(Tabla1[[#This Row],[CODIGO DE PRODUCTO]],PRODUCTOS!#REF!,5,0)</f>
        <v>#REF!</v>
      </c>
      <c r="E92">
        <f>SUMIF(Tabla35[CÓDIGO PRODUCTO],Tabla1[[#This Row],[CODIGO DE PRODUCTO]],Tabla35[CANTIDAD])</f>
        <v>0</v>
      </c>
      <c r="F92">
        <f>SUMIF(Tabla3[CÓDIGO PRODUCTO],Tabla1[[#This Row],[CODIGO DE PRODUCTO]],Tabla3[CANTIDAD])</f>
        <v>0</v>
      </c>
      <c r="G92">
        <f>Tabla1[[#This Row],[EXISTENCIAS INICIALES]]+Tabla1[[#This Row],[ENTRADAS]]-Tabla1[[#This Row],[SALIDAS]]</f>
        <v>0</v>
      </c>
    </row>
    <row r="93" spans="1:7" x14ac:dyDescent="0.25">
      <c r="A93" t="s">
        <v>1343</v>
      </c>
      <c r="B93" t="s">
        <v>94</v>
      </c>
      <c r="C93" t="e">
        <f>VLOOKUP(Tabla1[[#This Row],[CODIGO DE PRODUCTO]],PRODUCTOS!#REF!,5,0)</f>
        <v>#REF!</v>
      </c>
      <c r="E93">
        <f>SUMIF(Tabla35[CÓDIGO PRODUCTO],Tabla1[[#This Row],[CODIGO DE PRODUCTO]],Tabla35[CANTIDAD])</f>
        <v>0</v>
      </c>
      <c r="F93">
        <f>SUMIF(Tabla3[CÓDIGO PRODUCTO],Tabla1[[#This Row],[CODIGO DE PRODUCTO]],Tabla3[CANTIDAD])</f>
        <v>0</v>
      </c>
      <c r="G93">
        <f>Tabla1[[#This Row],[EXISTENCIAS INICIALES]]+Tabla1[[#This Row],[ENTRADAS]]-Tabla1[[#This Row],[SALIDAS]]</f>
        <v>0</v>
      </c>
    </row>
    <row r="94" spans="1:7" x14ac:dyDescent="0.25">
      <c r="A94" t="s">
        <v>1344</v>
      </c>
      <c r="B94" t="s">
        <v>95</v>
      </c>
      <c r="C94" t="e">
        <f>VLOOKUP(Tabla1[[#This Row],[CODIGO DE PRODUCTO]],PRODUCTOS!#REF!,5,0)</f>
        <v>#REF!</v>
      </c>
      <c r="E94">
        <f>SUMIF(Tabla35[CÓDIGO PRODUCTO],Tabla1[[#This Row],[CODIGO DE PRODUCTO]],Tabla35[CANTIDAD])</f>
        <v>0</v>
      </c>
      <c r="F94">
        <f>SUMIF(Tabla3[CÓDIGO PRODUCTO],Tabla1[[#This Row],[CODIGO DE PRODUCTO]],Tabla3[CANTIDAD])</f>
        <v>0</v>
      </c>
      <c r="G94">
        <f>Tabla1[[#This Row],[EXISTENCIAS INICIALES]]+Tabla1[[#This Row],[ENTRADAS]]-Tabla1[[#This Row],[SALIDAS]]</f>
        <v>0</v>
      </c>
    </row>
    <row r="95" spans="1:7" x14ac:dyDescent="0.25">
      <c r="A95" t="s">
        <v>1345</v>
      </c>
      <c r="B95" t="s">
        <v>96</v>
      </c>
      <c r="C95" t="e">
        <f>VLOOKUP(Tabla1[[#This Row],[CODIGO DE PRODUCTO]],PRODUCTOS!#REF!,5,0)</f>
        <v>#REF!</v>
      </c>
      <c r="E95">
        <f>SUMIF(Tabla35[CÓDIGO PRODUCTO],Tabla1[[#This Row],[CODIGO DE PRODUCTO]],Tabla35[CANTIDAD])</f>
        <v>0</v>
      </c>
      <c r="F95">
        <f>SUMIF(Tabla3[CÓDIGO PRODUCTO],Tabla1[[#This Row],[CODIGO DE PRODUCTO]],Tabla3[CANTIDAD])</f>
        <v>0</v>
      </c>
      <c r="G95">
        <f>Tabla1[[#This Row],[EXISTENCIAS INICIALES]]+Tabla1[[#This Row],[ENTRADAS]]-Tabla1[[#This Row],[SALIDAS]]</f>
        <v>0</v>
      </c>
    </row>
    <row r="96" spans="1:7" x14ac:dyDescent="0.25">
      <c r="A96" t="s">
        <v>1346</v>
      </c>
      <c r="B96" t="s">
        <v>97</v>
      </c>
      <c r="C96" t="e">
        <f>VLOOKUP(Tabla1[[#This Row],[CODIGO DE PRODUCTO]],PRODUCTOS!#REF!,5,0)</f>
        <v>#REF!</v>
      </c>
      <c r="E96">
        <f>SUMIF(Tabla35[CÓDIGO PRODUCTO],Tabla1[[#This Row],[CODIGO DE PRODUCTO]],Tabla35[CANTIDAD])</f>
        <v>0</v>
      </c>
      <c r="F96">
        <f>SUMIF(Tabla3[CÓDIGO PRODUCTO],Tabla1[[#This Row],[CODIGO DE PRODUCTO]],Tabla3[CANTIDAD])</f>
        <v>0</v>
      </c>
      <c r="G96">
        <f>Tabla1[[#This Row],[EXISTENCIAS INICIALES]]+Tabla1[[#This Row],[ENTRADAS]]-Tabla1[[#This Row],[SALIDAS]]</f>
        <v>0</v>
      </c>
    </row>
    <row r="97" spans="1:7" x14ac:dyDescent="0.25">
      <c r="A97" t="s">
        <v>1347</v>
      </c>
      <c r="B97" t="s">
        <v>98</v>
      </c>
      <c r="C97" t="e">
        <f>VLOOKUP(Tabla1[[#This Row],[CODIGO DE PRODUCTO]],PRODUCTOS!#REF!,5,0)</f>
        <v>#REF!</v>
      </c>
      <c r="D97">
        <v>2</v>
      </c>
      <c r="E97">
        <f>SUMIF(Tabla35[CÓDIGO PRODUCTO],Tabla1[[#This Row],[CODIGO DE PRODUCTO]],Tabla35[CANTIDAD])</f>
        <v>0</v>
      </c>
      <c r="F97">
        <f>SUMIF(Tabla3[CÓDIGO PRODUCTO],Tabla1[[#This Row],[CODIGO DE PRODUCTO]],Tabla3[CANTIDAD])</f>
        <v>0</v>
      </c>
      <c r="G97">
        <f>Tabla1[[#This Row],[EXISTENCIAS INICIALES]]+Tabla1[[#This Row],[ENTRADAS]]-Tabla1[[#This Row],[SALIDAS]]</f>
        <v>2</v>
      </c>
    </row>
    <row r="98" spans="1:7" x14ac:dyDescent="0.25">
      <c r="A98" t="s">
        <v>1348</v>
      </c>
      <c r="B98" t="s">
        <v>99</v>
      </c>
      <c r="C98" t="e">
        <f>VLOOKUP(Tabla1[[#This Row],[CODIGO DE PRODUCTO]],PRODUCTOS!#REF!,5,0)</f>
        <v>#REF!</v>
      </c>
      <c r="D98">
        <v>2</v>
      </c>
      <c r="E98">
        <f>SUMIF(Tabla35[CÓDIGO PRODUCTO],Tabla1[[#This Row],[CODIGO DE PRODUCTO]],Tabla35[CANTIDAD])</f>
        <v>0</v>
      </c>
      <c r="F98">
        <f>SUMIF(Tabla3[CÓDIGO PRODUCTO],Tabla1[[#This Row],[CODIGO DE PRODUCTO]],Tabla3[CANTIDAD])</f>
        <v>0</v>
      </c>
      <c r="G98">
        <f>Tabla1[[#This Row],[EXISTENCIAS INICIALES]]+Tabla1[[#This Row],[ENTRADAS]]-Tabla1[[#This Row],[SALIDAS]]</f>
        <v>2</v>
      </c>
    </row>
    <row r="99" spans="1:7" x14ac:dyDescent="0.25">
      <c r="A99" t="s">
        <v>1349</v>
      </c>
      <c r="B99" t="s">
        <v>100</v>
      </c>
      <c r="C99" t="e">
        <f>VLOOKUP(Tabla1[[#This Row],[CODIGO DE PRODUCTO]],PRODUCTOS!#REF!,5,0)</f>
        <v>#REF!</v>
      </c>
      <c r="D99">
        <v>2</v>
      </c>
      <c r="E99">
        <f>SUMIF(Tabla35[CÓDIGO PRODUCTO],Tabla1[[#This Row],[CODIGO DE PRODUCTO]],Tabla35[CANTIDAD])</f>
        <v>0</v>
      </c>
      <c r="F99">
        <f>SUMIF(Tabla3[CÓDIGO PRODUCTO],Tabla1[[#This Row],[CODIGO DE PRODUCTO]],Tabla3[CANTIDAD])</f>
        <v>0</v>
      </c>
      <c r="G99">
        <f>Tabla1[[#This Row],[EXISTENCIAS INICIALES]]+Tabla1[[#This Row],[ENTRADAS]]-Tabla1[[#This Row],[SALIDAS]]</f>
        <v>2</v>
      </c>
    </row>
    <row r="100" spans="1:7" x14ac:dyDescent="0.25">
      <c r="A100" t="s">
        <v>1350</v>
      </c>
      <c r="B100" t="s">
        <v>101</v>
      </c>
      <c r="C100" t="e">
        <f>VLOOKUP(Tabla1[[#This Row],[CODIGO DE PRODUCTO]],PRODUCTOS!#REF!,5,0)</f>
        <v>#REF!</v>
      </c>
      <c r="D100">
        <v>2</v>
      </c>
      <c r="E100">
        <f>SUMIF(Tabla35[CÓDIGO PRODUCTO],Tabla1[[#This Row],[CODIGO DE PRODUCTO]],Tabla35[CANTIDAD])</f>
        <v>0</v>
      </c>
      <c r="F100">
        <f>SUMIF(Tabla3[CÓDIGO PRODUCTO],Tabla1[[#This Row],[CODIGO DE PRODUCTO]],Tabla3[CANTIDAD])</f>
        <v>0</v>
      </c>
      <c r="G100">
        <f>Tabla1[[#This Row],[EXISTENCIAS INICIALES]]+Tabla1[[#This Row],[ENTRADAS]]-Tabla1[[#This Row],[SALIDAS]]</f>
        <v>2</v>
      </c>
    </row>
    <row r="101" spans="1:7" x14ac:dyDescent="0.25">
      <c r="A101" t="s">
        <v>1351</v>
      </c>
      <c r="B101" t="s">
        <v>102</v>
      </c>
      <c r="C101" t="e">
        <f>VLOOKUP(Tabla1[[#This Row],[CODIGO DE PRODUCTO]],PRODUCTOS!#REF!,5,0)</f>
        <v>#REF!</v>
      </c>
      <c r="D101">
        <v>2</v>
      </c>
      <c r="E101">
        <f>SUMIF(Tabla35[CÓDIGO PRODUCTO],Tabla1[[#This Row],[CODIGO DE PRODUCTO]],Tabla35[CANTIDAD])</f>
        <v>0</v>
      </c>
      <c r="F101">
        <f>SUMIF(Tabla3[CÓDIGO PRODUCTO],Tabla1[[#This Row],[CODIGO DE PRODUCTO]],Tabla3[CANTIDAD])</f>
        <v>0</v>
      </c>
      <c r="G101">
        <f>Tabla1[[#This Row],[EXISTENCIAS INICIALES]]+Tabla1[[#This Row],[ENTRADAS]]-Tabla1[[#This Row],[SALIDAS]]</f>
        <v>2</v>
      </c>
    </row>
    <row r="102" spans="1:7" x14ac:dyDescent="0.25">
      <c r="A102" t="s">
        <v>1352</v>
      </c>
      <c r="B102" t="s">
        <v>103</v>
      </c>
      <c r="C102" t="e">
        <f>VLOOKUP(Tabla1[[#This Row],[CODIGO DE PRODUCTO]],PRODUCTOS!#REF!,5,0)</f>
        <v>#REF!</v>
      </c>
      <c r="D102">
        <v>2</v>
      </c>
      <c r="E102">
        <f>SUMIF(Tabla35[CÓDIGO PRODUCTO],Tabla1[[#This Row],[CODIGO DE PRODUCTO]],Tabla35[CANTIDAD])</f>
        <v>0</v>
      </c>
      <c r="F102">
        <f>SUMIF(Tabla3[CÓDIGO PRODUCTO],Tabla1[[#This Row],[CODIGO DE PRODUCTO]],Tabla3[CANTIDAD])</f>
        <v>0</v>
      </c>
      <c r="G102">
        <f>Tabla1[[#This Row],[EXISTENCIAS INICIALES]]+Tabla1[[#This Row],[ENTRADAS]]-Tabla1[[#This Row],[SALIDAS]]</f>
        <v>2</v>
      </c>
    </row>
    <row r="103" spans="1:7" x14ac:dyDescent="0.25">
      <c r="A103" t="s">
        <v>1353</v>
      </c>
      <c r="B103" t="s">
        <v>104</v>
      </c>
      <c r="C103" t="e">
        <f>VLOOKUP(Tabla1[[#This Row],[CODIGO DE PRODUCTO]],PRODUCTOS!#REF!,5,0)</f>
        <v>#REF!</v>
      </c>
      <c r="D103">
        <v>2</v>
      </c>
      <c r="E103">
        <f>SUMIF(Tabla35[CÓDIGO PRODUCTO],Tabla1[[#This Row],[CODIGO DE PRODUCTO]],Tabla35[CANTIDAD])</f>
        <v>0</v>
      </c>
      <c r="F103">
        <f>SUMIF(Tabla3[CÓDIGO PRODUCTO],Tabla1[[#This Row],[CODIGO DE PRODUCTO]],Tabla3[CANTIDAD])</f>
        <v>0</v>
      </c>
      <c r="G103">
        <f>Tabla1[[#This Row],[EXISTENCIAS INICIALES]]+Tabla1[[#This Row],[ENTRADAS]]-Tabla1[[#This Row],[SALIDAS]]</f>
        <v>2</v>
      </c>
    </row>
    <row r="104" spans="1:7" x14ac:dyDescent="0.25">
      <c r="A104" t="s">
        <v>1354</v>
      </c>
      <c r="B104" t="s">
        <v>105</v>
      </c>
      <c r="C104" t="e">
        <f>VLOOKUP(Tabla1[[#This Row],[CODIGO DE PRODUCTO]],PRODUCTOS!#REF!,5,0)</f>
        <v>#REF!</v>
      </c>
      <c r="D104">
        <v>2</v>
      </c>
      <c r="E104">
        <f>SUMIF(Tabla35[CÓDIGO PRODUCTO],Tabla1[[#This Row],[CODIGO DE PRODUCTO]],Tabla35[CANTIDAD])</f>
        <v>0</v>
      </c>
      <c r="F104">
        <f>SUMIF(Tabla3[CÓDIGO PRODUCTO],Tabla1[[#This Row],[CODIGO DE PRODUCTO]],Tabla3[CANTIDAD])</f>
        <v>0</v>
      </c>
      <c r="G104">
        <f>Tabla1[[#This Row],[EXISTENCIAS INICIALES]]+Tabla1[[#This Row],[ENTRADAS]]-Tabla1[[#This Row],[SALIDAS]]</f>
        <v>2</v>
      </c>
    </row>
    <row r="105" spans="1:7" x14ac:dyDescent="0.25">
      <c r="A105" t="s">
        <v>1355</v>
      </c>
      <c r="B105" t="s">
        <v>106</v>
      </c>
      <c r="C105" t="e">
        <f>VLOOKUP(Tabla1[[#This Row],[CODIGO DE PRODUCTO]],PRODUCTOS!#REF!,5,0)</f>
        <v>#REF!</v>
      </c>
      <c r="D105">
        <v>2</v>
      </c>
      <c r="E105">
        <f>SUMIF(Tabla35[CÓDIGO PRODUCTO],Tabla1[[#This Row],[CODIGO DE PRODUCTO]],Tabla35[CANTIDAD])</f>
        <v>0</v>
      </c>
      <c r="F105">
        <f>SUMIF(Tabla3[CÓDIGO PRODUCTO],Tabla1[[#This Row],[CODIGO DE PRODUCTO]],Tabla3[CANTIDAD])</f>
        <v>0</v>
      </c>
      <c r="G105">
        <f>Tabla1[[#This Row],[EXISTENCIAS INICIALES]]+Tabla1[[#This Row],[ENTRADAS]]-Tabla1[[#This Row],[SALIDAS]]</f>
        <v>2</v>
      </c>
    </row>
    <row r="106" spans="1:7" x14ac:dyDescent="0.25">
      <c r="A106" t="s">
        <v>1356</v>
      </c>
      <c r="B106" t="s">
        <v>107</v>
      </c>
      <c r="C106" t="e">
        <f>VLOOKUP(Tabla1[[#This Row],[CODIGO DE PRODUCTO]],PRODUCTOS!#REF!,5,0)</f>
        <v>#REF!</v>
      </c>
      <c r="D106">
        <v>4</v>
      </c>
      <c r="E106">
        <f>SUMIF(Tabla35[CÓDIGO PRODUCTO],Tabla1[[#This Row],[CODIGO DE PRODUCTO]],Tabla35[CANTIDAD])</f>
        <v>0</v>
      </c>
      <c r="F106">
        <f>SUMIF(Tabla3[CÓDIGO PRODUCTO],Tabla1[[#This Row],[CODIGO DE PRODUCTO]],Tabla3[CANTIDAD])</f>
        <v>0</v>
      </c>
      <c r="G106">
        <f>Tabla1[[#This Row],[EXISTENCIAS INICIALES]]+Tabla1[[#This Row],[ENTRADAS]]-Tabla1[[#This Row],[SALIDAS]]</f>
        <v>4</v>
      </c>
    </row>
    <row r="107" spans="1:7" x14ac:dyDescent="0.25">
      <c r="A107" t="s">
        <v>1357</v>
      </c>
      <c r="B107" t="s">
        <v>108</v>
      </c>
      <c r="C107" t="e">
        <f>VLOOKUP(Tabla1[[#This Row],[CODIGO DE PRODUCTO]],PRODUCTOS!#REF!,5,0)</f>
        <v>#REF!</v>
      </c>
      <c r="D107">
        <v>2</v>
      </c>
      <c r="E107">
        <f>SUMIF(Tabla35[CÓDIGO PRODUCTO],Tabla1[[#This Row],[CODIGO DE PRODUCTO]],Tabla35[CANTIDAD])</f>
        <v>0</v>
      </c>
      <c r="F107">
        <f>SUMIF(Tabla3[CÓDIGO PRODUCTO],Tabla1[[#This Row],[CODIGO DE PRODUCTO]],Tabla3[CANTIDAD])</f>
        <v>0</v>
      </c>
      <c r="G107">
        <f>Tabla1[[#This Row],[EXISTENCIAS INICIALES]]+Tabla1[[#This Row],[ENTRADAS]]-Tabla1[[#This Row],[SALIDAS]]</f>
        <v>2</v>
      </c>
    </row>
    <row r="108" spans="1:7" x14ac:dyDescent="0.25">
      <c r="A108" t="s">
        <v>1358</v>
      </c>
      <c r="B108" t="s">
        <v>109</v>
      </c>
      <c r="C108" t="e">
        <f>VLOOKUP(Tabla1[[#This Row],[CODIGO DE PRODUCTO]],PRODUCTOS!#REF!,5,0)</f>
        <v>#REF!</v>
      </c>
      <c r="D108">
        <v>2</v>
      </c>
      <c r="E108">
        <f>SUMIF(Tabla35[CÓDIGO PRODUCTO],Tabla1[[#This Row],[CODIGO DE PRODUCTO]],Tabla35[CANTIDAD])</f>
        <v>0</v>
      </c>
      <c r="F108">
        <f>SUMIF(Tabla3[CÓDIGO PRODUCTO],Tabla1[[#This Row],[CODIGO DE PRODUCTO]],Tabla3[CANTIDAD])</f>
        <v>0</v>
      </c>
      <c r="G108">
        <f>Tabla1[[#This Row],[EXISTENCIAS INICIALES]]+Tabla1[[#This Row],[ENTRADAS]]-Tabla1[[#This Row],[SALIDAS]]</f>
        <v>2</v>
      </c>
    </row>
    <row r="109" spans="1:7" x14ac:dyDescent="0.25">
      <c r="A109" t="s">
        <v>1359</v>
      </c>
      <c r="B109" t="s">
        <v>110</v>
      </c>
      <c r="C109" t="e">
        <f>VLOOKUP(Tabla1[[#This Row],[CODIGO DE PRODUCTO]],PRODUCTOS!#REF!,5,0)</f>
        <v>#REF!</v>
      </c>
      <c r="D109">
        <v>2</v>
      </c>
      <c r="E109">
        <f>SUMIF(Tabla35[CÓDIGO PRODUCTO],Tabla1[[#This Row],[CODIGO DE PRODUCTO]],Tabla35[CANTIDAD])</f>
        <v>0</v>
      </c>
      <c r="F109">
        <f>SUMIF(Tabla3[CÓDIGO PRODUCTO],Tabla1[[#This Row],[CODIGO DE PRODUCTO]],Tabla3[CANTIDAD])</f>
        <v>0</v>
      </c>
      <c r="G109">
        <f>Tabla1[[#This Row],[EXISTENCIAS INICIALES]]+Tabla1[[#This Row],[ENTRADAS]]-Tabla1[[#This Row],[SALIDAS]]</f>
        <v>2</v>
      </c>
    </row>
    <row r="110" spans="1:7" x14ac:dyDescent="0.25">
      <c r="A110" t="s">
        <v>1360</v>
      </c>
      <c r="B110" t="s">
        <v>111</v>
      </c>
      <c r="C110" t="e">
        <f>VLOOKUP(Tabla1[[#This Row],[CODIGO DE PRODUCTO]],PRODUCTOS!#REF!,5,0)</f>
        <v>#REF!</v>
      </c>
      <c r="D110">
        <v>2</v>
      </c>
      <c r="E110">
        <f>SUMIF(Tabla35[CÓDIGO PRODUCTO],Tabla1[[#This Row],[CODIGO DE PRODUCTO]],Tabla35[CANTIDAD])</f>
        <v>0</v>
      </c>
      <c r="F110">
        <f>SUMIF(Tabla3[CÓDIGO PRODUCTO],Tabla1[[#This Row],[CODIGO DE PRODUCTO]],Tabla3[CANTIDAD])</f>
        <v>0</v>
      </c>
      <c r="G110">
        <f>Tabla1[[#This Row],[EXISTENCIAS INICIALES]]+Tabla1[[#This Row],[ENTRADAS]]-Tabla1[[#This Row],[SALIDAS]]</f>
        <v>2</v>
      </c>
    </row>
    <row r="111" spans="1:7" x14ac:dyDescent="0.25">
      <c r="A111" t="s">
        <v>1361</v>
      </c>
      <c r="B111" t="s">
        <v>112</v>
      </c>
      <c r="C111" t="e">
        <f>VLOOKUP(Tabla1[[#This Row],[CODIGO DE PRODUCTO]],PRODUCTOS!#REF!,5,0)</f>
        <v>#REF!</v>
      </c>
      <c r="D111">
        <v>2</v>
      </c>
      <c r="E111">
        <f>SUMIF(Tabla35[CÓDIGO PRODUCTO],Tabla1[[#This Row],[CODIGO DE PRODUCTO]],Tabla35[CANTIDAD])</f>
        <v>0</v>
      </c>
      <c r="F111">
        <f>SUMIF(Tabla3[CÓDIGO PRODUCTO],Tabla1[[#This Row],[CODIGO DE PRODUCTO]],Tabla3[CANTIDAD])</f>
        <v>0</v>
      </c>
      <c r="G111">
        <f>Tabla1[[#This Row],[EXISTENCIAS INICIALES]]+Tabla1[[#This Row],[ENTRADAS]]-Tabla1[[#This Row],[SALIDAS]]</f>
        <v>2</v>
      </c>
    </row>
    <row r="112" spans="1:7" x14ac:dyDescent="0.25">
      <c r="A112" t="s">
        <v>1362</v>
      </c>
      <c r="B112" t="s">
        <v>113</v>
      </c>
      <c r="C112" t="e">
        <f>VLOOKUP(Tabla1[[#This Row],[CODIGO DE PRODUCTO]],PRODUCTOS!#REF!,5,0)</f>
        <v>#REF!</v>
      </c>
      <c r="D112">
        <v>1</v>
      </c>
      <c r="E112">
        <f>SUMIF(Tabla35[CÓDIGO PRODUCTO],Tabla1[[#This Row],[CODIGO DE PRODUCTO]],Tabla35[CANTIDAD])</f>
        <v>0</v>
      </c>
      <c r="F112">
        <f>SUMIF(Tabla3[CÓDIGO PRODUCTO],Tabla1[[#This Row],[CODIGO DE PRODUCTO]],Tabla3[CANTIDAD])</f>
        <v>0</v>
      </c>
      <c r="G112">
        <f>Tabla1[[#This Row],[EXISTENCIAS INICIALES]]+Tabla1[[#This Row],[ENTRADAS]]-Tabla1[[#This Row],[SALIDAS]]</f>
        <v>1</v>
      </c>
    </row>
    <row r="113" spans="1:7" x14ac:dyDescent="0.25">
      <c r="A113" t="s">
        <v>1363</v>
      </c>
      <c r="B113" t="s">
        <v>114</v>
      </c>
      <c r="C113" t="e">
        <f>VLOOKUP(Tabla1[[#This Row],[CODIGO DE PRODUCTO]],PRODUCTOS!#REF!,5,0)</f>
        <v>#REF!</v>
      </c>
      <c r="D113">
        <v>2</v>
      </c>
      <c r="E113">
        <f>SUMIF(Tabla35[CÓDIGO PRODUCTO],Tabla1[[#This Row],[CODIGO DE PRODUCTO]],Tabla35[CANTIDAD])</f>
        <v>0</v>
      </c>
      <c r="F113">
        <f>SUMIF(Tabla3[CÓDIGO PRODUCTO],Tabla1[[#This Row],[CODIGO DE PRODUCTO]],Tabla3[CANTIDAD])</f>
        <v>0</v>
      </c>
      <c r="G113">
        <f>Tabla1[[#This Row],[EXISTENCIAS INICIALES]]+Tabla1[[#This Row],[ENTRADAS]]-Tabla1[[#This Row],[SALIDAS]]</f>
        <v>2</v>
      </c>
    </row>
    <row r="114" spans="1:7" x14ac:dyDescent="0.25">
      <c r="A114" t="s">
        <v>1364</v>
      </c>
      <c r="B114" t="s">
        <v>115</v>
      </c>
      <c r="C114" t="e">
        <f>VLOOKUP(Tabla1[[#This Row],[CODIGO DE PRODUCTO]],PRODUCTOS!#REF!,5,0)</f>
        <v>#REF!</v>
      </c>
      <c r="D114">
        <v>1</v>
      </c>
      <c r="E114">
        <f>SUMIF(Tabla35[CÓDIGO PRODUCTO],Tabla1[[#This Row],[CODIGO DE PRODUCTO]],Tabla35[CANTIDAD])</f>
        <v>0</v>
      </c>
      <c r="F114">
        <f>SUMIF(Tabla3[CÓDIGO PRODUCTO],Tabla1[[#This Row],[CODIGO DE PRODUCTO]],Tabla3[CANTIDAD])</f>
        <v>0</v>
      </c>
      <c r="G114">
        <f>Tabla1[[#This Row],[EXISTENCIAS INICIALES]]+Tabla1[[#This Row],[ENTRADAS]]-Tabla1[[#This Row],[SALIDAS]]</f>
        <v>1</v>
      </c>
    </row>
    <row r="115" spans="1:7" x14ac:dyDescent="0.25">
      <c r="A115" t="s">
        <v>1365</v>
      </c>
      <c r="B115" t="s">
        <v>116</v>
      </c>
      <c r="C115" t="e">
        <f>VLOOKUP(Tabla1[[#This Row],[CODIGO DE PRODUCTO]],PRODUCTOS!#REF!,5,0)</f>
        <v>#REF!</v>
      </c>
      <c r="D115">
        <v>4</v>
      </c>
      <c r="E115">
        <f>SUMIF(Tabla35[CÓDIGO PRODUCTO],Tabla1[[#This Row],[CODIGO DE PRODUCTO]],Tabla35[CANTIDAD])</f>
        <v>0</v>
      </c>
      <c r="F115">
        <f>SUMIF(Tabla3[CÓDIGO PRODUCTO],Tabla1[[#This Row],[CODIGO DE PRODUCTO]],Tabla3[CANTIDAD])</f>
        <v>0</v>
      </c>
      <c r="G115">
        <f>Tabla1[[#This Row],[EXISTENCIAS INICIALES]]+Tabla1[[#This Row],[ENTRADAS]]-Tabla1[[#This Row],[SALIDAS]]</f>
        <v>4</v>
      </c>
    </row>
    <row r="116" spans="1:7" x14ac:dyDescent="0.25">
      <c r="A116" t="s">
        <v>1366</v>
      </c>
      <c r="B116" t="s">
        <v>117</v>
      </c>
      <c r="C116" t="e">
        <f>VLOOKUP(Tabla1[[#This Row],[CODIGO DE PRODUCTO]],PRODUCTOS!#REF!,5,0)</f>
        <v>#REF!</v>
      </c>
      <c r="D116">
        <v>2</v>
      </c>
      <c r="E116">
        <f>SUMIF(Tabla35[CÓDIGO PRODUCTO],Tabla1[[#This Row],[CODIGO DE PRODUCTO]],Tabla35[CANTIDAD])</f>
        <v>0</v>
      </c>
      <c r="F116">
        <f>SUMIF(Tabla3[CÓDIGO PRODUCTO],Tabla1[[#This Row],[CODIGO DE PRODUCTO]],Tabla3[CANTIDAD])</f>
        <v>0</v>
      </c>
      <c r="G116">
        <f>Tabla1[[#This Row],[EXISTENCIAS INICIALES]]+Tabla1[[#This Row],[ENTRADAS]]-Tabla1[[#This Row],[SALIDAS]]</f>
        <v>2</v>
      </c>
    </row>
    <row r="117" spans="1:7" x14ac:dyDescent="0.25">
      <c r="A117" t="s">
        <v>1367</v>
      </c>
      <c r="B117" t="s">
        <v>118</v>
      </c>
      <c r="C117" t="e">
        <f>VLOOKUP(Tabla1[[#This Row],[CODIGO DE PRODUCTO]],PRODUCTOS!#REF!,5,0)</f>
        <v>#REF!</v>
      </c>
      <c r="D117">
        <v>2</v>
      </c>
      <c r="E117">
        <f>SUMIF(Tabla35[CÓDIGO PRODUCTO],Tabla1[[#This Row],[CODIGO DE PRODUCTO]],Tabla35[CANTIDAD])</f>
        <v>0</v>
      </c>
      <c r="F117">
        <f>SUMIF(Tabla3[CÓDIGO PRODUCTO],Tabla1[[#This Row],[CODIGO DE PRODUCTO]],Tabla3[CANTIDAD])</f>
        <v>0</v>
      </c>
      <c r="G117">
        <f>Tabla1[[#This Row],[EXISTENCIAS INICIALES]]+Tabla1[[#This Row],[ENTRADAS]]-Tabla1[[#This Row],[SALIDAS]]</f>
        <v>2</v>
      </c>
    </row>
    <row r="118" spans="1:7" x14ac:dyDescent="0.25">
      <c r="A118" t="s">
        <v>1368</v>
      </c>
      <c r="B118" t="s">
        <v>119</v>
      </c>
      <c r="C118" t="e">
        <f>VLOOKUP(Tabla1[[#This Row],[CODIGO DE PRODUCTO]],PRODUCTOS!#REF!,5,0)</f>
        <v>#REF!</v>
      </c>
      <c r="D118">
        <v>1</v>
      </c>
      <c r="E118">
        <f>SUMIF(Tabla35[CÓDIGO PRODUCTO],Tabla1[[#This Row],[CODIGO DE PRODUCTO]],Tabla35[CANTIDAD])</f>
        <v>0</v>
      </c>
      <c r="F118">
        <f>SUMIF(Tabla3[CÓDIGO PRODUCTO],Tabla1[[#This Row],[CODIGO DE PRODUCTO]],Tabla3[CANTIDAD])</f>
        <v>0</v>
      </c>
      <c r="G118">
        <f>Tabla1[[#This Row],[EXISTENCIAS INICIALES]]+Tabla1[[#This Row],[ENTRADAS]]-Tabla1[[#This Row],[SALIDAS]]</f>
        <v>1</v>
      </c>
    </row>
    <row r="119" spans="1:7" x14ac:dyDescent="0.25">
      <c r="A119" t="s">
        <v>1369</v>
      </c>
      <c r="B119" t="s">
        <v>120</v>
      </c>
      <c r="C119" t="e">
        <f>VLOOKUP(Tabla1[[#This Row],[CODIGO DE PRODUCTO]],PRODUCTOS!#REF!,5,0)</f>
        <v>#REF!</v>
      </c>
      <c r="D119">
        <v>8</v>
      </c>
      <c r="E119">
        <f>SUMIF(Tabla35[CÓDIGO PRODUCTO],Tabla1[[#This Row],[CODIGO DE PRODUCTO]],Tabla35[CANTIDAD])</f>
        <v>0</v>
      </c>
      <c r="F119">
        <f>SUMIF(Tabla3[CÓDIGO PRODUCTO],Tabla1[[#This Row],[CODIGO DE PRODUCTO]],Tabla3[CANTIDAD])</f>
        <v>0</v>
      </c>
      <c r="G119">
        <f>Tabla1[[#This Row],[EXISTENCIAS INICIALES]]+Tabla1[[#This Row],[ENTRADAS]]-Tabla1[[#This Row],[SALIDAS]]</f>
        <v>8</v>
      </c>
    </row>
    <row r="120" spans="1:7" x14ac:dyDescent="0.25">
      <c r="A120" t="s">
        <v>1370</v>
      </c>
      <c r="B120" t="s">
        <v>121</v>
      </c>
      <c r="C120" t="e">
        <f>VLOOKUP(Tabla1[[#This Row],[CODIGO DE PRODUCTO]],PRODUCTOS!#REF!,5,0)</f>
        <v>#REF!</v>
      </c>
      <c r="D120">
        <v>2</v>
      </c>
      <c r="E120">
        <f>SUMIF(Tabla35[CÓDIGO PRODUCTO],Tabla1[[#This Row],[CODIGO DE PRODUCTO]],Tabla35[CANTIDAD])</f>
        <v>0</v>
      </c>
      <c r="F120">
        <f>SUMIF(Tabla3[CÓDIGO PRODUCTO],Tabla1[[#This Row],[CODIGO DE PRODUCTO]],Tabla3[CANTIDAD])</f>
        <v>0</v>
      </c>
      <c r="G120">
        <f>Tabla1[[#This Row],[EXISTENCIAS INICIALES]]+Tabla1[[#This Row],[ENTRADAS]]-Tabla1[[#This Row],[SALIDAS]]</f>
        <v>2</v>
      </c>
    </row>
    <row r="121" spans="1:7" x14ac:dyDescent="0.25">
      <c r="A121" t="s">
        <v>1371</v>
      </c>
      <c r="B121" t="s">
        <v>122</v>
      </c>
      <c r="C121" t="e">
        <f>VLOOKUP(Tabla1[[#This Row],[CODIGO DE PRODUCTO]],PRODUCTOS!#REF!,5,0)</f>
        <v>#REF!</v>
      </c>
      <c r="D121">
        <v>2</v>
      </c>
      <c r="E121">
        <f>SUMIF(Tabla35[CÓDIGO PRODUCTO],Tabla1[[#This Row],[CODIGO DE PRODUCTO]],Tabla35[CANTIDAD])</f>
        <v>0</v>
      </c>
      <c r="F121">
        <f>SUMIF(Tabla3[CÓDIGO PRODUCTO],Tabla1[[#This Row],[CODIGO DE PRODUCTO]],Tabla3[CANTIDAD])</f>
        <v>0</v>
      </c>
      <c r="G121">
        <f>Tabla1[[#This Row],[EXISTENCIAS INICIALES]]+Tabla1[[#This Row],[ENTRADAS]]-Tabla1[[#This Row],[SALIDAS]]</f>
        <v>2</v>
      </c>
    </row>
    <row r="122" spans="1:7" x14ac:dyDescent="0.25">
      <c r="A122" t="s">
        <v>1372</v>
      </c>
      <c r="B122" t="s">
        <v>123</v>
      </c>
      <c r="C122" t="e">
        <f>VLOOKUP(Tabla1[[#This Row],[CODIGO DE PRODUCTO]],PRODUCTOS!#REF!,5,0)</f>
        <v>#REF!</v>
      </c>
      <c r="D122">
        <v>2</v>
      </c>
      <c r="E122">
        <f>SUMIF(Tabla35[CÓDIGO PRODUCTO],Tabla1[[#This Row],[CODIGO DE PRODUCTO]],Tabla35[CANTIDAD])</f>
        <v>0</v>
      </c>
      <c r="F122">
        <f>SUMIF(Tabla3[CÓDIGO PRODUCTO],Tabla1[[#This Row],[CODIGO DE PRODUCTO]],Tabla3[CANTIDAD])</f>
        <v>0</v>
      </c>
      <c r="G122">
        <f>Tabla1[[#This Row],[EXISTENCIAS INICIALES]]+Tabla1[[#This Row],[ENTRADAS]]-Tabla1[[#This Row],[SALIDAS]]</f>
        <v>2</v>
      </c>
    </row>
    <row r="123" spans="1:7" x14ac:dyDescent="0.25">
      <c r="A123" t="s">
        <v>1373</v>
      </c>
      <c r="B123" t="s">
        <v>124</v>
      </c>
      <c r="C123" t="e">
        <f>VLOOKUP(Tabla1[[#This Row],[CODIGO DE PRODUCTO]],PRODUCTOS!#REF!,5,0)</f>
        <v>#REF!</v>
      </c>
      <c r="D123">
        <v>2</v>
      </c>
      <c r="E123">
        <f>SUMIF(Tabla35[CÓDIGO PRODUCTO],Tabla1[[#This Row],[CODIGO DE PRODUCTO]],Tabla35[CANTIDAD])</f>
        <v>0</v>
      </c>
      <c r="F123">
        <f>SUMIF(Tabla3[CÓDIGO PRODUCTO],Tabla1[[#This Row],[CODIGO DE PRODUCTO]],Tabla3[CANTIDAD])</f>
        <v>0</v>
      </c>
      <c r="G123">
        <f>Tabla1[[#This Row],[EXISTENCIAS INICIALES]]+Tabla1[[#This Row],[ENTRADAS]]-Tabla1[[#This Row],[SALIDAS]]</f>
        <v>2</v>
      </c>
    </row>
    <row r="124" spans="1:7" x14ac:dyDescent="0.25">
      <c r="A124" t="s">
        <v>1374</v>
      </c>
      <c r="B124" t="s">
        <v>125</v>
      </c>
      <c r="C124" t="e">
        <f>VLOOKUP(Tabla1[[#This Row],[CODIGO DE PRODUCTO]],PRODUCTOS!#REF!,5,0)</f>
        <v>#REF!</v>
      </c>
      <c r="D124">
        <v>2</v>
      </c>
      <c r="E124">
        <f>SUMIF(Tabla35[CÓDIGO PRODUCTO],Tabla1[[#This Row],[CODIGO DE PRODUCTO]],Tabla35[CANTIDAD])</f>
        <v>0</v>
      </c>
      <c r="F124">
        <f>SUMIF(Tabla3[CÓDIGO PRODUCTO],Tabla1[[#This Row],[CODIGO DE PRODUCTO]],Tabla3[CANTIDAD])</f>
        <v>0</v>
      </c>
      <c r="G124">
        <f>Tabla1[[#This Row],[EXISTENCIAS INICIALES]]+Tabla1[[#This Row],[ENTRADAS]]-Tabla1[[#This Row],[SALIDAS]]</f>
        <v>2</v>
      </c>
    </row>
    <row r="125" spans="1:7" x14ac:dyDescent="0.25">
      <c r="A125" t="s">
        <v>1375</v>
      </c>
      <c r="B125" t="s">
        <v>126</v>
      </c>
      <c r="C125" t="e">
        <f>VLOOKUP(Tabla1[[#This Row],[CODIGO DE PRODUCTO]],PRODUCTOS!#REF!,5,0)</f>
        <v>#REF!</v>
      </c>
      <c r="D125">
        <v>2</v>
      </c>
      <c r="E125">
        <f>SUMIF(Tabla35[CÓDIGO PRODUCTO],Tabla1[[#This Row],[CODIGO DE PRODUCTO]],Tabla35[CANTIDAD])</f>
        <v>0</v>
      </c>
      <c r="F125">
        <f>SUMIF(Tabla3[CÓDIGO PRODUCTO],Tabla1[[#This Row],[CODIGO DE PRODUCTO]],Tabla3[CANTIDAD])</f>
        <v>0</v>
      </c>
      <c r="G125">
        <f>Tabla1[[#This Row],[EXISTENCIAS INICIALES]]+Tabla1[[#This Row],[ENTRADAS]]-Tabla1[[#This Row],[SALIDAS]]</f>
        <v>2</v>
      </c>
    </row>
    <row r="126" spans="1:7" x14ac:dyDescent="0.25">
      <c r="A126" t="s">
        <v>1376</v>
      </c>
      <c r="B126" t="s">
        <v>127</v>
      </c>
      <c r="C126" t="e">
        <f>VLOOKUP(Tabla1[[#This Row],[CODIGO DE PRODUCTO]],PRODUCTOS!#REF!,5,0)</f>
        <v>#REF!</v>
      </c>
      <c r="D126">
        <v>5</v>
      </c>
      <c r="E126">
        <f>SUMIF(Tabla35[CÓDIGO PRODUCTO],Tabla1[[#This Row],[CODIGO DE PRODUCTO]],Tabla35[CANTIDAD])</f>
        <v>0</v>
      </c>
      <c r="F126">
        <f>SUMIF(Tabla3[CÓDIGO PRODUCTO],Tabla1[[#This Row],[CODIGO DE PRODUCTO]],Tabla3[CANTIDAD])</f>
        <v>0</v>
      </c>
      <c r="G126">
        <f>Tabla1[[#This Row],[EXISTENCIAS INICIALES]]+Tabla1[[#This Row],[ENTRADAS]]-Tabla1[[#This Row],[SALIDAS]]</f>
        <v>5</v>
      </c>
    </row>
    <row r="127" spans="1:7" x14ac:dyDescent="0.25">
      <c r="A127" t="s">
        <v>1377</v>
      </c>
      <c r="B127" t="s">
        <v>128</v>
      </c>
      <c r="C127" t="e">
        <f>VLOOKUP(Tabla1[[#This Row],[CODIGO DE PRODUCTO]],PRODUCTOS!#REF!,5,0)</f>
        <v>#REF!</v>
      </c>
      <c r="D127">
        <v>2</v>
      </c>
      <c r="E127">
        <f>SUMIF(Tabla35[CÓDIGO PRODUCTO],Tabla1[[#This Row],[CODIGO DE PRODUCTO]],Tabla35[CANTIDAD])</f>
        <v>0</v>
      </c>
      <c r="F127">
        <f>SUMIF(Tabla3[CÓDIGO PRODUCTO],Tabla1[[#This Row],[CODIGO DE PRODUCTO]],Tabla3[CANTIDAD])</f>
        <v>0</v>
      </c>
      <c r="G127">
        <f>Tabla1[[#This Row],[EXISTENCIAS INICIALES]]+Tabla1[[#This Row],[ENTRADAS]]-Tabla1[[#This Row],[SALIDAS]]</f>
        <v>2</v>
      </c>
    </row>
    <row r="128" spans="1:7" x14ac:dyDescent="0.25">
      <c r="A128" t="s">
        <v>1378</v>
      </c>
      <c r="B128" t="s">
        <v>129</v>
      </c>
      <c r="C128" t="e">
        <f>VLOOKUP(Tabla1[[#This Row],[CODIGO DE PRODUCTO]],PRODUCTOS!#REF!,5,0)</f>
        <v>#REF!</v>
      </c>
      <c r="D128">
        <v>2</v>
      </c>
      <c r="E128">
        <f>SUMIF(Tabla35[CÓDIGO PRODUCTO],Tabla1[[#This Row],[CODIGO DE PRODUCTO]],Tabla35[CANTIDAD])</f>
        <v>0</v>
      </c>
      <c r="F128">
        <f>SUMIF(Tabla3[CÓDIGO PRODUCTO],Tabla1[[#This Row],[CODIGO DE PRODUCTO]],Tabla3[CANTIDAD])</f>
        <v>0</v>
      </c>
      <c r="G128">
        <f>Tabla1[[#This Row],[EXISTENCIAS INICIALES]]+Tabla1[[#This Row],[ENTRADAS]]-Tabla1[[#This Row],[SALIDAS]]</f>
        <v>2</v>
      </c>
    </row>
    <row r="129" spans="1:7" x14ac:dyDescent="0.25">
      <c r="A129" t="s">
        <v>1379</v>
      </c>
      <c r="B129" t="s">
        <v>130</v>
      </c>
      <c r="C129" t="e">
        <f>VLOOKUP(Tabla1[[#This Row],[CODIGO DE PRODUCTO]],PRODUCTOS!#REF!,5,0)</f>
        <v>#REF!</v>
      </c>
      <c r="D129">
        <v>0</v>
      </c>
      <c r="E129">
        <f>SUMIF(Tabla35[CÓDIGO PRODUCTO],Tabla1[[#This Row],[CODIGO DE PRODUCTO]],Tabla35[CANTIDAD])</f>
        <v>0</v>
      </c>
      <c r="F129">
        <f>SUMIF(Tabla3[CÓDIGO PRODUCTO],Tabla1[[#This Row],[CODIGO DE PRODUCTO]],Tabla3[CANTIDAD])</f>
        <v>0</v>
      </c>
      <c r="G129">
        <f>Tabla1[[#This Row],[EXISTENCIAS INICIALES]]+Tabla1[[#This Row],[ENTRADAS]]-Tabla1[[#This Row],[SALIDAS]]</f>
        <v>0</v>
      </c>
    </row>
    <row r="130" spans="1:7" x14ac:dyDescent="0.25">
      <c r="A130" t="s">
        <v>1380</v>
      </c>
      <c r="B130" t="s">
        <v>131</v>
      </c>
      <c r="C130" t="e">
        <f>VLOOKUP(Tabla1[[#This Row],[CODIGO DE PRODUCTO]],PRODUCTOS!#REF!,5,0)</f>
        <v>#REF!</v>
      </c>
      <c r="D130">
        <v>4</v>
      </c>
      <c r="E130">
        <f>SUMIF(Tabla35[CÓDIGO PRODUCTO],Tabla1[[#This Row],[CODIGO DE PRODUCTO]],Tabla35[CANTIDAD])</f>
        <v>0</v>
      </c>
      <c r="F130">
        <f>SUMIF(Tabla3[CÓDIGO PRODUCTO],Tabla1[[#This Row],[CODIGO DE PRODUCTO]],Tabla3[CANTIDAD])</f>
        <v>0</v>
      </c>
      <c r="G130">
        <f>Tabla1[[#This Row],[EXISTENCIAS INICIALES]]+Tabla1[[#This Row],[ENTRADAS]]-Tabla1[[#This Row],[SALIDAS]]</f>
        <v>4</v>
      </c>
    </row>
    <row r="131" spans="1:7" x14ac:dyDescent="0.25">
      <c r="A131" t="s">
        <v>1381</v>
      </c>
      <c r="B131" t="s">
        <v>132</v>
      </c>
      <c r="C131" t="e">
        <f>VLOOKUP(Tabla1[[#This Row],[CODIGO DE PRODUCTO]],PRODUCTOS!#REF!,5,0)</f>
        <v>#REF!</v>
      </c>
      <c r="D131">
        <v>2</v>
      </c>
      <c r="E131">
        <f>SUMIF(Tabla35[CÓDIGO PRODUCTO],Tabla1[[#This Row],[CODIGO DE PRODUCTO]],Tabla35[CANTIDAD])</f>
        <v>0</v>
      </c>
      <c r="F131">
        <f>SUMIF(Tabla3[CÓDIGO PRODUCTO],Tabla1[[#This Row],[CODIGO DE PRODUCTO]],Tabla3[CANTIDAD])</f>
        <v>0</v>
      </c>
      <c r="G131">
        <f>Tabla1[[#This Row],[EXISTENCIAS INICIALES]]+Tabla1[[#This Row],[ENTRADAS]]-Tabla1[[#This Row],[SALIDAS]]</f>
        <v>2</v>
      </c>
    </row>
    <row r="132" spans="1:7" x14ac:dyDescent="0.25">
      <c r="A132" t="s">
        <v>1382</v>
      </c>
      <c r="B132" t="s">
        <v>133</v>
      </c>
      <c r="C132" t="e">
        <f>VLOOKUP(Tabla1[[#This Row],[CODIGO DE PRODUCTO]],PRODUCTOS!#REF!,5,0)</f>
        <v>#REF!</v>
      </c>
      <c r="D132">
        <v>1</v>
      </c>
      <c r="E132">
        <f>SUMIF(Tabla35[CÓDIGO PRODUCTO],Tabla1[[#This Row],[CODIGO DE PRODUCTO]],Tabla35[CANTIDAD])</f>
        <v>0</v>
      </c>
      <c r="F132">
        <f>SUMIF(Tabla3[CÓDIGO PRODUCTO],Tabla1[[#This Row],[CODIGO DE PRODUCTO]],Tabla3[CANTIDAD])</f>
        <v>0</v>
      </c>
      <c r="G132">
        <f>Tabla1[[#This Row],[EXISTENCIAS INICIALES]]+Tabla1[[#This Row],[ENTRADAS]]-Tabla1[[#This Row],[SALIDAS]]</f>
        <v>1</v>
      </c>
    </row>
    <row r="133" spans="1:7" x14ac:dyDescent="0.25">
      <c r="A133" t="s">
        <v>1383</v>
      </c>
      <c r="B133" t="s">
        <v>134</v>
      </c>
      <c r="C133" t="e">
        <f>VLOOKUP(Tabla1[[#This Row],[CODIGO DE PRODUCTO]],PRODUCTOS!#REF!,5,0)</f>
        <v>#REF!</v>
      </c>
      <c r="D133">
        <v>1</v>
      </c>
      <c r="E133">
        <f>SUMIF(Tabla35[CÓDIGO PRODUCTO],Tabla1[[#This Row],[CODIGO DE PRODUCTO]],Tabla35[CANTIDAD])</f>
        <v>0</v>
      </c>
      <c r="F133">
        <f>SUMIF(Tabla3[CÓDIGO PRODUCTO],Tabla1[[#This Row],[CODIGO DE PRODUCTO]],Tabla3[CANTIDAD])</f>
        <v>0</v>
      </c>
      <c r="G133">
        <f>Tabla1[[#This Row],[EXISTENCIAS INICIALES]]+Tabla1[[#This Row],[ENTRADAS]]-Tabla1[[#This Row],[SALIDAS]]</f>
        <v>1</v>
      </c>
    </row>
    <row r="134" spans="1:7" x14ac:dyDescent="0.25">
      <c r="A134" t="s">
        <v>1384</v>
      </c>
      <c r="B134" t="s">
        <v>135</v>
      </c>
      <c r="C134" t="e">
        <f>VLOOKUP(Tabla1[[#This Row],[CODIGO DE PRODUCTO]],PRODUCTOS!#REF!,5,0)</f>
        <v>#REF!</v>
      </c>
      <c r="D134">
        <v>2</v>
      </c>
      <c r="E134">
        <f>SUMIF(Tabla35[CÓDIGO PRODUCTO],Tabla1[[#This Row],[CODIGO DE PRODUCTO]],Tabla35[CANTIDAD])</f>
        <v>0</v>
      </c>
      <c r="F134">
        <f>SUMIF(Tabla3[CÓDIGO PRODUCTO],Tabla1[[#This Row],[CODIGO DE PRODUCTO]],Tabla3[CANTIDAD])</f>
        <v>0</v>
      </c>
      <c r="G134">
        <f>Tabla1[[#This Row],[EXISTENCIAS INICIALES]]+Tabla1[[#This Row],[ENTRADAS]]-Tabla1[[#This Row],[SALIDAS]]</f>
        <v>2</v>
      </c>
    </row>
    <row r="135" spans="1:7" x14ac:dyDescent="0.25">
      <c r="A135" t="s">
        <v>1385</v>
      </c>
      <c r="B135" t="s">
        <v>136</v>
      </c>
      <c r="C135" t="e">
        <f>VLOOKUP(Tabla1[[#This Row],[CODIGO DE PRODUCTO]],PRODUCTOS!#REF!,5,0)</f>
        <v>#REF!</v>
      </c>
      <c r="D135">
        <v>2</v>
      </c>
      <c r="E135">
        <f>SUMIF(Tabla35[CÓDIGO PRODUCTO],Tabla1[[#This Row],[CODIGO DE PRODUCTO]],Tabla35[CANTIDAD])</f>
        <v>0</v>
      </c>
      <c r="F135">
        <f>SUMIF(Tabla3[CÓDIGO PRODUCTO],Tabla1[[#This Row],[CODIGO DE PRODUCTO]],Tabla3[CANTIDAD])</f>
        <v>0</v>
      </c>
      <c r="G135">
        <f>Tabla1[[#This Row],[EXISTENCIAS INICIALES]]+Tabla1[[#This Row],[ENTRADAS]]-Tabla1[[#This Row],[SALIDAS]]</f>
        <v>2</v>
      </c>
    </row>
    <row r="136" spans="1:7" x14ac:dyDescent="0.25">
      <c r="A136" t="s">
        <v>1386</v>
      </c>
      <c r="B136" t="s">
        <v>137</v>
      </c>
      <c r="C136" t="e">
        <f>VLOOKUP(Tabla1[[#This Row],[CODIGO DE PRODUCTO]],PRODUCTOS!#REF!,5,0)</f>
        <v>#REF!</v>
      </c>
      <c r="D136">
        <v>2</v>
      </c>
      <c r="E136">
        <f>SUMIF(Tabla35[CÓDIGO PRODUCTO],Tabla1[[#This Row],[CODIGO DE PRODUCTO]],Tabla35[CANTIDAD])</f>
        <v>0</v>
      </c>
      <c r="F136">
        <f>SUMIF(Tabla3[CÓDIGO PRODUCTO],Tabla1[[#This Row],[CODIGO DE PRODUCTO]],Tabla3[CANTIDAD])</f>
        <v>0</v>
      </c>
      <c r="G136">
        <f>Tabla1[[#This Row],[EXISTENCIAS INICIALES]]+Tabla1[[#This Row],[ENTRADAS]]-Tabla1[[#This Row],[SALIDAS]]</f>
        <v>2</v>
      </c>
    </row>
    <row r="137" spans="1:7" x14ac:dyDescent="0.25">
      <c r="A137" t="s">
        <v>1387</v>
      </c>
      <c r="B137" t="s">
        <v>138</v>
      </c>
      <c r="C137" t="e">
        <f>VLOOKUP(Tabla1[[#This Row],[CODIGO DE PRODUCTO]],PRODUCTOS!#REF!,5,0)</f>
        <v>#REF!</v>
      </c>
      <c r="D137">
        <v>2</v>
      </c>
      <c r="E137">
        <f>SUMIF(Tabla35[CÓDIGO PRODUCTO],Tabla1[[#This Row],[CODIGO DE PRODUCTO]],Tabla35[CANTIDAD])</f>
        <v>0</v>
      </c>
      <c r="F137">
        <f>SUMIF(Tabla3[CÓDIGO PRODUCTO],Tabla1[[#This Row],[CODIGO DE PRODUCTO]],Tabla3[CANTIDAD])</f>
        <v>0</v>
      </c>
      <c r="G137">
        <f>Tabla1[[#This Row],[EXISTENCIAS INICIALES]]+Tabla1[[#This Row],[ENTRADAS]]-Tabla1[[#This Row],[SALIDAS]]</f>
        <v>2</v>
      </c>
    </row>
    <row r="138" spans="1:7" x14ac:dyDescent="0.25">
      <c r="A138" t="s">
        <v>1388</v>
      </c>
      <c r="B138" t="s">
        <v>139</v>
      </c>
      <c r="C138" t="e">
        <f>VLOOKUP(Tabla1[[#This Row],[CODIGO DE PRODUCTO]],PRODUCTOS!#REF!,5,0)</f>
        <v>#REF!</v>
      </c>
      <c r="D138">
        <v>2</v>
      </c>
      <c r="E138">
        <f>SUMIF(Tabla35[CÓDIGO PRODUCTO],Tabla1[[#This Row],[CODIGO DE PRODUCTO]],Tabla35[CANTIDAD])</f>
        <v>0</v>
      </c>
      <c r="F138">
        <f>SUMIF(Tabla3[CÓDIGO PRODUCTO],Tabla1[[#This Row],[CODIGO DE PRODUCTO]],Tabla3[CANTIDAD])</f>
        <v>0</v>
      </c>
      <c r="G138">
        <f>Tabla1[[#This Row],[EXISTENCIAS INICIALES]]+Tabla1[[#This Row],[ENTRADAS]]-Tabla1[[#This Row],[SALIDAS]]</f>
        <v>2</v>
      </c>
    </row>
    <row r="139" spans="1:7" x14ac:dyDescent="0.25">
      <c r="A139" t="s">
        <v>1389</v>
      </c>
      <c r="B139" t="s">
        <v>140</v>
      </c>
      <c r="C139" t="e">
        <f>VLOOKUP(Tabla1[[#This Row],[CODIGO DE PRODUCTO]],PRODUCTOS!#REF!,5,0)</f>
        <v>#REF!</v>
      </c>
      <c r="D139">
        <v>2</v>
      </c>
      <c r="E139">
        <f>SUMIF(Tabla35[CÓDIGO PRODUCTO],Tabla1[[#This Row],[CODIGO DE PRODUCTO]],Tabla35[CANTIDAD])</f>
        <v>0</v>
      </c>
      <c r="F139">
        <f>SUMIF(Tabla3[CÓDIGO PRODUCTO],Tabla1[[#This Row],[CODIGO DE PRODUCTO]],Tabla3[CANTIDAD])</f>
        <v>0</v>
      </c>
      <c r="G139">
        <f>Tabla1[[#This Row],[EXISTENCIAS INICIALES]]+Tabla1[[#This Row],[ENTRADAS]]-Tabla1[[#This Row],[SALIDAS]]</f>
        <v>2</v>
      </c>
    </row>
    <row r="140" spans="1:7" x14ac:dyDescent="0.25">
      <c r="A140" t="s">
        <v>1390</v>
      </c>
      <c r="B140" t="s">
        <v>141</v>
      </c>
      <c r="C140" t="e">
        <f>VLOOKUP(Tabla1[[#This Row],[CODIGO DE PRODUCTO]],PRODUCTOS!#REF!,5,0)</f>
        <v>#REF!</v>
      </c>
      <c r="D140">
        <v>2</v>
      </c>
      <c r="E140">
        <f>SUMIF(Tabla35[CÓDIGO PRODUCTO],Tabla1[[#This Row],[CODIGO DE PRODUCTO]],Tabla35[CANTIDAD])</f>
        <v>0</v>
      </c>
      <c r="F140">
        <f>SUMIF(Tabla3[CÓDIGO PRODUCTO],Tabla1[[#This Row],[CODIGO DE PRODUCTO]],Tabla3[CANTIDAD])</f>
        <v>0</v>
      </c>
      <c r="G140">
        <f>Tabla1[[#This Row],[EXISTENCIAS INICIALES]]+Tabla1[[#This Row],[ENTRADAS]]-Tabla1[[#This Row],[SALIDAS]]</f>
        <v>2</v>
      </c>
    </row>
    <row r="141" spans="1:7" x14ac:dyDescent="0.25">
      <c r="A141" t="s">
        <v>1391</v>
      </c>
      <c r="B141" t="s">
        <v>142</v>
      </c>
      <c r="C141" t="e">
        <f>VLOOKUP(Tabla1[[#This Row],[CODIGO DE PRODUCTO]],PRODUCTOS!#REF!,5,0)</f>
        <v>#REF!</v>
      </c>
      <c r="D141">
        <v>2</v>
      </c>
      <c r="E141">
        <f>SUMIF(Tabla35[CÓDIGO PRODUCTO],Tabla1[[#This Row],[CODIGO DE PRODUCTO]],Tabla35[CANTIDAD])</f>
        <v>0</v>
      </c>
      <c r="F141">
        <f>SUMIF(Tabla3[CÓDIGO PRODUCTO],Tabla1[[#This Row],[CODIGO DE PRODUCTO]],Tabla3[CANTIDAD])</f>
        <v>0</v>
      </c>
      <c r="G141">
        <f>Tabla1[[#This Row],[EXISTENCIAS INICIALES]]+Tabla1[[#This Row],[ENTRADAS]]-Tabla1[[#This Row],[SALIDAS]]</f>
        <v>2</v>
      </c>
    </row>
    <row r="142" spans="1:7" x14ac:dyDescent="0.25">
      <c r="A142" t="s">
        <v>1392</v>
      </c>
      <c r="B142" t="s">
        <v>143</v>
      </c>
      <c r="C142" t="e">
        <f>VLOOKUP(Tabla1[[#This Row],[CODIGO DE PRODUCTO]],PRODUCTOS!#REF!,5,0)</f>
        <v>#REF!</v>
      </c>
      <c r="D142">
        <v>2</v>
      </c>
      <c r="E142">
        <f>SUMIF(Tabla35[CÓDIGO PRODUCTO],Tabla1[[#This Row],[CODIGO DE PRODUCTO]],Tabla35[CANTIDAD])</f>
        <v>0</v>
      </c>
      <c r="F142">
        <f>SUMIF(Tabla3[CÓDIGO PRODUCTO],Tabla1[[#This Row],[CODIGO DE PRODUCTO]],Tabla3[CANTIDAD])</f>
        <v>0</v>
      </c>
      <c r="G142">
        <f>Tabla1[[#This Row],[EXISTENCIAS INICIALES]]+Tabla1[[#This Row],[ENTRADAS]]-Tabla1[[#This Row],[SALIDAS]]</f>
        <v>2</v>
      </c>
    </row>
    <row r="143" spans="1:7" x14ac:dyDescent="0.25">
      <c r="A143" t="s">
        <v>1393</v>
      </c>
      <c r="B143" t="s">
        <v>144</v>
      </c>
      <c r="C143" t="e">
        <f>VLOOKUP(Tabla1[[#This Row],[CODIGO DE PRODUCTO]],PRODUCTOS!#REF!,5,0)</f>
        <v>#REF!</v>
      </c>
      <c r="D143">
        <v>2</v>
      </c>
      <c r="E143">
        <f>SUMIF(Tabla35[CÓDIGO PRODUCTO],Tabla1[[#This Row],[CODIGO DE PRODUCTO]],Tabla35[CANTIDAD])</f>
        <v>0</v>
      </c>
      <c r="F143">
        <f>SUMIF(Tabla3[CÓDIGO PRODUCTO],Tabla1[[#This Row],[CODIGO DE PRODUCTO]],Tabla3[CANTIDAD])</f>
        <v>0</v>
      </c>
      <c r="G143">
        <f>Tabla1[[#This Row],[EXISTENCIAS INICIALES]]+Tabla1[[#This Row],[ENTRADAS]]-Tabla1[[#This Row],[SALIDAS]]</f>
        <v>2</v>
      </c>
    </row>
    <row r="144" spans="1:7" x14ac:dyDescent="0.25">
      <c r="A144" t="s">
        <v>1394</v>
      </c>
      <c r="B144" t="s">
        <v>145</v>
      </c>
      <c r="C144" t="e">
        <f>VLOOKUP(Tabla1[[#This Row],[CODIGO DE PRODUCTO]],PRODUCTOS!#REF!,5,0)</f>
        <v>#REF!</v>
      </c>
      <c r="D144">
        <v>2</v>
      </c>
      <c r="E144">
        <f>SUMIF(Tabla35[CÓDIGO PRODUCTO],Tabla1[[#This Row],[CODIGO DE PRODUCTO]],Tabla35[CANTIDAD])</f>
        <v>0</v>
      </c>
      <c r="F144">
        <f>SUMIF(Tabla3[CÓDIGO PRODUCTO],Tabla1[[#This Row],[CODIGO DE PRODUCTO]],Tabla3[CANTIDAD])</f>
        <v>0</v>
      </c>
      <c r="G144">
        <f>Tabla1[[#This Row],[EXISTENCIAS INICIALES]]+Tabla1[[#This Row],[ENTRADAS]]-Tabla1[[#This Row],[SALIDAS]]</f>
        <v>2</v>
      </c>
    </row>
    <row r="145" spans="1:7" x14ac:dyDescent="0.25">
      <c r="A145" t="s">
        <v>1395</v>
      </c>
      <c r="B145" t="s">
        <v>146</v>
      </c>
      <c r="C145" t="e">
        <f>VLOOKUP(Tabla1[[#This Row],[CODIGO DE PRODUCTO]],PRODUCTOS!#REF!,5,0)</f>
        <v>#REF!</v>
      </c>
      <c r="D145">
        <v>2</v>
      </c>
      <c r="E145">
        <f>SUMIF(Tabla35[CÓDIGO PRODUCTO],Tabla1[[#This Row],[CODIGO DE PRODUCTO]],Tabla35[CANTIDAD])</f>
        <v>0</v>
      </c>
      <c r="F145">
        <f>SUMIF(Tabla3[CÓDIGO PRODUCTO],Tabla1[[#This Row],[CODIGO DE PRODUCTO]],Tabla3[CANTIDAD])</f>
        <v>0</v>
      </c>
      <c r="G145">
        <f>Tabla1[[#This Row],[EXISTENCIAS INICIALES]]+Tabla1[[#This Row],[ENTRADAS]]-Tabla1[[#This Row],[SALIDAS]]</f>
        <v>2</v>
      </c>
    </row>
    <row r="146" spans="1:7" x14ac:dyDescent="0.25">
      <c r="A146" t="s">
        <v>1396</v>
      </c>
      <c r="B146" t="s">
        <v>147</v>
      </c>
      <c r="C146" t="e">
        <f>VLOOKUP(Tabla1[[#This Row],[CODIGO DE PRODUCTO]],PRODUCTOS!#REF!,5,0)</f>
        <v>#REF!</v>
      </c>
      <c r="D146">
        <v>2</v>
      </c>
      <c r="E146">
        <f>SUMIF(Tabla35[CÓDIGO PRODUCTO],Tabla1[[#This Row],[CODIGO DE PRODUCTO]],Tabla35[CANTIDAD])</f>
        <v>0</v>
      </c>
      <c r="F146">
        <f>SUMIF(Tabla3[CÓDIGO PRODUCTO],Tabla1[[#This Row],[CODIGO DE PRODUCTO]],Tabla3[CANTIDAD])</f>
        <v>0</v>
      </c>
      <c r="G146">
        <f>Tabla1[[#This Row],[EXISTENCIAS INICIALES]]+Tabla1[[#This Row],[ENTRADAS]]-Tabla1[[#This Row],[SALIDAS]]</f>
        <v>2</v>
      </c>
    </row>
    <row r="147" spans="1:7" x14ac:dyDescent="0.25">
      <c r="A147" t="s">
        <v>1397</v>
      </c>
      <c r="B147" t="s">
        <v>148</v>
      </c>
      <c r="C147" t="e">
        <f>VLOOKUP(Tabla1[[#This Row],[CODIGO DE PRODUCTO]],PRODUCTOS!#REF!,5,0)</f>
        <v>#REF!</v>
      </c>
      <c r="D147">
        <v>3</v>
      </c>
      <c r="E147">
        <f>SUMIF(Tabla35[CÓDIGO PRODUCTO],Tabla1[[#This Row],[CODIGO DE PRODUCTO]],Tabla35[CANTIDAD])</f>
        <v>0</v>
      </c>
      <c r="F147">
        <f>SUMIF(Tabla3[CÓDIGO PRODUCTO],Tabla1[[#This Row],[CODIGO DE PRODUCTO]],Tabla3[CANTIDAD])</f>
        <v>0</v>
      </c>
      <c r="G147">
        <f>Tabla1[[#This Row],[EXISTENCIAS INICIALES]]+Tabla1[[#This Row],[ENTRADAS]]-Tabla1[[#This Row],[SALIDAS]]</f>
        <v>3</v>
      </c>
    </row>
    <row r="148" spans="1:7" x14ac:dyDescent="0.25">
      <c r="A148" t="s">
        <v>1398</v>
      </c>
      <c r="B148" t="s">
        <v>149</v>
      </c>
      <c r="C148" t="e">
        <f>VLOOKUP(Tabla1[[#This Row],[CODIGO DE PRODUCTO]],PRODUCTOS!#REF!,5,0)</f>
        <v>#REF!</v>
      </c>
      <c r="D148">
        <v>2</v>
      </c>
      <c r="E148">
        <f>SUMIF(Tabla35[CÓDIGO PRODUCTO],Tabla1[[#This Row],[CODIGO DE PRODUCTO]],Tabla35[CANTIDAD])</f>
        <v>0</v>
      </c>
      <c r="F148">
        <f>SUMIF(Tabla3[CÓDIGO PRODUCTO],Tabla1[[#This Row],[CODIGO DE PRODUCTO]],Tabla3[CANTIDAD])</f>
        <v>0</v>
      </c>
      <c r="G148">
        <f>Tabla1[[#This Row],[EXISTENCIAS INICIALES]]+Tabla1[[#This Row],[ENTRADAS]]-Tabla1[[#This Row],[SALIDAS]]</f>
        <v>2</v>
      </c>
    </row>
    <row r="149" spans="1:7" x14ac:dyDescent="0.25">
      <c r="A149" t="s">
        <v>1399</v>
      </c>
      <c r="B149" t="s">
        <v>150</v>
      </c>
      <c r="C149" t="e">
        <f>VLOOKUP(Tabla1[[#This Row],[CODIGO DE PRODUCTO]],PRODUCTOS!#REF!,5,0)</f>
        <v>#REF!</v>
      </c>
      <c r="D149">
        <v>2</v>
      </c>
      <c r="E149">
        <f>SUMIF(Tabla35[CÓDIGO PRODUCTO],Tabla1[[#This Row],[CODIGO DE PRODUCTO]],Tabla35[CANTIDAD])</f>
        <v>0</v>
      </c>
      <c r="F149">
        <f>SUMIF(Tabla3[CÓDIGO PRODUCTO],Tabla1[[#This Row],[CODIGO DE PRODUCTO]],Tabla3[CANTIDAD])</f>
        <v>0</v>
      </c>
      <c r="G149">
        <f>Tabla1[[#This Row],[EXISTENCIAS INICIALES]]+Tabla1[[#This Row],[ENTRADAS]]-Tabla1[[#This Row],[SALIDAS]]</f>
        <v>2</v>
      </c>
    </row>
    <row r="150" spans="1:7" x14ac:dyDescent="0.25">
      <c r="A150" t="s">
        <v>1400</v>
      </c>
      <c r="B150" t="s">
        <v>151</v>
      </c>
      <c r="C150" t="e">
        <f>VLOOKUP(Tabla1[[#This Row],[CODIGO DE PRODUCTO]],PRODUCTOS!#REF!,5,0)</f>
        <v>#REF!</v>
      </c>
      <c r="D150">
        <v>2</v>
      </c>
      <c r="E150">
        <f>SUMIF(Tabla35[CÓDIGO PRODUCTO],Tabla1[[#This Row],[CODIGO DE PRODUCTO]],Tabla35[CANTIDAD])</f>
        <v>0</v>
      </c>
      <c r="F150">
        <f>SUMIF(Tabla3[CÓDIGO PRODUCTO],Tabla1[[#This Row],[CODIGO DE PRODUCTO]],Tabla3[CANTIDAD])</f>
        <v>0</v>
      </c>
      <c r="G150">
        <f>Tabla1[[#This Row],[EXISTENCIAS INICIALES]]+Tabla1[[#This Row],[ENTRADAS]]-Tabla1[[#This Row],[SALIDAS]]</f>
        <v>2</v>
      </c>
    </row>
    <row r="151" spans="1:7" x14ac:dyDescent="0.25">
      <c r="A151" t="s">
        <v>1401</v>
      </c>
      <c r="B151" t="s">
        <v>152</v>
      </c>
      <c r="C151" t="e">
        <f>VLOOKUP(Tabla1[[#This Row],[CODIGO DE PRODUCTO]],PRODUCTOS!#REF!,5,0)</f>
        <v>#REF!</v>
      </c>
      <c r="D151">
        <v>2</v>
      </c>
      <c r="E151">
        <f>SUMIF(Tabla35[CÓDIGO PRODUCTO],Tabla1[[#This Row],[CODIGO DE PRODUCTO]],Tabla35[CANTIDAD])</f>
        <v>0</v>
      </c>
      <c r="F151">
        <f>SUMIF(Tabla3[CÓDIGO PRODUCTO],Tabla1[[#This Row],[CODIGO DE PRODUCTO]],Tabla3[CANTIDAD])</f>
        <v>0</v>
      </c>
      <c r="G151">
        <f>Tabla1[[#This Row],[EXISTENCIAS INICIALES]]+Tabla1[[#This Row],[ENTRADAS]]-Tabla1[[#This Row],[SALIDAS]]</f>
        <v>2</v>
      </c>
    </row>
    <row r="152" spans="1:7" x14ac:dyDescent="0.25">
      <c r="A152" t="s">
        <v>1402</v>
      </c>
      <c r="B152" t="s">
        <v>153</v>
      </c>
      <c r="C152" t="e">
        <f>VLOOKUP(Tabla1[[#This Row],[CODIGO DE PRODUCTO]],PRODUCTOS!#REF!,5,0)</f>
        <v>#REF!</v>
      </c>
      <c r="D152">
        <v>2</v>
      </c>
      <c r="E152">
        <f>SUMIF(Tabla35[CÓDIGO PRODUCTO],Tabla1[[#This Row],[CODIGO DE PRODUCTO]],Tabla35[CANTIDAD])</f>
        <v>0</v>
      </c>
      <c r="F152">
        <f>SUMIF(Tabla3[CÓDIGO PRODUCTO],Tabla1[[#This Row],[CODIGO DE PRODUCTO]],Tabla3[CANTIDAD])</f>
        <v>0</v>
      </c>
      <c r="G152">
        <f>Tabla1[[#This Row],[EXISTENCIAS INICIALES]]+Tabla1[[#This Row],[ENTRADAS]]-Tabla1[[#This Row],[SALIDAS]]</f>
        <v>2</v>
      </c>
    </row>
    <row r="153" spans="1:7" x14ac:dyDescent="0.25">
      <c r="A153" t="s">
        <v>1403</v>
      </c>
      <c r="B153" t="s">
        <v>154</v>
      </c>
      <c r="C153" t="e">
        <f>VLOOKUP(Tabla1[[#This Row],[CODIGO DE PRODUCTO]],PRODUCTOS!#REF!,5,0)</f>
        <v>#REF!</v>
      </c>
      <c r="D153">
        <v>2</v>
      </c>
      <c r="E153">
        <f>SUMIF(Tabla35[CÓDIGO PRODUCTO],Tabla1[[#This Row],[CODIGO DE PRODUCTO]],Tabla35[CANTIDAD])</f>
        <v>0</v>
      </c>
      <c r="F153">
        <f>SUMIF(Tabla3[CÓDIGO PRODUCTO],Tabla1[[#This Row],[CODIGO DE PRODUCTO]],Tabla3[CANTIDAD])</f>
        <v>0</v>
      </c>
      <c r="G153">
        <f>Tabla1[[#This Row],[EXISTENCIAS INICIALES]]+Tabla1[[#This Row],[ENTRADAS]]-Tabla1[[#This Row],[SALIDAS]]</f>
        <v>2</v>
      </c>
    </row>
    <row r="154" spans="1:7" x14ac:dyDescent="0.25">
      <c r="A154" t="s">
        <v>1404</v>
      </c>
      <c r="B154" t="s">
        <v>155</v>
      </c>
      <c r="C154" t="e">
        <f>VLOOKUP(Tabla1[[#This Row],[CODIGO DE PRODUCTO]],PRODUCTOS!#REF!,5,0)</f>
        <v>#REF!</v>
      </c>
      <c r="D154">
        <v>2</v>
      </c>
      <c r="E154">
        <f>SUMIF(Tabla35[CÓDIGO PRODUCTO],Tabla1[[#This Row],[CODIGO DE PRODUCTO]],Tabla35[CANTIDAD])</f>
        <v>0</v>
      </c>
      <c r="F154">
        <f>SUMIF(Tabla3[CÓDIGO PRODUCTO],Tabla1[[#This Row],[CODIGO DE PRODUCTO]],Tabla3[CANTIDAD])</f>
        <v>0</v>
      </c>
      <c r="G154">
        <f>Tabla1[[#This Row],[EXISTENCIAS INICIALES]]+Tabla1[[#This Row],[ENTRADAS]]-Tabla1[[#This Row],[SALIDAS]]</f>
        <v>2</v>
      </c>
    </row>
    <row r="155" spans="1:7" x14ac:dyDescent="0.25">
      <c r="A155" t="s">
        <v>1405</v>
      </c>
      <c r="B155" t="s">
        <v>156</v>
      </c>
      <c r="C155" t="e">
        <f>VLOOKUP(Tabla1[[#This Row],[CODIGO DE PRODUCTO]],PRODUCTOS!#REF!,5,0)</f>
        <v>#REF!</v>
      </c>
      <c r="D155">
        <v>2</v>
      </c>
      <c r="E155">
        <f>SUMIF(Tabla35[CÓDIGO PRODUCTO],Tabla1[[#This Row],[CODIGO DE PRODUCTO]],Tabla35[CANTIDAD])</f>
        <v>0</v>
      </c>
      <c r="F155">
        <f>SUMIF(Tabla3[CÓDIGO PRODUCTO],Tabla1[[#This Row],[CODIGO DE PRODUCTO]],Tabla3[CANTIDAD])</f>
        <v>0</v>
      </c>
      <c r="G155">
        <f>Tabla1[[#This Row],[EXISTENCIAS INICIALES]]+Tabla1[[#This Row],[ENTRADAS]]-Tabla1[[#This Row],[SALIDAS]]</f>
        <v>2</v>
      </c>
    </row>
    <row r="156" spans="1:7" x14ac:dyDescent="0.25">
      <c r="A156" t="s">
        <v>1406</v>
      </c>
      <c r="B156" t="s">
        <v>157</v>
      </c>
      <c r="C156" t="e">
        <f>VLOOKUP(Tabla1[[#This Row],[CODIGO DE PRODUCTO]],PRODUCTOS!#REF!,5,0)</f>
        <v>#REF!</v>
      </c>
      <c r="D156">
        <v>2</v>
      </c>
      <c r="E156">
        <f>SUMIF(Tabla35[CÓDIGO PRODUCTO],Tabla1[[#This Row],[CODIGO DE PRODUCTO]],Tabla35[CANTIDAD])</f>
        <v>0</v>
      </c>
      <c r="F156">
        <f>SUMIF(Tabla3[CÓDIGO PRODUCTO],Tabla1[[#This Row],[CODIGO DE PRODUCTO]],Tabla3[CANTIDAD])</f>
        <v>0</v>
      </c>
      <c r="G156">
        <f>Tabla1[[#This Row],[EXISTENCIAS INICIALES]]+Tabla1[[#This Row],[ENTRADAS]]-Tabla1[[#This Row],[SALIDAS]]</f>
        <v>2</v>
      </c>
    </row>
    <row r="157" spans="1:7" x14ac:dyDescent="0.25">
      <c r="A157" t="s">
        <v>1407</v>
      </c>
      <c r="B157" t="s">
        <v>158</v>
      </c>
      <c r="C157" t="e">
        <f>VLOOKUP(Tabla1[[#This Row],[CODIGO DE PRODUCTO]],PRODUCTOS!#REF!,5,0)</f>
        <v>#REF!</v>
      </c>
      <c r="D157">
        <v>2</v>
      </c>
      <c r="E157">
        <f>SUMIF(Tabla35[CÓDIGO PRODUCTO],Tabla1[[#This Row],[CODIGO DE PRODUCTO]],Tabla35[CANTIDAD])</f>
        <v>0</v>
      </c>
      <c r="F157">
        <f>SUMIF(Tabla3[CÓDIGO PRODUCTO],Tabla1[[#This Row],[CODIGO DE PRODUCTO]],Tabla3[CANTIDAD])</f>
        <v>0</v>
      </c>
      <c r="G157">
        <f>Tabla1[[#This Row],[EXISTENCIAS INICIALES]]+Tabla1[[#This Row],[ENTRADAS]]-Tabla1[[#This Row],[SALIDAS]]</f>
        <v>2</v>
      </c>
    </row>
    <row r="158" spans="1:7" x14ac:dyDescent="0.25">
      <c r="A158" t="s">
        <v>1408</v>
      </c>
      <c r="B158" t="s">
        <v>159</v>
      </c>
      <c r="C158" t="e">
        <f>VLOOKUP(Tabla1[[#This Row],[CODIGO DE PRODUCTO]],PRODUCTOS!#REF!,5,0)</f>
        <v>#REF!</v>
      </c>
      <c r="D158">
        <v>2</v>
      </c>
      <c r="E158">
        <f>SUMIF(Tabla35[CÓDIGO PRODUCTO],Tabla1[[#This Row],[CODIGO DE PRODUCTO]],Tabla35[CANTIDAD])</f>
        <v>0</v>
      </c>
      <c r="F158">
        <f>SUMIF(Tabla3[CÓDIGO PRODUCTO],Tabla1[[#This Row],[CODIGO DE PRODUCTO]],Tabla3[CANTIDAD])</f>
        <v>0</v>
      </c>
      <c r="G158">
        <f>Tabla1[[#This Row],[EXISTENCIAS INICIALES]]+Tabla1[[#This Row],[ENTRADAS]]-Tabla1[[#This Row],[SALIDAS]]</f>
        <v>2</v>
      </c>
    </row>
    <row r="159" spans="1:7" x14ac:dyDescent="0.25">
      <c r="A159" t="s">
        <v>1409</v>
      </c>
      <c r="B159" t="s">
        <v>160</v>
      </c>
      <c r="C159" t="e">
        <f>VLOOKUP(Tabla1[[#This Row],[CODIGO DE PRODUCTO]],PRODUCTOS!#REF!,5,0)</f>
        <v>#REF!</v>
      </c>
      <c r="D159">
        <v>2</v>
      </c>
      <c r="E159">
        <f>SUMIF(Tabla35[CÓDIGO PRODUCTO],Tabla1[[#This Row],[CODIGO DE PRODUCTO]],Tabla35[CANTIDAD])</f>
        <v>0</v>
      </c>
      <c r="F159">
        <f>SUMIF(Tabla3[CÓDIGO PRODUCTO],Tabla1[[#This Row],[CODIGO DE PRODUCTO]],Tabla3[CANTIDAD])</f>
        <v>0</v>
      </c>
      <c r="G159">
        <f>Tabla1[[#This Row],[EXISTENCIAS INICIALES]]+Tabla1[[#This Row],[ENTRADAS]]-Tabla1[[#This Row],[SALIDAS]]</f>
        <v>2</v>
      </c>
    </row>
    <row r="160" spans="1:7" x14ac:dyDescent="0.25">
      <c r="A160" t="s">
        <v>1410</v>
      </c>
      <c r="B160" t="s">
        <v>161</v>
      </c>
      <c r="C160" t="e">
        <f>VLOOKUP(Tabla1[[#This Row],[CODIGO DE PRODUCTO]],PRODUCTOS!#REF!,5,0)</f>
        <v>#REF!</v>
      </c>
      <c r="D160">
        <v>2</v>
      </c>
      <c r="E160">
        <f>SUMIF(Tabla35[CÓDIGO PRODUCTO],Tabla1[[#This Row],[CODIGO DE PRODUCTO]],Tabla35[CANTIDAD])</f>
        <v>0</v>
      </c>
      <c r="F160">
        <f>SUMIF(Tabla3[CÓDIGO PRODUCTO],Tabla1[[#This Row],[CODIGO DE PRODUCTO]],Tabla3[CANTIDAD])</f>
        <v>0</v>
      </c>
      <c r="G160">
        <f>Tabla1[[#This Row],[EXISTENCIAS INICIALES]]+Tabla1[[#This Row],[ENTRADAS]]-Tabla1[[#This Row],[SALIDAS]]</f>
        <v>2</v>
      </c>
    </row>
    <row r="161" spans="1:7" x14ac:dyDescent="0.25">
      <c r="A161" t="s">
        <v>1411</v>
      </c>
      <c r="B161" t="s">
        <v>162</v>
      </c>
      <c r="C161" t="e">
        <f>VLOOKUP(Tabla1[[#This Row],[CODIGO DE PRODUCTO]],PRODUCTOS!#REF!,5,0)</f>
        <v>#REF!</v>
      </c>
      <c r="D161">
        <v>2</v>
      </c>
      <c r="E161">
        <f>SUMIF(Tabla35[CÓDIGO PRODUCTO],Tabla1[[#This Row],[CODIGO DE PRODUCTO]],Tabla35[CANTIDAD])</f>
        <v>0</v>
      </c>
      <c r="F161">
        <f>SUMIF(Tabla3[CÓDIGO PRODUCTO],Tabla1[[#This Row],[CODIGO DE PRODUCTO]],Tabla3[CANTIDAD])</f>
        <v>0</v>
      </c>
      <c r="G161">
        <f>Tabla1[[#This Row],[EXISTENCIAS INICIALES]]+Tabla1[[#This Row],[ENTRADAS]]-Tabla1[[#This Row],[SALIDAS]]</f>
        <v>2</v>
      </c>
    </row>
    <row r="162" spans="1:7" x14ac:dyDescent="0.25">
      <c r="A162" t="s">
        <v>1412</v>
      </c>
      <c r="B162" t="s">
        <v>163</v>
      </c>
      <c r="C162" t="e">
        <f>VLOOKUP(Tabla1[[#This Row],[CODIGO DE PRODUCTO]],PRODUCTOS!#REF!,5,0)</f>
        <v>#REF!</v>
      </c>
      <c r="D162">
        <v>2</v>
      </c>
      <c r="E162">
        <f>SUMIF(Tabla35[CÓDIGO PRODUCTO],Tabla1[[#This Row],[CODIGO DE PRODUCTO]],Tabla35[CANTIDAD])</f>
        <v>0</v>
      </c>
      <c r="F162">
        <f>SUMIF(Tabla3[CÓDIGO PRODUCTO],Tabla1[[#This Row],[CODIGO DE PRODUCTO]],Tabla3[CANTIDAD])</f>
        <v>0</v>
      </c>
      <c r="G162">
        <f>Tabla1[[#This Row],[EXISTENCIAS INICIALES]]+Tabla1[[#This Row],[ENTRADAS]]-Tabla1[[#This Row],[SALIDAS]]</f>
        <v>2</v>
      </c>
    </row>
    <row r="163" spans="1:7" x14ac:dyDescent="0.25">
      <c r="A163" t="s">
        <v>1413</v>
      </c>
      <c r="B163" t="s">
        <v>164</v>
      </c>
      <c r="C163" t="e">
        <f>VLOOKUP(Tabla1[[#This Row],[CODIGO DE PRODUCTO]],PRODUCTOS!#REF!,5,0)</f>
        <v>#REF!</v>
      </c>
      <c r="D163">
        <v>2</v>
      </c>
      <c r="E163">
        <f>SUMIF(Tabla35[CÓDIGO PRODUCTO],Tabla1[[#This Row],[CODIGO DE PRODUCTO]],Tabla35[CANTIDAD])</f>
        <v>0</v>
      </c>
      <c r="F163">
        <f>SUMIF(Tabla3[CÓDIGO PRODUCTO],Tabla1[[#This Row],[CODIGO DE PRODUCTO]],Tabla3[CANTIDAD])</f>
        <v>0</v>
      </c>
      <c r="G163">
        <f>Tabla1[[#This Row],[EXISTENCIAS INICIALES]]+Tabla1[[#This Row],[ENTRADAS]]-Tabla1[[#This Row],[SALIDAS]]</f>
        <v>2</v>
      </c>
    </row>
    <row r="164" spans="1:7" x14ac:dyDescent="0.25">
      <c r="A164" t="s">
        <v>1414</v>
      </c>
      <c r="B164" t="s">
        <v>165</v>
      </c>
      <c r="C164" t="e">
        <f>VLOOKUP(Tabla1[[#This Row],[CODIGO DE PRODUCTO]],PRODUCTOS!#REF!,5,0)</f>
        <v>#REF!</v>
      </c>
      <c r="D164">
        <v>2</v>
      </c>
      <c r="E164">
        <f>SUMIF(Tabla35[CÓDIGO PRODUCTO],Tabla1[[#This Row],[CODIGO DE PRODUCTO]],Tabla35[CANTIDAD])</f>
        <v>0</v>
      </c>
      <c r="F164">
        <f>SUMIF(Tabla3[CÓDIGO PRODUCTO],Tabla1[[#This Row],[CODIGO DE PRODUCTO]],Tabla3[CANTIDAD])</f>
        <v>0</v>
      </c>
      <c r="G164">
        <f>Tabla1[[#This Row],[EXISTENCIAS INICIALES]]+Tabla1[[#This Row],[ENTRADAS]]-Tabla1[[#This Row],[SALIDAS]]</f>
        <v>2</v>
      </c>
    </row>
    <row r="165" spans="1:7" x14ac:dyDescent="0.25">
      <c r="A165" t="s">
        <v>1415</v>
      </c>
      <c r="B165" t="s">
        <v>166</v>
      </c>
      <c r="C165" t="e">
        <f>VLOOKUP(Tabla1[[#This Row],[CODIGO DE PRODUCTO]],PRODUCTOS!#REF!,5,0)</f>
        <v>#REF!</v>
      </c>
      <c r="D165">
        <v>2</v>
      </c>
      <c r="E165">
        <f>SUMIF(Tabla35[CÓDIGO PRODUCTO],Tabla1[[#This Row],[CODIGO DE PRODUCTO]],Tabla35[CANTIDAD])</f>
        <v>0</v>
      </c>
      <c r="F165">
        <f>SUMIF(Tabla3[CÓDIGO PRODUCTO],Tabla1[[#This Row],[CODIGO DE PRODUCTO]],Tabla3[CANTIDAD])</f>
        <v>0</v>
      </c>
      <c r="G165">
        <f>Tabla1[[#This Row],[EXISTENCIAS INICIALES]]+Tabla1[[#This Row],[ENTRADAS]]-Tabla1[[#This Row],[SALIDAS]]</f>
        <v>2</v>
      </c>
    </row>
    <row r="166" spans="1:7" x14ac:dyDescent="0.25">
      <c r="A166" t="s">
        <v>1416</v>
      </c>
      <c r="B166" t="s">
        <v>167</v>
      </c>
      <c r="C166" t="e">
        <f>VLOOKUP(Tabla1[[#This Row],[CODIGO DE PRODUCTO]],PRODUCTOS!#REF!,5,0)</f>
        <v>#REF!</v>
      </c>
      <c r="D166">
        <v>2</v>
      </c>
      <c r="E166">
        <f>SUMIF(Tabla35[CÓDIGO PRODUCTO],Tabla1[[#This Row],[CODIGO DE PRODUCTO]],Tabla35[CANTIDAD])</f>
        <v>0</v>
      </c>
      <c r="F166">
        <f>SUMIF(Tabla3[CÓDIGO PRODUCTO],Tabla1[[#This Row],[CODIGO DE PRODUCTO]],Tabla3[CANTIDAD])</f>
        <v>0</v>
      </c>
      <c r="G166">
        <f>Tabla1[[#This Row],[EXISTENCIAS INICIALES]]+Tabla1[[#This Row],[ENTRADAS]]-Tabla1[[#This Row],[SALIDAS]]</f>
        <v>2</v>
      </c>
    </row>
    <row r="167" spans="1:7" x14ac:dyDescent="0.25">
      <c r="A167" t="s">
        <v>1417</v>
      </c>
      <c r="B167" t="s">
        <v>168</v>
      </c>
      <c r="C167" t="e">
        <f>VLOOKUP(Tabla1[[#This Row],[CODIGO DE PRODUCTO]],PRODUCTOS!#REF!,5,0)</f>
        <v>#REF!</v>
      </c>
      <c r="D167">
        <v>2</v>
      </c>
      <c r="E167">
        <f>SUMIF(Tabla35[CÓDIGO PRODUCTO],Tabla1[[#This Row],[CODIGO DE PRODUCTO]],Tabla35[CANTIDAD])</f>
        <v>0</v>
      </c>
      <c r="F167">
        <f>SUMIF(Tabla3[CÓDIGO PRODUCTO],Tabla1[[#This Row],[CODIGO DE PRODUCTO]],Tabla3[CANTIDAD])</f>
        <v>0</v>
      </c>
      <c r="G167">
        <f>Tabla1[[#This Row],[EXISTENCIAS INICIALES]]+Tabla1[[#This Row],[ENTRADAS]]-Tabla1[[#This Row],[SALIDAS]]</f>
        <v>2</v>
      </c>
    </row>
    <row r="168" spans="1:7" x14ac:dyDescent="0.25">
      <c r="A168" t="s">
        <v>1418</v>
      </c>
      <c r="B168" t="s">
        <v>169</v>
      </c>
      <c r="C168" t="e">
        <f>VLOOKUP(Tabla1[[#This Row],[CODIGO DE PRODUCTO]],PRODUCTOS!#REF!,5,0)</f>
        <v>#REF!</v>
      </c>
      <c r="D168">
        <v>2</v>
      </c>
      <c r="E168">
        <f>SUMIF(Tabla35[CÓDIGO PRODUCTO],Tabla1[[#This Row],[CODIGO DE PRODUCTO]],Tabla35[CANTIDAD])</f>
        <v>0</v>
      </c>
      <c r="F168">
        <f>SUMIF(Tabla3[CÓDIGO PRODUCTO],Tabla1[[#This Row],[CODIGO DE PRODUCTO]],Tabla3[CANTIDAD])</f>
        <v>0</v>
      </c>
      <c r="G168">
        <f>Tabla1[[#This Row],[EXISTENCIAS INICIALES]]+Tabla1[[#This Row],[ENTRADAS]]-Tabla1[[#This Row],[SALIDAS]]</f>
        <v>2</v>
      </c>
    </row>
    <row r="169" spans="1:7" x14ac:dyDescent="0.25">
      <c r="A169" t="s">
        <v>1419</v>
      </c>
      <c r="B169" t="s">
        <v>170</v>
      </c>
      <c r="C169" t="e">
        <f>VLOOKUP(Tabla1[[#This Row],[CODIGO DE PRODUCTO]],PRODUCTOS!#REF!,5,0)</f>
        <v>#REF!</v>
      </c>
      <c r="D169">
        <v>2</v>
      </c>
      <c r="E169">
        <f>SUMIF(Tabla35[CÓDIGO PRODUCTO],Tabla1[[#This Row],[CODIGO DE PRODUCTO]],Tabla35[CANTIDAD])</f>
        <v>0</v>
      </c>
      <c r="F169">
        <f>SUMIF(Tabla3[CÓDIGO PRODUCTO],Tabla1[[#This Row],[CODIGO DE PRODUCTO]],Tabla3[CANTIDAD])</f>
        <v>0</v>
      </c>
      <c r="G169">
        <f>Tabla1[[#This Row],[EXISTENCIAS INICIALES]]+Tabla1[[#This Row],[ENTRADAS]]-Tabla1[[#This Row],[SALIDAS]]</f>
        <v>2</v>
      </c>
    </row>
    <row r="170" spans="1:7" x14ac:dyDescent="0.25">
      <c r="A170" t="s">
        <v>1420</v>
      </c>
      <c r="B170" t="s">
        <v>171</v>
      </c>
      <c r="C170" t="e">
        <f>VLOOKUP(Tabla1[[#This Row],[CODIGO DE PRODUCTO]],PRODUCTOS!#REF!,5,0)</f>
        <v>#REF!</v>
      </c>
      <c r="D170">
        <v>2</v>
      </c>
      <c r="E170">
        <f>SUMIF(Tabla35[CÓDIGO PRODUCTO],Tabla1[[#This Row],[CODIGO DE PRODUCTO]],Tabla35[CANTIDAD])</f>
        <v>0</v>
      </c>
      <c r="F170">
        <f>SUMIF(Tabla3[CÓDIGO PRODUCTO],Tabla1[[#This Row],[CODIGO DE PRODUCTO]],Tabla3[CANTIDAD])</f>
        <v>0</v>
      </c>
      <c r="G170">
        <f>Tabla1[[#This Row],[EXISTENCIAS INICIALES]]+Tabla1[[#This Row],[ENTRADAS]]-Tabla1[[#This Row],[SALIDAS]]</f>
        <v>2</v>
      </c>
    </row>
    <row r="171" spans="1:7" x14ac:dyDescent="0.25">
      <c r="A171" t="s">
        <v>1421</v>
      </c>
      <c r="B171" t="s">
        <v>172</v>
      </c>
      <c r="C171" t="e">
        <f>VLOOKUP(Tabla1[[#This Row],[CODIGO DE PRODUCTO]],PRODUCTOS!#REF!,5,0)</f>
        <v>#REF!</v>
      </c>
      <c r="D171">
        <v>2</v>
      </c>
      <c r="E171">
        <f>SUMIF(Tabla35[CÓDIGO PRODUCTO],Tabla1[[#This Row],[CODIGO DE PRODUCTO]],Tabla35[CANTIDAD])</f>
        <v>0</v>
      </c>
      <c r="F171">
        <f>SUMIF(Tabla3[CÓDIGO PRODUCTO],Tabla1[[#This Row],[CODIGO DE PRODUCTO]],Tabla3[CANTIDAD])</f>
        <v>0</v>
      </c>
      <c r="G171">
        <f>Tabla1[[#This Row],[EXISTENCIAS INICIALES]]+Tabla1[[#This Row],[ENTRADAS]]-Tabla1[[#This Row],[SALIDAS]]</f>
        <v>2</v>
      </c>
    </row>
    <row r="172" spans="1:7" x14ac:dyDescent="0.25">
      <c r="A172" t="s">
        <v>1422</v>
      </c>
      <c r="B172" t="s">
        <v>173</v>
      </c>
      <c r="C172" t="e">
        <f>VLOOKUP(Tabla1[[#This Row],[CODIGO DE PRODUCTO]],PRODUCTOS!#REF!,5,0)</f>
        <v>#REF!</v>
      </c>
      <c r="D172">
        <v>2</v>
      </c>
      <c r="E172">
        <f>SUMIF(Tabla35[CÓDIGO PRODUCTO],Tabla1[[#This Row],[CODIGO DE PRODUCTO]],Tabla35[CANTIDAD])</f>
        <v>0</v>
      </c>
      <c r="F172">
        <f>SUMIF(Tabla3[CÓDIGO PRODUCTO],Tabla1[[#This Row],[CODIGO DE PRODUCTO]],Tabla3[CANTIDAD])</f>
        <v>0</v>
      </c>
      <c r="G172">
        <f>Tabla1[[#This Row],[EXISTENCIAS INICIALES]]+Tabla1[[#This Row],[ENTRADAS]]-Tabla1[[#This Row],[SALIDAS]]</f>
        <v>2</v>
      </c>
    </row>
    <row r="173" spans="1:7" x14ac:dyDescent="0.25">
      <c r="A173" t="s">
        <v>1423</v>
      </c>
      <c r="B173" t="s">
        <v>174</v>
      </c>
      <c r="C173" t="e">
        <f>VLOOKUP(Tabla1[[#This Row],[CODIGO DE PRODUCTO]],PRODUCTOS!#REF!,5,0)</f>
        <v>#REF!</v>
      </c>
      <c r="D173">
        <v>1</v>
      </c>
      <c r="E173">
        <f>SUMIF(Tabla35[CÓDIGO PRODUCTO],Tabla1[[#This Row],[CODIGO DE PRODUCTO]],Tabla35[CANTIDAD])</f>
        <v>0</v>
      </c>
      <c r="F173">
        <f>SUMIF(Tabla3[CÓDIGO PRODUCTO],Tabla1[[#This Row],[CODIGO DE PRODUCTO]],Tabla3[CANTIDAD])</f>
        <v>0</v>
      </c>
      <c r="G173">
        <f>Tabla1[[#This Row],[EXISTENCIAS INICIALES]]+Tabla1[[#This Row],[ENTRADAS]]-Tabla1[[#This Row],[SALIDAS]]</f>
        <v>1</v>
      </c>
    </row>
    <row r="174" spans="1:7" x14ac:dyDescent="0.25">
      <c r="A174" t="s">
        <v>1424</v>
      </c>
      <c r="B174" t="s">
        <v>175</v>
      </c>
      <c r="C174" t="e">
        <f>VLOOKUP(Tabla1[[#This Row],[CODIGO DE PRODUCTO]],PRODUCTOS!#REF!,5,0)</f>
        <v>#REF!</v>
      </c>
      <c r="D174">
        <v>2</v>
      </c>
      <c r="E174">
        <f>SUMIF(Tabla35[CÓDIGO PRODUCTO],Tabla1[[#This Row],[CODIGO DE PRODUCTO]],Tabla35[CANTIDAD])</f>
        <v>0</v>
      </c>
      <c r="F174">
        <f>SUMIF(Tabla3[CÓDIGO PRODUCTO],Tabla1[[#This Row],[CODIGO DE PRODUCTO]],Tabla3[CANTIDAD])</f>
        <v>0</v>
      </c>
      <c r="G174">
        <f>Tabla1[[#This Row],[EXISTENCIAS INICIALES]]+Tabla1[[#This Row],[ENTRADAS]]-Tabla1[[#This Row],[SALIDAS]]</f>
        <v>2</v>
      </c>
    </row>
    <row r="175" spans="1:7" x14ac:dyDescent="0.25">
      <c r="A175" t="s">
        <v>1425</v>
      </c>
      <c r="B175" t="s">
        <v>176</v>
      </c>
      <c r="C175" t="e">
        <f>VLOOKUP(Tabla1[[#This Row],[CODIGO DE PRODUCTO]],PRODUCTOS!#REF!,5,0)</f>
        <v>#REF!</v>
      </c>
      <c r="D175">
        <v>4</v>
      </c>
      <c r="E175">
        <f>SUMIF(Tabla35[CÓDIGO PRODUCTO],Tabla1[[#This Row],[CODIGO DE PRODUCTO]],Tabla35[CANTIDAD])</f>
        <v>0</v>
      </c>
      <c r="F175">
        <f>SUMIF(Tabla3[CÓDIGO PRODUCTO],Tabla1[[#This Row],[CODIGO DE PRODUCTO]],Tabla3[CANTIDAD])</f>
        <v>0</v>
      </c>
      <c r="G175">
        <f>Tabla1[[#This Row],[EXISTENCIAS INICIALES]]+Tabla1[[#This Row],[ENTRADAS]]-Tabla1[[#This Row],[SALIDAS]]</f>
        <v>4</v>
      </c>
    </row>
    <row r="176" spans="1:7" x14ac:dyDescent="0.25">
      <c r="A176" t="s">
        <v>1426</v>
      </c>
      <c r="B176" t="s">
        <v>177</v>
      </c>
      <c r="C176" t="e">
        <f>VLOOKUP(Tabla1[[#This Row],[CODIGO DE PRODUCTO]],PRODUCTOS!#REF!,5,0)</f>
        <v>#REF!</v>
      </c>
      <c r="D176">
        <v>2</v>
      </c>
      <c r="E176">
        <f>SUMIF(Tabla35[CÓDIGO PRODUCTO],Tabla1[[#This Row],[CODIGO DE PRODUCTO]],Tabla35[CANTIDAD])</f>
        <v>0</v>
      </c>
      <c r="F176">
        <f>SUMIF(Tabla3[CÓDIGO PRODUCTO],Tabla1[[#This Row],[CODIGO DE PRODUCTO]],Tabla3[CANTIDAD])</f>
        <v>0</v>
      </c>
      <c r="G176">
        <f>Tabla1[[#This Row],[EXISTENCIAS INICIALES]]+Tabla1[[#This Row],[ENTRADAS]]-Tabla1[[#This Row],[SALIDAS]]</f>
        <v>2</v>
      </c>
    </row>
    <row r="177" spans="1:7" x14ac:dyDescent="0.25">
      <c r="A177" t="s">
        <v>1427</v>
      </c>
      <c r="B177" t="s">
        <v>178</v>
      </c>
      <c r="C177" t="e">
        <f>VLOOKUP(Tabla1[[#This Row],[CODIGO DE PRODUCTO]],PRODUCTOS!#REF!,5,0)</f>
        <v>#REF!</v>
      </c>
      <c r="D177">
        <v>2</v>
      </c>
      <c r="E177">
        <f>SUMIF(Tabla35[CÓDIGO PRODUCTO],Tabla1[[#This Row],[CODIGO DE PRODUCTO]],Tabla35[CANTIDAD])</f>
        <v>0</v>
      </c>
      <c r="F177">
        <f>SUMIF(Tabla3[CÓDIGO PRODUCTO],Tabla1[[#This Row],[CODIGO DE PRODUCTO]],Tabla3[CANTIDAD])</f>
        <v>0</v>
      </c>
      <c r="G177">
        <f>Tabla1[[#This Row],[EXISTENCIAS INICIALES]]+Tabla1[[#This Row],[ENTRADAS]]-Tabla1[[#This Row],[SALIDAS]]</f>
        <v>2</v>
      </c>
    </row>
    <row r="178" spans="1:7" x14ac:dyDescent="0.25">
      <c r="A178" t="s">
        <v>1428</v>
      </c>
      <c r="B178" t="s">
        <v>179</v>
      </c>
      <c r="C178" t="e">
        <f>VLOOKUP(Tabla1[[#This Row],[CODIGO DE PRODUCTO]],PRODUCTOS!#REF!,5,0)</f>
        <v>#REF!</v>
      </c>
      <c r="D178">
        <v>2</v>
      </c>
      <c r="E178">
        <f>SUMIF(Tabla35[CÓDIGO PRODUCTO],Tabla1[[#This Row],[CODIGO DE PRODUCTO]],Tabla35[CANTIDAD])</f>
        <v>0</v>
      </c>
      <c r="F178">
        <f>SUMIF(Tabla3[CÓDIGO PRODUCTO],Tabla1[[#This Row],[CODIGO DE PRODUCTO]],Tabla3[CANTIDAD])</f>
        <v>0</v>
      </c>
      <c r="G178">
        <f>Tabla1[[#This Row],[EXISTENCIAS INICIALES]]+Tabla1[[#This Row],[ENTRADAS]]-Tabla1[[#This Row],[SALIDAS]]</f>
        <v>2</v>
      </c>
    </row>
    <row r="179" spans="1:7" x14ac:dyDescent="0.25">
      <c r="A179" t="s">
        <v>1429</v>
      </c>
      <c r="B179" t="s">
        <v>180</v>
      </c>
      <c r="C179" t="e">
        <f>VLOOKUP(Tabla1[[#This Row],[CODIGO DE PRODUCTO]],PRODUCTOS!#REF!,5,0)</f>
        <v>#REF!</v>
      </c>
      <c r="D179">
        <v>2</v>
      </c>
      <c r="E179">
        <f>SUMIF(Tabla35[CÓDIGO PRODUCTO],Tabla1[[#This Row],[CODIGO DE PRODUCTO]],Tabla35[CANTIDAD])</f>
        <v>0</v>
      </c>
      <c r="F179">
        <f>SUMIF(Tabla3[CÓDIGO PRODUCTO],Tabla1[[#This Row],[CODIGO DE PRODUCTO]],Tabla3[CANTIDAD])</f>
        <v>0</v>
      </c>
      <c r="G179">
        <f>Tabla1[[#This Row],[EXISTENCIAS INICIALES]]+Tabla1[[#This Row],[ENTRADAS]]-Tabla1[[#This Row],[SALIDAS]]</f>
        <v>2</v>
      </c>
    </row>
    <row r="180" spans="1:7" x14ac:dyDescent="0.25">
      <c r="A180" t="s">
        <v>1430</v>
      </c>
      <c r="B180" t="s">
        <v>181</v>
      </c>
      <c r="C180" t="e">
        <f>VLOOKUP(Tabla1[[#This Row],[CODIGO DE PRODUCTO]],PRODUCTOS!#REF!,5,0)</f>
        <v>#REF!</v>
      </c>
      <c r="D180">
        <v>2</v>
      </c>
      <c r="E180">
        <f>SUMIF(Tabla35[CÓDIGO PRODUCTO],Tabla1[[#This Row],[CODIGO DE PRODUCTO]],Tabla35[CANTIDAD])</f>
        <v>0</v>
      </c>
      <c r="F180">
        <f>SUMIF(Tabla3[CÓDIGO PRODUCTO],Tabla1[[#This Row],[CODIGO DE PRODUCTO]],Tabla3[CANTIDAD])</f>
        <v>0</v>
      </c>
      <c r="G180">
        <f>Tabla1[[#This Row],[EXISTENCIAS INICIALES]]+Tabla1[[#This Row],[ENTRADAS]]-Tabla1[[#This Row],[SALIDAS]]</f>
        <v>2</v>
      </c>
    </row>
    <row r="181" spans="1:7" x14ac:dyDescent="0.25">
      <c r="A181" t="s">
        <v>1431</v>
      </c>
      <c r="B181" t="s">
        <v>181</v>
      </c>
      <c r="C181" t="e">
        <f>VLOOKUP(Tabla1[[#This Row],[CODIGO DE PRODUCTO]],PRODUCTOS!#REF!,5,0)</f>
        <v>#REF!</v>
      </c>
      <c r="D181">
        <v>2</v>
      </c>
      <c r="E181">
        <f>SUMIF(Tabla35[CÓDIGO PRODUCTO],Tabla1[[#This Row],[CODIGO DE PRODUCTO]],Tabla35[CANTIDAD])</f>
        <v>0</v>
      </c>
      <c r="F181">
        <f>SUMIF(Tabla3[CÓDIGO PRODUCTO],Tabla1[[#This Row],[CODIGO DE PRODUCTO]],Tabla3[CANTIDAD])</f>
        <v>0</v>
      </c>
      <c r="G181">
        <f>Tabla1[[#This Row],[EXISTENCIAS INICIALES]]+Tabla1[[#This Row],[ENTRADAS]]-Tabla1[[#This Row],[SALIDAS]]</f>
        <v>2</v>
      </c>
    </row>
    <row r="182" spans="1:7" x14ac:dyDescent="0.25">
      <c r="A182" t="s">
        <v>1432</v>
      </c>
      <c r="B182" t="s">
        <v>182</v>
      </c>
      <c r="C182" t="e">
        <f>VLOOKUP(Tabla1[[#This Row],[CODIGO DE PRODUCTO]],PRODUCTOS!#REF!,5,0)</f>
        <v>#REF!</v>
      </c>
      <c r="D182">
        <v>2</v>
      </c>
      <c r="E182">
        <f>SUMIF(Tabla35[CÓDIGO PRODUCTO],Tabla1[[#This Row],[CODIGO DE PRODUCTO]],Tabla35[CANTIDAD])</f>
        <v>0</v>
      </c>
      <c r="F182">
        <f>SUMIF(Tabla3[CÓDIGO PRODUCTO],Tabla1[[#This Row],[CODIGO DE PRODUCTO]],Tabla3[CANTIDAD])</f>
        <v>0</v>
      </c>
      <c r="G182">
        <f>Tabla1[[#This Row],[EXISTENCIAS INICIALES]]+Tabla1[[#This Row],[ENTRADAS]]-Tabla1[[#This Row],[SALIDAS]]</f>
        <v>2</v>
      </c>
    </row>
    <row r="183" spans="1:7" x14ac:dyDescent="0.25">
      <c r="A183" t="s">
        <v>1433</v>
      </c>
      <c r="B183" t="s">
        <v>183</v>
      </c>
      <c r="C183" t="e">
        <f>VLOOKUP(Tabla1[[#This Row],[CODIGO DE PRODUCTO]],PRODUCTOS!#REF!,5,0)</f>
        <v>#REF!</v>
      </c>
      <c r="D183">
        <v>2</v>
      </c>
      <c r="E183">
        <f>SUMIF(Tabla35[CÓDIGO PRODUCTO],Tabla1[[#This Row],[CODIGO DE PRODUCTO]],Tabla35[CANTIDAD])</f>
        <v>0</v>
      </c>
      <c r="F183">
        <f>SUMIF(Tabla3[CÓDIGO PRODUCTO],Tabla1[[#This Row],[CODIGO DE PRODUCTO]],Tabla3[CANTIDAD])</f>
        <v>0</v>
      </c>
      <c r="G183">
        <f>Tabla1[[#This Row],[EXISTENCIAS INICIALES]]+Tabla1[[#This Row],[ENTRADAS]]-Tabla1[[#This Row],[SALIDAS]]</f>
        <v>2</v>
      </c>
    </row>
    <row r="184" spans="1:7" x14ac:dyDescent="0.25">
      <c r="A184" t="s">
        <v>1434</v>
      </c>
      <c r="B184" t="s">
        <v>183</v>
      </c>
      <c r="C184" t="e">
        <f>VLOOKUP(Tabla1[[#This Row],[CODIGO DE PRODUCTO]],PRODUCTOS!#REF!,5,0)</f>
        <v>#REF!</v>
      </c>
      <c r="D184">
        <v>2</v>
      </c>
      <c r="E184">
        <f>SUMIF(Tabla35[CÓDIGO PRODUCTO],Tabla1[[#This Row],[CODIGO DE PRODUCTO]],Tabla35[CANTIDAD])</f>
        <v>0</v>
      </c>
      <c r="F184">
        <f>SUMIF(Tabla3[CÓDIGO PRODUCTO],Tabla1[[#This Row],[CODIGO DE PRODUCTO]],Tabla3[CANTIDAD])</f>
        <v>0</v>
      </c>
      <c r="G184">
        <f>Tabla1[[#This Row],[EXISTENCIAS INICIALES]]+Tabla1[[#This Row],[ENTRADAS]]-Tabla1[[#This Row],[SALIDAS]]</f>
        <v>2</v>
      </c>
    </row>
    <row r="185" spans="1:7" x14ac:dyDescent="0.25">
      <c r="A185" t="s">
        <v>1435</v>
      </c>
      <c r="B185" t="s">
        <v>184</v>
      </c>
      <c r="C185" t="e">
        <f>VLOOKUP(Tabla1[[#This Row],[CODIGO DE PRODUCTO]],PRODUCTOS!#REF!,5,0)</f>
        <v>#REF!</v>
      </c>
      <c r="D185">
        <v>2</v>
      </c>
      <c r="E185">
        <f>SUMIF(Tabla35[CÓDIGO PRODUCTO],Tabla1[[#This Row],[CODIGO DE PRODUCTO]],Tabla35[CANTIDAD])</f>
        <v>0</v>
      </c>
      <c r="F185">
        <f>SUMIF(Tabla3[CÓDIGO PRODUCTO],Tabla1[[#This Row],[CODIGO DE PRODUCTO]],Tabla3[CANTIDAD])</f>
        <v>0</v>
      </c>
      <c r="G185">
        <f>Tabla1[[#This Row],[EXISTENCIAS INICIALES]]+Tabla1[[#This Row],[ENTRADAS]]-Tabla1[[#This Row],[SALIDAS]]</f>
        <v>2</v>
      </c>
    </row>
    <row r="186" spans="1:7" x14ac:dyDescent="0.25">
      <c r="A186" t="s">
        <v>1436</v>
      </c>
      <c r="B186" t="s">
        <v>185</v>
      </c>
      <c r="C186" t="e">
        <f>VLOOKUP(Tabla1[[#This Row],[CODIGO DE PRODUCTO]],PRODUCTOS!#REF!,5,0)</f>
        <v>#REF!</v>
      </c>
      <c r="D186">
        <v>2</v>
      </c>
      <c r="E186">
        <f>SUMIF(Tabla35[CÓDIGO PRODUCTO],Tabla1[[#This Row],[CODIGO DE PRODUCTO]],Tabla35[CANTIDAD])</f>
        <v>0</v>
      </c>
      <c r="F186">
        <f>SUMIF(Tabla3[CÓDIGO PRODUCTO],Tabla1[[#This Row],[CODIGO DE PRODUCTO]],Tabla3[CANTIDAD])</f>
        <v>0</v>
      </c>
      <c r="G186">
        <f>Tabla1[[#This Row],[EXISTENCIAS INICIALES]]+Tabla1[[#This Row],[ENTRADAS]]-Tabla1[[#This Row],[SALIDAS]]</f>
        <v>2</v>
      </c>
    </row>
    <row r="187" spans="1:7" x14ac:dyDescent="0.25">
      <c r="A187" t="s">
        <v>1437</v>
      </c>
      <c r="B187" t="s">
        <v>186</v>
      </c>
      <c r="C187" t="e">
        <f>VLOOKUP(Tabla1[[#This Row],[CODIGO DE PRODUCTO]],PRODUCTOS!#REF!,5,0)</f>
        <v>#REF!</v>
      </c>
      <c r="D187">
        <v>2</v>
      </c>
      <c r="E187">
        <f>SUMIF(Tabla35[CÓDIGO PRODUCTO],Tabla1[[#This Row],[CODIGO DE PRODUCTO]],Tabla35[CANTIDAD])</f>
        <v>0</v>
      </c>
      <c r="F187">
        <f>SUMIF(Tabla3[CÓDIGO PRODUCTO],Tabla1[[#This Row],[CODIGO DE PRODUCTO]],Tabla3[CANTIDAD])</f>
        <v>0</v>
      </c>
      <c r="G187">
        <f>Tabla1[[#This Row],[EXISTENCIAS INICIALES]]+Tabla1[[#This Row],[ENTRADAS]]-Tabla1[[#This Row],[SALIDAS]]</f>
        <v>2</v>
      </c>
    </row>
    <row r="188" spans="1:7" x14ac:dyDescent="0.25">
      <c r="A188" t="s">
        <v>1438</v>
      </c>
      <c r="B188" t="s">
        <v>187</v>
      </c>
      <c r="C188" t="e">
        <f>VLOOKUP(Tabla1[[#This Row],[CODIGO DE PRODUCTO]],PRODUCTOS!#REF!,5,0)</f>
        <v>#REF!</v>
      </c>
      <c r="D188">
        <v>2</v>
      </c>
      <c r="E188">
        <f>SUMIF(Tabla35[CÓDIGO PRODUCTO],Tabla1[[#This Row],[CODIGO DE PRODUCTO]],Tabla35[CANTIDAD])</f>
        <v>0</v>
      </c>
      <c r="F188">
        <f>SUMIF(Tabla3[CÓDIGO PRODUCTO],Tabla1[[#This Row],[CODIGO DE PRODUCTO]],Tabla3[CANTIDAD])</f>
        <v>0</v>
      </c>
      <c r="G188">
        <f>Tabla1[[#This Row],[EXISTENCIAS INICIALES]]+Tabla1[[#This Row],[ENTRADAS]]-Tabla1[[#This Row],[SALIDAS]]</f>
        <v>2</v>
      </c>
    </row>
    <row r="189" spans="1:7" x14ac:dyDescent="0.25">
      <c r="A189" t="s">
        <v>1439</v>
      </c>
      <c r="B189" t="s">
        <v>188</v>
      </c>
      <c r="C189" t="e">
        <f>VLOOKUP(Tabla1[[#This Row],[CODIGO DE PRODUCTO]],PRODUCTOS!#REF!,5,0)</f>
        <v>#REF!</v>
      </c>
      <c r="D189">
        <v>2</v>
      </c>
      <c r="E189">
        <f>SUMIF(Tabla35[CÓDIGO PRODUCTO],Tabla1[[#This Row],[CODIGO DE PRODUCTO]],Tabla35[CANTIDAD])</f>
        <v>0</v>
      </c>
      <c r="F189">
        <f>SUMIF(Tabla3[CÓDIGO PRODUCTO],Tabla1[[#This Row],[CODIGO DE PRODUCTO]],Tabla3[CANTIDAD])</f>
        <v>0</v>
      </c>
      <c r="G189">
        <f>Tabla1[[#This Row],[EXISTENCIAS INICIALES]]+Tabla1[[#This Row],[ENTRADAS]]-Tabla1[[#This Row],[SALIDAS]]</f>
        <v>2</v>
      </c>
    </row>
    <row r="190" spans="1:7" x14ac:dyDescent="0.25">
      <c r="A190" t="s">
        <v>1440</v>
      </c>
      <c r="B190" t="s">
        <v>189</v>
      </c>
      <c r="C190" t="e">
        <f>VLOOKUP(Tabla1[[#This Row],[CODIGO DE PRODUCTO]],PRODUCTOS!#REF!,5,0)</f>
        <v>#REF!</v>
      </c>
      <c r="D190">
        <v>2</v>
      </c>
      <c r="E190">
        <f>SUMIF(Tabla35[CÓDIGO PRODUCTO],Tabla1[[#This Row],[CODIGO DE PRODUCTO]],Tabla35[CANTIDAD])</f>
        <v>0</v>
      </c>
      <c r="F190">
        <f>SUMIF(Tabla3[CÓDIGO PRODUCTO],Tabla1[[#This Row],[CODIGO DE PRODUCTO]],Tabla3[CANTIDAD])</f>
        <v>0</v>
      </c>
      <c r="G190">
        <f>Tabla1[[#This Row],[EXISTENCIAS INICIALES]]+Tabla1[[#This Row],[ENTRADAS]]-Tabla1[[#This Row],[SALIDAS]]</f>
        <v>2</v>
      </c>
    </row>
    <row r="191" spans="1:7" x14ac:dyDescent="0.25">
      <c r="A191" t="s">
        <v>1441</v>
      </c>
      <c r="B191" t="s">
        <v>189</v>
      </c>
      <c r="C191" t="e">
        <f>VLOOKUP(Tabla1[[#This Row],[CODIGO DE PRODUCTO]],PRODUCTOS!#REF!,5,0)</f>
        <v>#REF!</v>
      </c>
      <c r="D191">
        <v>2</v>
      </c>
      <c r="E191">
        <f>SUMIF(Tabla35[CÓDIGO PRODUCTO],Tabla1[[#This Row],[CODIGO DE PRODUCTO]],Tabla35[CANTIDAD])</f>
        <v>0</v>
      </c>
      <c r="F191">
        <f>SUMIF(Tabla3[CÓDIGO PRODUCTO],Tabla1[[#This Row],[CODIGO DE PRODUCTO]],Tabla3[CANTIDAD])</f>
        <v>0</v>
      </c>
      <c r="G191">
        <f>Tabla1[[#This Row],[EXISTENCIAS INICIALES]]+Tabla1[[#This Row],[ENTRADAS]]-Tabla1[[#This Row],[SALIDAS]]</f>
        <v>2</v>
      </c>
    </row>
    <row r="192" spans="1:7" x14ac:dyDescent="0.25">
      <c r="A192" t="s">
        <v>1442</v>
      </c>
      <c r="B192" t="s">
        <v>190</v>
      </c>
      <c r="C192" t="e">
        <f>VLOOKUP(Tabla1[[#This Row],[CODIGO DE PRODUCTO]],PRODUCTOS!#REF!,5,0)</f>
        <v>#REF!</v>
      </c>
      <c r="D192">
        <v>4</v>
      </c>
      <c r="E192">
        <f>SUMIF(Tabla35[CÓDIGO PRODUCTO],Tabla1[[#This Row],[CODIGO DE PRODUCTO]],Tabla35[CANTIDAD])</f>
        <v>0</v>
      </c>
      <c r="F192">
        <f>SUMIF(Tabla3[CÓDIGO PRODUCTO],Tabla1[[#This Row],[CODIGO DE PRODUCTO]],Tabla3[CANTIDAD])</f>
        <v>0</v>
      </c>
      <c r="G192">
        <f>Tabla1[[#This Row],[EXISTENCIAS INICIALES]]+Tabla1[[#This Row],[ENTRADAS]]-Tabla1[[#This Row],[SALIDAS]]</f>
        <v>4</v>
      </c>
    </row>
    <row r="193" spans="1:7" x14ac:dyDescent="0.25">
      <c r="A193" t="s">
        <v>1443</v>
      </c>
      <c r="B193" t="s">
        <v>191</v>
      </c>
      <c r="C193" t="e">
        <f>VLOOKUP(Tabla1[[#This Row],[CODIGO DE PRODUCTO]],PRODUCTOS!#REF!,5,0)</f>
        <v>#REF!</v>
      </c>
      <c r="D193">
        <v>2</v>
      </c>
      <c r="E193">
        <f>SUMIF(Tabla35[CÓDIGO PRODUCTO],Tabla1[[#This Row],[CODIGO DE PRODUCTO]],Tabla35[CANTIDAD])</f>
        <v>0</v>
      </c>
      <c r="F193">
        <f>SUMIF(Tabla3[CÓDIGO PRODUCTO],Tabla1[[#This Row],[CODIGO DE PRODUCTO]],Tabla3[CANTIDAD])</f>
        <v>0</v>
      </c>
      <c r="G193">
        <f>Tabla1[[#This Row],[EXISTENCIAS INICIALES]]+Tabla1[[#This Row],[ENTRADAS]]-Tabla1[[#This Row],[SALIDAS]]</f>
        <v>2</v>
      </c>
    </row>
    <row r="194" spans="1:7" x14ac:dyDescent="0.25">
      <c r="A194" t="s">
        <v>1444</v>
      </c>
      <c r="B194" t="s">
        <v>192</v>
      </c>
      <c r="C194" t="e">
        <f>VLOOKUP(Tabla1[[#This Row],[CODIGO DE PRODUCTO]],PRODUCTOS!#REF!,5,0)</f>
        <v>#REF!</v>
      </c>
      <c r="D194">
        <v>4</v>
      </c>
      <c r="E194">
        <f>SUMIF(Tabla35[CÓDIGO PRODUCTO],Tabla1[[#This Row],[CODIGO DE PRODUCTO]],Tabla35[CANTIDAD])</f>
        <v>0</v>
      </c>
      <c r="F194">
        <f>SUMIF(Tabla3[CÓDIGO PRODUCTO],Tabla1[[#This Row],[CODIGO DE PRODUCTO]],Tabla3[CANTIDAD])</f>
        <v>0</v>
      </c>
      <c r="G194">
        <f>Tabla1[[#This Row],[EXISTENCIAS INICIALES]]+Tabla1[[#This Row],[ENTRADAS]]-Tabla1[[#This Row],[SALIDAS]]</f>
        <v>4</v>
      </c>
    </row>
    <row r="195" spans="1:7" x14ac:dyDescent="0.25">
      <c r="A195" t="s">
        <v>1445</v>
      </c>
      <c r="B195" t="s">
        <v>193</v>
      </c>
      <c r="C195" t="e">
        <f>VLOOKUP(Tabla1[[#This Row],[CODIGO DE PRODUCTO]],PRODUCTOS!#REF!,5,0)</f>
        <v>#REF!</v>
      </c>
      <c r="D195">
        <v>2</v>
      </c>
      <c r="E195">
        <f>SUMIF(Tabla35[CÓDIGO PRODUCTO],Tabla1[[#This Row],[CODIGO DE PRODUCTO]],Tabla35[CANTIDAD])</f>
        <v>0</v>
      </c>
      <c r="F195">
        <f>SUMIF(Tabla3[CÓDIGO PRODUCTO],Tabla1[[#This Row],[CODIGO DE PRODUCTO]],Tabla3[CANTIDAD])</f>
        <v>0</v>
      </c>
      <c r="G195">
        <f>Tabla1[[#This Row],[EXISTENCIAS INICIALES]]+Tabla1[[#This Row],[ENTRADAS]]-Tabla1[[#This Row],[SALIDAS]]</f>
        <v>2</v>
      </c>
    </row>
    <row r="196" spans="1:7" x14ac:dyDescent="0.25">
      <c r="A196" t="s">
        <v>1446</v>
      </c>
      <c r="B196" t="s">
        <v>194</v>
      </c>
      <c r="C196" t="e">
        <f>VLOOKUP(Tabla1[[#This Row],[CODIGO DE PRODUCTO]],PRODUCTOS!#REF!,5,0)</f>
        <v>#REF!</v>
      </c>
      <c r="D196">
        <v>2</v>
      </c>
      <c r="E196">
        <f>SUMIF(Tabla35[CÓDIGO PRODUCTO],Tabla1[[#This Row],[CODIGO DE PRODUCTO]],Tabla35[CANTIDAD])</f>
        <v>0</v>
      </c>
      <c r="F196">
        <f>SUMIF(Tabla3[CÓDIGO PRODUCTO],Tabla1[[#This Row],[CODIGO DE PRODUCTO]],Tabla3[CANTIDAD])</f>
        <v>0</v>
      </c>
      <c r="G196">
        <f>Tabla1[[#This Row],[EXISTENCIAS INICIALES]]+Tabla1[[#This Row],[ENTRADAS]]-Tabla1[[#This Row],[SALIDAS]]</f>
        <v>2</v>
      </c>
    </row>
    <row r="197" spans="1:7" x14ac:dyDescent="0.25">
      <c r="A197" t="s">
        <v>1447</v>
      </c>
      <c r="B197" t="s">
        <v>195</v>
      </c>
      <c r="C197" t="e">
        <f>VLOOKUP(Tabla1[[#This Row],[CODIGO DE PRODUCTO]],PRODUCTOS!#REF!,5,0)</f>
        <v>#REF!</v>
      </c>
      <c r="D197">
        <v>6</v>
      </c>
      <c r="E197">
        <f>SUMIF(Tabla35[CÓDIGO PRODUCTO],Tabla1[[#This Row],[CODIGO DE PRODUCTO]],Tabla35[CANTIDAD])</f>
        <v>0</v>
      </c>
      <c r="F197">
        <f>SUMIF(Tabla3[CÓDIGO PRODUCTO],Tabla1[[#This Row],[CODIGO DE PRODUCTO]],Tabla3[CANTIDAD])</f>
        <v>0</v>
      </c>
      <c r="G197">
        <f>Tabla1[[#This Row],[EXISTENCIAS INICIALES]]+Tabla1[[#This Row],[ENTRADAS]]-Tabla1[[#This Row],[SALIDAS]]</f>
        <v>6</v>
      </c>
    </row>
    <row r="198" spans="1:7" x14ac:dyDescent="0.25">
      <c r="A198" t="s">
        <v>1448</v>
      </c>
      <c r="B198" t="s">
        <v>196</v>
      </c>
      <c r="C198" t="e">
        <f>VLOOKUP(Tabla1[[#This Row],[CODIGO DE PRODUCTO]],PRODUCTOS!#REF!,5,0)</f>
        <v>#REF!</v>
      </c>
      <c r="D198">
        <v>2</v>
      </c>
      <c r="E198">
        <f>SUMIF(Tabla35[CÓDIGO PRODUCTO],Tabla1[[#This Row],[CODIGO DE PRODUCTO]],Tabla35[CANTIDAD])</f>
        <v>0</v>
      </c>
      <c r="F198">
        <f>SUMIF(Tabla3[CÓDIGO PRODUCTO],Tabla1[[#This Row],[CODIGO DE PRODUCTO]],Tabla3[CANTIDAD])</f>
        <v>0</v>
      </c>
      <c r="G198">
        <f>Tabla1[[#This Row],[EXISTENCIAS INICIALES]]+Tabla1[[#This Row],[ENTRADAS]]-Tabla1[[#This Row],[SALIDAS]]</f>
        <v>2</v>
      </c>
    </row>
    <row r="199" spans="1:7" x14ac:dyDescent="0.25">
      <c r="A199" t="s">
        <v>1449</v>
      </c>
      <c r="B199" t="s">
        <v>197</v>
      </c>
      <c r="C199" t="e">
        <f>VLOOKUP(Tabla1[[#This Row],[CODIGO DE PRODUCTO]],PRODUCTOS!#REF!,5,0)</f>
        <v>#REF!</v>
      </c>
      <c r="D199">
        <v>2</v>
      </c>
      <c r="E199">
        <f>SUMIF(Tabla35[CÓDIGO PRODUCTO],Tabla1[[#This Row],[CODIGO DE PRODUCTO]],Tabla35[CANTIDAD])</f>
        <v>0</v>
      </c>
      <c r="F199">
        <f>SUMIF(Tabla3[CÓDIGO PRODUCTO],Tabla1[[#This Row],[CODIGO DE PRODUCTO]],Tabla3[CANTIDAD])</f>
        <v>0</v>
      </c>
      <c r="G199">
        <f>Tabla1[[#This Row],[EXISTENCIAS INICIALES]]+Tabla1[[#This Row],[ENTRADAS]]-Tabla1[[#This Row],[SALIDAS]]</f>
        <v>2</v>
      </c>
    </row>
    <row r="200" spans="1:7" x14ac:dyDescent="0.25">
      <c r="A200" t="s">
        <v>1450</v>
      </c>
      <c r="B200" t="s">
        <v>198</v>
      </c>
      <c r="C200" t="e">
        <f>VLOOKUP(Tabla1[[#This Row],[CODIGO DE PRODUCTO]],PRODUCTOS!#REF!,5,0)</f>
        <v>#REF!</v>
      </c>
      <c r="D200">
        <v>4</v>
      </c>
      <c r="E200">
        <f>SUMIF(Tabla35[CÓDIGO PRODUCTO],Tabla1[[#This Row],[CODIGO DE PRODUCTO]],Tabla35[CANTIDAD])</f>
        <v>0</v>
      </c>
      <c r="F200">
        <f>SUMIF(Tabla3[CÓDIGO PRODUCTO],Tabla1[[#This Row],[CODIGO DE PRODUCTO]],Tabla3[CANTIDAD])</f>
        <v>0</v>
      </c>
      <c r="G200">
        <f>Tabla1[[#This Row],[EXISTENCIAS INICIALES]]+Tabla1[[#This Row],[ENTRADAS]]-Tabla1[[#This Row],[SALIDAS]]</f>
        <v>4</v>
      </c>
    </row>
    <row r="201" spans="1:7" x14ac:dyDescent="0.25">
      <c r="A201" t="s">
        <v>1451</v>
      </c>
      <c r="B201" t="s">
        <v>199</v>
      </c>
      <c r="C201" t="e">
        <f>VLOOKUP(Tabla1[[#This Row],[CODIGO DE PRODUCTO]],PRODUCTOS!#REF!,5,0)</f>
        <v>#REF!</v>
      </c>
      <c r="D201">
        <v>4</v>
      </c>
      <c r="E201">
        <f>SUMIF(Tabla35[CÓDIGO PRODUCTO],Tabla1[[#This Row],[CODIGO DE PRODUCTO]],Tabla35[CANTIDAD])</f>
        <v>0</v>
      </c>
      <c r="F201">
        <f>SUMIF(Tabla3[CÓDIGO PRODUCTO],Tabla1[[#This Row],[CODIGO DE PRODUCTO]],Tabla3[CANTIDAD])</f>
        <v>0</v>
      </c>
      <c r="G201">
        <f>Tabla1[[#This Row],[EXISTENCIAS INICIALES]]+Tabla1[[#This Row],[ENTRADAS]]-Tabla1[[#This Row],[SALIDAS]]</f>
        <v>4</v>
      </c>
    </row>
    <row r="202" spans="1:7" x14ac:dyDescent="0.25">
      <c r="A202" t="s">
        <v>1452</v>
      </c>
      <c r="B202" t="s">
        <v>200</v>
      </c>
      <c r="C202" t="e">
        <f>VLOOKUP(Tabla1[[#This Row],[CODIGO DE PRODUCTO]],PRODUCTOS!#REF!,5,0)</f>
        <v>#REF!</v>
      </c>
      <c r="D202">
        <v>4</v>
      </c>
      <c r="E202">
        <f>SUMIF(Tabla35[CÓDIGO PRODUCTO],Tabla1[[#This Row],[CODIGO DE PRODUCTO]],Tabla35[CANTIDAD])</f>
        <v>0</v>
      </c>
      <c r="F202">
        <f>SUMIF(Tabla3[CÓDIGO PRODUCTO],Tabla1[[#This Row],[CODIGO DE PRODUCTO]],Tabla3[CANTIDAD])</f>
        <v>0</v>
      </c>
      <c r="G202">
        <f>Tabla1[[#This Row],[EXISTENCIAS INICIALES]]+Tabla1[[#This Row],[ENTRADAS]]-Tabla1[[#This Row],[SALIDAS]]</f>
        <v>4</v>
      </c>
    </row>
    <row r="203" spans="1:7" x14ac:dyDescent="0.25">
      <c r="A203" t="s">
        <v>1453</v>
      </c>
      <c r="B203" t="s">
        <v>201</v>
      </c>
      <c r="C203" t="e">
        <f>VLOOKUP(Tabla1[[#This Row],[CODIGO DE PRODUCTO]],PRODUCTOS!#REF!,5,0)</f>
        <v>#REF!</v>
      </c>
      <c r="D203">
        <v>2</v>
      </c>
      <c r="E203">
        <f>SUMIF(Tabla35[CÓDIGO PRODUCTO],Tabla1[[#This Row],[CODIGO DE PRODUCTO]],Tabla35[CANTIDAD])</f>
        <v>0</v>
      </c>
      <c r="F203">
        <f>SUMIF(Tabla3[CÓDIGO PRODUCTO],Tabla1[[#This Row],[CODIGO DE PRODUCTO]],Tabla3[CANTIDAD])</f>
        <v>0</v>
      </c>
      <c r="G203">
        <f>Tabla1[[#This Row],[EXISTENCIAS INICIALES]]+Tabla1[[#This Row],[ENTRADAS]]-Tabla1[[#This Row],[SALIDAS]]</f>
        <v>2</v>
      </c>
    </row>
    <row r="204" spans="1:7" x14ac:dyDescent="0.25">
      <c r="A204" t="s">
        <v>1454</v>
      </c>
      <c r="B204" t="s">
        <v>202</v>
      </c>
      <c r="C204" t="e">
        <f>VLOOKUP(Tabla1[[#This Row],[CODIGO DE PRODUCTO]],PRODUCTOS!#REF!,5,0)</f>
        <v>#REF!</v>
      </c>
      <c r="D204">
        <v>4</v>
      </c>
      <c r="E204">
        <f>SUMIF(Tabla35[CÓDIGO PRODUCTO],Tabla1[[#This Row],[CODIGO DE PRODUCTO]],Tabla35[CANTIDAD])</f>
        <v>0</v>
      </c>
      <c r="F204">
        <f>SUMIF(Tabla3[CÓDIGO PRODUCTO],Tabla1[[#This Row],[CODIGO DE PRODUCTO]],Tabla3[CANTIDAD])</f>
        <v>0</v>
      </c>
      <c r="G204">
        <f>Tabla1[[#This Row],[EXISTENCIAS INICIALES]]+Tabla1[[#This Row],[ENTRADAS]]-Tabla1[[#This Row],[SALIDAS]]</f>
        <v>4</v>
      </c>
    </row>
    <row r="205" spans="1:7" x14ac:dyDescent="0.25">
      <c r="A205" t="s">
        <v>1455</v>
      </c>
      <c r="B205" t="s">
        <v>203</v>
      </c>
      <c r="C205" t="e">
        <f>VLOOKUP(Tabla1[[#This Row],[CODIGO DE PRODUCTO]],PRODUCTOS!#REF!,5,0)</f>
        <v>#REF!</v>
      </c>
      <c r="D205">
        <v>2</v>
      </c>
      <c r="E205">
        <f>SUMIF(Tabla35[CÓDIGO PRODUCTO],Tabla1[[#This Row],[CODIGO DE PRODUCTO]],Tabla35[CANTIDAD])</f>
        <v>0</v>
      </c>
      <c r="F205">
        <f>SUMIF(Tabla3[CÓDIGO PRODUCTO],Tabla1[[#This Row],[CODIGO DE PRODUCTO]],Tabla3[CANTIDAD])</f>
        <v>0</v>
      </c>
      <c r="G205">
        <f>Tabla1[[#This Row],[EXISTENCIAS INICIALES]]+Tabla1[[#This Row],[ENTRADAS]]-Tabla1[[#This Row],[SALIDAS]]</f>
        <v>2</v>
      </c>
    </row>
    <row r="206" spans="1:7" x14ac:dyDescent="0.25">
      <c r="A206" t="s">
        <v>1456</v>
      </c>
      <c r="B206" t="s">
        <v>204</v>
      </c>
      <c r="C206" t="e">
        <f>VLOOKUP(Tabla1[[#This Row],[CODIGO DE PRODUCTO]],PRODUCTOS!#REF!,5,0)</f>
        <v>#REF!</v>
      </c>
      <c r="D206">
        <v>2</v>
      </c>
      <c r="E206">
        <f>SUMIF(Tabla35[CÓDIGO PRODUCTO],Tabla1[[#This Row],[CODIGO DE PRODUCTO]],Tabla35[CANTIDAD])</f>
        <v>0</v>
      </c>
      <c r="F206">
        <f>SUMIF(Tabla3[CÓDIGO PRODUCTO],Tabla1[[#This Row],[CODIGO DE PRODUCTO]],Tabla3[CANTIDAD])</f>
        <v>0</v>
      </c>
      <c r="G206">
        <f>Tabla1[[#This Row],[EXISTENCIAS INICIALES]]+Tabla1[[#This Row],[ENTRADAS]]-Tabla1[[#This Row],[SALIDAS]]</f>
        <v>2</v>
      </c>
    </row>
    <row r="207" spans="1:7" x14ac:dyDescent="0.25">
      <c r="A207" t="s">
        <v>1457</v>
      </c>
      <c r="B207" t="s">
        <v>205</v>
      </c>
      <c r="C207" t="e">
        <f>VLOOKUP(Tabla1[[#This Row],[CODIGO DE PRODUCTO]],PRODUCTOS!#REF!,5,0)</f>
        <v>#REF!</v>
      </c>
      <c r="D207">
        <v>2</v>
      </c>
      <c r="E207">
        <f>SUMIF(Tabla35[CÓDIGO PRODUCTO],Tabla1[[#This Row],[CODIGO DE PRODUCTO]],Tabla35[CANTIDAD])</f>
        <v>0</v>
      </c>
      <c r="F207">
        <f>SUMIF(Tabla3[CÓDIGO PRODUCTO],Tabla1[[#This Row],[CODIGO DE PRODUCTO]],Tabla3[CANTIDAD])</f>
        <v>0</v>
      </c>
      <c r="G207">
        <f>Tabla1[[#This Row],[EXISTENCIAS INICIALES]]+Tabla1[[#This Row],[ENTRADAS]]-Tabla1[[#This Row],[SALIDAS]]</f>
        <v>2</v>
      </c>
    </row>
    <row r="208" spans="1:7" x14ac:dyDescent="0.25">
      <c r="A208" t="s">
        <v>1458</v>
      </c>
      <c r="B208" t="s">
        <v>206</v>
      </c>
      <c r="C208" t="e">
        <f>VLOOKUP(Tabla1[[#This Row],[CODIGO DE PRODUCTO]],PRODUCTOS!#REF!,5,0)</f>
        <v>#REF!</v>
      </c>
      <c r="D208">
        <v>2</v>
      </c>
      <c r="E208">
        <f>SUMIF(Tabla35[CÓDIGO PRODUCTO],Tabla1[[#This Row],[CODIGO DE PRODUCTO]],Tabla35[CANTIDAD])</f>
        <v>0</v>
      </c>
      <c r="F208">
        <f>SUMIF(Tabla3[CÓDIGO PRODUCTO],Tabla1[[#This Row],[CODIGO DE PRODUCTO]],Tabla3[CANTIDAD])</f>
        <v>0</v>
      </c>
      <c r="G208">
        <f>Tabla1[[#This Row],[EXISTENCIAS INICIALES]]+Tabla1[[#This Row],[ENTRADAS]]-Tabla1[[#This Row],[SALIDAS]]</f>
        <v>2</v>
      </c>
    </row>
    <row r="209" spans="1:7" x14ac:dyDescent="0.25">
      <c r="A209" t="s">
        <v>1459</v>
      </c>
      <c r="B209" t="s">
        <v>207</v>
      </c>
      <c r="C209" t="e">
        <f>VLOOKUP(Tabla1[[#This Row],[CODIGO DE PRODUCTO]],PRODUCTOS!#REF!,5,0)</f>
        <v>#REF!</v>
      </c>
      <c r="D209">
        <v>2</v>
      </c>
      <c r="E209">
        <f>SUMIF(Tabla35[CÓDIGO PRODUCTO],Tabla1[[#This Row],[CODIGO DE PRODUCTO]],Tabla35[CANTIDAD])</f>
        <v>0</v>
      </c>
      <c r="F209">
        <f>SUMIF(Tabla3[CÓDIGO PRODUCTO],Tabla1[[#This Row],[CODIGO DE PRODUCTO]],Tabla3[CANTIDAD])</f>
        <v>0</v>
      </c>
      <c r="G209">
        <f>Tabla1[[#This Row],[EXISTENCIAS INICIALES]]+Tabla1[[#This Row],[ENTRADAS]]-Tabla1[[#This Row],[SALIDAS]]</f>
        <v>2</v>
      </c>
    </row>
    <row r="210" spans="1:7" x14ac:dyDescent="0.25">
      <c r="A210" t="s">
        <v>1460</v>
      </c>
      <c r="B210" t="s">
        <v>208</v>
      </c>
      <c r="C210" t="e">
        <f>VLOOKUP(Tabla1[[#This Row],[CODIGO DE PRODUCTO]],PRODUCTOS!#REF!,5,0)</f>
        <v>#REF!</v>
      </c>
      <c r="D210">
        <v>2</v>
      </c>
      <c r="E210">
        <f>SUMIF(Tabla35[CÓDIGO PRODUCTO],Tabla1[[#This Row],[CODIGO DE PRODUCTO]],Tabla35[CANTIDAD])</f>
        <v>0</v>
      </c>
      <c r="F210">
        <f>SUMIF(Tabla3[CÓDIGO PRODUCTO],Tabla1[[#This Row],[CODIGO DE PRODUCTO]],Tabla3[CANTIDAD])</f>
        <v>0</v>
      </c>
      <c r="G210">
        <f>Tabla1[[#This Row],[EXISTENCIAS INICIALES]]+Tabla1[[#This Row],[ENTRADAS]]-Tabla1[[#This Row],[SALIDAS]]</f>
        <v>2</v>
      </c>
    </row>
    <row r="211" spans="1:7" x14ac:dyDescent="0.25">
      <c r="A211" t="s">
        <v>1461</v>
      </c>
      <c r="B211" t="s">
        <v>209</v>
      </c>
      <c r="C211" t="e">
        <f>VLOOKUP(Tabla1[[#This Row],[CODIGO DE PRODUCTO]],PRODUCTOS!#REF!,5,0)</f>
        <v>#REF!</v>
      </c>
      <c r="D211">
        <v>4</v>
      </c>
      <c r="E211">
        <f>SUMIF(Tabla35[CÓDIGO PRODUCTO],Tabla1[[#This Row],[CODIGO DE PRODUCTO]],Tabla35[CANTIDAD])</f>
        <v>0</v>
      </c>
      <c r="F211">
        <f>SUMIF(Tabla3[CÓDIGO PRODUCTO],Tabla1[[#This Row],[CODIGO DE PRODUCTO]],Tabla3[CANTIDAD])</f>
        <v>0</v>
      </c>
      <c r="G211">
        <f>Tabla1[[#This Row],[EXISTENCIAS INICIALES]]+Tabla1[[#This Row],[ENTRADAS]]-Tabla1[[#This Row],[SALIDAS]]</f>
        <v>4</v>
      </c>
    </row>
    <row r="212" spans="1:7" x14ac:dyDescent="0.25">
      <c r="A212" t="s">
        <v>1462</v>
      </c>
      <c r="B212" t="s">
        <v>210</v>
      </c>
      <c r="C212" t="e">
        <f>VLOOKUP(Tabla1[[#This Row],[CODIGO DE PRODUCTO]],PRODUCTOS!#REF!,5,0)</f>
        <v>#REF!</v>
      </c>
      <c r="D212">
        <v>2</v>
      </c>
      <c r="E212">
        <f>SUMIF(Tabla35[CÓDIGO PRODUCTO],Tabla1[[#This Row],[CODIGO DE PRODUCTO]],Tabla35[CANTIDAD])</f>
        <v>0</v>
      </c>
      <c r="F212">
        <f>SUMIF(Tabla3[CÓDIGO PRODUCTO],Tabla1[[#This Row],[CODIGO DE PRODUCTO]],Tabla3[CANTIDAD])</f>
        <v>0</v>
      </c>
      <c r="G212">
        <f>Tabla1[[#This Row],[EXISTENCIAS INICIALES]]+Tabla1[[#This Row],[ENTRADAS]]-Tabla1[[#This Row],[SALIDAS]]</f>
        <v>2</v>
      </c>
    </row>
    <row r="213" spans="1:7" x14ac:dyDescent="0.25">
      <c r="A213" t="s">
        <v>1463</v>
      </c>
      <c r="B213" t="s">
        <v>211</v>
      </c>
      <c r="C213" t="e">
        <f>VLOOKUP(Tabla1[[#This Row],[CODIGO DE PRODUCTO]],PRODUCTOS!#REF!,5,0)</f>
        <v>#REF!</v>
      </c>
      <c r="D213">
        <v>4</v>
      </c>
      <c r="E213">
        <f>SUMIF(Tabla35[CÓDIGO PRODUCTO],Tabla1[[#This Row],[CODIGO DE PRODUCTO]],Tabla35[CANTIDAD])</f>
        <v>0</v>
      </c>
      <c r="F213">
        <f>SUMIF(Tabla3[CÓDIGO PRODUCTO],Tabla1[[#This Row],[CODIGO DE PRODUCTO]],Tabla3[CANTIDAD])</f>
        <v>0</v>
      </c>
      <c r="G213">
        <f>Tabla1[[#This Row],[EXISTENCIAS INICIALES]]+Tabla1[[#This Row],[ENTRADAS]]-Tabla1[[#This Row],[SALIDAS]]</f>
        <v>4</v>
      </c>
    </row>
    <row r="214" spans="1:7" x14ac:dyDescent="0.25">
      <c r="A214" t="s">
        <v>1464</v>
      </c>
      <c r="B214" t="s">
        <v>212</v>
      </c>
      <c r="C214" t="e">
        <f>VLOOKUP(Tabla1[[#This Row],[CODIGO DE PRODUCTO]],PRODUCTOS!#REF!,5,0)</f>
        <v>#REF!</v>
      </c>
      <c r="D214">
        <v>2</v>
      </c>
      <c r="E214">
        <f>SUMIF(Tabla35[CÓDIGO PRODUCTO],Tabla1[[#This Row],[CODIGO DE PRODUCTO]],Tabla35[CANTIDAD])</f>
        <v>0</v>
      </c>
      <c r="F214">
        <f>SUMIF(Tabla3[CÓDIGO PRODUCTO],Tabla1[[#This Row],[CODIGO DE PRODUCTO]],Tabla3[CANTIDAD])</f>
        <v>0</v>
      </c>
      <c r="G214">
        <f>Tabla1[[#This Row],[EXISTENCIAS INICIALES]]+Tabla1[[#This Row],[ENTRADAS]]-Tabla1[[#This Row],[SALIDAS]]</f>
        <v>2</v>
      </c>
    </row>
    <row r="215" spans="1:7" x14ac:dyDescent="0.25">
      <c r="A215" t="s">
        <v>1465</v>
      </c>
      <c r="B215" t="s">
        <v>213</v>
      </c>
      <c r="C215" t="e">
        <f>VLOOKUP(Tabla1[[#This Row],[CODIGO DE PRODUCTO]],PRODUCTOS!#REF!,5,0)</f>
        <v>#REF!</v>
      </c>
      <c r="D215">
        <v>4</v>
      </c>
      <c r="E215">
        <f>SUMIF(Tabla35[CÓDIGO PRODUCTO],Tabla1[[#This Row],[CODIGO DE PRODUCTO]],Tabla35[CANTIDAD])</f>
        <v>0</v>
      </c>
      <c r="F215">
        <f>SUMIF(Tabla3[CÓDIGO PRODUCTO],Tabla1[[#This Row],[CODIGO DE PRODUCTO]],Tabla3[CANTIDAD])</f>
        <v>0</v>
      </c>
      <c r="G215">
        <f>Tabla1[[#This Row],[EXISTENCIAS INICIALES]]+Tabla1[[#This Row],[ENTRADAS]]-Tabla1[[#This Row],[SALIDAS]]</f>
        <v>4</v>
      </c>
    </row>
    <row r="216" spans="1:7" x14ac:dyDescent="0.25">
      <c r="A216" t="s">
        <v>1466</v>
      </c>
      <c r="B216" t="s">
        <v>214</v>
      </c>
      <c r="C216" t="e">
        <f>VLOOKUP(Tabla1[[#This Row],[CODIGO DE PRODUCTO]],PRODUCTOS!#REF!,5,0)</f>
        <v>#REF!</v>
      </c>
      <c r="D216">
        <v>2</v>
      </c>
      <c r="E216">
        <f>SUMIF(Tabla35[CÓDIGO PRODUCTO],Tabla1[[#This Row],[CODIGO DE PRODUCTO]],Tabla35[CANTIDAD])</f>
        <v>0</v>
      </c>
      <c r="F216">
        <f>SUMIF(Tabla3[CÓDIGO PRODUCTO],Tabla1[[#This Row],[CODIGO DE PRODUCTO]],Tabla3[CANTIDAD])</f>
        <v>0</v>
      </c>
      <c r="G216">
        <f>Tabla1[[#This Row],[EXISTENCIAS INICIALES]]+Tabla1[[#This Row],[ENTRADAS]]-Tabla1[[#This Row],[SALIDAS]]</f>
        <v>2</v>
      </c>
    </row>
    <row r="217" spans="1:7" x14ac:dyDescent="0.25">
      <c r="A217" t="s">
        <v>1467</v>
      </c>
      <c r="B217" t="s">
        <v>215</v>
      </c>
      <c r="C217" t="e">
        <f>VLOOKUP(Tabla1[[#This Row],[CODIGO DE PRODUCTO]],PRODUCTOS!#REF!,5,0)</f>
        <v>#REF!</v>
      </c>
      <c r="D217">
        <v>3</v>
      </c>
      <c r="E217">
        <f>SUMIF(Tabla35[CÓDIGO PRODUCTO],Tabla1[[#This Row],[CODIGO DE PRODUCTO]],Tabla35[CANTIDAD])</f>
        <v>0</v>
      </c>
      <c r="F217">
        <f>SUMIF(Tabla3[CÓDIGO PRODUCTO],Tabla1[[#This Row],[CODIGO DE PRODUCTO]],Tabla3[CANTIDAD])</f>
        <v>0</v>
      </c>
      <c r="G217">
        <f>Tabla1[[#This Row],[EXISTENCIAS INICIALES]]+Tabla1[[#This Row],[ENTRADAS]]-Tabla1[[#This Row],[SALIDAS]]</f>
        <v>3</v>
      </c>
    </row>
    <row r="218" spans="1:7" x14ac:dyDescent="0.25">
      <c r="A218" t="s">
        <v>1468</v>
      </c>
      <c r="B218" t="s">
        <v>216</v>
      </c>
      <c r="C218" t="e">
        <f>VLOOKUP(Tabla1[[#This Row],[CODIGO DE PRODUCTO]],PRODUCTOS!#REF!,5,0)</f>
        <v>#REF!</v>
      </c>
      <c r="D218">
        <v>2</v>
      </c>
      <c r="E218">
        <f>SUMIF(Tabla35[CÓDIGO PRODUCTO],Tabla1[[#This Row],[CODIGO DE PRODUCTO]],Tabla35[CANTIDAD])</f>
        <v>0</v>
      </c>
      <c r="F218">
        <f>SUMIF(Tabla3[CÓDIGO PRODUCTO],Tabla1[[#This Row],[CODIGO DE PRODUCTO]],Tabla3[CANTIDAD])</f>
        <v>0</v>
      </c>
      <c r="G218">
        <f>Tabla1[[#This Row],[EXISTENCIAS INICIALES]]+Tabla1[[#This Row],[ENTRADAS]]-Tabla1[[#This Row],[SALIDAS]]</f>
        <v>2</v>
      </c>
    </row>
    <row r="219" spans="1:7" x14ac:dyDescent="0.25">
      <c r="A219" t="s">
        <v>1469</v>
      </c>
      <c r="B219" t="s">
        <v>217</v>
      </c>
      <c r="C219" t="e">
        <f>VLOOKUP(Tabla1[[#This Row],[CODIGO DE PRODUCTO]],PRODUCTOS!#REF!,5,0)</f>
        <v>#REF!</v>
      </c>
      <c r="D219">
        <v>2</v>
      </c>
      <c r="E219">
        <f>SUMIF(Tabla35[CÓDIGO PRODUCTO],Tabla1[[#This Row],[CODIGO DE PRODUCTO]],Tabla35[CANTIDAD])</f>
        <v>0</v>
      </c>
      <c r="F219">
        <f>SUMIF(Tabla3[CÓDIGO PRODUCTO],Tabla1[[#This Row],[CODIGO DE PRODUCTO]],Tabla3[CANTIDAD])</f>
        <v>0</v>
      </c>
      <c r="G219">
        <f>Tabla1[[#This Row],[EXISTENCIAS INICIALES]]+Tabla1[[#This Row],[ENTRADAS]]-Tabla1[[#This Row],[SALIDAS]]</f>
        <v>2</v>
      </c>
    </row>
    <row r="220" spans="1:7" x14ac:dyDescent="0.25">
      <c r="A220" t="s">
        <v>1470</v>
      </c>
      <c r="B220" t="s">
        <v>218</v>
      </c>
      <c r="C220" t="e">
        <f>VLOOKUP(Tabla1[[#This Row],[CODIGO DE PRODUCTO]],PRODUCTOS!#REF!,5,0)</f>
        <v>#REF!</v>
      </c>
      <c r="D220">
        <v>2</v>
      </c>
      <c r="E220">
        <f>SUMIF(Tabla35[CÓDIGO PRODUCTO],Tabla1[[#This Row],[CODIGO DE PRODUCTO]],Tabla35[CANTIDAD])</f>
        <v>0</v>
      </c>
      <c r="F220">
        <f>SUMIF(Tabla3[CÓDIGO PRODUCTO],Tabla1[[#This Row],[CODIGO DE PRODUCTO]],Tabla3[CANTIDAD])</f>
        <v>0</v>
      </c>
      <c r="G220">
        <f>Tabla1[[#This Row],[EXISTENCIAS INICIALES]]+Tabla1[[#This Row],[ENTRADAS]]-Tabla1[[#This Row],[SALIDAS]]</f>
        <v>2</v>
      </c>
    </row>
    <row r="221" spans="1:7" x14ac:dyDescent="0.25">
      <c r="A221" t="s">
        <v>1471</v>
      </c>
      <c r="B221" t="s">
        <v>219</v>
      </c>
      <c r="C221" t="e">
        <f>VLOOKUP(Tabla1[[#This Row],[CODIGO DE PRODUCTO]],PRODUCTOS!#REF!,5,0)</f>
        <v>#REF!</v>
      </c>
      <c r="D221">
        <v>2</v>
      </c>
      <c r="E221">
        <f>SUMIF(Tabla35[CÓDIGO PRODUCTO],Tabla1[[#This Row],[CODIGO DE PRODUCTO]],Tabla35[CANTIDAD])</f>
        <v>0</v>
      </c>
      <c r="F221">
        <f>SUMIF(Tabla3[CÓDIGO PRODUCTO],Tabla1[[#This Row],[CODIGO DE PRODUCTO]],Tabla3[CANTIDAD])</f>
        <v>0</v>
      </c>
      <c r="G221">
        <f>Tabla1[[#This Row],[EXISTENCIAS INICIALES]]+Tabla1[[#This Row],[ENTRADAS]]-Tabla1[[#This Row],[SALIDAS]]</f>
        <v>2</v>
      </c>
    </row>
    <row r="222" spans="1:7" x14ac:dyDescent="0.25">
      <c r="A222" t="s">
        <v>1472</v>
      </c>
      <c r="B222" t="s">
        <v>220</v>
      </c>
      <c r="C222" t="e">
        <f>VLOOKUP(Tabla1[[#This Row],[CODIGO DE PRODUCTO]],PRODUCTOS!#REF!,5,0)</f>
        <v>#REF!</v>
      </c>
      <c r="D222">
        <v>2</v>
      </c>
      <c r="E222">
        <f>SUMIF(Tabla35[CÓDIGO PRODUCTO],Tabla1[[#This Row],[CODIGO DE PRODUCTO]],Tabla35[CANTIDAD])</f>
        <v>0</v>
      </c>
      <c r="F222">
        <f>SUMIF(Tabla3[CÓDIGO PRODUCTO],Tabla1[[#This Row],[CODIGO DE PRODUCTO]],Tabla3[CANTIDAD])</f>
        <v>0</v>
      </c>
      <c r="G222">
        <f>Tabla1[[#This Row],[EXISTENCIAS INICIALES]]+Tabla1[[#This Row],[ENTRADAS]]-Tabla1[[#This Row],[SALIDAS]]</f>
        <v>2</v>
      </c>
    </row>
    <row r="223" spans="1:7" x14ac:dyDescent="0.25">
      <c r="A223" t="s">
        <v>1473</v>
      </c>
      <c r="B223" t="s">
        <v>221</v>
      </c>
      <c r="C223" t="e">
        <f>VLOOKUP(Tabla1[[#This Row],[CODIGO DE PRODUCTO]],PRODUCTOS!#REF!,5,0)</f>
        <v>#REF!</v>
      </c>
      <c r="D223">
        <v>4</v>
      </c>
      <c r="E223">
        <f>SUMIF(Tabla35[CÓDIGO PRODUCTO],Tabla1[[#This Row],[CODIGO DE PRODUCTO]],Tabla35[CANTIDAD])</f>
        <v>0</v>
      </c>
      <c r="F223">
        <f>SUMIF(Tabla3[CÓDIGO PRODUCTO],Tabla1[[#This Row],[CODIGO DE PRODUCTO]],Tabla3[CANTIDAD])</f>
        <v>0</v>
      </c>
      <c r="G223">
        <f>Tabla1[[#This Row],[EXISTENCIAS INICIALES]]+Tabla1[[#This Row],[ENTRADAS]]-Tabla1[[#This Row],[SALIDAS]]</f>
        <v>4</v>
      </c>
    </row>
    <row r="224" spans="1:7" x14ac:dyDescent="0.25">
      <c r="A224" t="s">
        <v>1474</v>
      </c>
      <c r="B224" t="s">
        <v>222</v>
      </c>
      <c r="C224" t="e">
        <f>VLOOKUP(Tabla1[[#This Row],[CODIGO DE PRODUCTO]],PRODUCTOS!#REF!,5,0)</f>
        <v>#REF!</v>
      </c>
      <c r="D224">
        <v>2</v>
      </c>
      <c r="E224">
        <f>SUMIF(Tabla35[CÓDIGO PRODUCTO],Tabla1[[#This Row],[CODIGO DE PRODUCTO]],Tabla35[CANTIDAD])</f>
        <v>0</v>
      </c>
      <c r="F224">
        <f>SUMIF(Tabla3[CÓDIGO PRODUCTO],Tabla1[[#This Row],[CODIGO DE PRODUCTO]],Tabla3[CANTIDAD])</f>
        <v>0</v>
      </c>
      <c r="G224">
        <f>Tabla1[[#This Row],[EXISTENCIAS INICIALES]]+Tabla1[[#This Row],[ENTRADAS]]-Tabla1[[#This Row],[SALIDAS]]</f>
        <v>2</v>
      </c>
    </row>
    <row r="225" spans="1:7" x14ac:dyDescent="0.25">
      <c r="A225" t="s">
        <v>1475</v>
      </c>
      <c r="B225" t="s">
        <v>223</v>
      </c>
      <c r="C225" t="e">
        <f>VLOOKUP(Tabla1[[#This Row],[CODIGO DE PRODUCTO]],PRODUCTOS!#REF!,5,0)</f>
        <v>#REF!</v>
      </c>
      <c r="D225">
        <v>2</v>
      </c>
      <c r="E225">
        <f>SUMIF(Tabla35[CÓDIGO PRODUCTO],Tabla1[[#This Row],[CODIGO DE PRODUCTO]],Tabla35[CANTIDAD])</f>
        <v>0</v>
      </c>
      <c r="F225">
        <f>SUMIF(Tabla3[CÓDIGO PRODUCTO],Tabla1[[#This Row],[CODIGO DE PRODUCTO]],Tabla3[CANTIDAD])</f>
        <v>0</v>
      </c>
      <c r="G225">
        <f>Tabla1[[#This Row],[EXISTENCIAS INICIALES]]+Tabla1[[#This Row],[ENTRADAS]]-Tabla1[[#This Row],[SALIDAS]]</f>
        <v>2</v>
      </c>
    </row>
    <row r="226" spans="1:7" x14ac:dyDescent="0.25">
      <c r="A226" t="s">
        <v>1476</v>
      </c>
      <c r="B226" t="s">
        <v>223</v>
      </c>
      <c r="C226" t="e">
        <f>VLOOKUP(Tabla1[[#This Row],[CODIGO DE PRODUCTO]],PRODUCTOS!#REF!,5,0)</f>
        <v>#REF!</v>
      </c>
      <c r="D226">
        <v>2</v>
      </c>
      <c r="E226">
        <f>SUMIF(Tabla35[CÓDIGO PRODUCTO],Tabla1[[#This Row],[CODIGO DE PRODUCTO]],Tabla35[CANTIDAD])</f>
        <v>0</v>
      </c>
      <c r="F226">
        <f>SUMIF(Tabla3[CÓDIGO PRODUCTO],Tabla1[[#This Row],[CODIGO DE PRODUCTO]],Tabla3[CANTIDAD])</f>
        <v>0</v>
      </c>
      <c r="G226">
        <f>Tabla1[[#This Row],[EXISTENCIAS INICIALES]]+Tabla1[[#This Row],[ENTRADAS]]-Tabla1[[#This Row],[SALIDAS]]</f>
        <v>2</v>
      </c>
    </row>
    <row r="227" spans="1:7" x14ac:dyDescent="0.25">
      <c r="A227" t="s">
        <v>1477</v>
      </c>
      <c r="B227" t="s">
        <v>224</v>
      </c>
      <c r="C227" t="e">
        <f>VLOOKUP(Tabla1[[#This Row],[CODIGO DE PRODUCTO]],PRODUCTOS!#REF!,5,0)</f>
        <v>#REF!</v>
      </c>
      <c r="D227">
        <v>2</v>
      </c>
      <c r="E227">
        <f>SUMIF(Tabla35[CÓDIGO PRODUCTO],Tabla1[[#This Row],[CODIGO DE PRODUCTO]],Tabla35[CANTIDAD])</f>
        <v>0</v>
      </c>
      <c r="F227">
        <f>SUMIF(Tabla3[CÓDIGO PRODUCTO],Tabla1[[#This Row],[CODIGO DE PRODUCTO]],Tabla3[CANTIDAD])</f>
        <v>0</v>
      </c>
      <c r="G227">
        <f>Tabla1[[#This Row],[EXISTENCIAS INICIALES]]+Tabla1[[#This Row],[ENTRADAS]]-Tabla1[[#This Row],[SALIDAS]]</f>
        <v>2</v>
      </c>
    </row>
    <row r="228" spans="1:7" x14ac:dyDescent="0.25">
      <c r="A228" t="s">
        <v>1478</v>
      </c>
      <c r="B228" t="s">
        <v>225</v>
      </c>
      <c r="C228" t="e">
        <f>VLOOKUP(Tabla1[[#This Row],[CODIGO DE PRODUCTO]],PRODUCTOS!#REF!,5,0)</f>
        <v>#REF!</v>
      </c>
      <c r="D228">
        <v>2</v>
      </c>
      <c r="E228">
        <f>SUMIF(Tabla35[CÓDIGO PRODUCTO],Tabla1[[#This Row],[CODIGO DE PRODUCTO]],Tabla35[CANTIDAD])</f>
        <v>0</v>
      </c>
      <c r="F228">
        <f>SUMIF(Tabla3[CÓDIGO PRODUCTO],Tabla1[[#This Row],[CODIGO DE PRODUCTO]],Tabla3[CANTIDAD])</f>
        <v>0</v>
      </c>
      <c r="G228">
        <f>Tabla1[[#This Row],[EXISTENCIAS INICIALES]]+Tabla1[[#This Row],[ENTRADAS]]-Tabla1[[#This Row],[SALIDAS]]</f>
        <v>2</v>
      </c>
    </row>
    <row r="229" spans="1:7" x14ac:dyDescent="0.25">
      <c r="A229" t="s">
        <v>1479</v>
      </c>
      <c r="B229" t="s">
        <v>226</v>
      </c>
      <c r="C229" t="e">
        <f>VLOOKUP(Tabla1[[#This Row],[CODIGO DE PRODUCTO]],PRODUCTOS!#REF!,5,0)</f>
        <v>#REF!</v>
      </c>
      <c r="D229">
        <v>2</v>
      </c>
      <c r="E229">
        <f>SUMIF(Tabla35[CÓDIGO PRODUCTO],Tabla1[[#This Row],[CODIGO DE PRODUCTO]],Tabla35[CANTIDAD])</f>
        <v>0</v>
      </c>
      <c r="F229">
        <f>SUMIF(Tabla3[CÓDIGO PRODUCTO],Tabla1[[#This Row],[CODIGO DE PRODUCTO]],Tabla3[CANTIDAD])</f>
        <v>0</v>
      </c>
      <c r="G229">
        <f>Tabla1[[#This Row],[EXISTENCIAS INICIALES]]+Tabla1[[#This Row],[ENTRADAS]]-Tabla1[[#This Row],[SALIDAS]]</f>
        <v>2</v>
      </c>
    </row>
    <row r="230" spans="1:7" x14ac:dyDescent="0.25">
      <c r="A230" t="s">
        <v>1480</v>
      </c>
      <c r="B230" t="s">
        <v>227</v>
      </c>
      <c r="C230" t="e">
        <f>VLOOKUP(Tabla1[[#This Row],[CODIGO DE PRODUCTO]],PRODUCTOS!#REF!,5,0)</f>
        <v>#REF!</v>
      </c>
      <c r="D230">
        <v>2</v>
      </c>
      <c r="E230">
        <f>SUMIF(Tabla35[CÓDIGO PRODUCTO],Tabla1[[#This Row],[CODIGO DE PRODUCTO]],Tabla35[CANTIDAD])</f>
        <v>0</v>
      </c>
      <c r="F230">
        <f>SUMIF(Tabla3[CÓDIGO PRODUCTO],Tabla1[[#This Row],[CODIGO DE PRODUCTO]],Tabla3[CANTIDAD])</f>
        <v>0</v>
      </c>
      <c r="G230">
        <f>Tabla1[[#This Row],[EXISTENCIAS INICIALES]]+Tabla1[[#This Row],[ENTRADAS]]-Tabla1[[#This Row],[SALIDAS]]</f>
        <v>2</v>
      </c>
    </row>
    <row r="231" spans="1:7" x14ac:dyDescent="0.25">
      <c r="A231" t="s">
        <v>1481</v>
      </c>
      <c r="B231" t="s">
        <v>228</v>
      </c>
      <c r="C231" t="e">
        <f>VLOOKUP(Tabla1[[#This Row],[CODIGO DE PRODUCTO]],PRODUCTOS!#REF!,5,0)</f>
        <v>#REF!</v>
      </c>
      <c r="D231">
        <v>2</v>
      </c>
      <c r="E231">
        <f>SUMIF(Tabla35[CÓDIGO PRODUCTO],Tabla1[[#This Row],[CODIGO DE PRODUCTO]],Tabla35[CANTIDAD])</f>
        <v>0</v>
      </c>
      <c r="F231">
        <f>SUMIF(Tabla3[CÓDIGO PRODUCTO],Tabla1[[#This Row],[CODIGO DE PRODUCTO]],Tabla3[CANTIDAD])</f>
        <v>0</v>
      </c>
      <c r="G231">
        <f>Tabla1[[#This Row],[EXISTENCIAS INICIALES]]+Tabla1[[#This Row],[ENTRADAS]]-Tabla1[[#This Row],[SALIDAS]]</f>
        <v>2</v>
      </c>
    </row>
    <row r="232" spans="1:7" x14ac:dyDescent="0.25">
      <c r="A232" t="s">
        <v>1482</v>
      </c>
      <c r="B232" t="s">
        <v>229</v>
      </c>
      <c r="C232" t="e">
        <f>VLOOKUP(Tabla1[[#This Row],[CODIGO DE PRODUCTO]],PRODUCTOS!#REF!,5,0)</f>
        <v>#REF!</v>
      </c>
      <c r="D232">
        <v>2</v>
      </c>
      <c r="E232">
        <f>SUMIF(Tabla35[CÓDIGO PRODUCTO],Tabla1[[#This Row],[CODIGO DE PRODUCTO]],Tabla35[CANTIDAD])</f>
        <v>0</v>
      </c>
      <c r="F232">
        <f>SUMIF(Tabla3[CÓDIGO PRODUCTO],Tabla1[[#This Row],[CODIGO DE PRODUCTO]],Tabla3[CANTIDAD])</f>
        <v>0</v>
      </c>
      <c r="G232">
        <f>Tabla1[[#This Row],[EXISTENCIAS INICIALES]]+Tabla1[[#This Row],[ENTRADAS]]-Tabla1[[#This Row],[SALIDAS]]</f>
        <v>2</v>
      </c>
    </row>
    <row r="233" spans="1:7" x14ac:dyDescent="0.25">
      <c r="A233" t="s">
        <v>1483</v>
      </c>
      <c r="B233" t="s">
        <v>230</v>
      </c>
      <c r="C233" t="e">
        <f>VLOOKUP(Tabla1[[#This Row],[CODIGO DE PRODUCTO]],PRODUCTOS!#REF!,5,0)</f>
        <v>#REF!</v>
      </c>
      <c r="D233">
        <v>2</v>
      </c>
      <c r="E233">
        <f>SUMIF(Tabla35[CÓDIGO PRODUCTO],Tabla1[[#This Row],[CODIGO DE PRODUCTO]],Tabla35[CANTIDAD])</f>
        <v>0</v>
      </c>
      <c r="F233">
        <f>SUMIF(Tabla3[CÓDIGO PRODUCTO],Tabla1[[#This Row],[CODIGO DE PRODUCTO]],Tabla3[CANTIDAD])</f>
        <v>0</v>
      </c>
      <c r="G233">
        <f>Tabla1[[#This Row],[EXISTENCIAS INICIALES]]+Tabla1[[#This Row],[ENTRADAS]]-Tabla1[[#This Row],[SALIDAS]]</f>
        <v>2</v>
      </c>
    </row>
    <row r="234" spans="1:7" x14ac:dyDescent="0.25">
      <c r="A234" t="s">
        <v>1484</v>
      </c>
      <c r="B234" t="s">
        <v>231</v>
      </c>
      <c r="C234" t="e">
        <f>VLOOKUP(Tabla1[[#This Row],[CODIGO DE PRODUCTO]],PRODUCTOS!#REF!,5,0)</f>
        <v>#REF!</v>
      </c>
      <c r="D234">
        <v>2</v>
      </c>
      <c r="E234">
        <f>SUMIF(Tabla35[CÓDIGO PRODUCTO],Tabla1[[#This Row],[CODIGO DE PRODUCTO]],Tabla35[CANTIDAD])</f>
        <v>0</v>
      </c>
      <c r="F234">
        <f>SUMIF(Tabla3[CÓDIGO PRODUCTO],Tabla1[[#This Row],[CODIGO DE PRODUCTO]],Tabla3[CANTIDAD])</f>
        <v>0</v>
      </c>
      <c r="G234">
        <f>Tabla1[[#This Row],[EXISTENCIAS INICIALES]]+Tabla1[[#This Row],[ENTRADAS]]-Tabla1[[#This Row],[SALIDAS]]</f>
        <v>2</v>
      </c>
    </row>
    <row r="235" spans="1:7" x14ac:dyDescent="0.25">
      <c r="A235" t="s">
        <v>1485</v>
      </c>
      <c r="B235" t="s">
        <v>232</v>
      </c>
      <c r="C235" t="e">
        <f>VLOOKUP(Tabla1[[#This Row],[CODIGO DE PRODUCTO]],PRODUCTOS!#REF!,5,0)</f>
        <v>#REF!</v>
      </c>
      <c r="D235">
        <v>4</v>
      </c>
      <c r="E235">
        <f>SUMIF(Tabla35[CÓDIGO PRODUCTO],Tabla1[[#This Row],[CODIGO DE PRODUCTO]],Tabla35[CANTIDAD])</f>
        <v>0</v>
      </c>
      <c r="F235">
        <f>SUMIF(Tabla3[CÓDIGO PRODUCTO],Tabla1[[#This Row],[CODIGO DE PRODUCTO]],Tabla3[CANTIDAD])</f>
        <v>0</v>
      </c>
      <c r="G235">
        <f>Tabla1[[#This Row],[EXISTENCIAS INICIALES]]+Tabla1[[#This Row],[ENTRADAS]]-Tabla1[[#This Row],[SALIDAS]]</f>
        <v>4</v>
      </c>
    </row>
    <row r="236" spans="1:7" x14ac:dyDescent="0.25">
      <c r="A236" t="s">
        <v>1486</v>
      </c>
      <c r="B236" t="s">
        <v>233</v>
      </c>
      <c r="C236" t="e">
        <f>VLOOKUP(Tabla1[[#This Row],[CODIGO DE PRODUCTO]],PRODUCTOS!#REF!,5,0)</f>
        <v>#REF!</v>
      </c>
      <c r="D236">
        <v>2</v>
      </c>
      <c r="E236">
        <f>SUMIF(Tabla35[CÓDIGO PRODUCTO],Tabla1[[#This Row],[CODIGO DE PRODUCTO]],Tabla35[CANTIDAD])</f>
        <v>0</v>
      </c>
      <c r="F236">
        <f>SUMIF(Tabla3[CÓDIGO PRODUCTO],Tabla1[[#This Row],[CODIGO DE PRODUCTO]],Tabla3[CANTIDAD])</f>
        <v>0</v>
      </c>
      <c r="G236">
        <f>Tabla1[[#This Row],[EXISTENCIAS INICIALES]]+Tabla1[[#This Row],[ENTRADAS]]-Tabla1[[#This Row],[SALIDAS]]</f>
        <v>2</v>
      </c>
    </row>
    <row r="237" spans="1:7" x14ac:dyDescent="0.25">
      <c r="A237" t="s">
        <v>1487</v>
      </c>
      <c r="B237" t="s">
        <v>234</v>
      </c>
      <c r="C237" t="e">
        <f>VLOOKUP(Tabla1[[#This Row],[CODIGO DE PRODUCTO]],PRODUCTOS!#REF!,5,0)</f>
        <v>#REF!</v>
      </c>
      <c r="D237">
        <v>2</v>
      </c>
      <c r="E237">
        <f>SUMIF(Tabla35[CÓDIGO PRODUCTO],Tabla1[[#This Row],[CODIGO DE PRODUCTO]],Tabla35[CANTIDAD])</f>
        <v>0</v>
      </c>
      <c r="F237">
        <f>SUMIF(Tabla3[CÓDIGO PRODUCTO],Tabla1[[#This Row],[CODIGO DE PRODUCTO]],Tabla3[CANTIDAD])</f>
        <v>0</v>
      </c>
      <c r="G237">
        <f>Tabla1[[#This Row],[EXISTENCIAS INICIALES]]+Tabla1[[#This Row],[ENTRADAS]]-Tabla1[[#This Row],[SALIDAS]]</f>
        <v>2</v>
      </c>
    </row>
    <row r="238" spans="1:7" x14ac:dyDescent="0.25">
      <c r="A238" t="s">
        <v>1488</v>
      </c>
      <c r="B238" t="s">
        <v>235</v>
      </c>
      <c r="C238" t="e">
        <f>VLOOKUP(Tabla1[[#This Row],[CODIGO DE PRODUCTO]],PRODUCTOS!#REF!,5,0)</f>
        <v>#REF!</v>
      </c>
      <c r="D238">
        <v>2</v>
      </c>
      <c r="E238">
        <f>SUMIF(Tabla35[CÓDIGO PRODUCTO],Tabla1[[#This Row],[CODIGO DE PRODUCTO]],Tabla35[CANTIDAD])</f>
        <v>0</v>
      </c>
      <c r="F238">
        <f>SUMIF(Tabla3[CÓDIGO PRODUCTO],Tabla1[[#This Row],[CODIGO DE PRODUCTO]],Tabla3[CANTIDAD])</f>
        <v>0</v>
      </c>
      <c r="G238">
        <f>Tabla1[[#This Row],[EXISTENCIAS INICIALES]]+Tabla1[[#This Row],[ENTRADAS]]-Tabla1[[#This Row],[SALIDAS]]</f>
        <v>2</v>
      </c>
    </row>
    <row r="239" spans="1:7" x14ac:dyDescent="0.25">
      <c r="A239" t="s">
        <v>1489</v>
      </c>
      <c r="B239" t="s">
        <v>236</v>
      </c>
      <c r="C239" t="e">
        <f>VLOOKUP(Tabla1[[#This Row],[CODIGO DE PRODUCTO]],PRODUCTOS!#REF!,5,0)</f>
        <v>#REF!</v>
      </c>
      <c r="D239">
        <v>2</v>
      </c>
      <c r="E239">
        <f>SUMIF(Tabla35[CÓDIGO PRODUCTO],Tabla1[[#This Row],[CODIGO DE PRODUCTO]],Tabla35[CANTIDAD])</f>
        <v>0</v>
      </c>
      <c r="F239">
        <f>SUMIF(Tabla3[CÓDIGO PRODUCTO],Tabla1[[#This Row],[CODIGO DE PRODUCTO]],Tabla3[CANTIDAD])</f>
        <v>0</v>
      </c>
      <c r="G239">
        <f>Tabla1[[#This Row],[EXISTENCIAS INICIALES]]+Tabla1[[#This Row],[ENTRADAS]]-Tabla1[[#This Row],[SALIDAS]]</f>
        <v>2</v>
      </c>
    </row>
    <row r="240" spans="1:7" x14ac:dyDescent="0.25">
      <c r="A240" t="s">
        <v>1490</v>
      </c>
      <c r="B240" t="s">
        <v>237</v>
      </c>
      <c r="C240" t="e">
        <f>VLOOKUP(Tabla1[[#This Row],[CODIGO DE PRODUCTO]],PRODUCTOS!#REF!,5,0)</f>
        <v>#REF!</v>
      </c>
      <c r="D240">
        <v>2</v>
      </c>
      <c r="E240">
        <f>SUMIF(Tabla35[CÓDIGO PRODUCTO],Tabla1[[#This Row],[CODIGO DE PRODUCTO]],Tabla35[CANTIDAD])</f>
        <v>0</v>
      </c>
      <c r="F240">
        <f>SUMIF(Tabla3[CÓDIGO PRODUCTO],Tabla1[[#This Row],[CODIGO DE PRODUCTO]],Tabla3[CANTIDAD])</f>
        <v>0</v>
      </c>
      <c r="G240">
        <f>Tabla1[[#This Row],[EXISTENCIAS INICIALES]]+Tabla1[[#This Row],[ENTRADAS]]-Tabla1[[#This Row],[SALIDAS]]</f>
        <v>2</v>
      </c>
    </row>
    <row r="241" spans="1:7" x14ac:dyDescent="0.25">
      <c r="A241" t="s">
        <v>1491</v>
      </c>
      <c r="B241" t="s">
        <v>238</v>
      </c>
      <c r="C241" t="e">
        <f>VLOOKUP(Tabla1[[#This Row],[CODIGO DE PRODUCTO]],PRODUCTOS!#REF!,5,0)</f>
        <v>#REF!</v>
      </c>
      <c r="D241">
        <v>2</v>
      </c>
      <c r="E241">
        <f>SUMIF(Tabla35[CÓDIGO PRODUCTO],Tabla1[[#This Row],[CODIGO DE PRODUCTO]],Tabla35[CANTIDAD])</f>
        <v>0</v>
      </c>
      <c r="F241">
        <f>SUMIF(Tabla3[CÓDIGO PRODUCTO],Tabla1[[#This Row],[CODIGO DE PRODUCTO]],Tabla3[CANTIDAD])</f>
        <v>0</v>
      </c>
      <c r="G241">
        <f>Tabla1[[#This Row],[EXISTENCIAS INICIALES]]+Tabla1[[#This Row],[ENTRADAS]]-Tabla1[[#This Row],[SALIDAS]]</f>
        <v>2</v>
      </c>
    </row>
    <row r="242" spans="1:7" x14ac:dyDescent="0.25">
      <c r="A242" t="s">
        <v>1492</v>
      </c>
      <c r="B242" t="s">
        <v>239</v>
      </c>
      <c r="C242" t="e">
        <f>VLOOKUP(Tabla1[[#This Row],[CODIGO DE PRODUCTO]],PRODUCTOS!#REF!,5,0)</f>
        <v>#REF!</v>
      </c>
      <c r="D242">
        <v>2</v>
      </c>
      <c r="E242">
        <f>SUMIF(Tabla35[CÓDIGO PRODUCTO],Tabla1[[#This Row],[CODIGO DE PRODUCTO]],Tabla35[CANTIDAD])</f>
        <v>0</v>
      </c>
      <c r="F242">
        <f>SUMIF(Tabla3[CÓDIGO PRODUCTO],Tabla1[[#This Row],[CODIGO DE PRODUCTO]],Tabla3[CANTIDAD])</f>
        <v>0</v>
      </c>
      <c r="G242">
        <f>Tabla1[[#This Row],[EXISTENCIAS INICIALES]]+Tabla1[[#This Row],[ENTRADAS]]-Tabla1[[#This Row],[SALIDAS]]</f>
        <v>2</v>
      </c>
    </row>
    <row r="243" spans="1:7" x14ac:dyDescent="0.25">
      <c r="A243" t="s">
        <v>1493</v>
      </c>
      <c r="B243" t="s">
        <v>240</v>
      </c>
      <c r="C243" t="e">
        <f>VLOOKUP(Tabla1[[#This Row],[CODIGO DE PRODUCTO]],PRODUCTOS!#REF!,5,0)</f>
        <v>#REF!</v>
      </c>
      <c r="D243">
        <v>2</v>
      </c>
      <c r="E243">
        <f>SUMIF(Tabla35[CÓDIGO PRODUCTO],Tabla1[[#This Row],[CODIGO DE PRODUCTO]],Tabla35[CANTIDAD])</f>
        <v>0</v>
      </c>
      <c r="F243">
        <f>SUMIF(Tabla3[CÓDIGO PRODUCTO],Tabla1[[#This Row],[CODIGO DE PRODUCTO]],Tabla3[CANTIDAD])</f>
        <v>0</v>
      </c>
      <c r="G243">
        <f>Tabla1[[#This Row],[EXISTENCIAS INICIALES]]+Tabla1[[#This Row],[ENTRADAS]]-Tabla1[[#This Row],[SALIDAS]]</f>
        <v>2</v>
      </c>
    </row>
    <row r="244" spans="1:7" x14ac:dyDescent="0.25">
      <c r="A244" t="s">
        <v>1494</v>
      </c>
      <c r="B244" t="s">
        <v>241</v>
      </c>
      <c r="C244" t="e">
        <f>VLOOKUP(Tabla1[[#This Row],[CODIGO DE PRODUCTO]],PRODUCTOS!#REF!,5,0)</f>
        <v>#REF!</v>
      </c>
      <c r="D244">
        <v>2</v>
      </c>
      <c r="E244">
        <f>SUMIF(Tabla35[CÓDIGO PRODUCTO],Tabla1[[#This Row],[CODIGO DE PRODUCTO]],Tabla35[CANTIDAD])</f>
        <v>0</v>
      </c>
      <c r="F244">
        <f>SUMIF(Tabla3[CÓDIGO PRODUCTO],Tabla1[[#This Row],[CODIGO DE PRODUCTO]],Tabla3[CANTIDAD])</f>
        <v>0</v>
      </c>
      <c r="G244">
        <f>Tabla1[[#This Row],[EXISTENCIAS INICIALES]]+Tabla1[[#This Row],[ENTRADAS]]-Tabla1[[#This Row],[SALIDAS]]</f>
        <v>2</v>
      </c>
    </row>
    <row r="245" spans="1:7" x14ac:dyDescent="0.25">
      <c r="A245" t="s">
        <v>1495</v>
      </c>
      <c r="B245" t="s">
        <v>242</v>
      </c>
      <c r="C245" t="e">
        <f>VLOOKUP(Tabla1[[#This Row],[CODIGO DE PRODUCTO]],PRODUCTOS!#REF!,5,0)</f>
        <v>#REF!</v>
      </c>
      <c r="D245">
        <v>2</v>
      </c>
      <c r="E245">
        <f>SUMIF(Tabla35[CÓDIGO PRODUCTO],Tabla1[[#This Row],[CODIGO DE PRODUCTO]],Tabla35[CANTIDAD])</f>
        <v>0</v>
      </c>
      <c r="F245">
        <f>SUMIF(Tabla3[CÓDIGO PRODUCTO],Tabla1[[#This Row],[CODIGO DE PRODUCTO]],Tabla3[CANTIDAD])</f>
        <v>0</v>
      </c>
      <c r="G245">
        <f>Tabla1[[#This Row],[EXISTENCIAS INICIALES]]+Tabla1[[#This Row],[ENTRADAS]]-Tabla1[[#This Row],[SALIDAS]]</f>
        <v>2</v>
      </c>
    </row>
    <row r="246" spans="1:7" x14ac:dyDescent="0.25">
      <c r="A246" t="s">
        <v>1496</v>
      </c>
      <c r="B246" t="s">
        <v>243</v>
      </c>
      <c r="C246" t="e">
        <f>VLOOKUP(Tabla1[[#This Row],[CODIGO DE PRODUCTO]],PRODUCTOS!#REF!,5,0)</f>
        <v>#REF!</v>
      </c>
      <c r="D246">
        <v>2</v>
      </c>
      <c r="E246">
        <f>SUMIF(Tabla35[CÓDIGO PRODUCTO],Tabla1[[#This Row],[CODIGO DE PRODUCTO]],Tabla35[CANTIDAD])</f>
        <v>0</v>
      </c>
      <c r="F246">
        <f>SUMIF(Tabla3[CÓDIGO PRODUCTO],Tabla1[[#This Row],[CODIGO DE PRODUCTO]],Tabla3[CANTIDAD])</f>
        <v>0</v>
      </c>
      <c r="G246">
        <f>Tabla1[[#This Row],[EXISTENCIAS INICIALES]]+Tabla1[[#This Row],[ENTRADAS]]-Tabla1[[#This Row],[SALIDAS]]</f>
        <v>2</v>
      </c>
    </row>
    <row r="247" spans="1:7" x14ac:dyDescent="0.25">
      <c r="A247" t="s">
        <v>1497</v>
      </c>
      <c r="B247" t="s">
        <v>244</v>
      </c>
      <c r="C247" t="e">
        <f>VLOOKUP(Tabla1[[#This Row],[CODIGO DE PRODUCTO]],PRODUCTOS!#REF!,5,0)</f>
        <v>#REF!</v>
      </c>
      <c r="D247">
        <v>2</v>
      </c>
      <c r="E247">
        <f>SUMIF(Tabla35[CÓDIGO PRODUCTO],Tabla1[[#This Row],[CODIGO DE PRODUCTO]],Tabla35[CANTIDAD])</f>
        <v>0</v>
      </c>
      <c r="F247">
        <f>SUMIF(Tabla3[CÓDIGO PRODUCTO],Tabla1[[#This Row],[CODIGO DE PRODUCTO]],Tabla3[CANTIDAD])</f>
        <v>0</v>
      </c>
      <c r="G247">
        <f>Tabla1[[#This Row],[EXISTENCIAS INICIALES]]+Tabla1[[#This Row],[ENTRADAS]]-Tabla1[[#This Row],[SALIDAS]]</f>
        <v>2</v>
      </c>
    </row>
    <row r="248" spans="1:7" x14ac:dyDescent="0.25">
      <c r="A248" t="s">
        <v>1498</v>
      </c>
      <c r="B248" t="s">
        <v>245</v>
      </c>
      <c r="C248" t="e">
        <f>VLOOKUP(Tabla1[[#This Row],[CODIGO DE PRODUCTO]],PRODUCTOS!#REF!,5,0)</f>
        <v>#REF!</v>
      </c>
      <c r="D248">
        <v>2</v>
      </c>
      <c r="E248">
        <f>SUMIF(Tabla35[CÓDIGO PRODUCTO],Tabla1[[#This Row],[CODIGO DE PRODUCTO]],Tabla35[CANTIDAD])</f>
        <v>0</v>
      </c>
      <c r="F248">
        <f>SUMIF(Tabla3[CÓDIGO PRODUCTO],Tabla1[[#This Row],[CODIGO DE PRODUCTO]],Tabla3[CANTIDAD])</f>
        <v>0</v>
      </c>
      <c r="G248">
        <f>Tabla1[[#This Row],[EXISTENCIAS INICIALES]]+Tabla1[[#This Row],[ENTRADAS]]-Tabla1[[#This Row],[SALIDAS]]</f>
        <v>2</v>
      </c>
    </row>
    <row r="249" spans="1:7" x14ac:dyDescent="0.25">
      <c r="A249" t="s">
        <v>1499</v>
      </c>
      <c r="B249" t="s">
        <v>246</v>
      </c>
      <c r="C249" t="e">
        <f>VLOOKUP(Tabla1[[#This Row],[CODIGO DE PRODUCTO]],PRODUCTOS!#REF!,5,0)</f>
        <v>#REF!</v>
      </c>
      <c r="D249">
        <v>2</v>
      </c>
      <c r="E249">
        <f>SUMIF(Tabla35[CÓDIGO PRODUCTO],Tabla1[[#This Row],[CODIGO DE PRODUCTO]],Tabla35[CANTIDAD])</f>
        <v>0</v>
      </c>
      <c r="F249">
        <f>SUMIF(Tabla3[CÓDIGO PRODUCTO],Tabla1[[#This Row],[CODIGO DE PRODUCTO]],Tabla3[CANTIDAD])</f>
        <v>0</v>
      </c>
      <c r="G249">
        <f>Tabla1[[#This Row],[EXISTENCIAS INICIALES]]+Tabla1[[#This Row],[ENTRADAS]]-Tabla1[[#This Row],[SALIDAS]]</f>
        <v>2</v>
      </c>
    </row>
    <row r="250" spans="1:7" x14ac:dyDescent="0.25">
      <c r="A250" t="s">
        <v>1500</v>
      </c>
      <c r="B250" t="s">
        <v>247</v>
      </c>
      <c r="C250" t="e">
        <f>VLOOKUP(Tabla1[[#This Row],[CODIGO DE PRODUCTO]],PRODUCTOS!#REF!,5,0)</f>
        <v>#REF!</v>
      </c>
      <c r="D250">
        <v>4</v>
      </c>
      <c r="E250">
        <f>SUMIF(Tabla35[CÓDIGO PRODUCTO],Tabla1[[#This Row],[CODIGO DE PRODUCTO]],Tabla35[CANTIDAD])</f>
        <v>0</v>
      </c>
      <c r="F250">
        <f>SUMIF(Tabla3[CÓDIGO PRODUCTO],Tabla1[[#This Row],[CODIGO DE PRODUCTO]],Tabla3[CANTIDAD])</f>
        <v>0</v>
      </c>
      <c r="G250">
        <f>Tabla1[[#This Row],[EXISTENCIAS INICIALES]]+Tabla1[[#This Row],[ENTRADAS]]-Tabla1[[#This Row],[SALIDAS]]</f>
        <v>4</v>
      </c>
    </row>
    <row r="251" spans="1:7" x14ac:dyDescent="0.25">
      <c r="A251" t="s">
        <v>1501</v>
      </c>
      <c r="B251" t="s">
        <v>248</v>
      </c>
      <c r="C251" t="e">
        <f>VLOOKUP(Tabla1[[#This Row],[CODIGO DE PRODUCTO]],PRODUCTOS!#REF!,5,0)</f>
        <v>#REF!</v>
      </c>
      <c r="D251">
        <v>2</v>
      </c>
      <c r="E251">
        <f>SUMIF(Tabla35[CÓDIGO PRODUCTO],Tabla1[[#This Row],[CODIGO DE PRODUCTO]],Tabla35[CANTIDAD])</f>
        <v>0</v>
      </c>
      <c r="F251">
        <f>SUMIF(Tabla3[CÓDIGO PRODUCTO],Tabla1[[#This Row],[CODIGO DE PRODUCTO]],Tabla3[CANTIDAD])</f>
        <v>0</v>
      </c>
      <c r="G251">
        <f>Tabla1[[#This Row],[EXISTENCIAS INICIALES]]+Tabla1[[#This Row],[ENTRADAS]]-Tabla1[[#This Row],[SALIDAS]]</f>
        <v>2</v>
      </c>
    </row>
    <row r="252" spans="1:7" x14ac:dyDescent="0.25">
      <c r="A252" t="s">
        <v>1502</v>
      </c>
      <c r="B252" t="s">
        <v>249</v>
      </c>
      <c r="C252" t="e">
        <f>VLOOKUP(Tabla1[[#This Row],[CODIGO DE PRODUCTO]],PRODUCTOS!#REF!,5,0)</f>
        <v>#REF!</v>
      </c>
      <c r="D252">
        <v>2</v>
      </c>
      <c r="E252">
        <f>SUMIF(Tabla35[CÓDIGO PRODUCTO],Tabla1[[#This Row],[CODIGO DE PRODUCTO]],Tabla35[CANTIDAD])</f>
        <v>0</v>
      </c>
      <c r="F252">
        <f>SUMIF(Tabla3[CÓDIGO PRODUCTO],Tabla1[[#This Row],[CODIGO DE PRODUCTO]],Tabla3[CANTIDAD])</f>
        <v>0</v>
      </c>
      <c r="G252">
        <f>Tabla1[[#This Row],[EXISTENCIAS INICIALES]]+Tabla1[[#This Row],[ENTRADAS]]-Tabla1[[#This Row],[SALIDAS]]</f>
        <v>2</v>
      </c>
    </row>
    <row r="253" spans="1:7" x14ac:dyDescent="0.25">
      <c r="A253" t="s">
        <v>1503</v>
      </c>
      <c r="B253" t="s">
        <v>250</v>
      </c>
      <c r="C253" t="e">
        <f>VLOOKUP(Tabla1[[#This Row],[CODIGO DE PRODUCTO]],PRODUCTOS!#REF!,5,0)</f>
        <v>#REF!</v>
      </c>
      <c r="D253">
        <v>25</v>
      </c>
      <c r="E253">
        <f>SUMIF(Tabla35[CÓDIGO PRODUCTO],Tabla1[[#This Row],[CODIGO DE PRODUCTO]],Tabla35[CANTIDAD])</f>
        <v>0</v>
      </c>
      <c r="F253">
        <f>SUMIF(Tabla3[CÓDIGO PRODUCTO],Tabla1[[#This Row],[CODIGO DE PRODUCTO]],Tabla3[CANTIDAD])</f>
        <v>0</v>
      </c>
      <c r="G253">
        <f>Tabla1[[#This Row],[EXISTENCIAS INICIALES]]+Tabla1[[#This Row],[ENTRADAS]]-Tabla1[[#This Row],[SALIDAS]]</f>
        <v>25</v>
      </c>
    </row>
    <row r="254" spans="1:7" x14ac:dyDescent="0.25">
      <c r="A254" t="s">
        <v>1504</v>
      </c>
      <c r="B254" t="s">
        <v>251</v>
      </c>
      <c r="C254" t="e">
        <f>VLOOKUP(Tabla1[[#This Row],[CODIGO DE PRODUCTO]],PRODUCTOS!#REF!,5,0)</f>
        <v>#REF!</v>
      </c>
      <c r="D254">
        <v>30</v>
      </c>
      <c r="E254">
        <f>SUMIF(Tabla35[CÓDIGO PRODUCTO],Tabla1[[#This Row],[CODIGO DE PRODUCTO]],Tabla35[CANTIDAD])</f>
        <v>0</v>
      </c>
      <c r="F254">
        <f>SUMIF(Tabla3[CÓDIGO PRODUCTO],Tabla1[[#This Row],[CODIGO DE PRODUCTO]],Tabla3[CANTIDAD])</f>
        <v>0</v>
      </c>
      <c r="G254">
        <f>Tabla1[[#This Row],[EXISTENCIAS INICIALES]]+Tabla1[[#This Row],[ENTRADAS]]-Tabla1[[#This Row],[SALIDAS]]</f>
        <v>30</v>
      </c>
    </row>
    <row r="255" spans="1:7" x14ac:dyDescent="0.25">
      <c r="A255" t="s">
        <v>1505</v>
      </c>
      <c r="B255" t="s">
        <v>252</v>
      </c>
      <c r="C255" t="e">
        <f>VLOOKUP(Tabla1[[#This Row],[CODIGO DE PRODUCTO]],PRODUCTOS!#REF!,5,0)</f>
        <v>#REF!</v>
      </c>
      <c r="D255">
        <v>30</v>
      </c>
      <c r="E255">
        <f>SUMIF(Tabla35[CÓDIGO PRODUCTO],Tabla1[[#This Row],[CODIGO DE PRODUCTO]],Tabla35[CANTIDAD])</f>
        <v>0</v>
      </c>
      <c r="F255">
        <f>SUMIF(Tabla3[CÓDIGO PRODUCTO],Tabla1[[#This Row],[CODIGO DE PRODUCTO]],Tabla3[CANTIDAD])</f>
        <v>0</v>
      </c>
      <c r="G255">
        <f>Tabla1[[#This Row],[EXISTENCIAS INICIALES]]+Tabla1[[#This Row],[ENTRADAS]]-Tabla1[[#This Row],[SALIDAS]]</f>
        <v>30</v>
      </c>
    </row>
    <row r="256" spans="1:7" x14ac:dyDescent="0.25">
      <c r="A256" t="s">
        <v>1506</v>
      </c>
      <c r="B256" t="s">
        <v>253</v>
      </c>
      <c r="C256" t="e">
        <f>VLOOKUP(Tabla1[[#This Row],[CODIGO DE PRODUCTO]],PRODUCTOS!#REF!,5,0)</f>
        <v>#REF!</v>
      </c>
      <c r="D256">
        <v>30</v>
      </c>
      <c r="E256">
        <f>SUMIF(Tabla35[CÓDIGO PRODUCTO],Tabla1[[#This Row],[CODIGO DE PRODUCTO]],Tabla35[CANTIDAD])</f>
        <v>0</v>
      </c>
      <c r="F256">
        <f>SUMIF(Tabla3[CÓDIGO PRODUCTO],Tabla1[[#This Row],[CODIGO DE PRODUCTO]],Tabla3[CANTIDAD])</f>
        <v>0</v>
      </c>
      <c r="G256">
        <f>Tabla1[[#This Row],[EXISTENCIAS INICIALES]]+Tabla1[[#This Row],[ENTRADAS]]-Tabla1[[#This Row],[SALIDAS]]</f>
        <v>30</v>
      </c>
    </row>
    <row r="257" spans="1:7" x14ac:dyDescent="0.25">
      <c r="A257" t="s">
        <v>1507</v>
      </c>
      <c r="B257" t="s">
        <v>254</v>
      </c>
      <c r="C257" t="e">
        <f>VLOOKUP(Tabla1[[#This Row],[CODIGO DE PRODUCTO]],PRODUCTOS!#REF!,5,0)</f>
        <v>#REF!</v>
      </c>
      <c r="D257">
        <v>30</v>
      </c>
      <c r="E257">
        <f>SUMIF(Tabla35[CÓDIGO PRODUCTO],Tabla1[[#This Row],[CODIGO DE PRODUCTO]],Tabla35[CANTIDAD])</f>
        <v>0</v>
      </c>
      <c r="F257">
        <f>SUMIF(Tabla3[CÓDIGO PRODUCTO],Tabla1[[#This Row],[CODIGO DE PRODUCTO]],Tabla3[CANTIDAD])</f>
        <v>0</v>
      </c>
      <c r="G257">
        <f>Tabla1[[#This Row],[EXISTENCIAS INICIALES]]+Tabla1[[#This Row],[ENTRADAS]]-Tabla1[[#This Row],[SALIDAS]]</f>
        <v>30</v>
      </c>
    </row>
    <row r="258" spans="1:7" x14ac:dyDescent="0.25">
      <c r="A258" t="s">
        <v>1508</v>
      </c>
      <c r="B258" t="s">
        <v>255</v>
      </c>
      <c r="C258" t="e">
        <f>VLOOKUP(Tabla1[[#This Row],[CODIGO DE PRODUCTO]],PRODUCTOS!#REF!,5,0)</f>
        <v>#REF!</v>
      </c>
      <c r="D258">
        <v>30</v>
      </c>
      <c r="E258">
        <f>SUMIF(Tabla35[CÓDIGO PRODUCTO],Tabla1[[#This Row],[CODIGO DE PRODUCTO]],Tabla35[CANTIDAD])</f>
        <v>0</v>
      </c>
      <c r="F258">
        <f>SUMIF(Tabla3[CÓDIGO PRODUCTO],Tabla1[[#This Row],[CODIGO DE PRODUCTO]],Tabla3[CANTIDAD])</f>
        <v>0</v>
      </c>
      <c r="G258">
        <f>Tabla1[[#This Row],[EXISTENCIAS INICIALES]]+Tabla1[[#This Row],[ENTRADAS]]-Tabla1[[#This Row],[SALIDAS]]</f>
        <v>30</v>
      </c>
    </row>
    <row r="259" spans="1:7" x14ac:dyDescent="0.25">
      <c r="A259" t="s">
        <v>1509</v>
      </c>
      <c r="B259" t="s">
        <v>256</v>
      </c>
      <c r="C259" t="e">
        <f>VLOOKUP(Tabla1[[#This Row],[CODIGO DE PRODUCTO]],PRODUCTOS!#REF!,5,0)</f>
        <v>#REF!</v>
      </c>
      <c r="D259">
        <v>30</v>
      </c>
      <c r="E259">
        <f>SUMIF(Tabla35[CÓDIGO PRODUCTO],Tabla1[[#This Row],[CODIGO DE PRODUCTO]],Tabla35[CANTIDAD])</f>
        <v>0</v>
      </c>
      <c r="F259">
        <f>SUMIF(Tabla3[CÓDIGO PRODUCTO],Tabla1[[#This Row],[CODIGO DE PRODUCTO]],Tabla3[CANTIDAD])</f>
        <v>0</v>
      </c>
      <c r="G259">
        <f>Tabla1[[#This Row],[EXISTENCIAS INICIALES]]+Tabla1[[#This Row],[ENTRADAS]]-Tabla1[[#This Row],[SALIDAS]]</f>
        <v>30</v>
      </c>
    </row>
    <row r="260" spans="1:7" x14ac:dyDescent="0.25">
      <c r="A260" t="s">
        <v>1510</v>
      </c>
      <c r="B260" t="s">
        <v>257</v>
      </c>
      <c r="C260" t="e">
        <f>VLOOKUP(Tabla1[[#This Row],[CODIGO DE PRODUCTO]],PRODUCTOS!#REF!,5,0)</f>
        <v>#REF!</v>
      </c>
      <c r="D260">
        <v>30</v>
      </c>
      <c r="E260">
        <f>SUMIF(Tabla35[CÓDIGO PRODUCTO],Tabla1[[#This Row],[CODIGO DE PRODUCTO]],Tabla35[CANTIDAD])</f>
        <v>0</v>
      </c>
      <c r="F260">
        <f>SUMIF(Tabla3[CÓDIGO PRODUCTO],Tabla1[[#This Row],[CODIGO DE PRODUCTO]],Tabla3[CANTIDAD])</f>
        <v>0</v>
      </c>
      <c r="G260">
        <f>Tabla1[[#This Row],[EXISTENCIAS INICIALES]]+Tabla1[[#This Row],[ENTRADAS]]-Tabla1[[#This Row],[SALIDAS]]</f>
        <v>30</v>
      </c>
    </row>
    <row r="261" spans="1:7" x14ac:dyDescent="0.25">
      <c r="A261" t="s">
        <v>1511</v>
      </c>
      <c r="B261" t="s">
        <v>258</v>
      </c>
      <c r="C261" t="e">
        <f>VLOOKUP(Tabla1[[#This Row],[CODIGO DE PRODUCTO]],PRODUCTOS!#REF!,5,0)</f>
        <v>#REF!</v>
      </c>
      <c r="D261">
        <v>30</v>
      </c>
      <c r="E261">
        <f>SUMIF(Tabla35[CÓDIGO PRODUCTO],Tabla1[[#This Row],[CODIGO DE PRODUCTO]],Tabla35[CANTIDAD])</f>
        <v>0</v>
      </c>
      <c r="F261">
        <f>SUMIF(Tabla3[CÓDIGO PRODUCTO],Tabla1[[#This Row],[CODIGO DE PRODUCTO]],Tabla3[CANTIDAD])</f>
        <v>0</v>
      </c>
      <c r="G261">
        <f>Tabla1[[#This Row],[EXISTENCIAS INICIALES]]+Tabla1[[#This Row],[ENTRADAS]]-Tabla1[[#This Row],[SALIDAS]]</f>
        <v>30</v>
      </c>
    </row>
    <row r="262" spans="1:7" x14ac:dyDescent="0.25">
      <c r="A262" t="s">
        <v>1512</v>
      </c>
      <c r="B262" t="s">
        <v>259</v>
      </c>
      <c r="C262" t="e">
        <f>VLOOKUP(Tabla1[[#This Row],[CODIGO DE PRODUCTO]],PRODUCTOS!#REF!,5,0)</f>
        <v>#REF!</v>
      </c>
      <c r="D262">
        <v>30</v>
      </c>
      <c r="E262">
        <f>SUMIF(Tabla35[CÓDIGO PRODUCTO],Tabla1[[#This Row],[CODIGO DE PRODUCTO]],Tabla35[CANTIDAD])</f>
        <v>0</v>
      </c>
      <c r="F262">
        <f>SUMIF(Tabla3[CÓDIGO PRODUCTO],Tabla1[[#This Row],[CODIGO DE PRODUCTO]],Tabla3[CANTIDAD])</f>
        <v>0</v>
      </c>
      <c r="G262">
        <f>Tabla1[[#This Row],[EXISTENCIAS INICIALES]]+Tabla1[[#This Row],[ENTRADAS]]-Tabla1[[#This Row],[SALIDAS]]</f>
        <v>30</v>
      </c>
    </row>
    <row r="263" spans="1:7" x14ac:dyDescent="0.25">
      <c r="A263" t="s">
        <v>1513</v>
      </c>
      <c r="B263" t="s">
        <v>260</v>
      </c>
      <c r="C263" t="e">
        <f>VLOOKUP(Tabla1[[#This Row],[CODIGO DE PRODUCTO]],PRODUCTOS!#REF!,5,0)</f>
        <v>#REF!</v>
      </c>
      <c r="D263">
        <v>30</v>
      </c>
      <c r="E263">
        <f>SUMIF(Tabla35[CÓDIGO PRODUCTO],Tabla1[[#This Row],[CODIGO DE PRODUCTO]],Tabla35[CANTIDAD])</f>
        <v>0</v>
      </c>
      <c r="F263">
        <f>SUMIF(Tabla3[CÓDIGO PRODUCTO],Tabla1[[#This Row],[CODIGO DE PRODUCTO]],Tabla3[CANTIDAD])</f>
        <v>0</v>
      </c>
      <c r="G263">
        <f>Tabla1[[#This Row],[EXISTENCIAS INICIALES]]+Tabla1[[#This Row],[ENTRADAS]]-Tabla1[[#This Row],[SALIDAS]]</f>
        <v>30</v>
      </c>
    </row>
    <row r="264" spans="1:7" x14ac:dyDescent="0.25">
      <c r="A264" t="s">
        <v>1514</v>
      </c>
      <c r="B264" t="s">
        <v>260</v>
      </c>
      <c r="C264" t="e">
        <f>VLOOKUP(Tabla1[[#This Row],[CODIGO DE PRODUCTO]],PRODUCTOS!#REF!,5,0)</f>
        <v>#REF!</v>
      </c>
      <c r="D264">
        <v>30</v>
      </c>
      <c r="E264">
        <f>SUMIF(Tabla35[CÓDIGO PRODUCTO],Tabla1[[#This Row],[CODIGO DE PRODUCTO]],Tabla35[CANTIDAD])</f>
        <v>0</v>
      </c>
      <c r="F264">
        <f>SUMIF(Tabla3[CÓDIGO PRODUCTO],Tabla1[[#This Row],[CODIGO DE PRODUCTO]],Tabla3[CANTIDAD])</f>
        <v>0</v>
      </c>
      <c r="G264">
        <f>Tabla1[[#This Row],[EXISTENCIAS INICIALES]]+Tabla1[[#This Row],[ENTRADAS]]-Tabla1[[#This Row],[SALIDAS]]</f>
        <v>30</v>
      </c>
    </row>
    <row r="265" spans="1:7" x14ac:dyDescent="0.25">
      <c r="A265" t="s">
        <v>1515</v>
      </c>
      <c r="B265" t="s">
        <v>261</v>
      </c>
      <c r="C265" t="e">
        <f>VLOOKUP(Tabla1[[#This Row],[CODIGO DE PRODUCTO]],PRODUCTOS!#REF!,5,0)</f>
        <v>#REF!</v>
      </c>
      <c r="D265">
        <v>30</v>
      </c>
      <c r="E265">
        <f>SUMIF(Tabla35[CÓDIGO PRODUCTO],Tabla1[[#This Row],[CODIGO DE PRODUCTO]],Tabla35[CANTIDAD])</f>
        <v>0</v>
      </c>
      <c r="F265">
        <f>SUMIF(Tabla3[CÓDIGO PRODUCTO],Tabla1[[#This Row],[CODIGO DE PRODUCTO]],Tabla3[CANTIDAD])</f>
        <v>0</v>
      </c>
      <c r="G265">
        <f>Tabla1[[#This Row],[EXISTENCIAS INICIALES]]+Tabla1[[#This Row],[ENTRADAS]]-Tabla1[[#This Row],[SALIDAS]]</f>
        <v>30</v>
      </c>
    </row>
    <row r="266" spans="1:7" x14ac:dyDescent="0.25">
      <c r="A266" t="s">
        <v>1516</v>
      </c>
      <c r="B266" t="s">
        <v>262</v>
      </c>
      <c r="C266" t="e">
        <f>VLOOKUP(Tabla1[[#This Row],[CODIGO DE PRODUCTO]],PRODUCTOS!#REF!,5,0)</f>
        <v>#REF!</v>
      </c>
      <c r="D266">
        <v>30</v>
      </c>
      <c r="E266">
        <f>SUMIF(Tabla35[CÓDIGO PRODUCTO],Tabla1[[#This Row],[CODIGO DE PRODUCTO]],Tabla35[CANTIDAD])</f>
        <v>0</v>
      </c>
      <c r="F266">
        <f>SUMIF(Tabla3[CÓDIGO PRODUCTO],Tabla1[[#This Row],[CODIGO DE PRODUCTO]],Tabla3[CANTIDAD])</f>
        <v>0</v>
      </c>
      <c r="G266">
        <f>Tabla1[[#This Row],[EXISTENCIAS INICIALES]]+Tabla1[[#This Row],[ENTRADAS]]-Tabla1[[#This Row],[SALIDAS]]</f>
        <v>30</v>
      </c>
    </row>
    <row r="267" spans="1:7" x14ac:dyDescent="0.25">
      <c r="A267" t="s">
        <v>1517</v>
      </c>
      <c r="B267" t="s">
        <v>263</v>
      </c>
      <c r="C267" t="e">
        <f>VLOOKUP(Tabla1[[#This Row],[CODIGO DE PRODUCTO]],PRODUCTOS!#REF!,5,0)</f>
        <v>#REF!</v>
      </c>
      <c r="D267">
        <v>30</v>
      </c>
      <c r="E267">
        <f>SUMIF(Tabla35[CÓDIGO PRODUCTO],Tabla1[[#This Row],[CODIGO DE PRODUCTO]],Tabla35[CANTIDAD])</f>
        <v>0</v>
      </c>
      <c r="F267">
        <f>SUMIF(Tabla3[CÓDIGO PRODUCTO],Tabla1[[#This Row],[CODIGO DE PRODUCTO]],Tabla3[CANTIDAD])</f>
        <v>0</v>
      </c>
      <c r="G267">
        <f>Tabla1[[#This Row],[EXISTENCIAS INICIALES]]+Tabla1[[#This Row],[ENTRADAS]]-Tabla1[[#This Row],[SALIDAS]]</f>
        <v>30</v>
      </c>
    </row>
    <row r="268" spans="1:7" x14ac:dyDescent="0.25">
      <c r="A268" t="s">
        <v>1518</v>
      </c>
      <c r="B268" t="s">
        <v>264</v>
      </c>
      <c r="C268" t="e">
        <f>VLOOKUP(Tabla1[[#This Row],[CODIGO DE PRODUCTO]],PRODUCTOS!#REF!,5,0)</f>
        <v>#REF!</v>
      </c>
      <c r="D268">
        <v>30</v>
      </c>
      <c r="E268">
        <f>SUMIF(Tabla35[CÓDIGO PRODUCTO],Tabla1[[#This Row],[CODIGO DE PRODUCTO]],Tabla35[CANTIDAD])</f>
        <v>0</v>
      </c>
      <c r="F268">
        <f>SUMIF(Tabla3[CÓDIGO PRODUCTO],Tabla1[[#This Row],[CODIGO DE PRODUCTO]],Tabla3[CANTIDAD])</f>
        <v>0</v>
      </c>
      <c r="G268">
        <f>Tabla1[[#This Row],[EXISTENCIAS INICIALES]]+Tabla1[[#This Row],[ENTRADAS]]-Tabla1[[#This Row],[SALIDAS]]</f>
        <v>30</v>
      </c>
    </row>
    <row r="269" spans="1:7" x14ac:dyDescent="0.25">
      <c r="A269" t="s">
        <v>1519</v>
      </c>
      <c r="B269" t="s">
        <v>265</v>
      </c>
      <c r="C269" t="e">
        <f>VLOOKUP(Tabla1[[#This Row],[CODIGO DE PRODUCTO]],PRODUCTOS!#REF!,5,0)</f>
        <v>#REF!</v>
      </c>
      <c r="D269">
        <v>30</v>
      </c>
      <c r="E269">
        <f>SUMIF(Tabla35[CÓDIGO PRODUCTO],Tabla1[[#This Row],[CODIGO DE PRODUCTO]],Tabla35[CANTIDAD])</f>
        <v>0</v>
      </c>
      <c r="F269">
        <f>SUMIF(Tabla3[CÓDIGO PRODUCTO],Tabla1[[#This Row],[CODIGO DE PRODUCTO]],Tabla3[CANTIDAD])</f>
        <v>0</v>
      </c>
      <c r="G269">
        <f>Tabla1[[#This Row],[EXISTENCIAS INICIALES]]+Tabla1[[#This Row],[ENTRADAS]]-Tabla1[[#This Row],[SALIDAS]]</f>
        <v>30</v>
      </c>
    </row>
    <row r="270" spans="1:7" x14ac:dyDescent="0.25">
      <c r="A270" t="s">
        <v>1520</v>
      </c>
      <c r="B270" t="s">
        <v>266</v>
      </c>
      <c r="C270" t="e">
        <f>VLOOKUP(Tabla1[[#This Row],[CODIGO DE PRODUCTO]],PRODUCTOS!#REF!,5,0)</f>
        <v>#REF!</v>
      </c>
      <c r="D270">
        <v>30</v>
      </c>
      <c r="E270">
        <f>SUMIF(Tabla35[CÓDIGO PRODUCTO],Tabla1[[#This Row],[CODIGO DE PRODUCTO]],Tabla35[CANTIDAD])</f>
        <v>0</v>
      </c>
      <c r="F270">
        <f>SUMIF(Tabla3[CÓDIGO PRODUCTO],Tabla1[[#This Row],[CODIGO DE PRODUCTO]],Tabla3[CANTIDAD])</f>
        <v>0</v>
      </c>
      <c r="G270">
        <f>Tabla1[[#This Row],[EXISTENCIAS INICIALES]]+Tabla1[[#This Row],[ENTRADAS]]-Tabla1[[#This Row],[SALIDAS]]</f>
        <v>30</v>
      </c>
    </row>
    <row r="271" spans="1:7" x14ac:dyDescent="0.25">
      <c r="A271" t="s">
        <v>1521</v>
      </c>
      <c r="B271" t="s">
        <v>267</v>
      </c>
      <c r="C271" t="e">
        <f>VLOOKUP(Tabla1[[#This Row],[CODIGO DE PRODUCTO]],PRODUCTOS!#REF!,5,0)</f>
        <v>#REF!</v>
      </c>
      <c r="D271">
        <v>30</v>
      </c>
      <c r="E271">
        <f>SUMIF(Tabla35[CÓDIGO PRODUCTO],Tabla1[[#This Row],[CODIGO DE PRODUCTO]],Tabla35[CANTIDAD])</f>
        <v>0</v>
      </c>
      <c r="F271">
        <f>SUMIF(Tabla3[CÓDIGO PRODUCTO],Tabla1[[#This Row],[CODIGO DE PRODUCTO]],Tabla3[CANTIDAD])</f>
        <v>0</v>
      </c>
      <c r="G271">
        <f>Tabla1[[#This Row],[EXISTENCIAS INICIALES]]+Tabla1[[#This Row],[ENTRADAS]]-Tabla1[[#This Row],[SALIDAS]]</f>
        <v>30</v>
      </c>
    </row>
    <row r="272" spans="1:7" x14ac:dyDescent="0.25">
      <c r="A272" t="s">
        <v>1522</v>
      </c>
      <c r="B272" t="s">
        <v>268</v>
      </c>
      <c r="C272" t="e">
        <f>VLOOKUP(Tabla1[[#This Row],[CODIGO DE PRODUCTO]],PRODUCTOS!#REF!,5,0)</f>
        <v>#REF!</v>
      </c>
      <c r="D272">
        <v>30</v>
      </c>
      <c r="E272">
        <f>SUMIF(Tabla35[CÓDIGO PRODUCTO],Tabla1[[#This Row],[CODIGO DE PRODUCTO]],Tabla35[CANTIDAD])</f>
        <v>0</v>
      </c>
      <c r="F272">
        <f>SUMIF(Tabla3[CÓDIGO PRODUCTO],Tabla1[[#This Row],[CODIGO DE PRODUCTO]],Tabla3[CANTIDAD])</f>
        <v>0</v>
      </c>
      <c r="G272">
        <f>Tabla1[[#This Row],[EXISTENCIAS INICIALES]]+Tabla1[[#This Row],[ENTRADAS]]-Tabla1[[#This Row],[SALIDAS]]</f>
        <v>30</v>
      </c>
    </row>
    <row r="273" spans="1:7" x14ac:dyDescent="0.25">
      <c r="A273" t="s">
        <v>1523</v>
      </c>
      <c r="B273" t="s">
        <v>269</v>
      </c>
      <c r="C273" t="e">
        <f>VLOOKUP(Tabla1[[#This Row],[CODIGO DE PRODUCTO]],PRODUCTOS!#REF!,5,0)</f>
        <v>#REF!</v>
      </c>
      <c r="D273">
        <v>30</v>
      </c>
      <c r="E273">
        <f>SUMIF(Tabla35[CÓDIGO PRODUCTO],Tabla1[[#This Row],[CODIGO DE PRODUCTO]],Tabla35[CANTIDAD])</f>
        <v>0</v>
      </c>
      <c r="F273">
        <f>SUMIF(Tabla3[CÓDIGO PRODUCTO],Tabla1[[#This Row],[CODIGO DE PRODUCTO]],Tabla3[CANTIDAD])</f>
        <v>0</v>
      </c>
      <c r="G273">
        <f>Tabla1[[#This Row],[EXISTENCIAS INICIALES]]+Tabla1[[#This Row],[ENTRADAS]]-Tabla1[[#This Row],[SALIDAS]]</f>
        <v>30</v>
      </c>
    </row>
    <row r="274" spans="1:7" x14ac:dyDescent="0.25">
      <c r="A274" t="s">
        <v>1524</v>
      </c>
      <c r="B274" t="s">
        <v>270</v>
      </c>
      <c r="C274" t="e">
        <f>VLOOKUP(Tabla1[[#This Row],[CODIGO DE PRODUCTO]],PRODUCTOS!#REF!,5,0)</f>
        <v>#REF!</v>
      </c>
      <c r="D274">
        <v>30</v>
      </c>
      <c r="E274">
        <f>SUMIF(Tabla35[CÓDIGO PRODUCTO],Tabla1[[#This Row],[CODIGO DE PRODUCTO]],Tabla35[CANTIDAD])</f>
        <v>0</v>
      </c>
      <c r="F274">
        <f>SUMIF(Tabla3[CÓDIGO PRODUCTO],Tabla1[[#This Row],[CODIGO DE PRODUCTO]],Tabla3[CANTIDAD])</f>
        <v>0</v>
      </c>
      <c r="G274">
        <f>Tabla1[[#This Row],[EXISTENCIAS INICIALES]]+Tabla1[[#This Row],[ENTRADAS]]-Tabla1[[#This Row],[SALIDAS]]</f>
        <v>30</v>
      </c>
    </row>
    <row r="275" spans="1:7" x14ac:dyDescent="0.25">
      <c r="A275" t="s">
        <v>1525</v>
      </c>
      <c r="B275" t="s">
        <v>271</v>
      </c>
      <c r="C275" t="e">
        <f>VLOOKUP(Tabla1[[#This Row],[CODIGO DE PRODUCTO]],PRODUCTOS!#REF!,5,0)</f>
        <v>#REF!</v>
      </c>
      <c r="D275">
        <v>30</v>
      </c>
      <c r="E275">
        <f>SUMIF(Tabla35[CÓDIGO PRODUCTO],Tabla1[[#This Row],[CODIGO DE PRODUCTO]],Tabla35[CANTIDAD])</f>
        <v>0</v>
      </c>
      <c r="F275">
        <f>SUMIF(Tabla3[CÓDIGO PRODUCTO],Tabla1[[#This Row],[CODIGO DE PRODUCTO]],Tabla3[CANTIDAD])</f>
        <v>0</v>
      </c>
      <c r="G275">
        <f>Tabla1[[#This Row],[EXISTENCIAS INICIALES]]+Tabla1[[#This Row],[ENTRADAS]]-Tabla1[[#This Row],[SALIDAS]]</f>
        <v>30</v>
      </c>
    </row>
    <row r="276" spans="1:7" x14ac:dyDescent="0.25">
      <c r="A276" t="s">
        <v>1526</v>
      </c>
      <c r="B276" t="s">
        <v>272</v>
      </c>
      <c r="C276" t="e">
        <f>VLOOKUP(Tabla1[[#This Row],[CODIGO DE PRODUCTO]],PRODUCTOS!#REF!,5,0)</f>
        <v>#REF!</v>
      </c>
      <c r="D276">
        <v>30</v>
      </c>
      <c r="E276">
        <f>SUMIF(Tabla35[CÓDIGO PRODUCTO],Tabla1[[#This Row],[CODIGO DE PRODUCTO]],Tabla35[CANTIDAD])</f>
        <v>0</v>
      </c>
      <c r="F276">
        <f>SUMIF(Tabla3[CÓDIGO PRODUCTO],Tabla1[[#This Row],[CODIGO DE PRODUCTO]],Tabla3[CANTIDAD])</f>
        <v>0</v>
      </c>
      <c r="G276">
        <f>Tabla1[[#This Row],[EXISTENCIAS INICIALES]]+Tabla1[[#This Row],[ENTRADAS]]-Tabla1[[#This Row],[SALIDAS]]</f>
        <v>30</v>
      </c>
    </row>
    <row r="277" spans="1:7" x14ac:dyDescent="0.25">
      <c r="A277" t="s">
        <v>1527</v>
      </c>
      <c r="B277" t="s">
        <v>273</v>
      </c>
      <c r="C277" t="e">
        <f>VLOOKUP(Tabla1[[#This Row],[CODIGO DE PRODUCTO]],PRODUCTOS!#REF!,5,0)</f>
        <v>#REF!</v>
      </c>
      <c r="D277">
        <v>30</v>
      </c>
      <c r="E277">
        <f>SUMIF(Tabla35[CÓDIGO PRODUCTO],Tabla1[[#This Row],[CODIGO DE PRODUCTO]],Tabla35[CANTIDAD])</f>
        <v>0</v>
      </c>
      <c r="F277">
        <f>SUMIF(Tabla3[CÓDIGO PRODUCTO],Tabla1[[#This Row],[CODIGO DE PRODUCTO]],Tabla3[CANTIDAD])</f>
        <v>0</v>
      </c>
      <c r="G277">
        <f>Tabla1[[#This Row],[EXISTENCIAS INICIALES]]+Tabla1[[#This Row],[ENTRADAS]]-Tabla1[[#This Row],[SALIDAS]]</f>
        <v>30</v>
      </c>
    </row>
    <row r="278" spans="1:7" x14ac:dyDescent="0.25">
      <c r="A278" t="s">
        <v>1528</v>
      </c>
      <c r="B278" t="s">
        <v>274</v>
      </c>
      <c r="C278" t="e">
        <f>VLOOKUP(Tabla1[[#This Row],[CODIGO DE PRODUCTO]],PRODUCTOS!#REF!,5,0)</f>
        <v>#REF!</v>
      </c>
      <c r="D278">
        <v>30</v>
      </c>
      <c r="E278">
        <f>SUMIF(Tabla35[CÓDIGO PRODUCTO],Tabla1[[#This Row],[CODIGO DE PRODUCTO]],Tabla35[CANTIDAD])</f>
        <v>0</v>
      </c>
      <c r="F278">
        <f>SUMIF(Tabla3[CÓDIGO PRODUCTO],Tabla1[[#This Row],[CODIGO DE PRODUCTO]],Tabla3[CANTIDAD])</f>
        <v>0</v>
      </c>
      <c r="G278">
        <f>Tabla1[[#This Row],[EXISTENCIAS INICIALES]]+Tabla1[[#This Row],[ENTRADAS]]-Tabla1[[#This Row],[SALIDAS]]</f>
        <v>30</v>
      </c>
    </row>
    <row r="279" spans="1:7" x14ac:dyDescent="0.25">
      <c r="A279" t="s">
        <v>1529</v>
      </c>
      <c r="B279" t="s">
        <v>275</v>
      </c>
      <c r="C279" t="e">
        <f>VLOOKUP(Tabla1[[#This Row],[CODIGO DE PRODUCTO]],PRODUCTOS!#REF!,5,0)</f>
        <v>#REF!</v>
      </c>
      <c r="D279">
        <v>30</v>
      </c>
      <c r="E279">
        <f>SUMIF(Tabla35[CÓDIGO PRODUCTO],Tabla1[[#This Row],[CODIGO DE PRODUCTO]],Tabla35[CANTIDAD])</f>
        <v>0</v>
      </c>
      <c r="F279">
        <f>SUMIF(Tabla3[CÓDIGO PRODUCTO],Tabla1[[#This Row],[CODIGO DE PRODUCTO]],Tabla3[CANTIDAD])</f>
        <v>0</v>
      </c>
      <c r="G279">
        <f>Tabla1[[#This Row],[EXISTENCIAS INICIALES]]+Tabla1[[#This Row],[ENTRADAS]]-Tabla1[[#This Row],[SALIDAS]]</f>
        <v>30</v>
      </c>
    </row>
    <row r="280" spans="1:7" x14ac:dyDescent="0.25">
      <c r="A280" t="s">
        <v>1530</v>
      </c>
      <c r="B280" t="s">
        <v>276</v>
      </c>
      <c r="C280" t="e">
        <f>VLOOKUP(Tabla1[[#This Row],[CODIGO DE PRODUCTO]],PRODUCTOS!#REF!,5,0)</f>
        <v>#REF!</v>
      </c>
      <c r="D280">
        <v>19</v>
      </c>
      <c r="E280">
        <f>SUMIF(Tabla35[CÓDIGO PRODUCTO],Tabla1[[#This Row],[CODIGO DE PRODUCTO]],Tabla35[CANTIDAD])</f>
        <v>0</v>
      </c>
      <c r="F280">
        <f>SUMIF(Tabla3[CÓDIGO PRODUCTO],Tabla1[[#This Row],[CODIGO DE PRODUCTO]],Tabla3[CANTIDAD])</f>
        <v>0</v>
      </c>
      <c r="G280">
        <f>Tabla1[[#This Row],[EXISTENCIAS INICIALES]]+Tabla1[[#This Row],[ENTRADAS]]-Tabla1[[#This Row],[SALIDAS]]</f>
        <v>19</v>
      </c>
    </row>
    <row r="281" spans="1:7" x14ac:dyDescent="0.25">
      <c r="A281" t="s">
        <v>1531</v>
      </c>
      <c r="B281" t="s">
        <v>277</v>
      </c>
      <c r="C281" t="e">
        <f>VLOOKUP(Tabla1[[#This Row],[CODIGO DE PRODUCTO]],PRODUCTOS!#REF!,5,0)</f>
        <v>#REF!</v>
      </c>
      <c r="D281">
        <v>19</v>
      </c>
      <c r="E281">
        <f>SUMIF(Tabla35[CÓDIGO PRODUCTO],Tabla1[[#This Row],[CODIGO DE PRODUCTO]],Tabla35[CANTIDAD])</f>
        <v>0</v>
      </c>
      <c r="F281">
        <f>SUMIF(Tabla3[CÓDIGO PRODUCTO],Tabla1[[#This Row],[CODIGO DE PRODUCTO]],Tabla3[CANTIDAD])</f>
        <v>0</v>
      </c>
      <c r="G281">
        <f>Tabla1[[#This Row],[EXISTENCIAS INICIALES]]+Tabla1[[#This Row],[ENTRADAS]]-Tabla1[[#This Row],[SALIDAS]]</f>
        <v>19</v>
      </c>
    </row>
    <row r="282" spans="1:7" x14ac:dyDescent="0.25">
      <c r="A282" t="s">
        <v>1532</v>
      </c>
      <c r="B282" t="s">
        <v>278</v>
      </c>
      <c r="C282" t="e">
        <f>VLOOKUP(Tabla1[[#This Row],[CODIGO DE PRODUCTO]],PRODUCTOS!#REF!,5,0)</f>
        <v>#REF!</v>
      </c>
      <c r="D282">
        <v>28</v>
      </c>
      <c r="E282">
        <f>SUMIF(Tabla35[CÓDIGO PRODUCTO],Tabla1[[#This Row],[CODIGO DE PRODUCTO]],Tabla35[CANTIDAD])</f>
        <v>0</v>
      </c>
      <c r="F282">
        <f>SUMIF(Tabla3[CÓDIGO PRODUCTO],Tabla1[[#This Row],[CODIGO DE PRODUCTO]],Tabla3[CANTIDAD])</f>
        <v>0</v>
      </c>
      <c r="G282">
        <f>Tabla1[[#This Row],[EXISTENCIAS INICIALES]]+Tabla1[[#This Row],[ENTRADAS]]-Tabla1[[#This Row],[SALIDAS]]</f>
        <v>28</v>
      </c>
    </row>
    <row r="283" spans="1:7" x14ac:dyDescent="0.25">
      <c r="A283" t="s">
        <v>1533</v>
      </c>
      <c r="B283" t="s">
        <v>279</v>
      </c>
      <c r="C283" t="e">
        <f>VLOOKUP(Tabla1[[#This Row],[CODIGO DE PRODUCTO]],PRODUCTOS!#REF!,5,0)</f>
        <v>#REF!</v>
      </c>
      <c r="D283">
        <v>30</v>
      </c>
      <c r="E283">
        <f>SUMIF(Tabla35[CÓDIGO PRODUCTO],Tabla1[[#This Row],[CODIGO DE PRODUCTO]],Tabla35[CANTIDAD])</f>
        <v>0</v>
      </c>
      <c r="F283">
        <f>SUMIF(Tabla3[CÓDIGO PRODUCTO],Tabla1[[#This Row],[CODIGO DE PRODUCTO]],Tabla3[CANTIDAD])</f>
        <v>0</v>
      </c>
      <c r="G283">
        <f>Tabla1[[#This Row],[EXISTENCIAS INICIALES]]+Tabla1[[#This Row],[ENTRADAS]]-Tabla1[[#This Row],[SALIDAS]]</f>
        <v>30</v>
      </c>
    </row>
    <row r="284" spans="1:7" x14ac:dyDescent="0.25">
      <c r="A284" t="s">
        <v>1534</v>
      </c>
      <c r="B284" t="s">
        <v>280</v>
      </c>
      <c r="C284" t="e">
        <f>VLOOKUP(Tabla1[[#This Row],[CODIGO DE PRODUCTO]],PRODUCTOS!#REF!,5,0)</f>
        <v>#REF!</v>
      </c>
      <c r="D284">
        <v>30</v>
      </c>
      <c r="E284">
        <f>SUMIF(Tabla35[CÓDIGO PRODUCTO],Tabla1[[#This Row],[CODIGO DE PRODUCTO]],Tabla35[CANTIDAD])</f>
        <v>0</v>
      </c>
      <c r="F284">
        <f>SUMIF(Tabla3[CÓDIGO PRODUCTO],Tabla1[[#This Row],[CODIGO DE PRODUCTO]],Tabla3[CANTIDAD])</f>
        <v>0</v>
      </c>
      <c r="G284">
        <f>Tabla1[[#This Row],[EXISTENCIAS INICIALES]]+Tabla1[[#This Row],[ENTRADAS]]-Tabla1[[#This Row],[SALIDAS]]</f>
        <v>30</v>
      </c>
    </row>
    <row r="285" spans="1:7" x14ac:dyDescent="0.25">
      <c r="A285" t="s">
        <v>1535</v>
      </c>
      <c r="B285" t="s">
        <v>281</v>
      </c>
      <c r="C285" t="e">
        <f>VLOOKUP(Tabla1[[#This Row],[CODIGO DE PRODUCTO]],PRODUCTOS!#REF!,5,0)</f>
        <v>#REF!</v>
      </c>
      <c r="D285">
        <v>27</v>
      </c>
      <c r="E285">
        <f>SUMIF(Tabla35[CÓDIGO PRODUCTO],Tabla1[[#This Row],[CODIGO DE PRODUCTO]],Tabla35[CANTIDAD])</f>
        <v>0</v>
      </c>
      <c r="F285">
        <f>SUMIF(Tabla3[CÓDIGO PRODUCTO],Tabla1[[#This Row],[CODIGO DE PRODUCTO]],Tabla3[CANTIDAD])</f>
        <v>0</v>
      </c>
      <c r="G285">
        <f>Tabla1[[#This Row],[EXISTENCIAS INICIALES]]+Tabla1[[#This Row],[ENTRADAS]]-Tabla1[[#This Row],[SALIDAS]]</f>
        <v>27</v>
      </c>
    </row>
    <row r="286" spans="1:7" x14ac:dyDescent="0.25">
      <c r="A286" t="s">
        <v>1536</v>
      </c>
      <c r="B286" t="s">
        <v>282</v>
      </c>
      <c r="C286" t="e">
        <f>VLOOKUP(Tabla1[[#This Row],[CODIGO DE PRODUCTO]],PRODUCTOS!#REF!,5,0)</f>
        <v>#REF!</v>
      </c>
      <c r="D286">
        <v>21</v>
      </c>
      <c r="E286">
        <f>SUMIF(Tabla35[CÓDIGO PRODUCTO],Tabla1[[#This Row],[CODIGO DE PRODUCTO]],Tabla35[CANTIDAD])</f>
        <v>0</v>
      </c>
      <c r="F286">
        <f>SUMIF(Tabla3[CÓDIGO PRODUCTO],Tabla1[[#This Row],[CODIGO DE PRODUCTO]],Tabla3[CANTIDAD])</f>
        <v>0</v>
      </c>
      <c r="G286">
        <f>Tabla1[[#This Row],[EXISTENCIAS INICIALES]]+Tabla1[[#This Row],[ENTRADAS]]-Tabla1[[#This Row],[SALIDAS]]</f>
        <v>21</v>
      </c>
    </row>
    <row r="287" spans="1:7" x14ac:dyDescent="0.25">
      <c r="A287" t="s">
        <v>1537</v>
      </c>
      <c r="B287" t="s">
        <v>283</v>
      </c>
      <c r="C287" t="e">
        <f>VLOOKUP(Tabla1[[#This Row],[CODIGO DE PRODUCTO]],PRODUCTOS!#REF!,5,0)</f>
        <v>#REF!</v>
      </c>
      <c r="D287">
        <v>26</v>
      </c>
      <c r="E287">
        <f>SUMIF(Tabla35[CÓDIGO PRODUCTO],Tabla1[[#This Row],[CODIGO DE PRODUCTO]],Tabla35[CANTIDAD])</f>
        <v>0</v>
      </c>
      <c r="F287">
        <f>SUMIF(Tabla3[CÓDIGO PRODUCTO],Tabla1[[#This Row],[CODIGO DE PRODUCTO]],Tabla3[CANTIDAD])</f>
        <v>0</v>
      </c>
      <c r="G287">
        <f>Tabla1[[#This Row],[EXISTENCIAS INICIALES]]+Tabla1[[#This Row],[ENTRADAS]]-Tabla1[[#This Row],[SALIDAS]]</f>
        <v>26</v>
      </c>
    </row>
    <row r="288" spans="1:7" x14ac:dyDescent="0.25">
      <c r="A288" t="s">
        <v>1538</v>
      </c>
      <c r="B288" t="s">
        <v>284</v>
      </c>
      <c r="C288" t="e">
        <f>VLOOKUP(Tabla1[[#This Row],[CODIGO DE PRODUCTO]],PRODUCTOS!#REF!,5,0)</f>
        <v>#REF!</v>
      </c>
      <c r="D288">
        <v>24</v>
      </c>
      <c r="E288">
        <f>SUMIF(Tabla35[CÓDIGO PRODUCTO],Tabla1[[#This Row],[CODIGO DE PRODUCTO]],Tabla35[CANTIDAD])</f>
        <v>0</v>
      </c>
      <c r="F288">
        <f>SUMIF(Tabla3[CÓDIGO PRODUCTO],Tabla1[[#This Row],[CODIGO DE PRODUCTO]],Tabla3[CANTIDAD])</f>
        <v>0</v>
      </c>
      <c r="G288">
        <f>Tabla1[[#This Row],[EXISTENCIAS INICIALES]]+Tabla1[[#This Row],[ENTRADAS]]-Tabla1[[#This Row],[SALIDAS]]</f>
        <v>24</v>
      </c>
    </row>
    <row r="289" spans="1:7" x14ac:dyDescent="0.25">
      <c r="A289" t="s">
        <v>1539</v>
      </c>
      <c r="B289" t="s">
        <v>285</v>
      </c>
      <c r="C289" t="e">
        <f>VLOOKUP(Tabla1[[#This Row],[CODIGO DE PRODUCTO]],PRODUCTOS!#REF!,5,0)</f>
        <v>#REF!</v>
      </c>
      <c r="D289">
        <v>25</v>
      </c>
      <c r="E289">
        <f>SUMIF(Tabla35[CÓDIGO PRODUCTO],Tabla1[[#This Row],[CODIGO DE PRODUCTO]],Tabla35[CANTIDAD])</f>
        <v>0</v>
      </c>
      <c r="F289">
        <f>SUMIF(Tabla3[CÓDIGO PRODUCTO],Tabla1[[#This Row],[CODIGO DE PRODUCTO]],Tabla3[CANTIDAD])</f>
        <v>0</v>
      </c>
      <c r="G289">
        <f>Tabla1[[#This Row],[EXISTENCIAS INICIALES]]+Tabla1[[#This Row],[ENTRADAS]]-Tabla1[[#This Row],[SALIDAS]]</f>
        <v>25</v>
      </c>
    </row>
    <row r="290" spans="1:7" x14ac:dyDescent="0.25">
      <c r="A290" t="s">
        <v>1540</v>
      </c>
      <c r="B290" t="s">
        <v>286</v>
      </c>
      <c r="C290" t="e">
        <f>VLOOKUP(Tabla1[[#This Row],[CODIGO DE PRODUCTO]],PRODUCTOS!#REF!,5,0)</f>
        <v>#REF!</v>
      </c>
      <c r="D290">
        <v>25</v>
      </c>
      <c r="E290">
        <f>SUMIF(Tabla35[CÓDIGO PRODUCTO],Tabla1[[#This Row],[CODIGO DE PRODUCTO]],Tabla35[CANTIDAD])</f>
        <v>0</v>
      </c>
      <c r="F290">
        <f>SUMIF(Tabla3[CÓDIGO PRODUCTO],Tabla1[[#This Row],[CODIGO DE PRODUCTO]],Tabla3[CANTIDAD])</f>
        <v>0</v>
      </c>
      <c r="G290">
        <f>Tabla1[[#This Row],[EXISTENCIAS INICIALES]]+Tabla1[[#This Row],[ENTRADAS]]-Tabla1[[#This Row],[SALIDAS]]</f>
        <v>25</v>
      </c>
    </row>
    <row r="291" spans="1:7" x14ac:dyDescent="0.25">
      <c r="A291" t="s">
        <v>1541</v>
      </c>
      <c r="B291" t="s">
        <v>287</v>
      </c>
      <c r="C291" t="e">
        <f>VLOOKUP(Tabla1[[#This Row],[CODIGO DE PRODUCTO]],PRODUCTOS!#REF!,5,0)</f>
        <v>#REF!</v>
      </c>
      <c r="D291">
        <v>25</v>
      </c>
      <c r="E291">
        <f>SUMIF(Tabla35[CÓDIGO PRODUCTO],Tabla1[[#This Row],[CODIGO DE PRODUCTO]],Tabla35[CANTIDAD])</f>
        <v>0</v>
      </c>
      <c r="F291">
        <f>SUMIF(Tabla3[CÓDIGO PRODUCTO],Tabla1[[#This Row],[CODIGO DE PRODUCTO]],Tabla3[CANTIDAD])</f>
        <v>0</v>
      </c>
      <c r="G291">
        <f>Tabla1[[#This Row],[EXISTENCIAS INICIALES]]+Tabla1[[#This Row],[ENTRADAS]]-Tabla1[[#This Row],[SALIDAS]]</f>
        <v>25</v>
      </c>
    </row>
    <row r="292" spans="1:7" x14ac:dyDescent="0.25">
      <c r="A292" t="s">
        <v>1542</v>
      </c>
      <c r="B292" t="s">
        <v>288</v>
      </c>
      <c r="C292" t="e">
        <f>VLOOKUP(Tabla1[[#This Row],[CODIGO DE PRODUCTO]],PRODUCTOS!#REF!,5,0)</f>
        <v>#REF!</v>
      </c>
      <c r="D292">
        <v>25</v>
      </c>
      <c r="E292">
        <f>SUMIF(Tabla35[CÓDIGO PRODUCTO],Tabla1[[#This Row],[CODIGO DE PRODUCTO]],Tabla35[CANTIDAD])</f>
        <v>0</v>
      </c>
      <c r="F292">
        <f>SUMIF(Tabla3[CÓDIGO PRODUCTO],Tabla1[[#This Row],[CODIGO DE PRODUCTO]],Tabla3[CANTIDAD])</f>
        <v>0</v>
      </c>
      <c r="G292">
        <f>Tabla1[[#This Row],[EXISTENCIAS INICIALES]]+Tabla1[[#This Row],[ENTRADAS]]-Tabla1[[#This Row],[SALIDAS]]</f>
        <v>25</v>
      </c>
    </row>
    <row r="293" spans="1:7" x14ac:dyDescent="0.25">
      <c r="A293" t="s">
        <v>1543</v>
      </c>
      <c r="B293" t="s">
        <v>289</v>
      </c>
      <c r="C293" t="e">
        <f>VLOOKUP(Tabla1[[#This Row],[CODIGO DE PRODUCTO]],PRODUCTOS!#REF!,5,0)</f>
        <v>#REF!</v>
      </c>
      <c r="D293">
        <v>21</v>
      </c>
      <c r="E293">
        <f>SUMIF(Tabla35[CÓDIGO PRODUCTO],Tabla1[[#This Row],[CODIGO DE PRODUCTO]],Tabla35[CANTIDAD])</f>
        <v>0</v>
      </c>
      <c r="F293">
        <f>SUMIF(Tabla3[CÓDIGO PRODUCTO],Tabla1[[#This Row],[CODIGO DE PRODUCTO]],Tabla3[CANTIDAD])</f>
        <v>0</v>
      </c>
      <c r="G293">
        <f>Tabla1[[#This Row],[EXISTENCIAS INICIALES]]+Tabla1[[#This Row],[ENTRADAS]]-Tabla1[[#This Row],[SALIDAS]]</f>
        <v>21</v>
      </c>
    </row>
    <row r="294" spans="1:7" x14ac:dyDescent="0.25">
      <c r="A294" t="s">
        <v>1544</v>
      </c>
      <c r="B294" t="s">
        <v>290</v>
      </c>
      <c r="C294" t="e">
        <f>VLOOKUP(Tabla1[[#This Row],[CODIGO DE PRODUCTO]],PRODUCTOS!#REF!,5,0)</f>
        <v>#REF!</v>
      </c>
      <c r="D294">
        <v>25</v>
      </c>
      <c r="E294">
        <f>SUMIF(Tabla35[CÓDIGO PRODUCTO],Tabla1[[#This Row],[CODIGO DE PRODUCTO]],Tabla35[CANTIDAD])</f>
        <v>0</v>
      </c>
      <c r="F294">
        <f>SUMIF(Tabla3[CÓDIGO PRODUCTO],Tabla1[[#This Row],[CODIGO DE PRODUCTO]],Tabla3[CANTIDAD])</f>
        <v>0</v>
      </c>
      <c r="G294">
        <f>Tabla1[[#This Row],[EXISTENCIAS INICIALES]]+Tabla1[[#This Row],[ENTRADAS]]-Tabla1[[#This Row],[SALIDAS]]</f>
        <v>25</v>
      </c>
    </row>
    <row r="295" spans="1:7" x14ac:dyDescent="0.25">
      <c r="A295" t="s">
        <v>1545</v>
      </c>
      <c r="B295" t="s">
        <v>291</v>
      </c>
      <c r="C295" t="e">
        <f>VLOOKUP(Tabla1[[#This Row],[CODIGO DE PRODUCTO]],PRODUCTOS!#REF!,5,0)</f>
        <v>#REF!</v>
      </c>
      <c r="D295">
        <v>23</v>
      </c>
      <c r="E295">
        <f>SUMIF(Tabla35[CÓDIGO PRODUCTO],Tabla1[[#This Row],[CODIGO DE PRODUCTO]],Tabla35[CANTIDAD])</f>
        <v>0</v>
      </c>
      <c r="F295">
        <f>SUMIF(Tabla3[CÓDIGO PRODUCTO],Tabla1[[#This Row],[CODIGO DE PRODUCTO]],Tabla3[CANTIDAD])</f>
        <v>0</v>
      </c>
      <c r="G295">
        <f>Tabla1[[#This Row],[EXISTENCIAS INICIALES]]+Tabla1[[#This Row],[ENTRADAS]]-Tabla1[[#This Row],[SALIDAS]]</f>
        <v>23</v>
      </c>
    </row>
    <row r="296" spans="1:7" x14ac:dyDescent="0.25">
      <c r="A296" t="s">
        <v>1546</v>
      </c>
      <c r="B296" t="s">
        <v>292</v>
      </c>
      <c r="C296" t="e">
        <f>VLOOKUP(Tabla1[[#This Row],[CODIGO DE PRODUCTO]],PRODUCTOS!#REF!,5,0)</f>
        <v>#REF!</v>
      </c>
      <c r="D296">
        <v>25</v>
      </c>
      <c r="E296">
        <f>SUMIF(Tabla35[CÓDIGO PRODUCTO],Tabla1[[#This Row],[CODIGO DE PRODUCTO]],Tabla35[CANTIDAD])</f>
        <v>0</v>
      </c>
      <c r="F296">
        <f>SUMIF(Tabla3[CÓDIGO PRODUCTO],Tabla1[[#This Row],[CODIGO DE PRODUCTO]],Tabla3[CANTIDAD])</f>
        <v>0</v>
      </c>
      <c r="G296">
        <f>Tabla1[[#This Row],[EXISTENCIAS INICIALES]]+Tabla1[[#This Row],[ENTRADAS]]-Tabla1[[#This Row],[SALIDAS]]</f>
        <v>25</v>
      </c>
    </row>
    <row r="297" spans="1:7" x14ac:dyDescent="0.25">
      <c r="A297" t="s">
        <v>1547</v>
      </c>
      <c r="B297" t="s">
        <v>293</v>
      </c>
      <c r="C297" t="e">
        <f>VLOOKUP(Tabla1[[#This Row],[CODIGO DE PRODUCTO]],PRODUCTOS!#REF!,5,0)</f>
        <v>#REF!</v>
      </c>
      <c r="D297">
        <v>25</v>
      </c>
      <c r="E297">
        <f>SUMIF(Tabla35[CÓDIGO PRODUCTO],Tabla1[[#This Row],[CODIGO DE PRODUCTO]],Tabla35[CANTIDAD])</f>
        <v>0</v>
      </c>
      <c r="F297">
        <f>SUMIF(Tabla3[CÓDIGO PRODUCTO],Tabla1[[#This Row],[CODIGO DE PRODUCTO]],Tabla3[CANTIDAD])</f>
        <v>0</v>
      </c>
      <c r="G297">
        <f>Tabla1[[#This Row],[EXISTENCIAS INICIALES]]+Tabla1[[#This Row],[ENTRADAS]]-Tabla1[[#This Row],[SALIDAS]]</f>
        <v>25</v>
      </c>
    </row>
    <row r="298" spans="1:7" x14ac:dyDescent="0.25">
      <c r="A298" t="s">
        <v>1548</v>
      </c>
      <c r="B298" t="s">
        <v>294</v>
      </c>
      <c r="C298" t="e">
        <f>VLOOKUP(Tabla1[[#This Row],[CODIGO DE PRODUCTO]],PRODUCTOS!#REF!,5,0)</f>
        <v>#REF!</v>
      </c>
      <c r="D298">
        <v>23</v>
      </c>
      <c r="E298">
        <f>SUMIF(Tabla35[CÓDIGO PRODUCTO],Tabla1[[#This Row],[CODIGO DE PRODUCTO]],Tabla35[CANTIDAD])</f>
        <v>0</v>
      </c>
      <c r="F298">
        <f>SUMIF(Tabla3[CÓDIGO PRODUCTO],Tabla1[[#This Row],[CODIGO DE PRODUCTO]],Tabla3[CANTIDAD])</f>
        <v>0</v>
      </c>
      <c r="G298">
        <f>Tabla1[[#This Row],[EXISTENCIAS INICIALES]]+Tabla1[[#This Row],[ENTRADAS]]-Tabla1[[#This Row],[SALIDAS]]</f>
        <v>23</v>
      </c>
    </row>
    <row r="299" spans="1:7" x14ac:dyDescent="0.25">
      <c r="A299" t="s">
        <v>1549</v>
      </c>
      <c r="B299" t="s">
        <v>295</v>
      </c>
      <c r="C299" t="e">
        <f>VLOOKUP(Tabla1[[#This Row],[CODIGO DE PRODUCTO]],PRODUCTOS!#REF!,5,0)</f>
        <v>#REF!</v>
      </c>
      <c r="D299">
        <v>23</v>
      </c>
      <c r="E299">
        <f>SUMIF(Tabla35[CÓDIGO PRODUCTO],Tabla1[[#This Row],[CODIGO DE PRODUCTO]],Tabla35[CANTIDAD])</f>
        <v>0</v>
      </c>
      <c r="F299">
        <f>SUMIF(Tabla3[CÓDIGO PRODUCTO],Tabla1[[#This Row],[CODIGO DE PRODUCTO]],Tabla3[CANTIDAD])</f>
        <v>0</v>
      </c>
      <c r="G299">
        <f>Tabla1[[#This Row],[EXISTENCIAS INICIALES]]+Tabla1[[#This Row],[ENTRADAS]]-Tabla1[[#This Row],[SALIDAS]]</f>
        <v>23</v>
      </c>
    </row>
    <row r="300" spans="1:7" x14ac:dyDescent="0.25">
      <c r="A300" t="s">
        <v>1550</v>
      </c>
      <c r="B300" t="s">
        <v>296</v>
      </c>
      <c r="C300" t="e">
        <f>VLOOKUP(Tabla1[[#This Row],[CODIGO DE PRODUCTO]],PRODUCTOS!#REF!,5,0)</f>
        <v>#REF!</v>
      </c>
      <c r="D300">
        <v>25</v>
      </c>
      <c r="E300">
        <f>SUMIF(Tabla35[CÓDIGO PRODUCTO],Tabla1[[#This Row],[CODIGO DE PRODUCTO]],Tabla35[CANTIDAD])</f>
        <v>0</v>
      </c>
      <c r="F300">
        <f>SUMIF(Tabla3[CÓDIGO PRODUCTO],Tabla1[[#This Row],[CODIGO DE PRODUCTO]],Tabla3[CANTIDAD])</f>
        <v>0</v>
      </c>
      <c r="G300">
        <f>Tabla1[[#This Row],[EXISTENCIAS INICIALES]]+Tabla1[[#This Row],[ENTRADAS]]-Tabla1[[#This Row],[SALIDAS]]</f>
        <v>25</v>
      </c>
    </row>
    <row r="301" spans="1:7" x14ac:dyDescent="0.25">
      <c r="A301" t="s">
        <v>1551</v>
      </c>
      <c r="B301" t="s">
        <v>297</v>
      </c>
      <c r="C301" t="e">
        <f>VLOOKUP(Tabla1[[#This Row],[CODIGO DE PRODUCTO]],PRODUCTOS!#REF!,5,0)</f>
        <v>#REF!</v>
      </c>
      <c r="D301">
        <v>25</v>
      </c>
      <c r="E301">
        <f>SUMIF(Tabla35[CÓDIGO PRODUCTO],Tabla1[[#This Row],[CODIGO DE PRODUCTO]],Tabla35[CANTIDAD])</f>
        <v>0</v>
      </c>
      <c r="F301">
        <f>SUMIF(Tabla3[CÓDIGO PRODUCTO],Tabla1[[#This Row],[CODIGO DE PRODUCTO]],Tabla3[CANTIDAD])</f>
        <v>0</v>
      </c>
      <c r="G301">
        <f>Tabla1[[#This Row],[EXISTENCIAS INICIALES]]+Tabla1[[#This Row],[ENTRADAS]]-Tabla1[[#This Row],[SALIDAS]]</f>
        <v>25</v>
      </c>
    </row>
    <row r="302" spans="1:7" x14ac:dyDescent="0.25">
      <c r="A302" t="s">
        <v>1552</v>
      </c>
      <c r="B302" t="s">
        <v>298</v>
      </c>
      <c r="C302" t="e">
        <f>VLOOKUP(Tabla1[[#This Row],[CODIGO DE PRODUCTO]],PRODUCTOS!#REF!,5,0)</f>
        <v>#REF!</v>
      </c>
      <c r="D302">
        <v>25</v>
      </c>
      <c r="E302">
        <f>SUMIF(Tabla35[CÓDIGO PRODUCTO],Tabla1[[#This Row],[CODIGO DE PRODUCTO]],Tabla35[CANTIDAD])</f>
        <v>0</v>
      </c>
      <c r="F302">
        <f>SUMIF(Tabla3[CÓDIGO PRODUCTO],Tabla1[[#This Row],[CODIGO DE PRODUCTO]],Tabla3[CANTIDAD])</f>
        <v>0</v>
      </c>
      <c r="G302">
        <f>Tabla1[[#This Row],[EXISTENCIAS INICIALES]]+Tabla1[[#This Row],[ENTRADAS]]-Tabla1[[#This Row],[SALIDAS]]</f>
        <v>25</v>
      </c>
    </row>
    <row r="303" spans="1:7" x14ac:dyDescent="0.25">
      <c r="A303" t="s">
        <v>1553</v>
      </c>
      <c r="B303" t="s">
        <v>299</v>
      </c>
      <c r="C303" t="e">
        <f>VLOOKUP(Tabla1[[#This Row],[CODIGO DE PRODUCTO]],PRODUCTOS!#REF!,5,0)</f>
        <v>#REF!</v>
      </c>
      <c r="D303">
        <v>20</v>
      </c>
      <c r="E303">
        <f>SUMIF(Tabla35[CÓDIGO PRODUCTO],Tabla1[[#This Row],[CODIGO DE PRODUCTO]],Tabla35[CANTIDAD])</f>
        <v>0</v>
      </c>
      <c r="F303">
        <f>SUMIF(Tabla3[CÓDIGO PRODUCTO],Tabla1[[#This Row],[CODIGO DE PRODUCTO]],Tabla3[CANTIDAD])</f>
        <v>0</v>
      </c>
      <c r="G303">
        <f>Tabla1[[#This Row],[EXISTENCIAS INICIALES]]+Tabla1[[#This Row],[ENTRADAS]]-Tabla1[[#This Row],[SALIDAS]]</f>
        <v>20</v>
      </c>
    </row>
    <row r="304" spans="1:7" x14ac:dyDescent="0.25">
      <c r="A304" t="s">
        <v>1554</v>
      </c>
      <c r="B304" t="s">
        <v>300</v>
      </c>
      <c r="C304" t="e">
        <f>VLOOKUP(Tabla1[[#This Row],[CODIGO DE PRODUCTO]],PRODUCTOS!#REF!,5,0)</f>
        <v>#REF!</v>
      </c>
      <c r="D304">
        <v>20</v>
      </c>
      <c r="E304">
        <f>SUMIF(Tabla35[CÓDIGO PRODUCTO],Tabla1[[#This Row],[CODIGO DE PRODUCTO]],Tabla35[CANTIDAD])</f>
        <v>0</v>
      </c>
      <c r="F304">
        <f>SUMIF(Tabla3[CÓDIGO PRODUCTO],Tabla1[[#This Row],[CODIGO DE PRODUCTO]],Tabla3[CANTIDAD])</f>
        <v>0</v>
      </c>
      <c r="G304">
        <f>Tabla1[[#This Row],[EXISTENCIAS INICIALES]]+Tabla1[[#This Row],[ENTRADAS]]-Tabla1[[#This Row],[SALIDAS]]</f>
        <v>20</v>
      </c>
    </row>
    <row r="305" spans="1:7" x14ac:dyDescent="0.25">
      <c r="A305" t="s">
        <v>1555</v>
      </c>
      <c r="B305" t="s">
        <v>301</v>
      </c>
      <c r="C305" t="e">
        <f>VLOOKUP(Tabla1[[#This Row],[CODIGO DE PRODUCTO]],PRODUCTOS!#REF!,5,0)</f>
        <v>#REF!</v>
      </c>
      <c r="D305">
        <v>20</v>
      </c>
      <c r="E305">
        <f>SUMIF(Tabla35[CÓDIGO PRODUCTO],Tabla1[[#This Row],[CODIGO DE PRODUCTO]],Tabla35[CANTIDAD])</f>
        <v>0</v>
      </c>
      <c r="F305">
        <f>SUMIF(Tabla3[CÓDIGO PRODUCTO],Tabla1[[#This Row],[CODIGO DE PRODUCTO]],Tabla3[CANTIDAD])</f>
        <v>0</v>
      </c>
      <c r="G305">
        <f>Tabla1[[#This Row],[EXISTENCIAS INICIALES]]+Tabla1[[#This Row],[ENTRADAS]]-Tabla1[[#This Row],[SALIDAS]]</f>
        <v>20</v>
      </c>
    </row>
    <row r="306" spans="1:7" x14ac:dyDescent="0.25">
      <c r="A306" t="s">
        <v>1556</v>
      </c>
      <c r="B306" t="s">
        <v>302</v>
      </c>
      <c r="C306" t="e">
        <f>VLOOKUP(Tabla1[[#This Row],[CODIGO DE PRODUCTO]],PRODUCTOS!#REF!,5,0)</f>
        <v>#REF!</v>
      </c>
      <c r="D306">
        <v>20</v>
      </c>
      <c r="E306">
        <f>SUMIF(Tabla35[CÓDIGO PRODUCTO],Tabla1[[#This Row],[CODIGO DE PRODUCTO]],Tabla35[CANTIDAD])</f>
        <v>0</v>
      </c>
      <c r="F306">
        <f>SUMIF(Tabla3[CÓDIGO PRODUCTO],Tabla1[[#This Row],[CODIGO DE PRODUCTO]],Tabla3[CANTIDAD])</f>
        <v>0</v>
      </c>
      <c r="G306">
        <f>Tabla1[[#This Row],[EXISTENCIAS INICIALES]]+Tabla1[[#This Row],[ENTRADAS]]-Tabla1[[#This Row],[SALIDAS]]</f>
        <v>20</v>
      </c>
    </row>
    <row r="307" spans="1:7" x14ac:dyDescent="0.25">
      <c r="A307" t="s">
        <v>1557</v>
      </c>
      <c r="B307" t="s">
        <v>302</v>
      </c>
      <c r="C307" t="e">
        <f>VLOOKUP(Tabla1[[#This Row],[CODIGO DE PRODUCTO]],PRODUCTOS!#REF!,5,0)</f>
        <v>#REF!</v>
      </c>
      <c r="D307">
        <v>4</v>
      </c>
      <c r="E307">
        <f>SUMIF(Tabla35[CÓDIGO PRODUCTO],Tabla1[[#This Row],[CODIGO DE PRODUCTO]],Tabla35[CANTIDAD])</f>
        <v>0</v>
      </c>
      <c r="F307">
        <f>SUMIF(Tabla3[CÓDIGO PRODUCTO],Tabla1[[#This Row],[CODIGO DE PRODUCTO]],Tabla3[CANTIDAD])</f>
        <v>0</v>
      </c>
      <c r="G307">
        <f>Tabla1[[#This Row],[EXISTENCIAS INICIALES]]+Tabla1[[#This Row],[ENTRADAS]]-Tabla1[[#This Row],[SALIDAS]]</f>
        <v>4</v>
      </c>
    </row>
    <row r="308" spans="1:7" x14ac:dyDescent="0.25">
      <c r="A308" t="s">
        <v>1558</v>
      </c>
      <c r="B308" t="s">
        <v>303</v>
      </c>
      <c r="C308" t="e">
        <f>VLOOKUP(Tabla1[[#This Row],[CODIGO DE PRODUCTO]],PRODUCTOS!#REF!,5,0)</f>
        <v>#REF!</v>
      </c>
      <c r="D308">
        <v>20</v>
      </c>
      <c r="E308">
        <f>SUMIF(Tabla35[CÓDIGO PRODUCTO],Tabla1[[#This Row],[CODIGO DE PRODUCTO]],Tabla35[CANTIDAD])</f>
        <v>0</v>
      </c>
      <c r="F308">
        <f>SUMIF(Tabla3[CÓDIGO PRODUCTO],Tabla1[[#This Row],[CODIGO DE PRODUCTO]],Tabla3[CANTIDAD])</f>
        <v>0</v>
      </c>
      <c r="G308">
        <f>Tabla1[[#This Row],[EXISTENCIAS INICIALES]]+Tabla1[[#This Row],[ENTRADAS]]-Tabla1[[#This Row],[SALIDAS]]</f>
        <v>20</v>
      </c>
    </row>
    <row r="309" spans="1:7" x14ac:dyDescent="0.25">
      <c r="A309" t="s">
        <v>1559</v>
      </c>
      <c r="B309" t="s">
        <v>304</v>
      </c>
      <c r="C309" t="e">
        <f>VLOOKUP(Tabla1[[#This Row],[CODIGO DE PRODUCTO]],PRODUCTOS!#REF!,5,0)</f>
        <v>#REF!</v>
      </c>
      <c r="D309">
        <v>20</v>
      </c>
      <c r="E309">
        <f>SUMIF(Tabla35[CÓDIGO PRODUCTO],Tabla1[[#This Row],[CODIGO DE PRODUCTO]],Tabla35[CANTIDAD])</f>
        <v>0</v>
      </c>
      <c r="F309">
        <f>SUMIF(Tabla3[CÓDIGO PRODUCTO],Tabla1[[#This Row],[CODIGO DE PRODUCTO]],Tabla3[CANTIDAD])</f>
        <v>0</v>
      </c>
      <c r="G309">
        <f>Tabla1[[#This Row],[EXISTENCIAS INICIALES]]+Tabla1[[#This Row],[ENTRADAS]]-Tabla1[[#This Row],[SALIDAS]]</f>
        <v>20</v>
      </c>
    </row>
    <row r="310" spans="1:7" x14ac:dyDescent="0.25">
      <c r="A310" t="s">
        <v>1560</v>
      </c>
      <c r="B310" t="s">
        <v>305</v>
      </c>
      <c r="C310" t="e">
        <f>VLOOKUP(Tabla1[[#This Row],[CODIGO DE PRODUCTO]],PRODUCTOS!#REF!,5,0)</f>
        <v>#REF!</v>
      </c>
      <c r="D310">
        <v>20</v>
      </c>
      <c r="E310">
        <f>SUMIF(Tabla35[CÓDIGO PRODUCTO],Tabla1[[#This Row],[CODIGO DE PRODUCTO]],Tabla35[CANTIDAD])</f>
        <v>0</v>
      </c>
      <c r="F310">
        <f>SUMIF(Tabla3[CÓDIGO PRODUCTO],Tabla1[[#This Row],[CODIGO DE PRODUCTO]],Tabla3[CANTIDAD])</f>
        <v>0</v>
      </c>
      <c r="G310">
        <f>Tabla1[[#This Row],[EXISTENCIAS INICIALES]]+Tabla1[[#This Row],[ENTRADAS]]-Tabla1[[#This Row],[SALIDAS]]</f>
        <v>20</v>
      </c>
    </row>
    <row r="311" spans="1:7" x14ac:dyDescent="0.25">
      <c r="A311" t="s">
        <v>1561</v>
      </c>
      <c r="B311" t="s">
        <v>306</v>
      </c>
      <c r="C311" t="e">
        <f>VLOOKUP(Tabla1[[#This Row],[CODIGO DE PRODUCTO]],PRODUCTOS!#REF!,5,0)</f>
        <v>#REF!</v>
      </c>
      <c r="D311">
        <v>10</v>
      </c>
      <c r="E311">
        <f>SUMIF(Tabla35[CÓDIGO PRODUCTO],Tabla1[[#This Row],[CODIGO DE PRODUCTO]],Tabla35[CANTIDAD])</f>
        <v>0</v>
      </c>
      <c r="F311">
        <f>SUMIF(Tabla3[CÓDIGO PRODUCTO],Tabla1[[#This Row],[CODIGO DE PRODUCTO]],Tabla3[CANTIDAD])</f>
        <v>0</v>
      </c>
      <c r="G311">
        <f>Tabla1[[#This Row],[EXISTENCIAS INICIALES]]+Tabla1[[#This Row],[ENTRADAS]]-Tabla1[[#This Row],[SALIDAS]]</f>
        <v>10</v>
      </c>
    </row>
    <row r="312" spans="1:7" x14ac:dyDescent="0.25">
      <c r="A312" t="s">
        <v>1562</v>
      </c>
      <c r="B312" t="s">
        <v>307</v>
      </c>
      <c r="C312" t="e">
        <f>VLOOKUP(Tabla1[[#This Row],[CODIGO DE PRODUCTO]],PRODUCTOS!#REF!,5,0)</f>
        <v>#REF!</v>
      </c>
      <c r="D312">
        <v>20</v>
      </c>
      <c r="E312">
        <f>SUMIF(Tabla35[CÓDIGO PRODUCTO],Tabla1[[#This Row],[CODIGO DE PRODUCTO]],Tabla35[CANTIDAD])</f>
        <v>0</v>
      </c>
      <c r="F312">
        <f>SUMIF(Tabla3[CÓDIGO PRODUCTO],Tabla1[[#This Row],[CODIGO DE PRODUCTO]],Tabla3[CANTIDAD])</f>
        <v>0</v>
      </c>
      <c r="G312">
        <f>Tabla1[[#This Row],[EXISTENCIAS INICIALES]]+Tabla1[[#This Row],[ENTRADAS]]-Tabla1[[#This Row],[SALIDAS]]</f>
        <v>20</v>
      </c>
    </row>
    <row r="313" spans="1:7" x14ac:dyDescent="0.25">
      <c r="A313" t="s">
        <v>1563</v>
      </c>
      <c r="B313" t="s">
        <v>308</v>
      </c>
      <c r="C313" t="e">
        <f>VLOOKUP(Tabla1[[#This Row],[CODIGO DE PRODUCTO]],PRODUCTOS!#REF!,5,0)</f>
        <v>#REF!</v>
      </c>
      <c r="D313">
        <v>20</v>
      </c>
      <c r="E313">
        <f>SUMIF(Tabla35[CÓDIGO PRODUCTO],Tabla1[[#This Row],[CODIGO DE PRODUCTO]],Tabla35[CANTIDAD])</f>
        <v>0</v>
      </c>
      <c r="F313">
        <f>SUMIF(Tabla3[CÓDIGO PRODUCTO],Tabla1[[#This Row],[CODIGO DE PRODUCTO]],Tabla3[CANTIDAD])</f>
        <v>0</v>
      </c>
      <c r="G313">
        <f>Tabla1[[#This Row],[EXISTENCIAS INICIALES]]+Tabla1[[#This Row],[ENTRADAS]]-Tabla1[[#This Row],[SALIDAS]]</f>
        <v>20</v>
      </c>
    </row>
    <row r="314" spans="1:7" x14ac:dyDescent="0.25">
      <c r="A314" t="s">
        <v>1564</v>
      </c>
      <c r="B314" t="s">
        <v>309</v>
      </c>
      <c r="C314" t="e">
        <f>VLOOKUP(Tabla1[[#This Row],[CODIGO DE PRODUCTO]],PRODUCTOS!#REF!,5,0)</f>
        <v>#REF!</v>
      </c>
      <c r="D314">
        <v>20</v>
      </c>
      <c r="E314">
        <f>SUMIF(Tabla35[CÓDIGO PRODUCTO],Tabla1[[#This Row],[CODIGO DE PRODUCTO]],Tabla35[CANTIDAD])</f>
        <v>0</v>
      </c>
      <c r="F314">
        <f>SUMIF(Tabla3[CÓDIGO PRODUCTO],Tabla1[[#This Row],[CODIGO DE PRODUCTO]],Tabla3[CANTIDAD])</f>
        <v>0</v>
      </c>
      <c r="G314">
        <f>Tabla1[[#This Row],[EXISTENCIAS INICIALES]]+Tabla1[[#This Row],[ENTRADAS]]-Tabla1[[#This Row],[SALIDAS]]</f>
        <v>20</v>
      </c>
    </row>
    <row r="315" spans="1:7" x14ac:dyDescent="0.25">
      <c r="A315" t="s">
        <v>1565</v>
      </c>
      <c r="B315" t="s">
        <v>310</v>
      </c>
      <c r="C315" t="e">
        <f>VLOOKUP(Tabla1[[#This Row],[CODIGO DE PRODUCTO]],PRODUCTOS!#REF!,5,0)</f>
        <v>#REF!</v>
      </c>
      <c r="D315">
        <v>20</v>
      </c>
      <c r="E315">
        <f>SUMIF(Tabla35[CÓDIGO PRODUCTO],Tabla1[[#This Row],[CODIGO DE PRODUCTO]],Tabla35[CANTIDAD])</f>
        <v>0</v>
      </c>
      <c r="F315">
        <f>SUMIF(Tabla3[CÓDIGO PRODUCTO],Tabla1[[#This Row],[CODIGO DE PRODUCTO]],Tabla3[CANTIDAD])</f>
        <v>0</v>
      </c>
      <c r="G315">
        <f>Tabla1[[#This Row],[EXISTENCIAS INICIALES]]+Tabla1[[#This Row],[ENTRADAS]]-Tabla1[[#This Row],[SALIDAS]]</f>
        <v>20</v>
      </c>
    </row>
    <row r="316" spans="1:7" x14ac:dyDescent="0.25">
      <c r="A316" t="s">
        <v>1566</v>
      </c>
      <c r="B316" t="s">
        <v>311</v>
      </c>
      <c r="C316" t="e">
        <f>VLOOKUP(Tabla1[[#This Row],[CODIGO DE PRODUCTO]],PRODUCTOS!#REF!,5,0)</f>
        <v>#REF!</v>
      </c>
      <c r="D316">
        <v>20</v>
      </c>
      <c r="E316">
        <f>SUMIF(Tabla35[CÓDIGO PRODUCTO],Tabla1[[#This Row],[CODIGO DE PRODUCTO]],Tabla35[CANTIDAD])</f>
        <v>0</v>
      </c>
      <c r="F316">
        <f>SUMIF(Tabla3[CÓDIGO PRODUCTO],Tabla1[[#This Row],[CODIGO DE PRODUCTO]],Tabla3[CANTIDAD])</f>
        <v>0</v>
      </c>
      <c r="G316">
        <f>Tabla1[[#This Row],[EXISTENCIAS INICIALES]]+Tabla1[[#This Row],[ENTRADAS]]-Tabla1[[#This Row],[SALIDAS]]</f>
        <v>20</v>
      </c>
    </row>
    <row r="317" spans="1:7" x14ac:dyDescent="0.25">
      <c r="A317" t="s">
        <v>1567</v>
      </c>
      <c r="B317" t="s">
        <v>312</v>
      </c>
      <c r="C317" t="e">
        <f>VLOOKUP(Tabla1[[#This Row],[CODIGO DE PRODUCTO]],PRODUCTOS!#REF!,5,0)</f>
        <v>#REF!</v>
      </c>
      <c r="D317">
        <v>10</v>
      </c>
      <c r="E317">
        <f>SUMIF(Tabla35[CÓDIGO PRODUCTO],Tabla1[[#This Row],[CODIGO DE PRODUCTO]],Tabla35[CANTIDAD])</f>
        <v>0</v>
      </c>
      <c r="F317">
        <f>SUMIF(Tabla3[CÓDIGO PRODUCTO],Tabla1[[#This Row],[CODIGO DE PRODUCTO]],Tabla3[CANTIDAD])</f>
        <v>0</v>
      </c>
      <c r="G317">
        <f>Tabla1[[#This Row],[EXISTENCIAS INICIALES]]+Tabla1[[#This Row],[ENTRADAS]]-Tabla1[[#This Row],[SALIDAS]]</f>
        <v>10</v>
      </c>
    </row>
    <row r="318" spans="1:7" x14ac:dyDescent="0.25">
      <c r="A318" t="s">
        <v>1568</v>
      </c>
      <c r="B318" t="s">
        <v>313</v>
      </c>
      <c r="C318" t="e">
        <f>VLOOKUP(Tabla1[[#This Row],[CODIGO DE PRODUCTO]],PRODUCTOS!#REF!,5,0)</f>
        <v>#REF!</v>
      </c>
      <c r="D318">
        <v>10</v>
      </c>
      <c r="E318">
        <f>SUMIF(Tabla35[CÓDIGO PRODUCTO],Tabla1[[#This Row],[CODIGO DE PRODUCTO]],Tabla35[CANTIDAD])</f>
        <v>0</v>
      </c>
      <c r="F318">
        <f>SUMIF(Tabla3[CÓDIGO PRODUCTO],Tabla1[[#This Row],[CODIGO DE PRODUCTO]],Tabla3[CANTIDAD])</f>
        <v>0</v>
      </c>
      <c r="G318">
        <f>Tabla1[[#This Row],[EXISTENCIAS INICIALES]]+Tabla1[[#This Row],[ENTRADAS]]-Tabla1[[#This Row],[SALIDAS]]</f>
        <v>10</v>
      </c>
    </row>
    <row r="319" spans="1:7" x14ac:dyDescent="0.25">
      <c r="A319" t="s">
        <v>1569</v>
      </c>
      <c r="B319" t="s">
        <v>314</v>
      </c>
      <c r="C319" t="e">
        <f>VLOOKUP(Tabla1[[#This Row],[CODIGO DE PRODUCTO]],PRODUCTOS!#REF!,5,0)</f>
        <v>#REF!</v>
      </c>
      <c r="D319">
        <v>10</v>
      </c>
      <c r="E319">
        <f>SUMIF(Tabla35[CÓDIGO PRODUCTO],Tabla1[[#This Row],[CODIGO DE PRODUCTO]],Tabla35[CANTIDAD])</f>
        <v>0</v>
      </c>
      <c r="F319">
        <f>SUMIF(Tabla3[CÓDIGO PRODUCTO],Tabla1[[#This Row],[CODIGO DE PRODUCTO]],Tabla3[CANTIDAD])</f>
        <v>0</v>
      </c>
      <c r="G319">
        <f>Tabla1[[#This Row],[EXISTENCIAS INICIALES]]+Tabla1[[#This Row],[ENTRADAS]]-Tabla1[[#This Row],[SALIDAS]]</f>
        <v>10</v>
      </c>
    </row>
    <row r="320" spans="1:7" x14ac:dyDescent="0.25">
      <c r="A320" t="s">
        <v>1570</v>
      </c>
      <c r="B320" t="s">
        <v>315</v>
      </c>
      <c r="C320" t="e">
        <f>VLOOKUP(Tabla1[[#This Row],[CODIGO DE PRODUCTO]],PRODUCTOS!#REF!,5,0)</f>
        <v>#REF!</v>
      </c>
      <c r="D320">
        <v>20</v>
      </c>
      <c r="E320">
        <f>SUMIF(Tabla35[CÓDIGO PRODUCTO],Tabla1[[#This Row],[CODIGO DE PRODUCTO]],Tabla35[CANTIDAD])</f>
        <v>0</v>
      </c>
      <c r="F320">
        <f>SUMIF(Tabla3[CÓDIGO PRODUCTO],Tabla1[[#This Row],[CODIGO DE PRODUCTO]],Tabla3[CANTIDAD])</f>
        <v>0</v>
      </c>
      <c r="G320">
        <f>Tabla1[[#This Row],[EXISTENCIAS INICIALES]]+Tabla1[[#This Row],[ENTRADAS]]-Tabla1[[#This Row],[SALIDAS]]</f>
        <v>20</v>
      </c>
    </row>
    <row r="321" spans="1:7" x14ac:dyDescent="0.25">
      <c r="A321" t="s">
        <v>1571</v>
      </c>
      <c r="B321" t="s">
        <v>316</v>
      </c>
      <c r="C321" t="e">
        <f>VLOOKUP(Tabla1[[#This Row],[CODIGO DE PRODUCTO]],PRODUCTOS!#REF!,5,0)</f>
        <v>#REF!</v>
      </c>
      <c r="D321">
        <v>20</v>
      </c>
      <c r="E321">
        <f>SUMIF(Tabla35[CÓDIGO PRODUCTO],Tabla1[[#This Row],[CODIGO DE PRODUCTO]],Tabla35[CANTIDAD])</f>
        <v>0</v>
      </c>
      <c r="F321">
        <f>SUMIF(Tabla3[CÓDIGO PRODUCTO],Tabla1[[#This Row],[CODIGO DE PRODUCTO]],Tabla3[CANTIDAD])</f>
        <v>0</v>
      </c>
      <c r="G321">
        <f>Tabla1[[#This Row],[EXISTENCIAS INICIALES]]+Tabla1[[#This Row],[ENTRADAS]]-Tabla1[[#This Row],[SALIDAS]]</f>
        <v>20</v>
      </c>
    </row>
    <row r="322" spans="1:7" x14ac:dyDescent="0.25">
      <c r="A322" t="s">
        <v>1572</v>
      </c>
      <c r="B322" t="s">
        <v>317</v>
      </c>
      <c r="C322" t="e">
        <f>VLOOKUP(Tabla1[[#This Row],[CODIGO DE PRODUCTO]],PRODUCTOS!#REF!,5,0)</f>
        <v>#REF!</v>
      </c>
      <c r="D322">
        <v>20</v>
      </c>
      <c r="E322">
        <f>SUMIF(Tabla35[CÓDIGO PRODUCTO],Tabla1[[#This Row],[CODIGO DE PRODUCTO]],Tabla35[CANTIDAD])</f>
        <v>0</v>
      </c>
      <c r="F322">
        <f>SUMIF(Tabla3[CÓDIGO PRODUCTO],Tabla1[[#This Row],[CODIGO DE PRODUCTO]],Tabla3[CANTIDAD])</f>
        <v>0</v>
      </c>
      <c r="G322">
        <f>Tabla1[[#This Row],[EXISTENCIAS INICIALES]]+Tabla1[[#This Row],[ENTRADAS]]-Tabla1[[#This Row],[SALIDAS]]</f>
        <v>20</v>
      </c>
    </row>
    <row r="323" spans="1:7" x14ac:dyDescent="0.25">
      <c r="A323" t="s">
        <v>1573</v>
      </c>
      <c r="B323" t="s">
        <v>318</v>
      </c>
      <c r="C323" t="e">
        <f>VLOOKUP(Tabla1[[#This Row],[CODIGO DE PRODUCTO]],PRODUCTOS!#REF!,5,0)</f>
        <v>#REF!</v>
      </c>
      <c r="D323">
        <v>20</v>
      </c>
      <c r="E323">
        <f>SUMIF(Tabla35[CÓDIGO PRODUCTO],Tabla1[[#This Row],[CODIGO DE PRODUCTO]],Tabla35[CANTIDAD])</f>
        <v>0</v>
      </c>
      <c r="F323">
        <f>SUMIF(Tabla3[CÓDIGO PRODUCTO],Tabla1[[#This Row],[CODIGO DE PRODUCTO]],Tabla3[CANTIDAD])</f>
        <v>0</v>
      </c>
      <c r="G323">
        <f>Tabla1[[#This Row],[EXISTENCIAS INICIALES]]+Tabla1[[#This Row],[ENTRADAS]]-Tabla1[[#This Row],[SALIDAS]]</f>
        <v>20</v>
      </c>
    </row>
    <row r="324" spans="1:7" x14ac:dyDescent="0.25">
      <c r="A324" t="s">
        <v>1574</v>
      </c>
      <c r="B324" t="s">
        <v>319</v>
      </c>
      <c r="C324" t="e">
        <f>VLOOKUP(Tabla1[[#This Row],[CODIGO DE PRODUCTO]],PRODUCTOS!#REF!,5,0)</f>
        <v>#REF!</v>
      </c>
      <c r="D324">
        <v>20</v>
      </c>
      <c r="E324">
        <f>SUMIF(Tabla35[CÓDIGO PRODUCTO],Tabla1[[#This Row],[CODIGO DE PRODUCTO]],Tabla35[CANTIDAD])</f>
        <v>0</v>
      </c>
      <c r="F324">
        <f>SUMIF(Tabla3[CÓDIGO PRODUCTO],Tabla1[[#This Row],[CODIGO DE PRODUCTO]],Tabla3[CANTIDAD])</f>
        <v>0</v>
      </c>
      <c r="G324">
        <f>Tabla1[[#This Row],[EXISTENCIAS INICIALES]]+Tabla1[[#This Row],[ENTRADAS]]-Tabla1[[#This Row],[SALIDAS]]</f>
        <v>20</v>
      </c>
    </row>
    <row r="325" spans="1:7" x14ac:dyDescent="0.25">
      <c r="A325" t="s">
        <v>1575</v>
      </c>
      <c r="B325" t="s">
        <v>320</v>
      </c>
      <c r="C325" t="e">
        <f>VLOOKUP(Tabla1[[#This Row],[CODIGO DE PRODUCTO]],PRODUCTOS!#REF!,5,0)</f>
        <v>#REF!</v>
      </c>
      <c r="D325">
        <v>20</v>
      </c>
      <c r="E325">
        <f>SUMIF(Tabla35[CÓDIGO PRODUCTO],Tabla1[[#This Row],[CODIGO DE PRODUCTO]],Tabla35[CANTIDAD])</f>
        <v>0</v>
      </c>
      <c r="F325">
        <f>SUMIF(Tabla3[CÓDIGO PRODUCTO],Tabla1[[#This Row],[CODIGO DE PRODUCTO]],Tabla3[CANTIDAD])</f>
        <v>0</v>
      </c>
      <c r="G325">
        <f>Tabla1[[#This Row],[EXISTENCIAS INICIALES]]+Tabla1[[#This Row],[ENTRADAS]]-Tabla1[[#This Row],[SALIDAS]]</f>
        <v>20</v>
      </c>
    </row>
    <row r="326" spans="1:7" x14ac:dyDescent="0.25">
      <c r="A326" t="s">
        <v>1576</v>
      </c>
      <c r="B326" t="s">
        <v>321</v>
      </c>
      <c r="C326" t="e">
        <f>VLOOKUP(Tabla1[[#This Row],[CODIGO DE PRODUCTO]],PRODUCTOS!#REF!,5,0)</f>
        <v>#REF!</v>
      </c>
      <c r="D326">
        <v>20</v>
      </c>
      <c r="E326">
        <f>SUMIF(Tabla35[CÓDIGO PRODUCTO],Tabla1[[#This Row],[CODIGO DE PRODUCTO]],Tabla35[CANTIDAD])</f>
        <v>0</v>
      </c>
      <c r="F326">
        <f>SUMIF(Tabla3[CÓDIGO PRODUCTO],Tabla1[[#This Row],[CODIGO DE PRODUCTO]],Tabla3[CANTIDAD])</f>
        <v>0</v>
      </c>
      <c r="G326">
        <f>Tabla1[[#This Row],[EXISTENCIAS INICIALES]]+Tabla1[[#This Row],[ENTRADAS]]-Tabla1[[#This Row],[SALIDAS]]</f>
        <v>20</v>
      </c>
    </row>
    <row r="327" spans="1:7" x14ac:dyDescent="0.25">
      <c r="A327" t="s">
        <v>1577</v>
      </c>
      <c r="B327" t="s">
        <v>322</v>
      </c>
      <c r="C327" t="e">
        <f>VLOOKUP(Tabla1[[#This Row],[CODIGO DE PRODUCTO]],PRODUCTOS!#REF!,5,0)</f>
        <v>#REF!</v>
      </c>
      <c r="D327">
        <v>20</v>
      </c>
      <c r="E327">
        <f>SUMIF(Tabla35[CÓDIGO PRODUCTO],Tabla1[[#This Row],[CODIGO DE PRODUCTO]],Tabla35[CANTIDAD])</f>
        <v>0</v>
      </c>
      <c r="F327">
        <f>SUMIF(Tabla3[CÓDIGO PRODUCTO],Tabla1[[#This Row],[CODIGO DE PRODUCTO]],Tabla3[CANTIDAD])</f>
        <v>0</v>
      </c>
      <c r="G327">
        <f>Tabla1[[#This Row],[EXISTENCIAS INICIALES]]+Tabla1[[#This Row],[ENTRADAS]]-Tabla1[[#This Row],[SALIDAS]]</f>
        <v>20</v>
      </c>
    </row>
    <row r="328" spans="1:7" x14ac:dyDescent="0.25">
      <c r="A328" t="s">
        <v>1578</v>
      </c>
      <c r="B328" t="s">
        <v>323</v>
      </c>
      <c r="C328" t="e">
        <f>VLOOKUP(Tabla1[[#This Row],[CODIGO DE PRODUCTO]],PRODUCTOS!#REF!,5,0)</f>
        <v>#REF!</v>
      </c>
      <c r="D328">
        <v>14</v>
      </c>
      <c r="E328">
        <f>SUMIF(Tabla35[CÓDIGO PRODUCTO],Tabla1[[#This Row],[CODIGO DE PRODUCTO]],Tabla35[CANTIDAD])</f>
        <v>0</v>
      </c>
      <c r="F328">
        <f>SUMIF(Tabla3[CÓDIGO PRODUCTO],Tabla1[[#This Row],[CODIGO DE PRODUCTO]],Tabla3[CANTIDAD])</f>
        <v>0</v>
      </c>
      <c r="G328">
        <f>Tabla1[[#This Row],[EXISTENCIAS INICIALES]]+Tabla1[[#This Row],[ENTRADAS]]-Tabla1[[#This Row],[SALIDAS]]</f>
        <v>14</v>
      </c>
    </row>
    <row r="329" spans="1:7" x14ac:dyDescent="0.25">
      <c r="A329" t="s">
        <v>1579</v>
      </c>
      <c r="B329" t="s">
        <v>324</v>
      </c>
      <c r="C329" t="e">
        <f>VLOOKUP(Tabla1[[#This Row],[CODIGO DE PRODUCTO]],PRODUCTOS!#REF!,5,0)</f>
        <v>#REF!</v>
      </c>
      <c r="D329">
        <v>20</v>
      </c>
      <c r="E329">
        <f>SUMIF(Tabla35[CÓDIGO PRODUCTO],Tabla1[[#This Row],[CODIGO DE PRODUCTO]],Tabla35[CANTIDAD])</f>
        <v>0</v>
      </c>
      <c r="F329">
        <f>SUMIF(Tabla3[CÓDIGO PRODUCTO],Tabla1[[#This Row],[CODIGO DE PRODUCTO]],Tabla3[CANTIDAD])</f>
        <v>0</v>
      </c>
      <c r="G329">
        <f>Tabla1[[#This Row],[EXISTENCIAS INICIALES]]+Tabla1[[#This Row],[ENTRADAS]]-Tabla1[[#This Row],[SALIDAS]]</f>
        <v>20</v>
      </c>
    </row>
    <row r="330" spans="1:7" x14ac:dyDescent="0.25">
      <c r="A330" t="s">
        <v>1580</v>
      </c>
      <c r="B330" t="s">
        <v>325</v>
      </c>
      <c r="C330" t="e">
        <f>VLOOKUP(Tabla1[[#This Row],[CODIGO DE PRODUCTO]],PRODUCTOS!#REF!,5,0)</f>
        <v>#REF!</v>
      </c>
      <c r="D330">
        <v>9</v>
      </c>
      <c r="E330">
        <f>SUMIF(Tabla35[CÓDIGO PRODUCTO],Tabla1[[#This Row],[CODIGO DE PRODUCTO]],Tabla35[CANTIDAD])</f>
        <v>0</v>
      </c>
      <c r="F330">
        <f>SUMIF(Tabla3[CÓDIGO PRODUCTO],Tabla1[[#This Row],[CODIGO DE PRODUCTO]],Tabla3[CANTIDAD])</f>
        <v>0</v>
      </c>
      <c r="G330">
        <f>Tabla1[[#This Row],[EXISTENCIAS INICIALES]]+Tabla1[[#This Row],[ENTRADAS]]-Tabla1[[#This Row],[SALIDAS]]</f>
        <v>9</v>
      </c>
    </row>
    <row r="331" spans="1:7" x14ac:dyDescent="0.25">
      <c r="A331" t="s">
        <v>1581</v>
      </c>
      <c r="B331" t="s">
        <v>326</v>
      </c>
      <c r="C331" t="e">
        <f>VLOOKUP(Tabla1[[#This Row],[CODIGO DE PRODUCTO]],PRODUCTOS!#REF!,5,0)</f>
        <v>#REF!</v>
      </c>
      <c r="D331">
        <v>9</v>
      </c>
      <c r="E331">
        <f>SUMIF(Tabla35[CÓDIGO PRODUCTO],Tabla1[[#This Row],[CODIGO DE PRODUCTO]],Tabla35[CANTIDAD])</f>
        <v>0</v>
      </c>
      <c r="F331">
        <f>SUMIF(Tabla3[CÓDIGO PRODUCTO],Tabla1[[#This Row],[CODIGO DE PRODUCTO]],Tabla3[CANTIDAD])</f>
        <v>0</v>
      </c>
      <c r="G331">
        <f>Tabla1[[#This Row],[EXISTENCIAS INICIALES]]+Tabla1[[#This Row],[ENTRADAS]]-Tabla1[[#This Row],[SALIDAS]]</f>
        <v>9</v>
      </c>
    </row>
    <row r="332" spans="1:7" x14ac:dyDescent="0.25">
      <c r="A332" t="s">
        <v>1582</v>
      </c>
      <c r="B332" t="s">
        <v>327</v>
      </c>
      <c r="C332" t="e">
        <f>VLOOKUP(Tabla1[[#This Row],[CODIGO DE PRODUCTO]],PRODUCTOS!#REF!,5,0)</f>
        <v>#REF!</v>
      </c>
      <c r="D332">
        <v>10</v>
      </c>
      <c r="E332">
        <f>SUMIF(Tabla35[CÓDIGO PRODUCTO],Tabla1[[#This Row],[CODIGO DE PRODUCTO]],Tabla35[CANTIDAD])</f>
        <v>0</v>
      </c>
      <c r="F332">
        <f>SUMIF(Tabla3[CÓDIGO PRODUCTO],Tabla1[[#This Row],[CODIGO DE PRODUCTO]],Tabla3[CANTIDAD])</f>
        <v>0</v>
      </c>
      <c r="G332">
        <f>Tabla1[[#This Row],[EXISTENCIAS INICIALES]]+Tabla1[[#This Row],[ENTRADAS]]-Tabla1[[#This Row],[SALIDAS]]</f>
        <v>10</v>
      </c>
    </row>
    <row r="333" spans="1:7" x14ac:dyDescent="0.25">
      <c r="A333" t="s">
        <v>1583</v>
      </c>
      <c r="B333" t="s">
        <v>328</v>
      </c>
      <c r="C333" t="e">
        <f>VLOOKUP(Tabla1[[#This Row],[CODIGO DE PRODUCTO]],PRODUCTOS!#REF!,5,0)</f>
        <v>#REF!</v>
      </c>
      <c r="D333">
        <v>9</v>
      </c>
      <c r="E333">
        <f>SUMIF(Tabla35[CÓDIGO PRODUCTO],Tabla1[[#This Row],[CODIGO DE PRODUCTO]],Tabla35[CANTIDAD])</f>
        <v>0</v>
      </c>
      <c r="F333">
        <f>SUMIF(Tabla3[CÓDIGO PRODUCTO],Tabla1[[#This Row],[CODIGO DE PRODUCTO]],Tabla3[CANTIDAD])</f>
        <v>0</v>
      </c>
      <c r="G333">
        <f>Tabla1[[#This Row],[EXISTENCIAS INICIALES]]+Tabla1[[#This Row],[ENTRADAS]]-Tabla1[[#This Row],[SALIDAS]]</f>
        <v>9</v>
      </c>
    </row>
    <row r="334" spans="1:7" x14ac:dyDescent="0.25">
      <c r="A334" t="s">
        <v>1584</v>
      </c>
      <c r="B334" t="s">
        <v>329</v>
      </c>
      <c r="C334" t="e">
        <f>VLOOKUP(Tabla1[[#This Row],[CODIGO DE PRODUCTO]],PRODUCTOS!#REF!,5,0)</f>
        <v>#REF!</v>
      </c>
      <c r="D334">
        <v>9</v>
      </c>
      <c r="E334">
        <f>SUMIF(Tabla35[CÓDIGO PRODUCTO],Tabla1[[#This Row],[CODIGO DE PRODUCTO]],Tabla35[CANTIDAD])</f>
        <v>0</v>
      </c>
      <c r="F334">
        <f>SUMIF(Tabla3[CÓDIGO PRODUCTO],Tabla1[[#This Row],[CODIGO DE PRODUCTO]],Tabla3[CANTIDAD])</f>
        <v>0</v>
      </c>
      <c r="G334">
        <f>Tabla1[[#This Row],[EXISTENCIAS INICIALES]]+Tabla1[[#This Row],[ENTRADAS]]-Tabla1[[#This Row],[SALIDAS]]</f>
        <v>9</v>
      </c>
    </row>
    <row r="335" spans="1:7" x14ac:dyDescent="0.25">
      <c r="A335" t="s">
        <v>1585</v>
      </c>
      <c r="B335" t="s">
        <v>330</v>
      </c>
      <c r="C335" t="e">
        <f>VLOOKUP(Tabla1[[#This Row],[CODIGO DE PRODUCTO]],PRODUCTOS!#REF!,5,0)</f>
        <v>#REF!</v>
      </c>
      <c r="D335">
        <v>9</v>
      </c>
      <c r="E335">
        <f>SUMIF(Tabla35[CÓDIGO PRODUCTO],Tabla1[[#This Row],[CODIGO DE PRODUCTO]],Tabla35[CANTIDAD])</f>
        <v>0</v>
      </c>
      <c r="F335">
        <f>SUMIF(Tabla3[CÓDIGO PRODUCTO],Tabla1[[#This Row],[CODIGO DE PRODUCTO]],Tabla3[CANTIDAD])</f>
        <v>0</v>
      </c>
      <c r="G335">
        <f>Tabla1[[#This Row],[EXISTENCIAS INICIALES]]+Tabla1[[#This Row],[ENTRADAS]]-Tabla1[[#This Row],[SALIDAS]]</f>
        <v>9</v>
      </c>
    </row>
    <row r="336" spans="1:7" x14ac:dyDescent="0.25">
      <c r="A336" t="s">
        <v>1586</v>
      </c>
      <c r="B336" t="s">
        <v>331</v>
      </c>
      <c r="C336" t="e">
        <f>VLOOKUP(Tabla1[[#This Row],[CODIGO DE PRODUCTO]],PRODUCTOS!#REF!,5,0)</f>
        <v>#REF!</v>
      </c>
      <c r="D336">
        <v>10</v>
      </c>
      <c r="E336">
        <f>SUMIF(Tabla35[CÓDIGO PRODUCTO],Tabla1[[#This Row],[CODIGO DE PRODUCTO]],Tabla35[CANTIDAD])</f>
        <v>0</v>
      </c>
      <c r="F336">
        <f>SUMIF(Tabla3[CÓDIGO PRODUCTO],Tabla1[[#This Row],[CODIGO DE PRODUCTO]],Tabla3[CANTIDAD])</f>
        <v>0</v>
      </c>
      <c r="G336">
        <f>Tabla1[[#This Row],[EXISTENCIAS INICIALES]]+Tabla1[[#This Row],[ENTRADAS]]-Tabla1[[#This Row],[SALIDAS]]</f>
        <v>10</v>
      </c>
    </row>
    <row r="337" spans="1:7" x14ac:dyDescent="0.25">
      <c r="A337" t="s">
        <v>1587</v>
      </c>
      <c r="B337" t="s">
        <v>332</v>
      </c>
      <c r="C337" t="e">
        <f>VLOOKUP(Tabla1[[#This Row],[CODIGO DE PRODUCTO]],PRODUCTOS!#REF!,5,0)</f>
        <v>#REF!</v>
      </c>
      <c r="D337">
        <v>5</v>
      </c>
      <c r="E337">
        <f>SUMIF(Tabla35[CÓDIGO PRODUCTO],Tabla1[[#This Row],[CODIGO DE PRODUCTO]],Tabla35[CANTIDAD])</f>
        <v>0</v>
      </c>
      <c r="F337">
        <f>SUMIF(Tabla3[CÓDIGO PRODUCTO],Tabla1[[#This Row],[CODIGO DE PRODUCTO]],Tabla3[CANTIDAD])</f>
        <v>0</v>
      </c>
      <c r="G337">
        <f>Tabla1[[#This Row],[EXISTENCIAS INICIALES]]+Tabla1[[#This Row],[ENTRADAS]]-Tabla1[[#This Row],[SALIDAS]]</f>
        <v>5</v>
      </c>
    </row>
    <row r="338" spans="1:7" x14ac:dyDescent="0.25">
      <c r="A338" t="s">
        <v>1588</v>
      </c>
      <c r="B338" t="s">
        <v>333</v>
      </c>
      <c r="C338" t="e">
        <f>VLOOKUP(Tabla1[[#This Row],[CODIGO DE PRODUCTO]],PRODUCTOS!#REF!,5,0)</f>
        <v>#REF!</v>
      </c>
      <c r="D338">
        <v>9</v>
      </c>
      <c r="E338">
        <f>SUMIF(Tabla35[CÓDIGO PRODUCTO],Tabla1[[#This Row],[CODIGO DE PRODUCTO]],Tabla35[CANTIDAD])</f>
        <v>0</v>
      </c>
      <c r="F338">
        <f>SUMIF(Tabla3[CÓDIGO PRODUCTO],Tabla1[[#This Row],[CODIGO DE PRODUCTO]],Tabla3[CANTIDAD])</f>
        <v>0</v>
      </c>
      <c r="G338">
        <f>Tabla1[[#This Row],[EXISTENCIAS INICIALES]]+Tabla1[[#This Row],[ENTRADAS]]-Tabla1[[#This Row],[SALIDAS]]</f>
        <v>9</v>
      </c>
    </row>
    <row r="339" spans="1:7" x14ac:dyDescent="0.25">
      <c r="A339" t="s">
        <v>1589</v>
      </c>
      <c r="B339" t="s">
        <v>334</v>
      </c>
      <c r="C339" t="e">
        <f>VLOOKUP(Tabla1[[#This Row],[CODIGO DE PRODUCTO]],PRODUCTOS!#REF!,5,0)</f>
        <v>#REF!</v>
      </c>
      <c r="D339">
        <v>7</v>
      </c>
      <c r="E339">
        <f>SUMIF(Tabla35[CÓDIGO PRODUCTO],Tabla1[[#This Row],[CODIGO DE PRODUCTO]],Tabla35[CANTIDAD])</f>
        <v>0</v>
      </c>
      <c r="F339">
        <f>SUMIF(Tabla3[CÓDIGO PRODUCTO],Tabla1[[#This Row],[CODIGO DE PRODUCTO]],Tabla3[CANTIDAD])</f>
        <v>0</v>
      </c>
      <c r="G339">
        <f>Tabla1[[#This Row],[EXISTENCIAS INICIALES]]+Tabla1[[#This Row],[ENTRADAS]]-Tabla1[[#This Row],[SALIDAS]]</f>
        <v>7</v>
      </c>
    </row>
    <row r="340" spans="1:7" x14ac:dyDescent="0.25">
      <c r="A340" t="s">
        <v>1590</v>
      </c>
      <c r="B340" t="s">
        <v>334</v>
      </c>
      <c r="C340" t="e">
        <f>VLOOKUP(Tabla1[[#This Row],[CODIGO DE PRODUCTO]],PRODUCTOS!#REF!,5,0)</f>
        <v>#REF!</v>
      </c>
      <c r="D340">
        <v>8</v>
      </c>
      <c r="E340">
        <f>SUMIF(Tabla35[CÓDIGO PRODUCTO],Tabla1[[#This Row],[CODIGO DE PRODUCTO]],Tabla35[CANTIDAD])</f>
        <v>0</v>
      </c>
      <c r="F340">
        <f>SUMIF(Tabla3[CÓDIGO PRODUCTO],Tabla1[[#This Row],[CODIGO DE PRODUCTO]],Tabla3[CANTIDAD])</f>
        <v>0</v>
      </c>
      <c r="G340">
        <f>Tabla1[[#This Row],[EXISTENCIAS INICIALES]]+Tabla1[[#This Row],[ENTRADAS]]-Tabla1[[#This Row],[SALIDAS]]</f>
        <v>8</v>
      </c>
    </row>
    <row r="341" spans="1:7" x14ac:dyDescent="0.25">
      <c r="A341" t="s">
        <v>1591</v>
      </c>
      <c r="B341" t="s">
        <v>335</v>
      </c>
      <c r="C341" t="e">
        <f>VLOOKUP(Tabla1[[#This Row],[CODIGO DE PRODUCTO]],PRODUCTOS!#REF!,5,0)</f>
        <v>#REF!</v>
      </c>
      <c r="D341">
        <v>8</v>
      </c>
      <c r="E341">
        <f>SUMIF(Tabla35[CÓDIGO PRODUCTO],Tabla1[[#This Row],[CODIGO DE PRODUCTO]],Tabla35[CANTIDAD])</f>
        <v>0</v>
      </c>
      <c r="F341">
        <f>SUMIF(Tabla3[CÓDIGO PRODUCTO],Tabla1[[#This Row],[CODIGO DE PRODUCTO]],Tabla3[CANTIDAD])</f>
        <v>0</v>
      </c>
      <c r="G341">
        <f>Tabla1[[#This Row],[EXISTENCIAS INICIALES]]+Tabla1[[#This Row],[ENTRADAS]]-Tabla1[[#This Row],[SALIDAS]]</f>
        <v>8</v>
      </c>
    </row>
    <row r="342" spans="1:7" x14ac:dyDescent="0.25">
      <c r="A342" t="s">
        <v>1592</v>
      </c>
      <c r="B342" t="s">
        <v>336</v>
      </c>
      <c r="C342" t="e">
        <f>VLOOKUP(Tabla1[[#This Row],[CODIGO DE PRODUCTO]],PRODUCTOS!#REF!,5,0)</f>
        <v>#REF!</v>
      </c>
      <c r="D342">
        <v>9</v>
      </c>
      <c r="E342">
        <f>SUMIF(Tabla35[CÓDIGO PRODUCTO],Tabla1[[#This Row],[CODIGO DE PRODUCTO]],Tabla35[CANTIDAD])</f>
        <v>0</v>
      </c>
      <c r="F342">
        <f>SUMIF(Tabla3[CÓDIGO PRODUCTO],Tabla1[[#This Row],[CODIGO DE PRODUCTO]],Tabla3[CANTIDAD])</f>
        <v>0</v>
      </c>
      <c r="G342">
        <f>Tabla1[[#This Row],[EXISTENCIAS INICIALES]]+Tabla1[[#This Row],[ENTRADAS]]-Tabla1[[#This Row],[SALIDAS]]</f>
        <v>9</v>
      </c>
    </row>
    <row r="343" spans="1:7" x14ac:dyDescent="0.25">
      <c r="A343" t="s">
        <v>1593</v>
      </c>
      <c r="B343" t="s">
        <v>337</v>
      </c>
      <c r="C343" t="e">
        <f>VLOOKUP(Tabla1[[#This Row],[CODIGO DE PRODUCTO]],PRODUCTOS!#REF!,5,0)</f>
        <v>#REF!</v>
      </c>
      <c r="D343">
        <v>5</v>
      </c>
      <c r="E343">
        <f>SUMIF(Tabla35[CÓDIGO PRODUCTO],Tabla1[[#This Row],[CODIGO DE PRODUCTO]],Tabla35[CANTIDAD])</f>
        <v>0</v>
      </c>
      <c r="F343">
        <f>SUMIF(Tabla3[CÓDIGO PRODUCTO],Tabla1[[#This Row],[CODIGO DE PRODUCTO]],Tabla3[CANTIDAD])</f>
        <v>0</v>
      </c>
      <c r="G343">
        <f>Tabla1[[#This Row],[EXISTENCIAS INICIALES]]+Tabla1[[#This Row],[ENTRADAS]]-Tabla1[[#This Row],[SALIDAS]]</f>
        <v>5</v>
      </c>
    </row>
    <row r="344" spans="1:7" x14ac:dyDescent="0.25">
      <c r="A344" t="s">
        <v>1594</v>
      </c>
      <c r="B344" t="s">
        <v>338</v>
      </c>
      <c r="C344" t="e">
        <f>VLOOKUP(Tabla1[[#This Row],[CODIGO DE PRODUCTO]],PRODUCTOS!#REF!,5,0)</f>
        <v>#REF!</v>
      </c>
      <c r="D344">
        <v>8</v>
      </c>
      <c r="E344">
        <f>SUMIF(Tabla35[CÓDIGO PRODUCTO],Tabla1[[#This Row],[CODIGO DE PRODUCTO]],Tabla35[CANTIDAD])</f>
        <v>0</v>
      </c>
      <c r="F344">
        <f>SUMIF(Tabla3[CÓDIGO PRODUCTO],Tabla1[[#This Row],[CODIGO DE PRODUCTO]],Tabla3[CANTIDAD])</f>
        <v>0</v>
      </c>
      <c r="G344">
        <f>Tabla1[[#This Row],[EXISTENCIAS INICIALES]]+Tabla1[[#This Row],[ENTRADAS]]-Tabla1[[#This Row],[SALIDAS]]</f>
        <v>8</v>
      </c>
    </row>
    <row r="345" spans="1:7" x14ac:dyDescent="0.25">
      <c r="A345" t="s">
        <v>1595</v>
      </c>
      <c r="B345" t="s">
        <v>339</v>
      </c>
      <c r="C345" t="e">
        <f>VLOOKUP(Tabla1[[#This Row],[CODIGO DE PRODUCTO]],PRODUCTOS!#REF!,5,0)</f>
        <v>#REF!</v>
      </c>
      <c r="D345">
        <v>5</v>
      </c>
      <c r="E345">
        <f>SUMIF(Tabla35[CÓDIGO PRODUCTO],Tabla1[[#This Row],[CODIGO DE PRODUCTO]],Tabla35[CANTIDAD])</f>
        <v>0</v>
      </c>
      <c r="F345">
        <f>SUMIF(Tabla3[CÓDIGO PRODUCTO],Tabla1[[#This Row],[CODIGO DE PRODUCTO]],Tabla3[CANTIDAD])</f>
        <v>0</v>
      </c>
      <c r="G345">
        <f>Tabla1[[#This Row],[EXISTENCIAS INICIALES]]+Tabla1[[#This Row],[ENTRADAS]]-Tabla1[[#This Row],[SALIDAS]]</f>
        <v>5</v>
      </c>
    </row>
    <row r="346" spans="1:7" x14ac:dyDescent="0.25">
      <c r="A346" t="s">
        <v>1596</v>
      </c>
      <c r="B346" t="s">
        <v>340</v>
      </c>
      <c r="C346" t="e">
        <f>VLOOKUP(Tabla1[[#This Row],[CODIGO DE PRODUCTO]],PRODUCTOS!#REF!,5,0)</f>
        <v>#REF!</v>
      </c>
      <c r="D346">
        <v>8</v>
      </c>
      <c r="E346">
        <f>SUMIF(Tabla35[CÓDIGO PRODUCTO],Tabla1[[#This Row],[CODIGO DE PRODUCTO]],Tabla35[CANTIDAD])</f>
        <v>0</v>
      </c>
      <c r="F346">
        <f>SUMIF(Tabla3[CÓDIGO PRODUCTO],Tabla1[[#This Row],[CODIGO DE PRODUCTO]],Tabla3[CANTIDAD])</f>
        <v>0</v>
      </c>
      <c r="G346">
        <f>Tabla1[[#This Row],[EXISTENCIAS INICIALES]]+Tabla1[[#This Row],[ENTRADAS]]-Tabla1[[#This Row],[SALIDAS]]</f>
        <v>8</v>
      </c>
    </row>
    <row r="347" spans="1:7" x14ac:dyDescent="0.25">
      <c r="A347" t="s">
        <v>1597</v>
      </c>
      <c r="B347" t="s">
        <v>341</v>
      </c>
      <c r="C347" t="e">
        <f>VLOOKUP(Tabla1[[#This Row],[CODIGO DE PRODUCTO]],PRODUCTOS!#REF!,5,0)</f>
        <v>#REF!</v>
      </c>
      <c r="D347">
        <v>10</v>
      </c>
      <c r="E347">
        <f>SUMIF(Tabla35[CÓDIGO PRODUCTO],Tabla1[[#This Row],[CODIGO DE PRODUCTO]],Tabla35[CANTIDAD])</f>
        <v>0</v>
      </c>
      <c r="F347">
        <f>SUMIF(Tabla3[CÓDIGO PRODUCTO],Tabla1[[#This Row],[CODIGO DE PRODUCTO]],Tabla3[CANTIDAD])</f>
        <v>0</v>
      </c>
      <c r="G347">
        <f>Tabla1[[#This Row],[EXISTENCIAS INICIALES]]+Tabla1[[#This Row],[ENTRADAS]]-Tabla1[[#This Row],[SALIDAS]]</f>
        <v>10</v>
      </c>
    </row>
    <row r="348" spans="1:7" x14ac:dyDescent="0.25">
      <c r="A348" t="s">
        <v>1598</v>
      </c>
      <c r="B348" t="s">
        <v>342</v>
      </c>
      <c r="C348" t="e">
        <f>VLOOKUP(Tabla1[[#This Row],[CODIGO DE PRODUCTO]],PRODUCTOS!#REF!,5,0)</f>
        <v>#REF!</v>
      </c>
      <c r="D348">
        <v>2</v>
      </c>
      <c r="E348">
        <f>SUMIF(Tabla35[CÓDIGO PRODUCTO],Tabla1[[#This Row],[CODIGO DE PRODUCTO]],Tabla35[CANTIDAD])</f>
        <v>0</v>
      </c>
      <c r="F348">
        <f>SUMIF(Tabla3[CÓDIGO PRODUCTO],Tabla1[[#This Row],[CODIGO DE PRODUCTO]],Tabla3[CANTIDAD])</f>
        <v>0</v>
      </c>
      <c r="G348">
        <f>Tabla1[[#This Row],[EXISTENCIAS INICIALES]]+Tabla1[[#This Row],[ENTRADAS]]-Tabla1[[#This Row],[SALIDAS]]</f>
        <v>2</v>
      </c>
    </row>
    <row r="349" spans="1:7" x14ac:dyDescent="0.25">
      <c r="A349" t="s">
        <v>1599</v>
      </c>
      <c r="B349" t="s">
        <v>343</v>
      </c>
      <c r="C349" t="e">
        <f>VLOOKUP(Tabla1[[#This Row],[CODIGO DE PRODUCTO]],PRODUCTOS!#REF!,5,0)</f>
        <v>#REF!</v>
      </c>
      <c r="D349">
        <v>20</v>
      </c>
      <c r="E349">
        <f>SUMIF(Tabla35[CÓDIGO PRODUCTO],Tabla1[[#This Row],[CODIGO DE PRODUCTO]],Tabla35[CANTIDAD])</f>
        <v>0</v>
      </c>
      <c r="F349">
        <f>SUMIF(Tabla3[CÓDIGO PRODUCTO],Tabla1[[#This Row],[CODIGO DE PRODUCTO]],Tabla3[CANTIDAD])</f>
        <v>0</v>
      </c>
      <c r="G349">
        <f>Tabla1[[#This Row],[EXISTENCIAS INICIALES]]+Tabla1[[#This Row],[ENTRADAS]]-Tabla1[[#This Row],[SALIDAS]]</f>
        <v>20</v>
      </c>
    </row>
    <row r="350" spans="1:7" x14ac:dyDescent="0.25">
      <c r="A350" t="s">
        <v>1600</v>
      </c>
      <c r="B350" t="s">
        <v>344</v>
      </c>
      <c r="C350" t="e">
        <f>VLOOKUP(Tabla1[[#This Row],[CODIGO DE PRODUCTO]],PRODUCTOS!#REF!,5,0)</f>
        <v>#REF!</v>
      </c>
      <c r="D350">
        <v>20</v>
      </c>
      <c r="E350">
        <f>SUMIF(Tabla35[CÓDIGO PRODUCTO],Tabla1[[#This Row],[CODIGO DE PRODUCTO]],Tabla35[CANTIDAD])</f>
        <v>0</v>
      </c>
      <c r="F350">
        <f>SUMIF(Tabla3[CÓDIGO PRODUCTO],Tabla1[[#This Row],[CODIGO DE PRODUCTO]],Tabla3[CANTIDAD])</f>
        <v>0</v>
      </c>
      <c r="G350">
        <f>Tabla1[[#This Row],[EXISTENCIAS INICIALES]]+Tabla1[[#This Row],[ENTRADAS]]-Tabla1[[#This Row],[SALIDAS]]</f>
        <v>20</v>
      </c>
    </row>
    <row r="351" spans="1:7" x14ac:dyDescent="0.25">
      <c r="A351" t="s">
        <v>1601</v>
      </c>
      <c r="B351" t="s">
        <v>345</v>
      </c>
      <c r="C351" t="e">
        <f>VLOOKUP(Tabla1[[#This Row],[CODIGO DE PRODUCTO]],PRODUCTOS!#REF!,5,0)</f>
        <v>#REF!</v>
      </c>
      <c r="D351">
        <v>15</v>
      </c>
      <c r="E351">
        <f>SUMIF(Tabla35[CÓDIGO PRODUCTO],Tabla1[[#This Row],[CODIGO DE PRODUCTO]],Tabla35[CANTIDAD])</f>
        <v>0</v>
      </c>
      <c r="F351">
        <f>SUMIF(Tabla3[CÓDIGO PRODUCTO],Tabla1[[#This Row],[CODIGO DE PRODUCTO]],Tabla3[CANTIDAD])</f>
        <v>0</v>
      </c>
      <c r="G351">
        <f>Tabla1[[#This Row],[EXISTENCIAS INICIALES]]+Tabla1[[#This Row],[ENTRADAS]]-Tabla1[[#This Row],[SALIDAS]]</f>
        <v>15</v>
      </c>
    </row>
    <row r="352" spans="1:7" x14ac:dyDescent="0.25">
      <c r="A352" t="s">
        <v>1602</v>
      </c>
      <c r="B352" t="s">
        <v>346</v>
      </c>
      <c r="C352" t="e">
        <f>VLOOKUP(Tabla1[[#This Row],[CODIGO DE PRODUCTO]],PRODUCTOS!#REF!,5,0)</f>
        <v>#REF!</v>
      </c>
      <c r="D352">
        <v>20</v>
      </c>
      <c r="E352">
        <f>SUMIF(Tabla35[CÓDIGO PRODUCTO],Tabla1[[#This Row],[CODIGO DE PRODUCTO]],Tabla35[CANTIDAD])</f>
        <v>0</v>
      </c>
      <c r="F352">
        <f>SUMIF(Tabla3[CÓDIGO PRODUCTO],Tabla1[[#This Row],[CODIGO DE PRODUCTO]],Tabla3[CANTIDAD])</f>
        <v>0</v>
      </c>
      <c r="G352">
        <f>Tabla1[[#This Row],[EXISTENCIAS INICIALES]]+Tabla1[[#This Row],[ENTRADAS]]-Tabla1[[#This Row],[SALIDAS]]</f>
        <v>20</v>
      </c>
    </row>
    <row r="353" spans="1:7" x14ac:dyDescent="0.25">
      <c r="A353" t="s">
        <v>1603</v>
      </c>
      <c r="B353" t="s">
        <v>347</v>
      </c>
      <c r="C353" t="e">
        <f>VLOOKUP(Tabla1[[#This Row],[CODIGO DE PRODUCTO]],PRODUCTOS!#REF!,5,0)</f>
        <v>#REF!</v>
      </c>
      <c r="D353">
        <v>20</v>
      </c>
      <c r="E353">
        <f>SUMIF(Tabla35[CÓDIGO PRODUCTO],Tabla1[[#This Row],[CODIGO DE PRODUCTO]],Tabla35[CANTIDAD])</f>
        <v>0</v>
      </c>
      <c r="F353">
        <f>SUMIF(Tabla3[CÓDIGO PRODUCTO],Tabla1[[#This Row],[CODIGO DE PRODUCTO]],Tabla3[CANTIDAD])</f>
        <v>0</v>
      </c>
      <c r="G353">
        <f>Tabla1[[#This Row],[EXISTENCIAS INICIALES]]+Tabla1[[#This Row],[ENTRADAS]]-Tabla1[[#This Row],[SALIDAS]]</f>
        <v>20</v>
      </c>
    </row>
    <row r="354" spans="1:7" x14ac:dyDescent="0.25">
      <c r="A354" t="s">
        <v>1604</v>
      </c>
      <c r="B354" t="s">
        <v>348</v>
      </c>
      <c r="C354" t="e">
        <f>VLOOKUP(Tabla1[[#This Row],[CODIGO DE PRODUCTO]],PRODUCTOS!#REF!,5,0)</f>
        <v>#REF!</v>
      </c>
      <c r="D354">
        <v>20</v>
      </c>
      <c r="E354">
        <f>SUMIF(Tabla35[CÓDIGO PRODUCTO],Tabla1[[#This Row],[CODIGO DE PRODUCTO]],Tabla35[CANTIDAD])</f>
        <v>0</v>
      </c>
      <c r="F354">
        <f>SUMIF(Tabla3[CÓDIGO PRODUCTO],Tabla1[[#This Row],[CODIGO DE PRODUCTO]],Tabla3[CANTIDAD])</f>
        <v>0</v>
      </c>
      <c r="G354">
        <f>Tabla1[[#This Row],[EXISTENCIAS INICIALES]]+Tabla1[[#This Row],[ENTRADAS]]-Tabla1[[#This Row],[SALIDAS]]</f>
        <v>20</v>
      </c>
    </row>
    <row r="355" spans="1:7" x14ac:dyDescent="0.25">
      <c r="A355" t="s">
        <v>1605</v>
      </c>
      <c r="B355" t="s">
        <v>349</v>
      </c>
      <c r="C355" t="e">
        <f>VLOOKUP(Tabla1[[#This Row],[CODIGO DE PRODUCTO]],PRODUCTOS!#REF!,5,0)</f>
        <v>#REF!</v>
      </c>
      <c r="D355">
        <v>20</v>
      </c>
      <c r="E355">
        <f>SUMIF(Tabla35[CÓDIGO PRODUCTO],Tabla1[[#This Row],[CODIGO DE PRODUCTO]],Tabla35[CANTIDAD])</f>
        <v>0</v>
      </c>
      <c r="F355">
        <f>SUMIF(Tabla3[CÓDIGO PRODUCTO],Tabla1[[#This Row],[CODIGO DE PRODUCTO]],Tabla3[CANTIDAD])</f>
        <v>0</v>
      </c>
      <c r="G355">
        <f>Tabla1[[#This Row],[EXISTENCIAS INICIALES]]+Tabla1[[#This Row],[ENTRADAS]]-Tabla1[[#This Row],[SALIDAS]]</f>
        <v>20</v>
      </c>
    </row>
    <row r="356" spans="1:7" x14ac:dyDescent="0.25">
      <c r="A356" t="s">
        <v>1606</v>
      </c>
      <c r="B356" t="s">
        <v>350</v>
      </c>
      <c r="C356" t="e">
        <f>VLOOKUP(Tabla1[[#This Row],[CODIGO DE PRODUCTO]],PRODUCTOS!#REF!,5,0)</f>
        <v>#REF!</v>
      </c>
      <c r="D356">
        <v>20</v>
      </c>
      <c r="E356">
        <f>SUMIF(Tabla35[CÓDIGO PRODUCTO],Tabla1[[#This Row],[CODIGO DE PRODUCTO]],Tabla35[CANTIDAD])</f>
        <v>0</v>
      </c>
      <c r="F356">
        <f>SUMIF(Tabla3[CÓDIGO PRODUCTO],Tabla1[[#This Row],[CODIGO DE PRODUCTO]],Tabla3[CANTIDAD])</f>
        <v>0</v>
      </c>
      <c r="G356">
        <f>Tabla1[[#This Row],[EXISTENCIAS INICIALES]]+Tabla1[[#This Row],[ENTRADAS]]-Tabla1[[#This Row],[SALIDAS]]</f>
        <v>20</v>
      </c>
    </row>
    <row r="357" spans="1:7" x14ac:dyDescent="0.25">
      <c r="A357" t="s">
        <v>1607</v>
      </c>
      <c r="B357" t="s">
        <v>351</v>
      </c>
      <c r="C357" t="e">
        <f>VLOOKUP(Tabla1[[#This Row],[CODIGO DE PRODUCTO]],PRODUCTOS!#REF!,5,0)</f>
        <v>#REF!</v>
      </c>
      <c r="D357">
        <v>16</v>
      </c>
      <c r="E357">
        <f>SUMIF(Tabla35[CÓDIGO PRODUCTO],Tabla1[[#This Row],[CODIGO DE PRODUCTO]],Tabla35[CANTIDAD])</f>
        <v>0</v>
      </c>
      <c r="F357">
        <f>SUMIF(Tabla3[CÓDIGO PRODUCTO],Tabla1[[#This Row],[CODIGO DE PRODUCTO]],Tabla3[CANTIDAD])</f>
        <v>0</v>
      </c>
      <c r="G357">
        <f>Tabla1[[#This Row],[EXISTENCIAS INICIALES]]+Tabla1[[#This Row],[ENTRADAS]]-Tabla1[[#This Row],[SALIDAS]]</f>
        <v>16</v>
      </c>
    </row>
    <row r="358" spans="1:7" x14ac:dyDescent="0.25">
      <c r="A358" t="s">
        <v>1608</v>
      </c>
      <c r="B358" t="s">
        <v>352</v>
      </c>
      <c r="C358" t="e">
        <f>VLOOKUP(Tabla1[[#This Row],[CODIGO DE PRODUCTO]],PRODUCTOS!#REF!,5,0)</f>
        <v>#REF!</v>
      </c>
      <c r="D358">
        <v>20</v>
      </c>
      <c r="E358">
        <f>SUMIF(Tabla35[CÓDIGO PRODUCTO],Tabla1[[#This Row],[CODIGO DE PRODUCTO]],Tabla35[CANTIDAD])</f>
        <v>0</v>
      </c>
      <c r="F358">
        <f>SUMIF(Tabla3[CÓDIGO PRODUCTO],Tabla1[[#This Row],[CODIGO DE PRODUCTO]],Tabla3[CANTIDAD])</f>
        <v>0</v>
      </c>
      <c r="G358">
        <f>Tabla1[[#This Row],[EXISTENCIAS INICIALES]]+Tabla1[[#This Row],[ENTRADAS]]-Tabla1[[#This Row],[SALIDAS]]</f>
        <v>20</v>
      </c>
    </row>
    <row r="359" spans="1:7" x14ac:dyDescent="0.25">
      <c r="A359" t="s">
        <v>1609</v>
      </c>
      <c r="B359" t="s">
        <v>353</v>
      </c>
      <c r="C359" t="e">
        <f>VLOOKUP(Tabla1[[#This Row],[CODIGO DE PRODUCTO]],PRODUCTOS!#REF!,5,0)</f>
        <v>#REF!</v>
      </c>
      <c r="D359">
        <v>18</v>
      </c>
      <c r="E359">
        <f>SUMIF(Tabla35[CÓDIGO PRODUCTO],Tabla1[[#This Row],[CODIGO DE PRODUCTO]],Tabla35[CANTIDAD])</f>
        <v>0</v>
      </c>
      <c r="F359">
        <f>SUMIF(Tabla3[CÓDIGO PRODUCTO],Tabla1[[#This Row],[CODIGO DE PRODUCTO]],Tabla3[CANTIDAD])</f>
        <v>0</v>
      </c>
      <c r="G359">
        <f>Tabla1[[#This Row],[EXISTENCIAS INICIALES]]+Tabla1[[#This Row],[ENTRADAS]]-Tabla1[[#This Row],[SALIDAS]]</f>
        <v>18</v>
      </c>
    </row>
    <row r="360" spans="1:7" x14ac:dyDescent="0.25">
      <c r="A360" t="s">
        <v>1610</v>
      </c>
      <c r="B360" t="s">
        <v>354</v>
      </c>
      <c r="C360" t="e">
        <f>VLOOKUP(Tabla1[[#This Row],[CODIGO DE PRODUCTO]],PRODUCTOS!#REF!,5,0)</f>
        <v>#REF!</v>
      </c>
      <c r="D360">
        <v>20</v>
      </c>
      <c r="E360">
        <f>SUMIF(Tabla35[CÓDIGO PRODUCTO],Tabla1[[#This Row],[CODIGO DE PRODUCTO]],Tabla35[CANTIDAD])</f>
        <v>0</v>
      </c>
      <c r="F360">
        <f>SUMIF(Tabla3[CÓDIGO PRODUCTO],Tabla1[[#This Row],[CODIGO DE PRODUCTO]],Tabla3[CANTIDAD])</f>
        <v>0</v>
      </c>
      <c r="G360">
        <f>Tabla1[[#This Row],[EXISTENCIAS INICIALES]]+Tabla1[[#This Row],[ENTRADAS]]-Tabla1[[#This Row],[SALIDAS]]</f>
        <v>20</v>
      </c>
    </row>
    <row r="361" spans="1:7" x14ac:dyDescent="0.25">
      <c r="A361" t="s">
        <v>1611</v>
      </c>
      <c r="B361" t="s">
        <v>355</v>
      </c>
      <c r="C361" t="e">
        <f>VLOOKUP(Tabla1[[#This Row],[CODIGO DE PRODUCTO]],PRODUCTOS!#REF!,5,0)</f>
        <v>#REF!</v>
      </c>
      <c r="D361">
        <v>20</v>
      </c>
      <c r="E361">
        <f>SUMIF(Tabla35[CÓDIGO PRODUCTO],Tabla1[[#This Row],[CODIGO DE PRODUCTO]],Tabla35[CANTIDAD])</f>
        <v>0</v>
      </c>
      <c r="F361">
        <f>SUMIF(Tabla3[CÓDIGO PRODUCTO],Tabla1[[#This Row],[CODIGO DE PRODUCTO]],Tabla3[CANTIDAD])</f>
        <v>0</v>
      </c>
      <c r="G361">
        <f>Tabla1[[#This Row],[EXISTENCIAS INICIALES]]+Tabla1[[#This Row],[ENTRADAS]]-Tabla1[[#This Row],[SALIDAS]]</f>
        <v>20</v>
      </c>
    </row>
    <row r="362" spans="1:7" x14ac:dyDescent="0.25">
      <c r="A362" t="s">
        <v>1612</v>
      </c>
      <c r="B362" t="s">
        <v>356</v>
      </c>
      <c r="C362" t="e">
        <f>VLOOKUP(Tabla1[[#This Row],[CODIGO DE PRODUCTO]],PRODUCTOS!#REF!,5,0)</f>
        <v>#REF!</v>
      </c>
      <c r="D362">
        <v>20</v>
      </c>
      <c r="E362">
        <f>SUMIF(Tabla35[CÓDIGO PRODUCTO],Tabla1[[#This Row],[CODIGO DE PRODUCTO]],Tabla35[CANTIDAD])</f>
        <v>0</v>
      </c>
      <c r="F362">
        <f>SUMIF(Tabla3[CÓDIGO PRODUCTO],Tabla1[[#This Row],[CODIGO DE PRODUCTO]],Tabla3[CANTIDAD])</f>
        <v>0</v>
      </c>
      <c r="G362">
        <f>Tabla1[[#This Row],[EXISTENCIAS INICIALES]]+Tabla1[[#This Row],[ENTRADAS]]-Tabla1[[#This Row],[SALIDAS]]</f>
        <v>20</v>
      </c>
    </row>
    <row r="363" spans="1:7" x14ac:dyDescent="0.25">
      <c r="A363" t="s">
        <v>1613</v>
      </c>
      <c r="B363" t="s">
        <v>357</v>
      </c>
      <c r="C363" t="e">
        <f>VLOOKUP(Tabla1[[#This Row],[CODIGO DE PRODUCTO]],PRODUCTOS!#REF!,5,0)</f>
        <v>#REF!</v>
      </c>
      <c r="D363">
        <v>20</v>
      </c>
      <c r="E363">
        <f>SUMIF(Tabla35[CÓDIGO PRODUCTO],Tabla1[[#This Row],[CODIGO DE PRODUCTO]],Tabla35[CANTIDAD])</f>
        <v>0</v>
      </c>
      <c r="F363">
        <f>SUMIF(Tabla3[CÓDIGO PRODUCTO],Tabla1[[#This Row],[CODIGO DE PRODUCTO]],Tabla3[CANTIDAD])</f>
        <v>0</v>
      </c>
      <c r="G363">
        <f>Tabla1[[#This Row],[EXISTENCIAS INICIALES]]+Tabla1[[#This Row],[ENTRADAS]]-Tabla1[[#This Row],[SALIDAS]]</f>
        <v>20</v>
      </c>
    </row>
    <row r="364" spans="1:7" x14ac:dyDescent="0.25">
      <c r="A364" t="s">
        <v>1614</v>
      </c>
      <c r="B364" t="s">
        <v>358</v>
      </c>
      <c r="C364" t="e">
        <f>VLOOKUP(Tabla1[[#This Row],[CODIGO DE PRODUCTO]],PRODUCTOS!#REF!,5,0)</f>
        <v>#REF!</v>
      </c>
      <c r="D364">
        <v>19</v>
      </c>
      <c r="E364">
        <f>SUMIF(Tabla35[CÓDIGO PRODUCTO],Tabla1[[#This Row],[CODIGO DE PRODUCTO]],Tabla35[CANTIDAD])</f>
        <v>0</v>
      </c>
      <c r="F364">
        <f>SUMIF(Tabla3[CÓDIGO PRODUCTO],Tabla1[[#This Row],[CODIGO DE PRODUCTO]],Tabla3[CANTIDAD])</f>
        <v>0</v>
      </c>
      <c r="G364">
        <f>Tabla1[[#This Row],[EXISTENCIAS INICIALES]]+Tabla1[[#This Row],[ENTRADAS]]-Tabla1[[#This Row],[SALIDAS]]</f>
        <v>19</v>
      </c>
    </row>
    <row r="365" spans="1:7" x14ac:dyDescent="0.25">
      <c r="A365" t="s">
        <v>1615</v>
      </c>
      <c r="B365" t="s">
        <v>359</v>
      </c>
      <c r="C365" t="e">
        <f>VLOOKUP(Tabla1[[#This Row],[CODIGO DE PRODUCTO]],PRODUCTOS!#REF!,5,0)</f>
        <v>#REF!</v>
      </c>
      <c r="D365">
        <v>20</v>
      </c>
      <c r="E365">
        <f>SUMIF(Tabla35[CÓDIGO PRODUCTO],Tabla1[[#This Row],[CODIGO DE PRODUCTO]],Tabla35[CANTIDAD])</f>
        <v>0</v>
      </c>
      <c r="F365">
        <f>SUMIF(Tabla3[CÓDIGO PRODUCTO],Tabla1[[#This Row],[CODIGO DE PRODUCTO]],Tabla3[CANTIDAD])</f>
        <v>0</v>
      </c>
      <c r="G365">
        <f>Tabla1[[#This Row],[EXISTENCIAS INICIALES]]+Tabla1[[#This Row],[ENTRADAS]]-Tabla1[[#This Row],[SALIDAS]]</f>
        <v>20</v>
      </c>
    </row>
    <row r="366" spans="1:7" x14ac:dyDescent="0.25">
      <c r="A366" t="s">
        <v>1616</v>
      </c>
      <c r="B366" t="s">
        <v>360</v>
      </c>
      <c r="C366" t="e">
        <f>VLOOKUP(Tabla1[[#This Row],[CODIGO DE PRODUCTO]],PRODUCTOS!#REF!,5,0)</f>
        <v>#REF!</v>
      </c>
      <c r="D366">
        <v>20</v>
      </c>
      <c r="E366">
        <f>SUMIF(Tabla35[CÓDIGO PRODUCTO],Tabla1[[#This Row],[CODIGO DE PRODUCTO]],Tabla35[CANTIDAD])</f>
        <v>0</v>
      </c>
      <c r="F366">
        <f>SUMIF(Tabla3[CÓDIGO PRODUCTO],Tabla1[[#This Row],[CODIGO DE PRODUCTO]],Tabla3[CANTIDAD])</f>
        <v>0</v>
      </c>
      <c r="G366">
        <f>Tabla1[[#This Row],[EXISTENCIAS INICIALES]]+Tabla1[[#This Row],[ENTRADAS]]-Tabla1[[#This Row],[SALIDAS]]</f>
        <v>20</v>
      </c>
    </row>
    <row r="367" spans="1:7" x14ac:dyDescent="0.25">
      <c r="A367" t="s">
        <v>1617</v>
      </c>
      <c r="B367" t="s">
        <v>361</v>
      </c>
      <c r="C367" t="e">
        <f>VLOOKUP(Tabla1[[#This Row],[CODIGO DE PRODUCTO]],PRODUCTOS!#REF!,5,0)</f>
        <v>#REF!</v>
      </c>
      <c r="D367">
        <v>20</v>
      </c>
      <c r="E367">
        <f>SUMIF(Tabla35[CÓDIGO PRODUCTO],Tabla1[[#This Row],[CODIGO DE PRODUCTO]],Tabla35[CANTIDAD])</f>
        <v>0</v>
      </c>
      <c r="F367">
        <f>SUMIF(Tabla3[CÓDIGO PRODUCTO],Tabla1[[#This Row],[CODIGO DE PRODUCTO]],Tabla3[CANTIDAD])</f>
        <v>0</v>
      </c>
      <c r="G367">
        <f>Tabla1[[#This Row],[EXISTENCIAS INICIALES]]+Tabla1[[#This Row],[ENTRADAS]]-Tabla1[[#This Row],[SALIDAS]]</f>
        <v>20</v>
      </c>
    </row>
    <row r="368" spans="1:7" x14ac:dyDescent="0.25">
      <c r="A368" t="s">
        <v>1618</v>
      </c>
      <c r="B368" t="s">
        <v>362</v>
      </c>
      <c r="C368" t="e">
        <f>VLOOKUP(Tabla1[[#This Row],[CODIGO DE PRODUCTO]],PRODUCTOS!#REF!,5,0)</f>
        <v>#REF!</v>
      </c>
      <c r="D368">
        <v>20</v>
      </c>
      <c r="E368">
        <f>SUMIF(Tabla35[CÓDIGO PRODUCTO],Tabla1[[#This Row],[CODIGO DE PRODUCTO]],Tabla35[CANTIDAD])</f>
        <v>0</v>
      </c>
      <c r="F368">
        <f>SUMIF(Tabla3[CÓDIGO PRODUCTO],Tabla1[[#This Row],[CODIGO DE PRODUCTO]],Tabla3[CANTIDAD])</f>
        <v>0</v>
      </c>
      <c r="G368">
        <f>Tabla1[[#This Row],[EXISTENCIAS INICIALES]]+Tabla1[[#This Row],[ENTRADAS]]-Tabla1[[#This Row],[SALIDAS]]</f>
        <v>20</v>
      </c>
    </row>
    <row r="369" spans="1:7" x14ac:dyDescent="0.25">
      <c r="A369" t="s">
        <v>1619</v>
      </c>
      <c r="B369" t="s">
        <v>363</v>
      </c>
      <c r="C369" t="e">
        <f>VLOOKUP(Tabla1[[#This Row],[CODIGO DE PRODUCTO]],PRODUCTOS!#REF!,5,0)</f>
        <v>#REF!</v>
      </c>
      <c r="D369">
        <v>20</v>
      </c>
      <c r="E369">
        <f>SUMIF(Tabla35[CÓDIGO PRODUCTO],Tabla1[[#This Row],[CODIGO DE PRODUCTO]],Tabla35[CANTIDAD])</f>
        <v>0</v>
      </c>
      <c r="F369">
        <f>SUMIF(Tabla3[CÓDIGO PRODUCTO],Tabla1[[#This Row],[CODIGO DE PRODUCTO]],Tabla3[CANTIDAD])</f>
        <v>0</v>
      </c>
      <c r="G369">
        <f>Tabla1[[#This Row],[EXISTENCIAS INICIALES]]+Tabla1[[#This Row],[ENTRADAS]]-Tabla1[[#This Row],[SALIDAS]]</f>
        <v>20</v>
      </c>
    </row>
    <row r="370" spans="1:7" x14ac:dyDescent="0.25">
      <c r="A370" t="s">
        <v>1620</v>
      </c>
      <c r="B370" t="s">
        <v>364</v>
      </c>
      <c r="C370" t="e">
        <f>VLOOKUP(Tabla1[[#This Row],[CODIGO DE PRODUCTO]],PRODUCTOS!#REF!,5,0)</f>
        <v>#REF!</v>
      </c>
      <c r="D370">
        <v>20</v>
      </c>
      <c r="E370">
        <f>SUMIF(Tabla35[CÓDIGO PRODUCTO],Tabla1[[#This Row],[CODIGO DE PRODUCTO]],Tabla35[CANTIDAD])</f>
        <v>0</v>
      </c>
      <c r="F370">
        <f>SUMIF(Tabla3[CÓDIGO PRODUCTO],Tabla1[[#This Row],[CODIGO DE PRODUCTO]],Tabla3[CANTIDAD])</f>
        <v>0</v>
      </c>
      <c r="G370">
        <f>Tabla1[[#This Row],[EXISTENCIAS INICIALES]]+Tabla1[[#This Row],[ENTRADAS]]-Tabla1[[#This Row],[SALIDAS]]</f>
        <v>20</v>
      </c>
    </row>
    <row r="371" spans="1:7" x14ac:dyDescent="0.25">
      <c r="A371" t="s">
        <v>1621</v>
      </c>
      <c r="B371" t="s">
        <v>365</v>
      </c>
      <c r="C371" t="e">
        <f>VLOOKUP(Tabla1[[#This Row],[CODIGO DE PRODUCTO]],PRODUCTOS!#REF!,5,0)</f>
        <v>#REF!</v>
      </c>
      <c r="D371">
        <v>17</v>
      </c>
      <c r="E371">
        <f>SUMIF(Tabla35[CÓDIGO PRODUCTO],Tabla1[[#This Row],[CODIGO DE PRODUCTO]],Tabla35[CANTIDAD])</f>
        <v>0</v>
      </c>
      <c r="F371">
        <f>SUMIF(Tabla3[CÓDIGO PRODUCTO],Tabla1[[#This Row],[CODIGO DE PRODUCTO]],Tabla3[CANTIDAD])</f>
        <v>0</v>
      </c>
      <c r="G371">
        <f>Tabla1[[#This Row],[EXISTENCIAS INICIALES]]+Tabla1[[#This Row],[ENTRADAS]]-Tabla1[[#This Row],[SALIDAS]]</f>
        <v>17</v>
      </c>
    </row>
    <row r="372" spans="1:7" x14ac:dyDescent="0.25">
      <c r="A372" t="s">
        <v>1622</v>
      </c>
      <c r="B372" t="s">
        <v>366</v>
      </c>
      <c r="C372" t="e">
        <f>VLOOKUP(Tabla1[[#This Row],[CODIGO DE PRODUCTO]],PRODUCTOS!#REF!,5,0)</f>
        <v>#REF!</v>
      </c>
      <c r="D372">
        <v>20</v>
      </c>
      <c r="E372">
        <f>SUMIF(Tabla35[CÓDIGO PRODUCTO],Tabla1[[#This Row],[CODIGO DE PRODUCTO]],Tabla35[CANTIDAD])</f>
        <v>0</v>
      </c>
      <c r="F372">
        <f>SUMIF(Tabla3[CÓDIGO PRODUCTO],Tabla1[[#This Row],[CODIGO DE PRODUCTO]],Tabla3[CANTIDAD])</f>
        <v>0</v>
      </c>
      <c r="G372">
        <f>Tabla1[[#This Row],[EXISTENCIAS INICIALES]]+Tabla1[[#This Row],[ENTRADAS]]-Tabla1[[#This Row],[SALIDAS]]</f>
        <v>20</v>
      </c>
    </row>
    <row r="373" spans="1:7" x14ac:dyDescent="0.25">
      <c r="A373" t="s">
        <v>1623</v>
      </c>
      <c r="B373" t="s">
        <v>367</v>
      </c>
      <c r="C373" t="e">
        <f>VLOOKUP(Tabla1[[#This Row],[CODIGO DE PRODUCTO]],PRODUCTOS!#REF!,5,0)</f>
        <v>#REF!</v>
      </c>
      <c r="D373">
        <v>20</v>
      </c>
      <c r="E373">
        <f>SUMIF(Tabla35[CÓDIGO PRODUCTO],Tabla1[[#This Row],[CODIGO DE PRODUCTO]],Tabla35[CANTIDAD])</f>
        <v>0</v>
      </c>
      <c r="F373">
        <f>SUMIF(Tabla3[CÓDIGO PRODUCTO],Tabla1[[#This Row],[CODIGO DE PRODUCTO]],Tabla3[CANTIDAD])</f>
        <v>0</v>
      </c>
      <c r="G373">
        <f>Tabla1[[#This Row],[EXISTENCIAS INICIALES]]+Tabla1[[#This Row],[ENTRADAS]]-Tabla1[[#This Row],[SALIDAS]]</f>
        <v>20</v>
      </c>
    </row>
    <row r="374" spans="1:7" x14ac:dyDescent="0.25">
      <c r="A374" t="s">
        <v>1624</v>
      </c>
      <c r="B374" t="s">
        <v>368</v>
      </c>
      <c r="C374" t="e">
        <f>VLOOKUP(Tabla1[[#This Row],[CODIGO DE PRODUCTO]],PRODUCTOS!#REF!,5,0)</f>
        <v>#REF!</v>
      </c>
      <c r="D374">
        <v>20</v>
      </c>
      <c r="E374">
        <f>SUMIF(Tabla35[CÓDIGO PRODUCTO],Tabla1[[#This Row],[CODIGO DE PRODUCTO]],Tabla35[CANTIDAD])</f>
        <v>0</v>
      </c>
      <c r="F374">
        <f>SUMIF(Tabla3[CÓDIGO PRODUCTO],Tabla1[[#This Row],[CODIGO DE PRODUCTO]],Tabla3[CANTIDAD])</f>
        <v>0</v>
      </c>
      <c r="G374">
        <f>Tabla1[[#This Row],[EXISTENCIAS INICIALES]]+Tabla1[[#This Row],[ENTRADAS]]-Tabla1[[#This Row],[SALIDAS]]</f>
        <v>20</v>
      </c>
    </row>
    <row r="375" spans="1:7" x14ac:dyDescent="0.25">
      <c r="A375" t="s">
        <v>1625</v>
      </c>
      <c r="B375" t="s">
        <v>369</v>
      </c>
      <c r="C375" t="e">
        <f>VLOOKUP(Tabla1[[#This Row],[CODIGO DE PRODUCTO]],PRODUCTOS!#REF!,5,0)</f>
        <v>#REF!</v>
      </c>
      <c r="D375">
        <v>20</v>
      </c>
      <c r="E375">
        <f>SUMIF(Tabla35[CÓDIGO PRODUCTO],Tabla1[[#This Row],[CODIGO DE PRODUCTO]],Tabla35[CANTIDAD])</f>
        <v>0</v>
      </c>
      <c r="F375">
        <f>SUMIF(Tabla3[CÓDIGO PRODUCTO],Tabla1[[#This Row],[CODIGO DE PRODUCTO]],Tabla3[CANTIDAD])</f>
        <v>0</v>
      </c>
      <c r="G375">
        <f>Tabla1[[#This Row],[EXISTENCIAS INICIALES]]+Tabla1[[#This Row],[ENTRADAS]]-Tabla1[[#This Row],[SALIDAS]]</f>
        <v>20</v>
      </c>
    </row>
    <row r="376" spans="1:7" x14ac:dyDescent="0.25">
      <c r="A376" t="s">
        <v>1626</v>
      </c>
      <c r="B376" t="s">
        <v>370</v>
      </c>
      <c r="C376" t="e">
        <f>VLOOKUP(Tabla1[[#This Row],[CODIGO DE PRODUCTO]],PRODUCTOS!#REF!,5,0)</f>
        <v>#REF!</v>
      </c>
      <c r="D376">
        <v>20</v>
      </c>
      <c r="E376">
        <f>SUMIF(Tabla35[CÓDIGO PRODUCTO],Tabla1[[#This Row],[CODIGO DE PRODUCTO]],Tabla35[CANTIDAD])</f>
        <v>0</v>
      </c>
      <c r="F376">
        <f>SUMIF(Tabla3[CÓDIGO PRODUCTO],Tabla1[[#This Row],[CODIGO DE PRODUCTO]],Tabla3[CANTIDAD])</f>
        <v>0</v>
      </c>
      <c r="G376">
        <f>Tabla1[[#This Row],[EXISTENCIAS INICIALES]]+Tabla1[[#This Row],[ENTRADAS]]-Tabla1[[#This Row],[SALIDAS]]</f>
        <v>20</v>
      </c>
    </row>
    <row r="377" spans="1:7" x14ac:dyDescent="0.25">
      <c r="A377" t="s">
        <v>1627</v>
      </c>
      <c r="B377" t="s">
        <v>371</v>
      </c>
      <c r="C377" t="e">
        <f>VLOOKUP(Tabla1[[#This Row],[CODIGO DE PRODUCTO]],PRODUCTOS!#REF!,5,0)</f>
        <v>#REF!</v>
      </c>
      <c r="D377">
        <v>20</v>
      </c>
      <c r="E377">
        <f>SUMIF(Tabla35[CÓDIGO PRODUCTO],Tabla1[[#This Row],[CODIGO DE PRODUCTO]],Tabla35[CANTIDAD])</f>
        <v>0</v>
      </c>
      <c r="F377">
        <f>SUMIF(Tabla3[CÓDIGO PRODUCTO],Tabla1[[#This Row],[CODIGO DE PRODUCTO]],Tabla3[CANTIDAD])</f>
        <v>0</v>
      </c>
      <c r="G377">
        <f>Tabla1[[#This Row],[EXISTENCIAS INICIALES]]+Tabla1[[#This Row],[ENTRADAS]]-Tabla1[[#This Row],[SALIDAS]]</f>
        <v>20</v>
      </c>
    </row>
    <row r="378" spans="1:7" x14ac:dyDescent="0.25">
      <c r="A378" t="s">
        <v>1628</v>
      </c>
      <c r="B378" t="s">
        <v>372</v>
      </c>
      <c r="C378" t="e">
        <f>VLOOKUP(Tabla1[[#This Row],[CODIGO DE PRODUCTO]],PRODUCTOS!#REF!,5,0)</f>
        <v>#REF!</v>
      </c>
      <c r="D378">
        <v>20</v>
      </c>
      <c r="E378">
        <f>SUMIF(Tabla35[CÓDIGO PRODUCTO],Tabla1[[#This Row],[CODIGO DE PRODUCTO]],Tabla35[CANTIDAD])</f>
        <v>0</v>
      </c>
      <c r="F378">
        <f>SUMIF(Tabla3[CÓDIGO PRODUCTO],Tabla1[[#This Row],[CODIGO DE PRODUCTO]],Tabla3[CANTIDAD])</f>
        <v>0</v>
      </c>
      <c r="G378">
        <f>Tabla1[[#This Row],[EXISTENCIAS INICIALES]]+Tabla1[[#This Row],[ENTRADAS]]-Tabla1[[#This Row],[SALIDAS]]</f>
        <v>20</v>
      </c>
    </row>
    <row r="379" spans="1:7" x14ac:dyDescent="0.25">
      <c r="A379" t="s">
        <v>1629</v>
      </c>
      <c r="B379" t="s">
        <v>373</v>
      </c>
      <c r="C379" t="e">
        <f>VLOOKUP(Tabla1[[#This Row],[CODIGO DE PRODUCTO]],PRODUCTOS!#REF!,5,0)</f>
        <v>#REF!</v>
      </c>
      <c r="D379">
        <v>20</v>
      </c>
      <c r="E379">
        <f>SUMIF(Tabla35[CÓDIGO PRODUCTO],Tabla1[[#This Row],[CODIGO DE PRODUCTO]],Tabla35[CANTIDAD])</f>
        <v>0</v>
      </c>
      <c r="F379">
        <f>SUMIF(Tabla3[CÓDIGO PRODUCTO],Tabla1[[#This Row],[CODIGO DE PRODUCTO]],Tabla3[CANTIDAD])</f>
        <v>0</v>
      </c>
      <c r="G379">
        <f>Tabla1[[#This Row],[EXISTENCIAS INICIALES]]+Tabla1[[#This Row],[ENTRADAS]]-Tabla1[[#This Row],[SALIDAS]]</f>
        <v>20</v>
      </c>
    </row>
    <row r="380" spans="1:7" x14ac:dyDescent="0.25">
      <c r="A380" t="s">
        <v>1630</v>
      </c>
      <c r="B380" t="s">
        <v>374</v>
      </c>
      <c r="C380" t="e">
        <f>VLOOKUP(Tabla1[[#This Row],[CODIGO DE PRODUCTO]],PRODUCTOS!#REF!,5,0)</f>
        <v>#REF!</v>
      </c>
      <c r="D380">
        <v>20</v>
      </c>
      <c r="E380">
        <f>SUMIF(Tabla35[CÓDIGO PRODUCTO],Tabla1[[#This Row],[CODIGO DE PRODUCTO]],Tabla35[CANTIDAD])</f>
        <v>0</v>
      </c>
      <c r="F380">
        <f>SUMIF(Tabla3[CÓDIGO PRODUCTO],Tabla1[[#This Row],[CODIGO DE PRODUCTO]],Tabla3[CANTIDAD])</f>
        <v>0</v>
      </c>
      <c r="G380">
        <f>Tabla1[[#This Row],[EXISTENCIAS INICIALES]]+Tabla1[[#This Row],[ENTRADAS]]-Tabla1[[#This Row],[SALIDAS]]</f>
        <v>20</v>
      </c>
    </row>
    <row r="381" spans="1:7" x14ac:dyDescent="0.25">
      <c r="A381" t="s">
        <v>1631</v>
      </c>
      <c r="B381" t="s">
        <v>375</v>
      </c>
      <c r="C381" t="e">
        <f>VLOOKUP(Tabla1[[#This Row],[CODIGO DE PRODUCTO]],PRODUCTOS!#REF!,5,0)</f>
        <v>#REF!</v>
      </c>
      <c r="D381">
        <v>20</v>
      </c>
      <c r="E381">
        <f>SUMIF(Tabla35[CÓDIGO PRODUCTO],Tabla1[[#This Row],[CODIGO DE PRODUCTO]],Tabla35[CANTIDAD])</f>
        <v>0</v>
      </c>
      <c r="F381">
        <f>SUMIF(Tabla3[CÓDIGO PRODUCTO],Tabla1[[#This Row],[CODIGO DE PRODUCTO]],Tabla3[CANTIDAD])</f>
        <v>0</v>
      </c>
      <c r="G381">
        <f>Tabla1[[#This Row],[EXISTENCIAS INICIALES]]+Tabla1[[#This Row],[ENTRADAS]]-Tabla1[[#This Row],[SALIDAS]]</f>
        <v>20</v>
      </c>
    </row>
    <row r="382" spans="1:7" x14ac:dyDescent="0.25">
      <c r="A382" t="s">
        <v>1632</v>
      </c>
      <c r="B382" t="s">
        <v>376</v>
      </c>
      <c r="C382" t="e">
        <f>VLOOKUP(Tabla1[[#This Row],[CODIGO DE PRODUCTO]],PRODUCTOS!#REF!,5,0)</f>
        <v>#REF!</v>
      </c>
      <c r="D382">
        <v>20</v>
      </c>
      <c r="E382">
        <f>SUMIF(Tabla35[CÓDIGO PRODUCTO],Tabla1[[#This Row],[CODIGO DE PRODUCTO]],Tabla35[CANTIDAD])</f>
        <v>0</v>
      </c>
      <c r="F382">
        <f>SUMIF(Tabla3[CÓDIGO PRODUCTO],Tabla1[[#This Row],[CODIGO DE PRODUCTO]],Tabla3[CANTIDAD])</f>
        <v>0</v>
      </c>
      <c r="G382">
        <f>Tabla1[[#This Row],[EXISTENCIAS INICIALES]]+Tabla1[[#This Row],[ENTRADAS]]-Tabla1[[#This Row],[SALIDAS]]</f>
        <v>20</v>
      </c>
    </row>
    <row r="383" spans="1:7" x14ac:dyDescent="0.25">
      <c r="A383" t="s">
        <v>1633</v>
      </c>
      <c r="B383" t="s">
        <v>377</v>
      </c>
      <c r="C383" t="e">
        <f>VLOOKUP(Tabla1[[#This Row],[CODIGO DE PRODUCTO]],PRODUCTOS!#REF!,5,0)</f>
        <v>#REF!</v>
      </c>
      <c r="D383">
        <v>20</v>
      </c>
      <c r="E383">
        <f>SUMIF(Tabla35[CÓDIGO PRODUCTO],Tabla1[[#This Row],[CODIGO DE PRODUCTO]],Tabla35[CANTIDAD])</f>
        <v>0</v>
      </c>
      <c r="F383">
        <f>SUMIF(Tabla3[CÓDIGO PRODUCTO],Tabla1[[#This Row],[CODIGO DE PRODUCTO]],Tabla3[CANTIDAD])</f>
        <v>0</v>
      </c>
      <c r="G383">
        <f>Tabla1[[#This Row],[EXISTENCIAS INICIALES]]+Tabla1[[#This Row],[ENTRADAS]]-Tabla1[[#This Row],[SALIDAS]]</f>
        <v>20</v>
      </c>
    </row>
    <row r="384" spans="1:7" x14ac:dyDescent="0.25">
      <c r="A384" t="s">
        <v>1634</v>
      </c>
      <c r="B384" t="s">
        <v>378</v>
      </c>
      <c r="C384" t="e">
        <f>VLOOKUP(Tabla1[[#This Row],[CODIGO DE PRODUCTO]],PRODUCTOS!#REF!,5,0)</f>
        <v>#REF!</v>
      </c>
      <c r="D384">
        <v>20</v>
      </c>
      <c r="E384">
        <f>SUMIF(Tabla35[CÓDIGO PRODUCTO],Tabla1[[#This Row],[CODIGO DE PRODUCTO]],Tabla35[CANTIDAD])</f>
        <v>0</v>
      </c>
      <c r="F384">
        <f>SUMIF(Tabla3[CÓDIGO PRODUCTO],Tabla1[[#This Row],[CODIGO DE PRODUCTO]],Tabla3[CANTIDAD])</f>
        <v>0</v>
      </c>
      <c r="G384">
        <f>Tabla1[[#This Row],[EXISTENCIAS INICIALES]]+Tabla1[[#This Row],[ENTRADAS]]-Tabla1[[#This Row],[SALIDAS]]</f>
        <v>20</v>
      </c>
    </row>
    <row r="385" spans="1:7" x14ac:dyDescent="0.25">
      <c r="A385" t="s">
        <v>1635</v>
      </c>
      <c r="B385" t="s">
        <v>379</v>
      </c>
      <c r="C385" t="e">
        <f>VLOOKUP(Tabla1[[#This Row],[CODIGO DE PRODUCTO]],PRODUCTOS!#REF!,5,0)</f>
        <v>#REF!</v>
      </c>
      <c r="D385">
        <v>20</v>
      </c>
      <c r="E385">
        <f>SUMIF(Tabla35[CÓDIGO PRODUCTO],Tabla1[[#This Row],[CODIGO DE PRODUCTO]],Tabla35[CANTIDAD])</f>
        <v>0</v>
      </c>
      <c r="F385">
        <f>SUMIF(Tabla3[CÓDIGO PRODUCTO],Tabla1[[#This Row],[CODIGO DE PRODUCTO]],Tabla3[CANTIDAD])</f>
        <v>0</v>
      </c>
      <c r="G385">
        <f>Tabla1[[#This Row],[EXISTENCIAS INICIALES]]+Tabla1[[#This Row],[ENTRADAS]]-Tabla1[[#This Row],[SALIDAS]]</f>
        <v>20</v>
      </c>
    </row>
    <row r="386" spans="1:7" x14ac:dyDescent="0.25">
      <c r="A386" t="s">
        <v>1636</v>
      </c>
      <c r="B386" t="s">
        <v>380</v>
      </c>
      <c r="C386" t="e">
        <f>VLOOKUP(Tabla1[[#This Row],[CODIGO DE PRODUCTO]],PRODUCTOS!#REF!,5,0)</f>
        <v>#REF!</v>
      </c>
      <c r="D386">
        <v>20</v>
      </c>
      <c r="E386">
        <f>SUMIF(Tabla35[CÓDIGO PRODUCTO],Tabla1[[#This Row],[CODIGO DE PRODUCTO]],Tabla35[CANTIDAD])</f>
        <v>0</v>
      </c>
      <c r="F386">
        <f>SUMIF(Tabla3[CÓDIGO PRODUCTO],Tabla1[[#This Row],[CODIGO DE PRODUCTO]],Tabla3[CANTIDAD])</f>
        <v>0</v>
      </c>
      <c r="G386">
        <f>Tabla1[[#This Row],[EXISTENCIAS INICIALES]]+Tabla1[[#This Row],[ENTRADAS]]-Tabla1[[#This Row],[SALIDAS]]</f>
        <v>20</v>
      </c>
    </row>
    <row r="387" spans="1:7" x14ac:dyDescent="0.25">
      <c r="A387" t="s">
        <v>1637</v>
      </c>
      <c r="B387" t="s">
        <v>381</v>
      </c>
      <c r="C387" t="e">
        <f>VLOOKUP(Tabla1[[#This Row],[CODIGO DE PRODUCTO]],PRODUCTOS!#REF!,5,0)</f>
        <v>#REF!</v>
      </c>
      <c r="D387">
        <v>20</v>
      </c>
      <c r="E387">
        <f>SUMIF(Tabla35[CÓDIGO PRODUCTO],Tabla1[[#This Row],[CODIGO DE PRODUCTO]],Tabla35[CANTIDAD])</f>
        <v>0</v>
      </c>
      <c r="F387">
        <f>SUMIF(Tabla3[CÓDIGO PRODUCTO],Tabla1[[#This Row],[CODIGO DE PRODUCTO]],Tabla3[CANTIDAD])</f>
        <v>0</v>
      </c>
      <c r="G387">
        <f>Tabla1[[#This Row],[EXISTENCIAS INICIALES]]+Tabla1[[#This Row],[ENTRADAS]]-Tabla1[[#This Row],[SALIDAS]]</f>
        <v>20</v>
      </c>
    </row>
    <row r="388" spans="1:7" x14ac:dyDescent="0.25">
      <c r="A388" t="s">
        <v>1638</v>
      </c>
      <c r="B388" t="s">
        <v>382</v>
      </c>
      <c r="C388" t="e">
        <f>VLOOKUP(Tabla1[[#This Row],[CODIGO DE PRODUCTO]],PRODUCTOS!#REF!,5,0)</f>
        <v>#REF!</v>
      </c>
      <c r="D388">
        <v>20</v>
      </c>
      <c r="E388">
        <f>SUMIF(Tabla35[CÓDIGO PRODUCTO],Tabla1[[#This Row],[CODIGO DE PRODUCTO]],Tabla35[CANTIDAD])</f>
        <v>0</v>
      </c>
      <c r="F388">
        <f>SUMIF(Tabla3[CÓDIGO PRODUCTO],Tabla1[[#This Row],[CODIGO DE PRODUCTO]],Tabla3[CANTIDAD])</f>
        <v>0</v>
      </c>
      <c r="G388">
        <f>Tabla1[[#This Row],[EXISTENCIAS INICIALES]]+Tabla1[[#This Row],[ENTRADAS]]-Tabla1[[#This Row],[SALIDAS]]</f>
        <v>20</v>
      </c>
    </row>
    <row r="389" spans="1:7" x14ac:dyDescent="0.25">
      <c r="A389" t="s">
        <v>1639</v>
      </c>
      <c r="B389" t="s">
        <v>383</v>
      </c>
      <c r="C389" t="e">
        <f>VLOOKUP(Tabla1[[#This Row],[CODIGO DE PRODUCTO]],PRODUCTOS!#REF!,5,0)</f>
        <v>#REF!</v>
      </c>
      <c r="D389">
        <v>20</v>
      </c>
      <c r="E389">
        <f>SUMIF(Tabla35[CÓDIGO PRODUCTO],Tabla1[[#This Row],[CODIGO DE PRODUCTO]],Tabla35[CANTIDAD])</f>
        <v>0</v>
      </c>
      <c r="F389">
        <f>SUMIF(Tabla3[CÓDIGO PRODUCTO],Tabla1[[#This Row],[CODIGO DE PRODUCTO]],Tabla3[CANTIDAD])</f>
        <v>0</v>
      </c>
      <c r="G389">
        <f>Tabla1[[#This Row],[EXISTENCIAS INICIALES]]+Tabla1[[#This Row],[ENTRADAS]]-Tabla1[[#This Row],[SALIDAS]]</f>
        <v>20</v>
      </c>
    </row>
    <row r="390" spans="1:7" x14ac:dyDescent="0.25">
      <c r="A390" t="s">
        <v>1640</v>
      </c>
      <c r="B390" t="s">
        <v>384</v>
      </c>
      <c r="C390" t="e">
        <f>VLOOKUP(Tabla1[[#This Row],[CODIGO DE PRODUCTO]],PRODUCTOS!#REF!,5,0)</f>
        <v>#REF!</v>
      </c>
      <c r="D390">
        <v>20</v>
      </c>
      <c r="E390">
        <f>SUMIF(Tabla35[CÓDIGO PRODUCTO],Tabla1[[#This Row],[CODIGO DE PRODUCTO]],Tabla35[CANTIDAD])</f>
        <v>0</v>
      </c>
      <c r="F390">
        <f>SUMIF(Tabla3[CÓDIGO PRODUCTO],Tabla1[[#This Row],[CODIGO DE PRODUCTO]],Tabla3[CANTIDAD])</f>
        <v>0</v>
      </c>
      <c r="G390">
        <f>Tabla1[[#This Row],[EXISTENCIAS INICIALES]]+Tabla1[[#This Row],[ENTRADAS]]-Tabla1[[#This Row],[SALIDAS]]</f>
        <v>20</v>
      </c>
    </row>
    <row r="391" spans="1:7" x14ac:dyDescent="0.25">
      <c r="A391" t="s">
        <v>1641</v>
      </c>
      <c r="B391" t="s">
        <v>385</v>
      </c>
      <c r="C391" t="e">
        <f>VLOOKUP(Tabla1[[#This Row],[CODIGO DE PRODUCTO]],PRODUCTOS!#REF!,5,0)</f>
        <v>#REF!</v>
      </c>
      <c r="D391">
        <v>20</v>
      </c>
      <c r="E391">
        <f>SUMIF(Tabla35[CÓDIGO PRODUCTO],Tabla1[[#This Row],[CODIGO DE PRODUCTO]],Tabla35[CANTIDAD])</f>
        <v>0</v>
      </c>
      <c r="F391">
        <f>SUMIF(Tabla3[CÓDIGO PRODUCTO],Tabla1[[#This Row],[CODIGO DE PRODUCTO]],Tabla3[CANTIDAD])</f>
        <v>0</v>
      </c>
      <c r="G391">
        <f>Tabla1[[#This Row],[EXISTENCIAS INICIALES]]+Tabla1[[#This Row],[ENTRADAS]]-Tabla1[[#This Row],[SALIDAS]]</f>
        <v>20</v>
      </c>
    </row>
    <row r="392" spans="1:7" x14ac:dyDescent="0.25">
      <c r="A392" t="s">
        <v>1642</v>
      </c>
      <c r="B392" t="s">
        <v>386</v>
      </c>
      <c r="C392" t="e">
        <f>VLOOKUP(Tabla1[[#This Row],[CODIGO DE PRODUCTO]],PRODUCTOS!#REF!,5,0)</f>
        <v>#REF!</v>
      </c>
      <c r="D392">
        <v>20</v>
      </c>
      <c r="E392">
        <f>SUMIF(Tabla35[CÓDIGO PRODUCTO],Tabla1[[#This Row],[CODIGO DE PRODUCTO]],Tabla35[CANTIDAD])</f>
        <v>0</v>
      </c>
      <c r="F392">
        <f>SUMIF(Tabla3[CÓDIGO PRODUCTO],Tabla1[[#This Row],[CODIGO DE PRODUCTO]],Tabla3[CANTIDAD])</f>
        <v>0</v>
      </c>
      <c r="G392">
        <f>Tabla1[[#This Row],[EXISTENCIAS INICIALES]]+Tabla1[[#This Row],[ENTRADAS]]-Tabla1[[#This Row],[SALIDAS]]</f>
        <v>20</v>
      </c>
    </row>
    <row r="393" spans="1:7" x14ac:dyDescent="0.25">
      <c r="A393" t="s">
        <v>1643</v>
      </c>
      <c r="B393" t="s">
        <v>387</v>
      </c>
      <c r="C393" t="e">
        <f>VLOOKUP(Tabla1[[#This Row],[CODIGO DE PRODUCTO]],PRODUCTOS!#REF!,5,0)</f>
        <v>#REF!</v>
      </c>
      <c r="D393">
        <v>10</v>
      </c>
      <c r="E393">
        <f>SUMIF(Tabla35[CÓDIGO PRODUCTO],Tabla1[[#This Row],[CODIGO DE PRODUCTO]],Tabla35[CANTIDAD])</f>
        <v>0</v>
      </c>
      <c r="F393">
        <f>SUMIF(Tabla3[CÓDIGO PRODUCTO],Tabla1[[#This Row],[CODIGO DE PRODUCTO]],Tabla3[CANTIDAD])</f>
        <v>0</v>
      </c>
      <c r="G393">
        <f>Tabla1[[#This Row],[EXISTENCIAS INICIALES]]+Tabla1[[#This Row],[ENTRADAS]]-Tabla1[[#This Row],[SALIDAS]]</f>
        <v>10</v>
      </c>
    </row>
    <row r="394" spans="1:7" x14ac:dyDescent="0.25">
      <c r="A394" t="s">
        <v>1644</v>
      </c>
      <c r="B394" t="s">
        <v>388</v>
      </c>
      <c r="C394" t="e">
        <f>VLOOKUP(Tabla1[[#This Row],[CODIGO DE PRODUCTO]],PRODUCTOS!#REF!,5,0)</f>
        <v>#REF!</v>
      </c>
      <c r="D394">
        <v>10</v>
      </c>
      <c r="E394">
        <f>SUMIF(Tabla35[CÓDIGO PRODUCTO],Tabla1[[#This Row],[CODIGO DE PRODUCTO]],Tabla35[CANTIDAD])</f>
        <v>0</v>
      </c>
      <c r="F394">
        <f>SUMIF(Tabla3[CÓDIGO PRODUCTO],Tabla1[[#This Row],[CODIGO DE PRODUCTO]],Tabla3[CANTIDAD])</f>
        <v>0</v>
      </c>
      <c r="G394">
        <f>Tabla1[[#This Row],[EXISTENCIAS INICIALES]]+Tabla1[[#This Row],[ENTRADAS]]-Tabla1[[#This Row],[SALIDAS]]</f>
        <v>10</v>
      </c>
    </row>
    <row r="395" spans="1:7" x14ac:dyDescent="0.25">
      <c r="A395" t="s">
        <v>1645</v>
      </c>
      <c r="B395" t="s">
        <v>389</v>
      </c>
      <c r="C395" t="e">
        <f>VLOOKUP(Tabla1[[#This Row],[CODIGO DE PRODUCTO]],PRODUCTOS!#REF!,5,0)</f>
        <v>#REF!</v>
      </c>
      <c r="D395">
        <v>10</v>
      </c>
      <c r="E395">
        <f>SUMIF(Tabla35[CÓDIGO PRODUCTO],Tabla1[[#This Row],[CODIGO DE PRODUCTO]],Tabla35[CANTIDAD])</f>
        <v>0</v>
      </c>
      <c r="F395">
        <f>SUMIF(Tabla3[CÓDIGO PRODUCTO],Tabla1[[#This Row],[CODIGO DE PRODUCTO]],Tabla3[CANTIDAD])</f>
        <v>0</v>
      </c>
      <c r="G395">
        <f>Tabla1[[#This Row],[EXISTENCIAS INICIALES]]+Tabla1[[#This Row],[ENTRADAS]]-Tabla1[[#This Row],[SALIDAS]]</f>
        <v>10</v>
      </c>
    </row>
    <row r="396" spans="1:7" x14ac:dyDescent="0.25">
      <c r="A396" t="s">
        <v>1646</v>
      </c>
      <c r="B396" t="s">
        <v>390</v>
      </c>
      <c r="C396" t="e">
        <f>VLOOKUP(Tabla1[[#This Row],[CODIGO DE PRODUCTO]],PRODUCTOS!#REF!,5,0)</f>
        <v>#REF!</v>
      </c>
      <c r="D396">
        <v>10</v>
      </c>
      <c r="E396">
        <f>SUMIF(Tabla35[CÓDIGO PRODUCTO],Tabla1[[#This Row],[CODIGO DE PRODUCTO]],Tabla35[CANTIDAD])</f>
        <v>0</v>
      </c>
      <c r="F396">
        <f>SUMIF(Tabla3[CÓDIGO PRODUCTO],Tabla1[[#This Row],[CODIGO DE PRODUCTO]],Tabla3[CANTIDAD])</f>
        <v>0</v>
      </c>
      <c r="G396">
        <f>Tabla1[[#This Row],[EXISTENCIAS INICIALES]]+Tabla1[[#This Row],[ENTRADAS]]-Tabla1[[#This Row],[SALIDAS]]</f>
        <v>10</v>
      </c>
    </row>
    <row r="397" spans="1:7" x14ac:dyDescent="0.25">
      <c r="A397" t="s">
        <v>1647</v>
      </c>
      <c r="B397" t="s">
        <v>391</v>
      </c>
      <c r="C397" t="e">
        <f>VLOOKUP(Tabla1[[#This Row],[CODIGO DE PRODUCTO]],PRODUCTOS!#REF!,5,0)</f>
        <v>#REF!</v>
      </c>
      <c r="D397">
        <v>10</v>
      </c>
      <c r="E397">
        <f>SUMIF(Tabla35[CÓDIGO PRODUCTO],Tabla1[[#This Row],[CODIGO DE PRODUCTO]],Tabla35[CANTIDAD])</f>
        <v>0</v>
      </c>
      <c r="F397">
        <f>SUMIF(Tabla3[CÓDIGO PRODUCTO],Tabla1[[#This Row],[CODIGO DE PRODUCTO]],Tabla3[CANTIDAD])</f>
        <v>0</v>
      </c>
      <c r="G397">
        <f>Tabla1[[#This Row],[EXISTENCIAS INICIALES]]+Tabla1[[#This Row],[ENTRADAS]]-Tabla1[[#This Row],[SALIDAS]]</f>
        <v>10</v>
      </c>
    </row>
    <row r="398" spans="1:7" x14ac:dyDescent="0.25">
      <c r="A398" t="s">
        <v>1648</v>
      </c>
      <c r="B398" t="s">
        <v>392</v>
      </c>
      <c r="C398" t="e">
        <f>VLOOKUP(Tabla1[[#This Row],[CODIGO DE PRODUCTO]],PRODUCTOS!#REF!,5,0)</f>
        <v>#REF!</v>
      </c>
      <c r="D398">
        <v>10</v>
      </c>
      <c r="E398">
        <f>SUMIF(Tabla35[CÓDIGO PRODUCTO],Tabla1[[#This Row],[CODIGO DE PRODUCTO]],Tabla35[CANTIDAD])</f>
        <v>0</v>
      </c>
      <c r="F398">
        <f>SUMIF(Tabla3[CÓDIGO PRODUCTO],Tabla1[[#This Row],[CODIGO DE PRODUCTO]],Tabla3[CANTIDAD])</f>
        <v>0</v>
      </c>
      <c r="G398">
        <f>Tabla1[[#This Row],[EXISTENCIAS INICIALES]]+Tabla1[[#This Row],[ENTRADAS]]-Tabla1[[#This Row],[SALIDAS]]</f>
        <v>10</v>
      </c>
    </row>
    <row r="399" spans="1:7" x14ac:dyDescent="0.25">
      <c r="A399" t="s">
        <v>1649</v>
      </c>
      <c r="B399" t="s">
        <v>393</v>
      </c>
      <c r="C399" t="e">
        <f>VLOOKUP(Tabla1[[#This Row],[CODIGO DE PRODUCTO]],PRODUCTOS!#REF!,5,0)</f>
        <v>#REF!</v>
      </c>
      <c r="D399">
        <v>10</v>
      </c>
      <c r="E399">
        <f>SUMIF(Tabla35[CÓDIGO PRODUCTO],Tabla1[[#This Row],[CODIGO DE PRODUCTO]],Tabla35[CANTIDAD])</f>
        <v>0</v>
      </c>
      <c r="F399">
        <f>SUMIF(Tabla3[CÓDIGO PRODUCTO],Tabla1[[#This Row],[CODIGO DE PRODUCTO]],Tabla3[CANTIDAD])</f>
        <v>0</v>
      </c>
      <c r="G399">
        <f>Tabla1[[#This Row],[EXISTENCIAS INICIALES]]+Tabla1[[#This Row],[ENTRADAS]]-Tabla1[[#This Row],[SALIDAS]]</f>
        <v>10</v>
      </c>
    </row>
    <row r="400" spans="1:7" x14ac:dyDescent="0.25">
      <c r="A400" t="s">
        <v>1650</v>
      </c>
      <c r="B400" t="s">
        <v>394</v>
      </c>
      <c r="C400" t="e">
        <f>VLOOKUP(Tabla1[[#This Row],[CODIGO DE PRODUCTO]],PRODUCTOS!#REF!,5,0)</f>
        <v>#REF!</v>
      </c>
      <c r="D400">
        <v>10</v>
      </c>
      <c r="E400">
        <f>SUMIF(Tabla35[CÓDIGO PRODUCTO],Tabla1[[#This Row],[CODIGO DE PRODUCTO]],Tabla35[CANTIDAD])</f>
        <v>0</v>
      </c>
      <c r="F400">
        <f>SUMIF(Tabla3[CÓDIGO PRODUCTO],Tabla1[[#This Row],[CODIGO DE PRODUCTO]],Tabla3[CANTIDAD])</f>
        <v>0</v>
      </c>
      <c r="G400">
        <f>Tabla1[[#This Row],[EXISTENCIAS INICIALES]]+Tabla1[[#This Row],[ENTRADAS]]-Tabla1[[#This Row],[SALIDAS]]</f>
        <v>10</v>
      </c>
    </row>
    <row r="401" spans="1:7" x14ac:dyDescent="0.25">
      <c r="A401" t="s">
        <v>1651</v>
      </c>
      <c r="B401" t="s">
        <v>395</v>
      </c>
      <c r="C401" t="e">
        <f>VLOOKUP(Tabla1[[#This Row],[CODIGO DE PRODUCTO]],PRODUCTOS!#REF!,5,0)</f>
        <v>#REF!</v>
      </c>
      <c r="D401">
        <v>10</v>
      </c>
      <c r="E401">
        <f>SUMIF(Tabla35[CÓDIGO PRODUCTO],Tabla1[[#This Row],[CODIGO DE PRODUCTO]],Tabla35[CANTIDAD])</f>
        <v>0</v>
      </c>
      <c r="F401">
        <f>SUMIF(Tabla3[CÓDIGO PRODUCTO],Tabla1[[#This Row],[CODIGO DE PRODUCTO]],Tabla3[CANTIDAD])</f>
        <v>0</v>
      </c>
      <c r="G401">
        <f>Tabla1[[#This Row],[EXISTENCIAS INICIALES]]+Tabla1[[#This Row],[ENTRADAS]]-Tabla1[[#This Row],[SALIDAS]]</f>
        <v>10</v>
      </c>
    </row>
    <row r="402" spans="1:7" x14ac:dyDescent="0.25">
      <c r="A402" t="s">
        <v>1652</v>
      </c>
      <c r="B402" t="s">
        <v>396</v>
      </c>
      <c r="C402" t="e">
        <f>VLOOKUP(Tabla1[[#This Row],[CODIGO DE PRODUCTO]],PRODUCTOS!#REF!,5,0)</f>
        <v>#REF!</v>
      </c>
      <c r="D402">
        <v>18</v>
      </c>
      <c r="E402">
        <f>SUMIF(Tabla35[CÓDIGO PRODUCTO],Tabla1[[#This Row],[CODIGO DE PRODUCTO]],Tabla35[CANTIDAD])</f>
        <v>0</v>
      </c>
      <c r="F402">
        <f>SUMIF(Tabla3[CÓDIGO PRODUCTO],Tabla1[[#This Row],[CODIGO DE PRODUCTO]],Tabla3[CANTIDAD])</f>
        <v>0</v>
      </c>
      <c r="G402">
        <f>Tabla1[[#This Row],[EXISTENCIAS INICIALES]]+Tabla1[[#This Row],[ENTRADAS]]-Tabla1[[#This Row],[SALIDAS]]</f>
        <v>18</v>
      </c>
    </row>
    <row r="403" spans="1:7" x14ac:dyDescent="0.25">
      <c r="A403" t="s">
        <v>1653</v>
      </c>
      <c r="B403" t="s">
        <v>397</v>
      </c>
      <c r="C403" t="e">
        <f>VLOOKUP(Tabla1[[#This Row],[CODIGO DE PRODUCTO]],PRODUCTOS!#REF!,5,0)</f>
        <v>#REF!</v>
      </c>
      <c r="D403">
        <v>10</v>
      </c>
      <c r="E403">
        <f>SUMIF(Tabla35[CÓDIGO PRODUCTO],Tabla1[[#This Row],[CODIGO DE PRODUCTO]],Tabla35[CANTIDAD])</f>
        <v>0</v>
      </c>
      <c r="F403">
        <f>SUMIF(Tabla3[CÓDIGO PRODUCTO],Tabla1[[#This Row],[CODIGO DE PRODUCTO]],Tabla3[CANTIDAD])</f>
        <v>0</v>
      </c>
      <c r="G403">
        <f>Tabla1[[#This Row],[EXISTENCIAS INICIALES]]+Tabla1[[#This Row],[ENTRADAS]]-Tabla1[[#This Row],[SALIDAS]]</f>
        <v>10</v>
      </c>
    </row>
    <row r="404" spans="1:7" x14ac:dyDescent="0.25">
      <c r="A404" t="s">
        <v>1654</v>
      </c>
      <c r="B404" t="s">
        <v>398</v>
      </c>
      <c r="C404" t="e">
        <f>VLOOKUP(Tabla1[[#This Row],[CODIGO DE PRODUCTO]],PRODUCTOS!#REF!,5,0)</f>
        <v>#REF!</v>
      </c>
      <c r="D404">
        <v>10</v>
      </c>
      <c r="E404">
        <f>SUMIF(Tabla35[CÓDIGO PRODUCTO],Tabla1[[#This Row],[CODIGO DE PRODUCTO]],Tabla35[CANTIDAD])</f>
        <v>0</v>
      </c>
      <c r="F404">
        <f>SUMIF(Tabla3[CÓDIGO PRODUCTO],Tabla1[[#This Row],[CODIGO DE PRODUCTO]],Tabla3[CANTIDAD])</f>
        <v>0</v>
      </c>
      <c r="G404">
        <f>Tabla1[[#This Row],[EXISTENCIAS INICIALES]]+Tabla1[[#This Row],[ENTRADAS]]-Tabla1[[#This Row],[SALIDAS]]</f>
        <v>10</v>
      </c>
    </row>
    <row r="405" spans="1:7" x14ac:dyDescent="0.25">
      <c r="A405" t="s">
        <v>1655</v>
      </c>
      <c r="B405" t="s">
        <v>399</v>
      </c>
      <c r="C405" t="e">
        <f>VLOOKUP(Tabla1[[#This Row],[CODIGO DE PRODUCTO]],PRODUCTOS!#REF!,5,0)</f>
        <v>#REF!</v>
      </c>
      <c r="D405">
        <v>10</v>
      </c>
      <c r="E405">
        <f>SUMIF(Tabla35[CÓDIGO PRODUCTO],Tabla1[[#This Row],[CODIGO DE PRODUCTO]],Tabla35[CANTIDAD])</f>
        <v>0</v>
      </c>
      <c r="F405">
        <f>SUMIF(Tabla3[CÓDIGO PRODUCTO],Tabla1[[#This Row],[CODIGO DE PRODUCTO]],Tabla3[CANTIDAD])</f>
        <v>0</v>
      </c>
      <c r="G405">
        <f>Tabla1[[#This Row],[EXISTENCIAS INICIALES]]+Tabla1[[#This Row],[ENTRADAS]]-Tabla1[[#This Row],[SALIDAS]]</f>
        <v>10</v>
      </c>
    </row>
    <row r="406" spans="1:7" x14ac:dyDescent="0.25">
      <c r="A406" t="s">
        <v>1656</v>
      </c>
      <c r="B406" t="s">
        <v>400</v>
      </c>
      <c r="C406" t="e">
        <f>VLOOKUP(Tabla1[[#This Row],[CODIGO DE PRODUCTO]],PRODUCTOS!#REF!,5,0)</f>
        <v>#REF!</v>
      </c>
      <c r="D406">
        <v>10</v>
      </c>
      <c r="E406">
        <f>SUMIF(Tabla35[CÓDIGO PRODUCTO],Tabla1[[#This Row],[CODIGO DE PRODUCTO]],Tabla35[CANTIDAD])</f>
        <v>0</v>
      </c>
      <c r="F406">
        <f>SUMIF(Tabla3[CÓDIGO PRODUCTO],Tabla1[[#This Row],[CODIGO DE PRODUCTO]],Tabla3[CANTIDAD])</f>
        <v>0</v>
      </c>
      <c r="G406">
        <f>Tabla1[[#This Row],[EXISTENCIAS INICIALES]]+Tabla1[[#This Row],[ENTRADAS]]-Tabla1[[#This Row],[SALIDAS]]</f>
        <v>10</v>
      </c>
    </row>
    <row r="407" spans="1:7" x14ac:dyDescent="0.25">
      <c r="A407" t="s">
        <v>1657</v>
      </c>
      <c r="B407" t="s">
        <v>401</v>
      </c>
      <c r="C407" t="e">
        <f>VLOOKUP(Tabla1[[#This Row],[CODIGO DE PRODUCTO]],PRODUCTOS!#REF!,5,0)</f>
        <v>#REF!</v>
      </c>
      <c r="D407">
        <v>10</v>
      </c>
      <c r="E407">
        <f>SUMIF(Tabla35[CÓDIGO PRODUCTO],Tabla1[[#This Row],[CODIGO DE PRODUCTO]],Tabla35[CANTIDAD])</f>
        <v>0</v>
      </c>
      <c r="F407">
        <f>SUMIF(Tabla3[CÓDIGO PRODUCTO],Tabla1[[#This Row],[CODIGO DE PRODUCTO]],Tabla3[CANTIDAD])</f>
        <v>0</v>
      </c>
      <c r="G407">
        <f>Tabla1[[#This Row],[EXISTENCIAS INICIALES]]+Tabla1[[#This Row],[ENTRADAS]]-Tabla1[[#This Row],[SALIDAS]]</f>
        <v>10</v>
      </c>
    </row>
    <row r="408" spans="1:7" x14ac:dyDescent="0.25">
      <c r="A408" t="s">
        <v>1658</v>
      </c>
      <c r="B408" t="s">
        <v>402</v>
      </c>
      <c r="C408" t="e">
        <f>VLOOKUP(Tabla1[[#This Row],[CODIGO DE PRODUCTO]],PRODUCTOS!#REF!,5,0)</f>
        <v>#REF!</v>
      </c>
      <c r="D408">
        <v>10</v>
      </c>
      <c r="E408">
        <f>SUMIF(Tabla35[CÓDIGO PRODUCTO],Tabla1[[#This Row],[CODIGO DE PRODUCTO]],Tabla35[CANTIDAD])</f>
        <v>0</v>
      </c>
      <c r="F408">
        <f>SUMIF(Tabla3[CÓDIGO PRODUCTO],Tabla1[[#This Row],[CODIGO DE PRODUCTO]],Tabla3[CANTIDAD])</f>
        <v>0</v>
      </c>
      <c r="G408">
        <f>Tabla1[[#This Row],[EXISTENCIAS INICIALES]]+Tabla1[[#This Row],[ENTRADAS]]-Tabla1[[#This Row],[SALIDAS]]</f>
        <v>10</v>
      </c>
    </row>
    <row r="409" spans="1:7" x14ac:dyDescent="0.25">
      <c r="A409" t="s">
        <v>1659</v>
      </c>
      <c r="B409" t="s">
        <v>403</v>
      </c>
      <c r="C409" t="e">
        <f>VLOOKUP(Tabla1[[#This Row],[CODIGO DE PRODUCTO]],PRODUCTOS!#REF!,5,0)</f>
        <v>#REF!</v>
      </c>
      <c r="D409">
        <v>10</v>
      </c>
      <c r="E409">
        <f>SUMIF(Tabla35[CÓDIGO PRODUCTO],Tabla1[[#This Row],[CODIGO DE PRODUCTO]],Tabla35[CANTIDAD])</f>
        <v>0</v>
      </c>
      <c r="F409">
        <f>SUMIF(Tabla3[CÓDIGO PRODUCTO],Tabla1[[#This Row],[CODIGO DE PRODUCTO]],Tabla3[CANTIDAD])</f>
        <v>0</v>
      </c>
      <c r="G409">
        <f>Tabla1[[#This Row],[EXISTENCIAS INICIALES]]+Tabla1[[#This Row],[ENTRADAS]]-Tabla1[[#This Row],[SALIDAS]]</f>
        <v>10</v>
      </c>
    </row>
    <row r="410" spans="1:7" x14ac:dyDescent="0.25">
      <c r="A410" t="s">
        <v>1660</v>
      </c>
      <c r="B410" t="s">
        <v>404</v>
      </c>
      <c r="C410" t="e">
        <f>VLOOKUP(Tabla1[[#This Row],[CODIGO DE PRODUCTO]],PRODUCTOS!#REF!,5,0)</f>
        <v>#REF!</v>
      </c>
      <c r="D410">
        <v>10</v>
      </c>
      <c r="E410">
        <f>SUMIF(Tabla35[CÓDIGO PRODUCTO],Tabla1[[#This Row],[CODIGO DE PRODUCTO]],Tabla35[CANTIDAD])</f>
        <v>0</v>
      </c>
      <c r="F410">
        <f>SUMIF(Tabla3[CÓDIGO PRODUCTO],Tabla1[[#This Row],[CODIGO DE PRODUCTO]],Tabla3[CANTIDAD])</f>
        <v>0</v>
      </c>
      <c r="G410">
        <f>Tabla1[[#This Row],[EXISTENCIAS INICIALES]]+Tabla1[[#This Row],[ENTRADAS]]-Tabla1[[#This Row],[SALIDAS]]</f>
        <v>10</v>
      </c>
    </row>
    <row r="411" spans="1:7" x14ac:dyDescent="0.25">
      <c r="A411" t="s">
        <v>1661</v>
      </c>
      <c r="B411" t="s">
        <v>405</v>
      </c>
      <c r="C411" t="e">
        <f>VLOOKUP(Tabla1[[#This Row],[CODIGO DE PRODUCTO]],PRODUCTOS!#REF!,5,0)</f>
        <v>#REF!</v>
      </c>
      <c r="D411">
        <v>10</v>
      </c>
      <c r="E411">
        <f>SUMIF(Tabla35[CÓDIGO PRODUCTO],Tabla1[[#This Row],[CODIGO DE PRODUCTO]],Tabla35[CANTIDAD])</f>
        <v>0</v>
      </c>
      <c r="F411">
        <f>SUMIF(Tabla3[CÓDIGO PRODUCTO],Tabla1[[#This Row],[CODIGO DE PRODUCTO]],Tabla3[CANTIDAD])</f>
        <v>0</v>
      </c>
      <c r="G411">
        <f>Tabla1[[#This Row],[EXISTENCIAS INICIALES]]+Tabla1[[#This Row],[ENTRADAS]]-Tabla1[[#This Row],[SALIDAS]]</f>
        <v>10</v>
      </c>
    </row>
    <row r="412" spans="1:7" x14ac:dyDescent="0.25">
      <c r="A412" t="s">
        <v>1662</v>
      </c>
      <c r="B412" t="s">
        <v>406</v>
      </c>
      <c r="C412" t="e">
        <f>VLOOKUP(Tabla1[[#This Row],[CODIGO DE PRODUCTO]],PRODUCTOS!#REF!,5,0)</f>
        <v>#REF!</v>
      </c>
      <c r="D412">
        <v>10</v>
      </c>
      <c r="E412">
        <f>SUMIF(Tabla35[CÓDIGO PRODUCTO],Tabla1[[#This Row],[CODIGO DE PRODUCTO]],Tabla35[CANTIDAD])</f>
        <v>0</v>
      </c>
      <c r="F412">
        <f>SUMIF(Tabla3[CÓDIGO PRODUCTO],Tabla1[[#This Row],[CODIGO DE PRODUCTO]],Tabla3[CANTIDAD])</f>
        <v>0</v>
      </c>
      <c r="G412">
        <f>Tabla1[[#This Row],[EXISTENCIAS INICIALES]]+Tabla1[[#This Row],[ENTRADAS]]-Tabla1[[#This Row],[SALIDAS]]</f>
        <v>10</v>
      </c>
    </row>
    <row r="413" spans="1:7" x14ac:dyDescent="0.25">
      <c r="A413" t="s">
        <v>1663</v>
      </c>
      <c r="B413" t="s">
        <v>407</v>
      </c>
      <c r="C413" t="e">
        <f>VLOOKUP(Tabla1[[#This Row],[CODIGO DE PRODUCTO]],PRODUCTOS!#REF!,5,0)</f>
        <v>#REF!</v>
      </c>
      <c r="D413">
        <v>18</v>
      </c>
      <c r="E413">
        <f>SUMIF(Tabla35[CÓDIGO PRODUCTO],Tabla1[[#This Row],[CODIGO DE PRODUCTO]],Tabla35[CANTIDAD])</f>
        <v>0</v>
      </c>
      <c r="F413">
        <f>SUMIF(Tabla3[CÓDIGO PRODUCTO],Tabla1[[#This Row],[CODIGO DE PRODUCTO]],Tabla3[CANTIDAD])</f>
        <v>0</v>
      </c>
      <c r="G413">
        <f>Tabla1[[#This Row],[EXISTENCIAS INICIALES]]+Tabla1[[#This Row],[ENTRADAS]]-Tabla1[[#This Row],[SALIDAS]]</f>
        <v>18</v>
      </c>
    </row>
    <row r="414" spans="1:7" x14ac:dyDescent="0.25">
      <c r="A414" t="s">
        <v>1664</v>
      </c>
      <c r="B414" t="s">
        <v>408</v>
      </c>
      <c r="C414" t="e">
        <f>VLOOKUP(Tabla1[[#This Row],[CODIGO DE PRODUCTO]],PRODUCTOS!#REF!,5,0)</f>
        <v>#REF!</v>
      </c>
      <c r="D414">
        <v>10</v>
      </c>
      <c r="E414">
        <f>SUMIF(Tabla35[CÓDIGO PRODUCTO],Tabla1[[#This Row],[CODIGO DE PRODUCTO]],Tabla35[CANTIDAD])</f>
        <v>0</v>
      </c>
      <c r="F414">
        <f>SUMIF(Tabla3[CÓDIGO PRODUCTO],Tabla1[[#This Row],[CODIGO DE PRODUCTO]],Tabla3[CANTIDAD])</f>
        <v>0</v>
      </c>
      <c r="G414">
        <f>Tabla1[[#This Row],[EXISTENCIAS INICIALES]]+Tabla1[[#This Row],[ENTRADAS]]-Tabla1[[#This Row],[SALIDAS]]</f>
        <v>10</v>
      </c>
    </row>
    <row r="415" spans="1:7" x14ac:dyDescent="0.25">
      <c r="A415" t="s">
        <v>1665</v>
      </c>
      <c r="B415" t="s">
        <v>409</v>
      </c>
      <c r="C415" t="e">
        <f>VLOOKUP(Tabla1[[#This Row],[CODIGO DE PRODUCTO]],PRODUCTOS!#REF!,5,0)</f>
        <v>#REF!</v>
      </c>
      <c r="D415">
        <v>10</v>
      </c>
      <c r="E415">
        <f>SUMIF(Tabla35[CÓDIGO PRODUCTO],Tabla1[[#This Row],[CODIGO DE PRODUCTO]],Tabla35[CANTIDAD])</f>
        <v>0</v>
      </c>
      <c r="F415">
        <f>SUMIF(Tabla3[CÓDIGO PRODUCTO],Tabla1[[#This Row],[CODIGO DE PRODUCTO]],Tabla3[CANTIDAD])</f>
        <v>0</v>
      </c>
      <c r="G415">
        <f>Tabla1[[#This Row],[EXISTENCIAS INICIALES]]+Tabla1[[#This Row],[ENTRADAS]]-Tabla1[[#This Row],[SALIDAS]]</f>
        <v>10</v>
      </c>
    </row>
    <row r="416" spans="1:7" x14ac:dyDescent="0.25">
      <c r="A416" t="s">
        <v>1666</v>
      </c>
      <c r="B416" t="s">
        <v>410</v>
      </c>
      <c r="C416" t="e">
        <f>VLOOKUP(Tabla1[[#This Row],[CODIGO DE PRODUCTO]],PRODUCTOS!#REF!,5,0)</f>
        <v>#REF!</v>
      </c>
      <c r="D416">
        <v>10</v>
      </c>
      <c r="E416">
        <f>SUMIF(Tabla35[CÓDIGO PRODUCTO],Tabla1[[#This Row],[CODIGO DE PRODUCTO]],Tabla35[CANTIDAD])</f>
        <v>0</v>
      </c>
      <c r="F416">
        <f>SUMIF(Tabla3[CÓDIGO PRODUCTO],Tabla1[[#This Row],[CODIGO DE PRODUCTO]],Tabla3[CANTIDAD])</f>
        <v>0</v>
      </c>
      <c r="G416">
        <f>Tabla1[[#This Row],[EXISTENCIAS INICIALES]]+Tabla1[[#This Row],[ENTRADAS]]-Tabla1[[#This Row],[SALIDAS]]</f>
        <v>10</v>
      </c>
    </row>
    <row r="417" spans="1:7" x14ac:dyDescent="0.25">
      <c r="A417" t="s">
        <v>1667</v>
      </c>
      <c r="B417" t="s">
        <v>411</v>
      </c>
      <c r="C417" t="e">
        <f>VLOOKUP(Tabla1[[#This Row],[CODIGO DE PRODUCTO]],PRODUCTOS!#REF!,5,0)</f>
        <v>#REF!</v>
      </c>
      <c r="D417">
        <v>10</v>
      </c>
      <c r="E417">
        <f>SUMIF(Tabla35[CÓDIGO PRODUCTO],Tabla1[[#This Row],[CODIGO DE PRODUCTO]],Tabla35[CANTIDAD])</f>
        <v>0</v>
      </c>
      <c r="F417">
        <f>SUMIF(Tabla3[CÓDIGO PRODUCTO],Tabla1[[#This Row],[CODIGO DE PRODUCTO]],Tabla3[CANTIDAD])</f>
        <v>0</v>
      </c>
      <c r="G417">
        <f>Tabla1[[#This Row],[EXISTENCIAS INICIALES]]+Tabla1[[#This Row],[ENTRADAS]]-Tabla1[[#This Row],[SALIDAS]]</f>
        <v>10</v>
      </c>
    </row>
    <row r="418" spans="1:7" x14ac:dyDescent="0.25">
      <c r="A418" t="s">
        <v>1668</v>
      </c>
      <c r="B418" t="s">
        <v>412</v>
      </c>
      <c r="C418" t="e">
        <f>VLOOKUP(Tabla1[[#This Row],[CODIGO DE PRODUCTO]],PRODUCTOS!#REF!,5,0)</f>
        <v>#REF!</v>
      </c>
      <c r="D418">
        <v>9</v>
      </c>
      <c r="E418">
        <f>SUMIF(Tabla35[CÓDIGO PRODUCTO],Tabla1[[#This Row],[CODIGO DE PRODUCTO]],Tabla35[CANTIDAD])</f>
        <v>0</v>
      </c>
      <c r="F418">
        <f>SUMIF(Tabla3[CÓDIGO PRODUCTO],Tabla1[[#This Row],[CODIGO DE PRODUCTO]],Tabla3[CANTIDAD])</f>
        <v>0</v>
      </c>
      <c r="G418">
        <f>Tabla1[[#This Row],[EXISTENCIAS INICIALES]]+Tabla1[[#This Row],[ENTRADAS]]-Tabla1[[#This Row],[SALIDAS]]</f>
        <v>9</v>
      </c>
    </row>
    <row r="419" spans="1:7" x14ac:dyDescent="0.25">
      <c r="A419" t="s">
        <v>1669</v>
      </c>
      <c r="B419" t="s">
        <v>413</v>
      </c>
      <c r="C419" t="e">
        <f>VLOOKUP(Tabla1[[#This Row],[CODIGO DE PRODUCTO]],PRODUCTOS!#REF!,5,0)</f>
        <v>#REF!</v>
      </c>
      <c r="D419">
        <v>9</v>
      </c>
      <c r="E419">
        <f>SUMIF(Tabla35[CÓDIGO PRODUCTO],Tabla1[[#This Row],[CODIGO DE PRODUCTO]],Tabla35[CANTIDAD])</f>
        <v>0</v>
      </c>
      <c r="F419">
        <f>SUMIF(Tabla3[CÓDIGO PRODUCTO],Tabla1[[#This Row],[CODIGO DE PRODUCTO]],Tabla3[CANTIDAD])</f>
        <v>0</v>
      </c>
      <c r="G419">
        <f>Tabla1[[#This Row],[EXISTENCIAS INICIALES]]+Tabla1[[#This Row],[ENTRADAS]]-Tabla1[[#This Row],[SALIDAS]]</f>
        <v>9</v>
      </c>
    </row>
    <row r="420" spans="1:7" x14ac:dyDescent="0.25">
      <c r="A420" t="s">
        <v>1670</v>
      </c>
      <c r="B420" t="s">
        <v>414</v>
      </c>
      <c r="C420" t="e">
        <f>VLOOKUP(Tabla1[[#This Row],[CODIGO DE PRODUCTO]],PRODUCTOS!#REF!,5,0)</f>
        <v>#REF!</v>
      </c>
      <c r="D420">
        <v>10</v>
      </c>
      <c r="E420">
        <f>SUMIF(Tabla35[CÓDIGO PRODUCTO],Tabla1[[#This Row],[CODIGO DE PRODUCTO]],Tabla35[CANTIDAD])</f>
        <v>0</v>
      </c>
      <c r="F420">
        <f>SUMIF(Tabla3[CÓDIGO PRODUCTO],Tabla1[[#This Row],[CODIGO DE PRODUCTO]],Tabla3[CANTIDAD])</f>
        <v>0</v>
      </c>
      <c r="G420">
        <f>Tabla1[[#This Row],[EXISTENCIAS INICIALES]]+Tabla1[[#This Row],[ENTRADAS]]-Tabla1[[#This Row],[SALIDAS]]</f>
        <v>10</v>
      </c>
    </row>
    <row r="421" spans="1:7" x14ac:dyDescent="0.25">
      <c r="A421" t="s">
        <v>1671</v>
      </c>
      <c r="B421" t="s">
        <v>415</v>
      </c>
      <c r="C421" t="e">
        <f>VLOOKUP(Tabla1[[#This Row],[CODIGO DE PRODUCTO]],PRODUCTOS!#REF!,5,0)</f>
        <v>#REF!</v>
      </c>
      <c r="D421">
        <v>10</v>
      </c>
      <c r="E421">
        <f>SUMIF(Tabla35[CÓDIGO PRODUCTO],Tabla1[[#This Row],[CODIGO DE PRODUCTO]],Tabla35[CANTIDAD])</f>
        <v>0</v>
      </c>
      <c r="F421">
        <f>SUMIF(Tabla3[CÓDIGO PRODUCTO],Tabla1[[#This Row],[CODIGO DE PRODUCTO]],Tabla3[CANTIDAD])</f>
        <v>0</v>
      </c>
      <c r="G421">
        <f>Tabla1[[#This Row],[EXISTENCIAS INICIALES]]+Tabla1[[#This Row],[ENTRADAS]]-Tabla1[[#This Row],[SALIDAS]]</f>
        <v>10</v>
      </c>
    </row>
    <row r="422" spans="1:7" x14ac:dyDescent="0.25">
      <c r="A422" t="s">
        <v>1672</v>
      </c>
      <c r="B422" t="s">
        <v>416</v>
      </c>
      <c r="C422" t="e">
        <f>VLOOKUP(Tabla1[[#This Row],[CODIGO DE PRODUCTO]],PRODUCTOS!#REF!,5,0)</f>
        <v>#REF!</v>
      </c>
      <c r="D422">
        <v>10</v>
      </c>
      <c r="E422">
        <f>SUMIF(Tabla35[CÓDIGO PRODUCTO],Tabla1[[#This Row],[CODIGO DE PRODUCTO]],Tabla35[CANTIDAD])</f>
        <v>0</v>
      </c>
      <c r="F422">
        <f>SUMIF(Tabla3[CÓDIGO PRODUCTO],Tabla1[[#This Row],[CODIGO DE PRODUCTO]],Tabla3[CANTIDAD])</f>
        <v>0</v>
      </c>
      <c r="G422">
        <f>Tabla1[[#This Row],[EXISTENCIAS INICIALES]]+Tabla1[[#This Row],[ENTRADAS]]-Tabla1[[#This Row],[SALIDAS]]</f>
        <v>10</v>
      </c>
    </row>
    <row r="423" spans="1:7" x14ac:dyDescent="0.25">
      <c r="A423" t="s">
        <v>1673</v>
      </c>
      <c r="B423" t="s">
        <v>417</v>
      </c>
      <c r="C423" t="e">
        <f>VLOOKUP(Tabla1[[#This Row],[CODIGO DE PRODUCTO]],PRODUCTOS!#REF!,5,0)</f>
        <v>#REF!</v>
      </c>
      <c r="D423">
        <v>20</v>
      </c>
      <c r="E423">
        <f>SUMIF(Tabla35[CÓDIGO PRODUCTO],Tabla1[[#This Row],[CODIGO DE PRODUCTO]],Tabla35[CANTIDAD])</f>
        <v>0</v>
      </c>
      <c r="F423">
        <f>SUMIF(Tabla3[CÓDIGO PRODUCTO],Tabla1[[#This Row],[CODIGO DE PRODUCTO]],Tabla3[CANTIDAD])</f>
        <v>0</v>
      </c>
      <c r="G423">
        <f>Tabla1[[#This Row],[EXISTENCIAS INICIALES]]+Tabla1[[#This Row],[ENTRADAS]]-Tabla1[[#This Row],[SALIDAS]]</f>
        <v>20</v>
      </c>
    </row>
    <row r="424" spans="1:7" x14ac:dyDescent="0.25">
      <c r="A424" t="s">
        <v>1674</v>
      </c>
      <c r="B424" t="s">
        <v>418</v>
      </c>
      <c r="C424" t="e">
        <f>VLOOKUP(Tabla1[[#This Row],[CODIGO DE PRODUCTO]],PRODUCTOS!#REF!,5,0)</f>
        <v>#REF!</v>
      </c>
      <c r="D424">
        <v>8</v>
      </c>
      <c r="E424">
        <f>SUMIF(Tabla35[CÓDIGO PRODUCTO],Tabla1[[#This Row],[CODIGO DE PRODUCTO]],Tabla35[CANTIDAD])</f>
        <v>0</v>
      </c>
      <c r="F424">
        <f>SUMIF(Tabla3[CÓDIGO PRODUCTO],Tabla1[[#This Row],[CODIGO DE PRODUCTO]],Tabla3[CANTIDAD])</f>
        <v>0</v>
      </c>
      <c r="G424">
        <f>Tabla1[[#This Row],[EXISTENCIAS INICIALES]]+Tabla1[[#This Row],[ENTRADAS]]-Tabla1[[#This Row],[SALIDAS]]</f>
        <v>8</v>
      </c>
    </row>
    <row r="425" spans="1:7" x14ac:dyDescent="0.25">
      <c r="A425" t="s">
        <v>1675</v>
      </c>
      <c r="B425" t="s">
        <v>419</v>
      </c>
      <c r="C425" t="e">
        <f>VLOOKUP(Tabla1[[#This Row],[CODIGO DE PRODUCTO]],PRODUCTOS!#REF!,5,0)</f>
        <v>#REF!</v>
      </c>
      <c r="D425">
        <v>9</v>
      </c>
      <c r="E425">
        <f>SUMIF(Tabla35[CÓDIGO PRODUCTO],Tabla1[[#This Row],[CODIGO DE PRODUCTO]],Tabla35[CANTIDAD])</f>
        <v>0</v>
      </c>
      <c r="F425">
        <f>SUMIF(Tabla3[CÓDIGO PRODUCTO],Tabla1[[#This Row],[CODIGO DE PRODUCTO]],Tabla3[CANTIDAD])</f>
        <v>0</v>
      </c>
      <c r="G425">
        <f>Tabla1[[#This Row],[EXISTENCIAS INICIALES]]+Tabla1[[#This Row],[ENTRADAS]]-Tabla1[[#This Row],[SALIDAS]]</f>
        <v>9</v>
      </c>
    </row>
    <row r="426" spans="1:7" x14ac:dyDescent="0.25">
      <c r="A426" t="s">
        <v>1676</v>
      </c>
      <c r="B426" t="s">
        <v>420</v>
      </c>
      <c r="C426" t="e">
        <f>VLOOKUP(Tabla1[[#This Row],[CODIGO DE PRODUCTO]],PRODUCTOS!#REF!,5,0)</f>
        <v>#REF!</v>
      </c>
      <c r="D426">
        <v>10</v>
      </c>
      <c r="E426">
        <f>SUMIF(Tabla35[CÓDIGO PRODUCTO],Tabla1[[#This Row],[CODIGO DE PRODUCTO]],Tabla35[CANTIDAD])</f>
        <v>0</v>
      </c>
      <c r="F426">
        <f>SUMIF(Tabla3[CÓDIGO PRODUCTO],Tabla1[[#This Row],[CODIGO DE PRODUCTO]],Tabla3[CANTIDAD])</f>
        <v>0</v>
      </c>
      <c r="G426">
        <f>Tabla1[[#This Row],[EXISTENCIAS INICIALES]]+Tabla1[[#This Row],[ENTRADAS]]-Tabla1[[#This Row],[SALIDAS]]</f>
        <v>10</v>
      </c>
    </row>
    <row r="427" spans="1:7" x14ac:dyDescent="0.25">
      <c r="A427" t="s">
        <v>1677</v>
      </c>
      <c r="B427" t="s">
        <v>421</v>
      </c>
      <c r="C427" t="e">
        <f>VLOOKUP(Tabla1[[#This Row],[CODIGO DE PRODUCTO]],PRODUCTOS!#REF!,5,0)</f>
        <v>#REF!</v>
      </c>
      <c r="E427">
        <f>SUMIF(Tabla35[CÓDIGO PRODUCTO],Tabla1[[#This Row],[CODIGO DE PRODUCTO]],Tabla35[CANTIDAD])</f>
        <v>0</v>
      </c>
      <c r="F427">
        <f>SUMIF(Tabla3[CÓDIGO PRODUCTO],Tabla1[[#This Row],[CODIGO DE PRODUCTO]],Tabla3[CANTIDAD])</f>
        <v>0</v>
      </c>
      <c r="G427">
        <f>Tabla1[[#This Row],[EXISTENCIAS INICIALES]]+Tabla1[[#This Row],[ENTRADAS]]-Tabla1[[#This Row],[SALIDAS]]</f>
        <v>0</v>
      </c>
    </row>
    <row r="428" spans="1:7" x14ac:dyDescent="0.25">
      <c r="A428" t="s">
        <v>1678</v>
      </c>
      <c r="B428" t="s">
        <v>422</v>
      </c>
      <c r="C428" t="e">
        <f>VLOOKUP(Tabla1[[#This Row],[CODIGO DE PRODUCTO]],PRODUCTOS!#REF!,5,0)</f>
        <v>#REF!</v>
      </c>
      <c r="D428">
        <v>10</v>
      </c>
      <c r="E428">
        <f>SUMIF(Tabla35[CÓDIGO PRODUCTO],Tabla1[[#This Row],[CODIGO DE PRODUCTO]],Tabla35[CANTIDAD])</f>
        <v>0</v>
      </c>
      <c r="F428">
        <f>SUMIF(Tabla3[CÓDIGO PRODUCTO],Tabla1[[#This Row],[CODIGO DE PRODUCTO]],Tabla3[CANTIDAD])</f>
        <v>0</v>
      </c>
      <c r="G428">
        <f>Tabla1[[#This Row],[EXISTENCIAS INICIALES]]+Tabla1[[#This Row],[ENTRADAS]]-Tabla1[[#This Row],[SALIDAS]]</f>
        <v>10</v>
      </c>
    </row>
    <row r="429" spans="1:7" x14ac:dyDescent="0.25">
      <c r="A429" t="s">
        <v>1679</v>
      </c>
      <c r="B429" t="s">
        <v>423</v>
      </c>
      <c r="C429" t="e">
        <f>VLOOKUP(Tabla1[[#This Row],[CODIGO DE PRODUCTO]],PRODUCTOS!#REF!,5,0)</f>
        <v>#REF!</v>
      </c>
      <c r="D429">
        <v>10</v>
      </c>
      <c r="E429">
        <f>SUMIF(Tabla35[CÓDIGO PRODUCTO],Tabla1[[#This Row],[CODIGO DE PRODUCTO]],Tabla35[CANTIDAD])</f>
        <v>0</v>
      </c>
      <c r="F429">
        <f>SUMIF(Tabla3[CÓDIGO PRODUCTO],Tabla1[[#This Row],[CODIGO DE PRODUCTO]],Tabla3[CANTIDAD])</f>
        <v>0</v>
      </c>
      <c r="G429">
        <f>Tabla1[[#This Row],[EXISTENCIAS INICIALES]]+Tabla1[[#This Row],[ENTRADAS]]-Tabla1[[#This Row],[SALIDAS]]</f>
        <v>10</v>
      </c>
    </row>
    <row r="430" spans="1:7" x14ac:dyDescent="0.25">
      <c r="A430" t="s">
        <v>1680</v>
      </c>
      <c r="B430" t="s">
        <v>424</v>
      </c>
      <c r="C430" t="e">
        <f>VLOOKUP(Tabla1[[#This Row],[CODIGO DE PRODUCTO]],PRODUCTOS!#REF!,5,0)</f>
        <v>#REF!</v>
      </c>
      <c r="D430">
        <v>10</v>
      </c>
      <c r="E430">
        <f>SUMIF(Tabla35[CÓDIGO PRODUCTO],Tabla1[[#This Row],[CODIGO DE PRODUCTO]],Tabla35[CANTIDAD])</f>
        <v>0</v>
      </c>
      <c r="F430">
        <f>SUMIF(Tabla3[CÓDIGO PRODUCTO],Tabla1[[#This Row],[CODIGO DE PRODUCTO]],Tabla3[CANTIDAD])</f>
        <v>0</v>
      </c>
      <c r="G430">
        <f>Tabla1[[#This Row],[EXISTENCIAS INICIALES]]+Tabla1[[#This Row],[ENTRADAS]]-Tabla1[[#This Row],[SALIDAS]]</f>
        <v>10</v>
      </c>
    </row>
    <row r="431" spans="1:7" x14ac:dyDescent="0.25">
      <c r="A431" t="s">
        <v>1681</v>
      </c>
      <c r="B431" t="s">
        <v>425</v>
      </c>
      <c r="C431" t="e">
        <f>VLOOKUP(Tabla1[[#This Row],[CODIGO DE PRODUCTO]],PRODUCTOS!#REF!,5,0)</f>
        <v>#REF!</v>
      </c>
      <c r="D431">
        <v>20</v>
      </c>
      <c r="E431">
        <f>SUMIF(Tabla35[CÓDIGO PRODUCTO],Tabla1[[#This Row],[CODIGO DE PRODUCTO]],Tabla35[CANTIDAD])</f>
        <v>0</v>
      </c>
      <c r="F431">
        <f>SUMIF(Tabla3[CÓDIGO PRODUCTO],Tabla1[[#This Row],[CODIGO DE PRODUCTO]],Tabla3[CANTIDAD])</f>
        <v>0</v>
      </c>
      <c r="G431">
        <f>Tabla1[[#This Row],[EXISTENCIAS INICIALES]]+Tabla1[[#This Row],[ENTRADAS]]-Tabla1[[#This Row],[SALIDAS]]</f>
        <v>20</v>
      </c>
    </row>
    <row r="432" spans="1:7" x14ac:dyDescent="0.25">
      <c r="A432" t="s">
        <v>1682</v>
      </c>
      <c r="B432" t="s">
        <v>426</v>
      </c>
      <c r="C432" t="e">
        <f>VLOOKUP(Tabla1[[#This Row],[CODIGO DE PRODUCTO]],PRODUCTOS!#REF!,5,0)</f>
        <v>#REF!</v>
      </c>
      <c r="D432">
        <v>10</v>
      </c>
      <c r="E432">
        <f>SUMIF(Tabla35[CÓDIGO PRODUCTO],Tabla1[[#This Row],[CODIGO DE PRODUCTO]],Tabla35[CANTIDAD])</f>
        <v>0</v>
      </c>
      <c r="F432">
        <f>SUMIF(Tabla3[CÓDIGO PRODUCTO],Tabla1[[#This Row],[CODIGO DE PRODUCTO]],Tabla3[CANTIDAD])</f>
        <v>0</v>
      </c>
      <c r="G432">
        <f>Tabla1[[#This Row],[EXISTENCIAS INICIALES]]+Tabla1[[#This Row],[ENTRADAS]]-Tabla1[[#This Row],[SALIDAS]]</f>
        <v>10</v>
      </c>
    </row>
    <row r="433" spans="1:7" x14ac:dyDescent="0.25">
      <c r="A433" t="s">
        <v>1683</v>
      </c>
      <c r="B433" t="s">
        <v>427</v>
      </c>
      <c r="C433" t="e">
        <f>VLOOKUP(Tabla1[[#This Row],[CODIGO DE PRODUCTO]],PRODUCTOS!#REF!,5,0)</f>
        <v>#REF!</v>
      </c>
      <c r="D433">
        <v>90</v>
      </c>
      <c r="E433">
        <f>SUMIF(Tabla35[CÓDIGO PRODUCTO],Tabla1[[#This Row],[CODIGO DE PRODUCTO]],Tabla35[CANTIDAD])</f>
        <v>0</v>
      </c>
      <c r="F433">
        <f>SUMIF(Tabla3[CÓDIGO PRODUCTO],Tabla1[[#This Row],[CODIGO DE PRODUCTO]],Tabla3[CANTIDAD])</f>
        <v>0</v>
      </c>
      <c r="G433">
        <f>Tabla1[[#This Row],[EXISTENCIAS INICIALES]]+Tabla1[[#This Row],[ENTRADAS]]-Tabla1[[#This Row],[SALIDAS]]</f>
        <v>90</v>
      </c>
    </row>
    <row r="434" spans="1:7" x14ac:dyDescent="0.25">
      <c r="A434" t="s">
        <v>1684</v>
      </c>
      <c r="B434" t="s">
        <v>428</v>
      </c>
      <c r="C434" t="e">
        <f>VLOOKUP(Tabla1[[#This Row],[CODIGO DE PRODUCTO]],PRODUCTOS!#REF!,5,0)</f>
        <v>#REF!</v>
      </c>
      <c r="D434">
        <v>10</v>
      </c>
      <c r="E434">
        <f>SUMIF(Tabla35[CÓDIGO PRODUCTO],Tabla1[[#This Row],[CODIGO DE PRODUCTO]],Tabla35[CANTIDAD])</f>
        <v>0</v>
      </c>
      <c r="F434">
        <f>SUMIF(Tabla3[CÓDIGO PRODUCTO],Tabla1[[#This Row],[CODIGO DE PRODUCTO]],Tabla3[CANTIDAD])</f>
        <v>0</v>
      </c>
      <c r="G434">
        <f>Tabla1[[#This Row],[EXISTENCIAS INICIALES]]+Tabla1[[#This Row],[ENTRADAS]]-Tabla1[[#This Row],[SALIDAS]]</f>
        <v>10</v>
      </c>
    </row>
    <row r="435" spans="1:7" x14ac:dyDescent="0.25">
      <c r="A435" t="s">
        <v>1685</v>
      </c>
      <c r="B435" t="s">
        <v>429</v>
      </c>
      <c r="C435" t="e">
        <f>VLOOKUP(Tabla1[[#This Row],[CODIGO DE PRODUCTO]],PRODUCTOS!#REF!,5,0)</f>
        <v>#REF!</v>
      </c>
      <c r="D435">
        <v>10</v>
      </c>
      <c r="E435">
        <f>SUMIF(Tabla35[CÓDIGO PRODUCTO],Tabla1[[#This Row],[CODIGO DE PRODUCTO]],Tabla35[CANTIDAD])</f>
        <v>0</v>
      </c>
      <c r="F435">
        <f>SUMIF(Tabla3[CÓDIGO PRODUCTO],Tabla1[[#This Row],[CODIGO DE PRODUCTO]],Tabla3[CANTIDAD])</f>
        <v>0</v>
      </c>
      <c r="G435">
        <f>Tabla1[[#This Row],[EXISTENCIAS INICIALES]]+Tabla1[[#This Row],[ENTRADAS]]-Tabla1[[#This Row],[SALIDAS]]</f>
        <v>10</v>
      </c>
    </row>
    <row r="436" spans="1:7" x14ac:dyDescent="0.25">
      <c r="A436" t="s">
        <v>1686</v>
      </c>
      <c r="B436" t="s">
        <v>430</v>
      </c>
      <c r="C436" t="e">
        <f>VLOOKUP(Tabla1[[#This Row],[CODIGO DE PRODUCTO]],PRODUCTOS!#REF!,5,0)</f>
        <v>#REF!</v>
      </c>
      <c r="D436">
        <v>10</v>
      </c>
      <c r="E436">
        <f>SUMIF(Tabla35[CÓDIGO PRODUCTO],Tabla1[[#This Row],[CODIGO DE PRODUCTO]],Tabla35[CANTIDAD])</f>
        <v>0</v>
      </c>
      <c r="F436">
        <f>SUMIF(Tabla3[CÓDIGO PRODUCTO],Tabla1[[#This Row],[CODIGO DE PRODUCTO]],Tabla3[CANTIDAD])</f>
        <v>0</v>
      </c>
      <c r="G436">
        <f>Tabla1[[#This Row],[EXISTENCIAS INICIALES]]+Tabla1[[#This Row],[ENTRADAS]]-Tabla1[[#This Row],[SALIDAS]]</f>
        <v>10</v>
      </c>
    </row>
    <row r="437" spans="1:7" x14ac:dyDescent="0.25">
      <c r="A437" t="s">
        <v>1687</v>
      </c>
      <c r="B437" t="s">
        <v>431</v>
      </c>
      <c r="C437" t="e">
        <f>VLOOKUP(Tabla1[[#This Row],[CODIGO DE PRODUCTO]],PRODUCTOS!#REF!,5,0)</f>
        <v>#REF!</v>
      </c>
      <c r="D437">
        <v>10</v>
      </c>
      <c r="E437">
        <f>SUMIF(Tabla35[CÓDIGO PRODUCTO],Tabla1[[#This Row],[CODIGO DE PRODUCTO]],Tabla35[CANTIDAD])</f>
        <v>0</v>
      </c>
      <c r="F437">
        <f>SUMIF(Tabla3[CÓDIGO PRODUCTO],Tabla1[[#This Row],[CODIGO DE PRODUCTO]],Tabla3[CANTIDAD])</f>
        <v>0</v>
      </c>
      <c r="G437">
        <f>Tabla1[[#This Row],[EXISTENCIAS INICIALES]]+Tabla1[[#This Row],[ENTRADAS]]-Tabla1[[#This Row],[SALIDAS]]</f>
        <v>10</v>
      </c>
    </row>
    <row r="438" spans="1:7" x14ac:dyDescent="0.25">
      <c r="A438" t="s">
        <v>1688</v>
      </c>
      <c r="B438" t="s">
        <v>432</v>
      </c>
      <c r="C438" t="e">
        <f>VLOOKUP(Tabla1[[#This Row],[CODIGO DE PRODUCTO]],PRODUCTOS!#REF!,5,0)</f>
        <v>#REF!</v>
      </c>
      <c r="D438">
        <v>20</v>
      </c>
      <c r="E438">
        <f>SUMIF(Tabla35[CÓDIGO PRODUCTO],Tabla1[[#This Row],[CODIGO DE PRODUCTO]],Tabla35[CANTIDAD])</f>
        <v>0</v>
      </c>
      <c r="F438">
        <f>SUMIF(Tabla3[CÓDIGO PRODUCTO],Tabla1[[#This Row],[CODIGO DE PRODUCTO]],Tabla3[CANTIDAD])</f>
        <v>0</v>
      </c>
      <c r="G438">
        <f>Tabla1[[#This Row],[EXISTENCIAS INICIALES]]+Tabla1[[#This Row],[ENTRADAS]]-Tabla1[[#This Row],[SALIDAS]]</f>
        <v>20</v>
      </c>
    </row>
    <row r="439" spans="1:7" x14ac:dyDescent="0.25">
      <c r="A439" t="s">
        <v>1689</v>
      </c>
      <c r="B439" t="s">
        <v>433</v>
      </c>
      <c r="C439" t="e">
        <f>VLOOKUP(Tabla1[[#This Row],[CODIGO DE PRODUCTO]],PRODUCTOS!#REF!,5,0)</f>
        <v>#REF!</v>
      </c>
      <c r="D439">
        <v>20</v>
      </c>
      <c r="E439">
        <f>SUMIF(Tabla35[CÓDIGO PRODUCTO],Tabla1[[#This Row],[CODIGO DE PRODUCTO]],Tabla35[CANTIDAD])</f>
        <v>0</v>
      </c>
      <c r="F439">
        <f>SUMIF(Tabla3[CÓDIGO PRODUCTO],Tabla1[[#This Row],[CODIGO DE PRODUCTO]],Tabla3[CANTIDAD])</f>
        <v>0</v>
      </c>
      <c r="G439">
        <f>Tabla1[[#This Row],[EXISTENCIAS INICIALES]]+Tabla1[[#This Row],[ENTRADAS]]-Tabla1[[#This Row],[SALIDAS]]</f>
        <v>20</v>
      </c>
    </row>
    <row r="440" spans="1:7" x14ac:dyDescent="0.25">
      <c r="A440" t="s">
        <v>1690</v>
      </c>
      <c r="B440" t="s">
        <v>434</v>
      </c>
      <c r="C440" t="e">
        <f>VLOOKUP(Tabla1[[#This Row],[CODIGO DE PRODUCTO]],PRODUCTOS!#REF!,5,0)</f>
        <v>#REF!</v>
      </c>
      <c r="D440">
        <v>20</v>
      </c>
      <c r="E440">
        <f>SUMIF(Tabla35[CÓDIGO PRODUCTO],Tabla1[[#This Row],[CODIGO DE PRODUCTO]],Tabla35[CANTIDAD])</f>
        <v>0</v>
      </c>
      <c r="F440">
        <f>SUMIF(Tabla3[CÓDIGO PRODUCTO],Tabla1[[#This Row],[CODIGO DE PRODUCTO]],Tabla3[CANTIDAD])</f>
        <v>0</v>
      </c>
      <c r="G440">
        <f>Tabla1[[#This Row],[EXISTENCIAS INICIALES]]+Tabla1[[#This Row],[ENTRADAS]]-Tabla1[[#This Row],[SALIDAS]]</f>
        <v>20</v>
      </c>
    </row>
    <row r="441" spans="1:7" x14ac:dyDescent="0.25">
      <c r="A441" t="s">
        <v>1691</v>
      </c>
      <c r="B441" t="s">
        <v>435</v>
      </c>
      <c r="C441" t="e">
        <f>VLOOKUP(Tabla1[[#This Row],[CODIGO DE PRODUCTO]],PRODUCTOS!#REF!,5,0)</f>
        <v>#REF!</v>
      </c>
      <c r="D441">
        <v>20</v>
      </c>
      <c r="E441">
        <f>SUMIF(Tabla35[CÓDIGO PRODUCTO],Tabla1[[#This Row],[CODIGO DE PRODUCTO]],Tabla35[CANTIDAD])</f>
        <v>0</v>
      </c>
      <c r="F441">
        <f>SUMIF(Tabla3[CÓDIGO PRODUCTO],Tabla1[[#This Row],[CODIGO DE PRODUCTO]],Tabla3[CANTIDAD])</f>
        <v>0</v>
      </c>
      <c r="G441">
        <f>Tabla1[[#This Row],[EXISTENCIAS INICIALES]]+Tabla1[[#This Row],[ENTRADAS]]-Tabla1[[#This Row],[SALIDAS]]</f>
        <v>20</v>
      </c>
    </row>
    <row r="442" spans="1:7" x14ac:dyDescent="0.25">
      <c r="A442" t="s">
        <v>1692</v>
      </c>
      <c r="B442" t="s">
        <v>436</v>
      </c>
      <c r="C442" t="e">
        <f>VLOOKUP(Tabla1[[#This Row],[CODIGO DE PRODUCTO]],PRODUCTOS!#REF!,5,0)</f>
        <v>#REF!</v>
      </c>
      <c r="D442">
        <v>20</v>
      </c>
      <c r="E442">
        <f>SUMIF(Tabla35[CÓDIGO PRODUCTO],Tabla1[[#This Row],[CODIGO DE PRODUCTO]],Tabla35[CANTIDAD])</f>
        <v>0</v>
      </c>
      <c r="F442">
        <f>SUMIF(Tabla3[CÓDIGO PRODUCTO],Tabla1[[#This Row],[CODIGO DE PRODUCTO]],Tabla3[CANTIDAD])</f>
        <v>0</v>
      </c>
      <c r="G442">
        <f>Tabla1[[#This Row],[EXISTENCIAS INICIALES]]+Tabla1[[#This Row],[ENTRADAS]]-Tabla1[[#This Row],[SALIDAS]]</f>
        <v>20</v>
      </c>
    </row>
    <row r="443" spans="1:7" x14ac:dyDescent="0.25">
      <c r="A443" t="s">
        <v>1693</v>
      </c>
      <c r="B443" t="s">
        <v>437</v>
      </c>
      <c r="C443" t="e">
        <f>VLOOKUP(Tabla1[[#This Row],[CODIGO DE PRODUCTO]],PRODUCTOS!#REF!,5,0)</f>
        <v>#REF!</v>
      </c>
      <c r="D443">
        <v>20</v>
      </c>
      <c r="E443">
        <f>SUMIF(Tabla35[CÓDIGO PRODUCTO],Tabla1[[#This Row],[CODIGO DE PRODUCTO]],Tabla35[CANTIDAD])</f>
        <v>0</v>
      </c>
      <c r="F443">
        <f>SUMIF(Tabla3[CÓDIGO PRODUCTO],Tabla1[[#This Row],[CODIGO DE PRODUCTO]],Tabla3[CANTIDAD])</f>
        <v>0</v>
      </c>
      <c r="G443">
        <f>Tabla1[[#This Row],[EXISTENCIAS INICIALES]]+Tabla1[[#This Row],[ENTRADAS]]-Tabla1[[#This Row],[SALIDAS]]</f>
        <v>20</v>
      </c>
    </row>
    <row r="444" spans="1:7" x14ac:dyDescent="0.25">
      <c r="A444" t="s">
        <v>1694</v>
      </c>
      <c r="B444" t="s">
        <v>438</v>
      </c>
      <c r="C444" t="e">
        <f>VLOOKUP(Tabla1[[#This Row],[CODIGO DE PRODUCTO]],PRODUCTOS!#REF!,5,0)</f>
        <v>#REF!</v>
      </c>
      <c r="D444">
        <v>20</v>
      </c>
      <c r="E444">
        <f>SUMIF(Tabla35[CÓDIGO PRODUCTO],Tabla1[[#This Row],[CODIGO DE PRODUCTO]],Tabla35[CANTIDAD])</f>
        <v>0</v>
      </c>
      <c r="F444">
        <f>SUMIF(Tabla3[CÓDIGO PRODUCTO],Tabla1[[#This Row],[CODIGO DE PRODUCTO]],Tabla3[CANTIDAD])</f>
        <v>0</v>
      </c>
      <c r="G444">
        <f>Tabla1[[#This Row],[EXISTENCIAS INICIALES]]+Tabla1[[#This Row],[ENTRADAS]]-Tabla1[[#This Row],[SALIDAS]]</f>
        <v>20</v>
      </c>
    </row>
    <row r="445" spans="1:7" x14ac:dyDescent="0.25">
      <c r="A445" t="s">
        <v>1695</v>
      </c>
      <c r="B445" t="s">
        <v>439</v>
      </c>
      <c r="C445" t="e">
        <f>VLOOKUP(Tabla1[[#This Row],[CODIGO DE PRODUCTO]],PRODUCTOS!#REF!,5,0)</f>
        <v>#REF!</v>
      </c>
      <c r="D445">
        <v>20</v>
      </c>
      <c r="E445">
        <f>SUMIF(Tabla35[CÓDIGO PRODUCTO],Tabla1[[#This Row],[CODIGO DE PRODUCTO]],Tabla35[CANTIDAD])</f>
        <v>0</v>
      </c>
      <c r="F445">
        <f>SUMIF(Tabla3[CÓDIGO PRODUCTO],Tabla1[[#This Row],[CODIGO DE PRODUCTO]],Tabla3[CANTIDAD])</f>
        <v>0</v>
      </c>
      <c r="G445">
        <f>Tabla1[[#This Row],[EXISTENCIAS INICIALES]]+Tabla1[[#This Row],[ENTRADAS]]-Tabla1[[#This Row],[SALIDAS]]</f>
        <v>20</v>
      </c>
    </row>
    <row r="446" spans="1:7" x14ac:dyDescent="0.25">
      <c r="A446" t="s">
        <v>1696</v>
      </c>
      <c r="B446" t="s">
        <v>440</v>
      </c>
      <c r="C446" t="e">
        <f>VLOOKUP(Tabla1[[#This Row],[CODIGO DE PRODUCTO]],PRODUCTOS!#REF!,5,0)</f>
        <v>#REF!</v>
      </c>
      <c r="D446">
        <v>19</v>
      </c>
      <c r="E446">
        <f>SUMIF(Tabla35[CÓDIGO PRODUCTO],Tabla1[[#This Row],[CODIGO DE PRODUCTO]],Tabla35[CANTIDAD])</f>
        <v>0</v>
      </c>
      <c r="F446">
        <f>SUMIF(Tabla3[CÓDIGO PRODUCTO],Tabla1[[#This Row],[CODIGO DE PRODUCTO]],Tabla3[CANTIDAD])</f>
        <v>0</v>
      </c>
      <c r="G446">
        <f>Tabla1[[#This Row],[EXISTENCIAS INICIALES]]+Tabla1[[#This Row],[ENTRADAS]]-Tabla1[[#This Row],[SALIDAS]]</f>
        <v>19</v>
      </c>
    </row>
    <row r="447" spans="1:7" x14ac:dyDescent="0.25">
      <c r="A447" t="s">
        <v>1697</v>
      </c>
      <c r="B447" t="s">
        <v>441</v>
      </c>
      <c r="C447" t="e">
        <f>VLOOKUP(Tabla1[[#This Row],[CODIGO DE PRODUCTO]],PRODUCTOS!#REF!,5,0)</f>
        <v>#REF!</v>
      </c>
      <c r="D447">
        <v>20</v>
      </c>
      <c r="E447">
        <f>SUMIF(Tabla35[CÓDIGO PRODUCTO],Tabla1[[#This Row],[CODIGO DE PRODUCTO]],Tabla35[CANTIDAD])</f>
        <v>0</v>
      </c>
      <c r="F447">
        <f>SUMIF(Tabla3[CÓDIGO PRODUCTO],Tabla1[[#This Row],[CODIGO DE PRODUCTO]],Tabla3[CANTIDAD])</f>
        <v>0</v>
      </c>
      <c r="G447">
        <f>Tabla1[[#This Row],[EXISTENCIAS INICIALES]]+Tabla1[[#This Row],[ENTRADAS]]-Tabla1[[#This Row],[SALIDAS]]</f>
        <v>20</v>
      </c>
    </row>
    <row r="448" spans="1:7" x14ac:dyDescent="0.25">
      <c r="A448" t="s">
        <v>1698</v>
      </c>
      <c r="B448" t="s">
        <v>442</v>
      </c>
      <c r="C448" t="e">
        <f>VLOOKUP(Tabla1[[#This Row],[CODIGO DE PRODUCTO]],PRODUCTOS!#REF!,5,0)</f>
        <v>#REF!</v>
      </c>
      <c r="D448">
        <v>20</v>
      </c>
      <c r="E448">
        <f>SUMIF(Tabla35[CÓDIGO PRODUCTO],Tabla1[[#This Row],[CODIGO DE PRODUCTO]],Tabla35[CANTIDAD])</f>
        <v>0</v>
      </c>
      <c r="F448">
        <f>SUMIF(Tabla3[CÓDIGO PRODUCTO],Tabla1[[#This Row],[CODIGO DE PRODUCTO]],Tabla3[CANTIDAD])</f>
        <v>0</v>
      </c>
      <c r="G448">
        <f>Tabla1[[#This Row],[EXISTENCIAS INICIALES]]+Tabla1[[#This Row],[ENTRADAS]]-Tabla1[[#This Row],[SALIDAS]]</f>
        <v>20</v>
      </c>
    </row>
    <row r="449" spans="1:7" x14ac:dyDescent="0.25">
      <c r="A449" t="s">
        <v>1699</v>
      </c>
      <c r="B449" t="s">
        <v>443</v>
      </c>
      <c r="C449" t="e">
        <f>VLOOKUP(Tabla1[[#This Row],[CODIGO DE PRODUCTO]],PRODUCTOS!#REF!,5,0)</f>
        <v>#REF!</v>
      </c>
      <c r="D449">
        <v>20</v>
      </c>
      <c r="E449">
        <f>SUMIF(Tabla35[CÓDIGO PRODUCTO],Tabla1[[#This Row],[CODIGO DE PRODUCTO]],Tabla35[CANTIDAD])</f>
        <v>0</v>
      </c>
      <c r="F449">
        <f>SUMIF(Tabla3[CÓDIGO PRODUCTO],Tabla1[[#This Row],[CODIGO DE PRODUCTO]],Tabla3[CANTIDAD])</f>
        <v>0</v>
      </c>
      <c r="G449">
        <f>Tabla1[[#This Row],[EXISTENCIAS INICIALES]]+Tabla1[[#This Row],[ENTRADAS]]-Tabla1[[#This Row],[SALIDAS]]</f>
        <v>20</v>
      </c>
    </row>
    <row r="450" spans="1:7" x14ac:dyDescent="0.25">
      <c r="A450" t="s">
        <v>1700</v>
      </c>
      <c r="B450" t="s">
        <v>444</v>
      </c>
      <c r="C450" t="e">
        <f>VLOOKUP(Tabla1[[#This Row],[CODIGO DE PRODUCTO]],PRODUCTOS!#REF!,5,0)</f>
        <v>#REF!</v>
      </c>
      <c r="D450">
        <v>20</v>
      </c>
      <c r="E450">
        <f>SUMIF(Tabla35[CÓDIGO PRODUCTO],Tabla1[[#This Row],[CODIGO DE PRODUCTO]],Tabla35[CANTIDAD])</f>
        <v>0</v>
      </c>
      <c r="F450">
        <f>SUMIF(Tabla3[CÓDIGO PRODUCTO],Tabla1[[#This Row],[CODIGO DE PRODUCTO]],Tabla3[CANTIDAD])</f>
        <v>0</v>
      </c>
      <c r="G450">
        <f>Tabla1[[#This Row],[EXISTENCIAS INICIALES]]+Tabla1[[#This Row],[ENTRADAS]]-Tabla1[[#This Row],[SALIDAS]]</f>
        <v>20</v>
      </c>
    </row>
    <row r="451" spans="1:7" x14ac:dyDescent="0.25">
      <c r="A451" t="s">
        <v>1701</v>
      </c>
      <c r="B451" t="s">
        <v>445</v>
      </c>
      <c r="C451" t="e">
        <f>VLOOKUP(Tabla1[[#This Row],[CODIGO DE PRODUCTO]],PRODUCTOS!#REF!,5,0)</f>
        <v>#REF!</v>
      </c>
      <c r="D451">
        <v>20</v>
      </c>
      <c r="E451">
        <f>SUMIF(Tabla35[CÓDIGO PRODUCTO],Tabla1[[#This Row],[CODIGO DE PRODUCTO]],Tabla35[CANTIDAD])</f>
        <v>0</v>
      </c>
      <c r="F451">
        <f>SUMIF(Tabla3[CÓDIGO PRODUCTO],Tabla1[[#This Row],[CODIGO DE PRODUCTO]],Tabla3[CANTIDAD])</f>
        <v>0</v>
      </c>
      <c r="G451">
        <f>Tabla1[[#This Row],[EXISTENCIAS INICIALES]]+Tabla1[[#This Row],[ENTRADAS]]-Tabla1[[#This Row],[SALIDAS]]</f>
        <v>20</v>
      </c>
    </row>
    <row r="452" spans="1:7" x14ac:dyDescent="0.25">
      <c r="A452" t="s">
        <v>1702</v>
      </c>
      <c r="B452" t="s">
        <v>446</v>
      </c>
      <c r="C452" t="e">
        <f>VLOOKUP(Tabla1[[#This Row],[CODIGO DE PRODUCTO]],PRODUCTOS!#REF!,5,0)</f>
        <v>#REF!</v>
      </c>
      <c r="D452">
        <v>20</v>
      </c>
      <c r="E452">
        <f>SUMIF(Tabla35[CÓDIGO PRODUCTO],Tabla1[[#This Row],[CODIGO DE PRODUCTO]],Tabla35[CANTIDAD])</f>
        <v>0</v>
      </c>
      <c r="F452">
        <f>SUMIF(Tabla3[CÓDIGO PRODUCTO],Tabla1[[#This Row],[CODIGO DE PRODUCTO]],Tabla3[CANTIDAD])</f>
        <v>0</v>
      </c>
      <c r="G452">
        <f>Tabla1[[#This Row],[EXISTENCIAS INICIALES]]+Tabla1[[#This Row],[ENTRADAS]]-Tabla1[[#This Row],[SALIDAS]]</f>
        <v>20</v>
      </c>
    </row>
    <row r="453" spans="1:7" x14ac:dyDescent="0.25">
      <c r="A453" t="s">
        <v>1703</v>
      </c>
      <c r="B453" t="s">
        <v>447</v>
      </c>
      <c r="C453" t="e">
        <f>VLOOKUP(Tabla1[[#This Row],[CODIGO DE PRODUCTO]],PRODUCTOS!#REF!,5,0)</f>
        <v>#REF!</v>
      </c>
      <c r="D453">
        <v>20</v>
      </c>
      <c r="E453">
        <f>SUMIF(Tabla35[CÓDIGO PRODUCTO],Tabla1[[#This Row],[CODIGO DE PRODUCTO]],Tabla35[CANTIDAD])</f>
        <v>0</v>
      </c>
      <c r="F453">
        <f>SUMIF(Tabla3[CÓDIGO PRODUCTO],Tabla1[[#This Row],[CODIGO DE PRODUCTO]],Tabla3[CANTIDAD])</f>
        <v>0</v>
      </c>
      <c r="G453">
        <f>Tabla1[[#This Row],[EXISTENCIAS INICIALES]]+Tabla1[[#This Row],[ENTRADAS]]-Tabla1[[#This Row],[SALIDAS]]</f>
        <v>20</v>
      </c>
    </row>
    <row r="454" spans="1:7" x14ac:dyDescent="0.25">
      <c r="A454" t="s">
        <v>1704</v>
      </c>
      <c r="B454" t="s">
        <v>448</v>
      </c>
      <c r="C454" t="e">
        <f>VLOOKUP(Tabla1[[#This Row],[CODIGO DE PRODUCTO]],PRODUCTOS!#REF!,5,0)</f>
        <v>#REF!</v>
      </c>
      <c r="D454">
        <v>20</v>
      </c>
      <c r="E454">
        <f>SUMIF(Tabla35[CÓDIGO PRODUCTO],Tabla1[[#This Row],[CODIGO DE PRODUCTO]],Tabla35[CANTIDAD])</f>
        <v>0</v>
      </c>
      <c r="F454">
        <f>SUMIF(Tabla3[CÓDIGO PRODUCTO],Tabla1[[#This Row],[CODIGO DE PRODUCTO]],Tabla3[CANTIDAD])</f>
        <v>0</v>
      </c>
      <c r="G454">
        <f>Tabla1[[#This Row],[EXISTENCIAS INICIALES]]+Tabla1[[#This Row],[ENTRADAS]]-Tabla1[[#This Row],[SALIDAS]]</f>
        <v>20</v>
      </c>
    </row>
    <row r="455" spans="1:7" x14ac:dyDescent="0.25">
      <c r="A455" t="s">
        <v>1705</v>
      </c>
      <c r="B455" t="s">
        <v>449</v>
      </c>
      <c r="C455" t="e">
        <f>VLOOKUP(Tabla1[[#This Row],[CODIGO DE PRODUCTO]],PRODUCTOS!#REF!,5,0)</f>
        <v>#REF!</v>
      </c>
      <c r="D455">
        <v>20</v>
      </c>
      <c r="E455">
        <f>SUMIF(Tabla35[CÓDIGO PRODUCTO],Tabla1[[#This Row],[CODIGO DE PRODUCTO]],Tabla35[CANTIDAD])</f>
        <v>0</v>
      </c>
      <c r="F455">
        <f>SUMIF(Tabla3[CÓDIGO PRODUCTO],Tabla1[[#This Row],[CODIGO DE PRODUCTO]],Tabla3[CANTIDAD])</f>
        <v>0</v>
      </c>
      <c r="G455">
        <f>Tabla1[[#This Row],[EXISTENCIAS INICIALES]]+Tabla1[[#This Row],[ENTRADAS]]-Tabla1[[#This Row],[SALIDAS]]</f>
        <v>20</v>
      </c>
    </row>
    <row r="456" spans="1:7" x14ac:dyDescent="0.25">
      <c r="A456" t="s">
        <v>1706</v>
      </c>
      <c r="B456" t="s">
        <v>450</v>
      </c>
      <c r="C456" t="e">
        <f>VLOOKUP(Tabla1[[#This Row],[CODIGO DE PRODUCTO]],PRODUCTOS!#REF!,5,0)</f>
        <v>#REF!</v>
      </c>
      <c r="D456">
        <v>18</v>
      </c>
      <c r="E456">
        <f>SUMIF(Tabla35[CÓDIGO PRODUCTO],Tabla1[[#This Row],[CODIGO DE PRODUCTO]],Tabla35[CANTIDAD])</f>
        <v>0</v>
      </c>
      <c r="F456">
        <f>SUMIF(Tabla3[CÓDIGO PRODUCTO],Tabla1[[#This Row],[CODIGO DE PRODUCTO]],Tabla3[CANTIDAD])</f>
        <v>0</v>
      </c>
      <c r="G456">
        <f>Tabla1[[#This Row],[EXISTENCIAS INICIALES]]+Tabla1[[#This Row],[ENTRADAS]]-Tabla1[[#This Row],[SALIDAS]]</f>
        <v>18</v>
      </c>
    </row>
    <row r="457" spans="1:7" x14ac:dyDescent="0.25">
      <c r="A457" t="s">
        <v>1707</v>
      </c>
      <c r="B457" t="s">
        <v>451</v>
      </c>
      <c r="C457" t="e">
        <f>VLOOKUP(Tabla1[[#This Row],[CODIGO DE PRODUCTO]],PRODUCTOS!#REF!,5,0)</f>
        <v>#REF!</v>
      </c>
      <c r="D457">
        <v>18</v>
      </c>
      <c r="E457">
        <f>SUMIF(Tabla35[CÓDIGO PRODUCTO],Tabla1[[#This Row],[CODIGO DE PRODUCTO]],Tabla35[CANTIDAD])</f>
        <v>0</v>
      </c>
      <c r="F457">
        <f>SUMIF(Tabla3[CÓDIGO PRODUCTO],Tabla1[[#This Row],[CODIGO DE PRODUCTO]],Tabla3[CANTIDAD])</f>
        <v>0</v>
      </c>
      <c r="G457">
        <f>Tabla1[[#This Row],[EXISTENCIAS INICIALES]]+Tabla1[[#This Row],[ENTRADAS]]-Tabla1[[#This Row],[SALIDAS]]</f>
        <v>18</v>
      </c>
    </row>
    <row r="458" spans="1:7" x14ac:dyDescent="0.25">
      <c r="A458" t="s">
        <v>1708</v>
      </c>
      <c r="B458" t="s">
        <v>452</v>
      </c>
      <c r="C458" t="e">
        <f>VLOOKUP(Tabla1[[#This Row],[CODIGO DE PRODUCTO]],PRODUCTOS!#REF!,5,0)</f>
        <v>#REF!</v>
      </c>
      <c r="D458">
        <v>20</v>
      </c>
      <c r="E458">
        <f>SUMIF(Tabla35[CÓDIGO PRODUCTO],Tabla1[[#This Row],[CODIGO DE PRODUCTO]],Tabla35[CANTIDAD])</f>
        <v>0</v>
      </c>
      <c r="F458">
        <f>SUMIF(Tabla3[CÓDIGO PRODUCTO],Tabla1[[#This Row],[CODIGO DE PRODUCTO]],Tabla3[CANTIDAD])</f>
        <v>0</v>
      </c>
      <c r="G458">
        <f>Tabla1[[#This Row],[EXISTENCIAS INICIALES]]+Tabla1[[#This Row],[ENTRADAS]]-Tabla1[[#This Row],[SALIDAS]]</f>
        <v>20</v>
      </c>
    </row>
    <row r="459" spans="1:7" x14ac:dyDescent="0.25">
      <c r="A459" t="s">
        <v>1709</v>
      </c>
      <c r="B459" t="s">
        <v>453</v>
      </c>
      <c r="C459" t="e">
        <f>VLOOKUP(Tabla1[[#This Row],[CODIGO DE PRODUCTO]],PRODUCTOS!#REF!,5,0)</f>
        <v>#REF!</v>
      </c>
      <c r="D459">
        <v>20</v>
      </c>
      <c r="E459">
        <f>SUMIF(Tabla35[CÓDIGO PRODUCTO],Tabla1[[#This Row],[CODIGO DE PRODUCTO]],Tabla35[CANTIDAD])</f>
        <v>0</v>
      </c>
      <c r="F459">
        <f>SUMIF(Tabla3[CÓDIGO PRODUCTO],Tabla1[[#This Row],[CODIGO DE PRODUCTO]],Tabla3[CANTIDAD])</f>
        <v>0</v>
      </c>
      <c r="G459">
        <f>Tabla1[[#This Row],[EXISTENCIAS INICIALES]]+Tabla1[[#This Row],[ENTRADAS]]-Tabla1[[#This Row],[SALIDAS]]</f>
        <v>20</v>
      </c>
    </row>
    <row r="460" spans="1:7" x14ac:dyDescent="0.25">
      <c r="A460" t="s">
        <v>1710</v>
      </c>
      <c r="B460" t="s">
        <v>454</v>
      </c>
      <c r="C460" t="e">
        <f>VLOOKUP(Tabla1[[#This Row],[CODIGO DE PRODUCTO]],PRODUCTOS!#REF!,5,0)</f>
        <v>#REF!</v>
      </c>
      <c r="D460">
        <v>20</v>
      </c>
      <c r="E460">
        <f>SUMIF(Tabla35[CÓDIGO PRODUCTO],Tabla1[[#This Row],[CODIGO DE PRODUCTO]],Tabla35[CANTIDAD])</f>
        <v>0</v>
      </c>
      <c r="F460">
        <f>SUMIF(Tabla3[CÓDIGO PRODUCTO],Tabla1[[#This Row],[CODIGO DE PRODUCTO]],Tabla3[CANTIDAD])</f>
        <v>0</v>
      </c>
      <c r="G460">
        <f>Tabla1[[#This Row],[EXISTENCIAS INICIALES]]+Tabla1[[#This Row],[ENTRADAS]]-Tabla1[[#This Row],[SALIDAS]]</f>
        <v>20</v>
      </c>
    </row>
    <row r="461" spans="1:7" x14ac:dyDescent="0.25">
      <c r="A461" t="s">
        <v>1711</v>
      </c>
      <c r="B461" t="s">
        <v>455</v>
      </c>
      <c r="C461" t="e">
        <f>VLOOKUP(Tabla1[[#This Row],[CODIGO DE PRODUCTO]],PRODUCTOS!#REF!,5,0)</f>
        <v>#REF!</v>
      </c>
      <c r="D461">
        <v>20</v>
      </c>
      <c r="E461">
        <f>SUMIF(Tabla35[CÓDIGO PRODUCTO],Tabla1[[#This Row],[CODIGO DE PRODUCTO]],Tabla35[CANTIDAD])</f>
        <v>0</v>
      </c>
      <c r="F461">
        <f>SUMIF(Tabla3[CÓDIGO PRODUCTO],Tabla1[[#This Row],[CODIGO DE PRODUCTO]],Tabla3[CANTIDAD])</f>
        <v>0</v>
      </c>
      <c r="G461">
        <f>Tabla1[[#This Row],[EXISTENCIAS INICIALES]]+Tabla1[[#This Row],[ENTRADAS]]-Tabla1[[#This Row],[SALIDAS]]</f>
        <v>20</v>
      </c>
    </row>
    <row r="462" spans="1:7" x14ac:dyDescent="0.25">
      <c r="A462" t="s">
        <v>1712</v>
      </c>
      <c r="B462" t="s">
        <v>456</v>
      </c>
      <c r="C462" t="e">
        <f>VLOOKUP(Tabla1[[#This Row],[CODIGO DE PRODUCTO]],PRODUCTOS!#REF!,5,0)</f>
        <v>#REF!</v>
      </c>
      <c r="D462">
        <v>20</v>
      </c>
      <c r="E462">
        <f>SUMIF(Tabla35[CÓDIGO PRODUCTO],Tabla1[[#This Row],[CODIGO DE PRODUCTO]],Tabla35[CANTIDAD])</f>
        <v>0</v>
      </c>
      <c r="F462">
        <f>SUMIF(Tabla3[CÓDIGO PRODUCTO],Tabla1[[#This Row],[CODIGO DE PRODUCTO]],Tabla3[CANTIDAD])</f>
        <v>0</v>
      </c>
      <c r="G462">
        <f>Tabla1[[#This Row],[EXISTENCIAS INICIALES]]+Tabla1[[#This Row],[ENTRADAS]]-Tabla1[[#This Row],[SALIDAS]]</f>
        <v>20</v>
      </c>
    </row>
    <row r="463" spans="1:7" x14ac:dyDescent="0.25">
      <c r="A463" t="s">
        <v>1713</v>
      </c>
      <c r="B463" t="s">
        <v>457</v>
      </c>
      <c r="C463" t="e">
        <f>VLOOKUP(Tabla1[[#This Row],[CODIGO DE PRODUCTO]],PRODUCTOS!#REF!,5,0)</f>
        <v>#REF!</v>
      </c>
      <c r="D463">
        <v>20</v>
      </c>
      <c r="E463">
        <f>SUMIF(Tabla35[CÓDIGO PRODUCTO],Tabla1[[#This Row],[CODIGO DE PRODUCTO]],Tabla35[CANTIDAD])</f>
        <v>0</v>
      </c>
      <c r="F463">
        <f>SUMIF(Tabla3[CÓDIGO PRODUCTO],Tabla1[[#This Row],[CODIGO DE PRODUCTO]],Tabla3[CANTIDAD])</f>
        <v>0</v>
      </c>
      <c r="G463">
        <f>Tabla1[[#This Row],[EXISTENCIAS INICIALES]]+Tabla1[[#This Row],[ENTRADAS]]-Tabla1[[#This Row],[SALIDAS]]</f>
        <v>20</v>
      </c>
    </row>
    <row r="464" spans="1:7" x14ac:dyDescent="0.25">
      <c r="A464" t="s">
        <v>1714</v>
      </c>
      <c r="B464" t="s">
        <v>458</v>
      </c>
      <c r="C464" t="e">
        <f>VLOOKUP(Tabla1[[#This Row],[CODIGO DE PRODUCTO]],PRODUCTOS!#REF!,5,0)</f>
        <v>#REF!</v>
      </c>
      <c r="D464">
        <v>20</v>
      </c>
      <c r="E464">
        <f>SUMIF(Tabla35[CÓDIGO PRODUCTO],Tabla1[[#This Row],[CODIGO DE PRODUCTO]],Tabla35[CANTIDAD])</f>
        <v>0</v>
      </c>
      <c r="F464">
        <f>SUMIF(Tabla3[CÓDIGO PRODUCTO],Tabla1[[#This Row],[CODIGO DE PRODUCTO]],Tabla3[CANTIDAD])</f>
        <v>0</v>
      </c>
      <c r="G464">
        <f>Tabla1[[#This Row],[EXISTENCIAS INICIALES]]+Tabla1[[#This Row],[ENTRADAS]]-Tabla1[[#This Row],[SALIDAS]]</f>
        <v>20</v>
      </c>
    </row>
    <row r="465" spans="1:7" x14ac:dyDescent="0.25">
      <c r="A465" t="s">
        <v>1715</v>
      </c>
      <c r="B465" t="s">
        <v>459</v>
      </c>
      <c r="C465" t="e">
        <f>VLOOKUP(Tabla1[[#This Row],[CODIGO DE PRODUCTO]],PRODUCTOS!#REF!,5,0)</f>
        <v>#REF!</v>
      </c>
      <c r="D465">
        <v>20</v>
      </c>
      <c r="E465">
        <f>SUMIF(Tabla35[CÓDIGO PRODUCTO],Tabla1[[#This Row],[CODIGO DE PRODUCTO]],Tabla35[CANTIDAD])</f>
        <v>0</v>
      </c>
      <c r="F465">
        <f>SUMIF(Tabla3[CÓDIGO PRODUCTO],Tabla1[[#This Row],[CODIGO DE PRODUCTO]],Tabla3[CANTIDAD])</f>
        <v>0</v>
      </c>
      <c r="G465">
        <f>Tabla1[[#This Row],[EXISTENCIAS INICIALES]]+Tabla1[[#This Row],[ENTRADAS]]-Tabla1[[#This Row],[SALIDAS]]</f>
        <v>20</v>
      </c>
    </row>
    <row r="466" spans="1:7" x14ac:dyDescent="0.25">
      <c r="A466" t="s">
        <v>1716</v>
      </c>
      <c r="B466" t="s">
        <v>460</v>
      </c>
      <c r="C466" t="e">
        <f>VLOOKUP(Tabla1[[#This Row],[CODIGO DE PRODUCTO]],PRODUCTOS!#REF!,5,0)</f>
        <v>#REF!</v>
      </c>
      <c r="D466">
        <v>20</v>
      </c>
      <c r="E466">
        <f>SUMIF(Tabla35[CÓDIGO PRODUCTO],Tabla1[[#This Row],[CODIGO DE PRODUCTO]],Tabla35[CANTIDAD])</f>
        <v>0</v>
      </c>
      <c r="F466">
        <f>SUMIF(Tabla3[CÓDIGO PRODUCTO],Tabla1[[#This Row],[CODIGO DE PRODUCTO]],Tabla3[CANTIDAD])</f>
        <v>0</v>
      </c>
      <c r="G466">
        <f>Tabla1[[#This Row],[EXISTENCIAS INICIALES]]+Tabla1[[#This Row],[ENTRADAS]]-Tabla1[[#This Row],[SALIDAS]]</f>
        <v>20</v>
      </c>
    </row>
    <row r="467" spans="1:7" x14ac:dyDescent="0.25">
      <c r="A467" t="s">
        <v>1717</v>
      </c>
      <c r="B467" t="s">
        <v>461</v>
      </c>
      <c r="C467" t="e">
        <f>VLOOKUP(Tabla1[[#This Row],[CODIGO DE PRODUCTO]],PRODUCTOS!#REF!,5,0)</f>
        <v>#REF!</v>
      </c>
      <c r="D467">
        <v>20</v>
      </c>
      <c r="E467">
        <f>SUMIF(Tabla35[CÓDIGO PRODUCTO],Tabla1[[#This Row],[CODIGO DE PRODUCTO]],Tabla35[CANTIDAD])</f>
        <v>0</v>
      </c>
      <c r="F467">
        <f>SUMIF(Tabla3[CÓDIGO PRODUCTO],Tabla1[[#This Row],[CODIGO DE PRODUCTO]],Tabla3[CANTIDAD])</f>
        <v>0</v>
      </c>
      <c r="G467">
        <f>Tabla1[[#This Row],[EXISTENCIAS INICIALES]]+Tabla1[[#This Row],[ENTRADAS]]-Tabla1[[#This Row],[SALIDAS]]</f>
        <v>20</v>
      </c>
    </row>
    <row r="468" spans="1:7" x14ac:dyDescent="0.25">
      <c r="A468" t="s">
        <v>1718</v>
      </c>
      <c r="B468" t="s">
        <v>462</v>
      </c>
      <c r="C468" t="e">
        <f>VLOOKUP(Tabla1[[#This Row],[CODIGO DE PRODUCTO]],PRODUCTOS!#REF!,5,0)</f>
        <v>#REF!</v>
      </c>
      <c r="D468">
        <v>10</v>
      </c>
      <c r="E468">
        <f>SUMIF(Tabla35[CÓDIGO PRODUCTO],Tabla1[[#This Row],[CODIGO DE PRODUCTO]],Tabla35[CANTIDAD])</f>
        <v>0</v>
      </c>
      <c r="F468">
        <f>SUMIF(Tabla3[CÓDIGO PRODUCTO],Tabla1[[#This Row],[CODIGO DE PRODUCTO]],Tabla3[CANTIDAD])</f>
        <v>0</v>
      </c>
      <c r="G468">
        <f>Tabla1[[#This Row],[EXISTENCIAS INICIALES]]+Tabla1[[#This Row],[ENTRADAS]]-Tabla1[[#This Row],[SALIDAS]]</f>
        <v>10</v>
      </c>
    </row>
    <row r="469" spans="1:7" x14ac:dyDescent="0.25">
      <c r="A469" t="s">
        <v>1719</v>
      </c>
      <c r="B469" t="s">
        <v>463</v>
      </c>
      <c r="C469" t="e">
        <f>VLOOKUP(Tabla1[[#This Row],[CODIGO DE PRODUCTO]],PRODUCTOS!#REF!,5,0)</f>
        <v>#REF!</v>
      </c>
      <c r="D469">
        <v>10</v>
      </c>
      <c r="E469">
        <f>SUMIF(Tabla35[CÓDIGO PRODUCTO],Tabla1[[#This Row],[CODIGO DE PRODUCTO]],Tabla35[CANTIDAD])</f>
        <v>0</v>
      </c>
      <c r="F469">
        <f>SUMIF(Tabla3[CÓDIGO PRODUCTO],Tabla1[[#This Row],[CODIGO DE PRODUCTO]],Tabla3[CANTIDAD])</f>
        <v>0</v>
      </c>
      <c r="G469">
        <f>Tabla1[[#This Row],[EXISTENCIAS INICIALES]]+Tabla1[[#This Row],[ENTRADAS]]-Tabla1[[#This Row],[SALIDAS]]</f>
        <v>10</v>
      </c>
    </row>
    <row r="470" spans="1:7" x14ac:dyDescent="0.25">
      <c r="A470" t="s">
        <v>1720</v>
      </c>
      <c r="B470" t="s">
        <v>464</v>
      </c>
      <c r="C470" t="e">
        <f>VLOOKUP(Tabla1[[#This Row],[CODIGO DE PRODUCTO]],PRODUCTOS!#REF!,5,0)</f>
        <v>#REF!</v>
      </c>
      <c r="D470">
        <v>10</v>
      </c>
      <c r="E470">
        <f>SUMIF(Tabla35[CÓDIGO PRODUCTO],Tabla1[[#This Row],[CODIGO DE PRODUCTO]],Tabla35[CANTIDAD])</f>
        <v>0</v>
      </c>
      <c r="F470">
        <f>SUMIF(Tabla3[CÓDIGO PRODUCTO],Tabla1[[#This Row],[CODIGO DE PRODUCTO]],Tabla3[CANTIDAD])</f>
        <v>0</v>
      </c>
      <c r="G470">
        <f>Tabla1[[#This Row],[EXISTENCIAS INICIALES]]+Tabla1[[#This Row],[ENTRADAS]]-Tabla1[[#This Row],[SALIDAS]]</f>
        <v>10</v>
      </c>
    </row>
    <row r="471" spans="1:7" x14ac:dyDescent="0.25">
      <c r="A471" t="s">
        <v>1721</v>
      </c>
      <c r="B471" t="s">
        <v>465</v>
      </c>
      <c r="C471" t="e">
        <f>VLOOKUP(Tabla1[[#This Row],[CODIGO DE PRODUCTO]],PRODUCTOS!#REF!,5,0)</f>
        <v>#REF!</v>
      </c>
      <c r="D471">
        <v>10</v>
      </c>
      <c r="E471">
        <f>SUMIF(Tabla35[CÓDIGO PRODUCTO],Tabla1[[#This Row],[CODIGO DE PRODUCTO]],Tabla35[CANTIDAD])</f>
        <v>0</v>
      </c>
      <c r="F471">
        <f>SUMIF(Tabla3[CÓDIGO PRODUCTO],Tabla1[[#This Row],[CODIGO DE PRODUCTO]],Tabla3[CANTIDAD])</f>
        <v>0</v>
      </c>
      <c r="G471">
        <f>Tabla1[[#This Row],[EXISTENCIAS INICIALES]]+Tabla1[[#This Row],[ENTRADAS]]-Tabla1[[#This Row],[SALIDAS]]</f>
        <v>10</v>
      </c>
    </row>
    <row r="472" spans="1:7" x14ac:dyDescent="0.25">
      <c r="A472" t="s">
        <v>1722</v>
      </c>
      <c r="B472" t="s">
        <v>466</v>
      </c>
      <c r="C472" t="e">
        <f>VLOOKUP(Tabla1[[#This Row],[CODIGO DE PRODUCTO]],PRODUCTOS!#REF!,5,0)</f>
        <v>#REF!</v>
      </c>
      <c r="D472">
        <v>9</v>
      </c>
      <c r="E472">
        <f>SUMIF(Tabla35[CÓDIGO PRODUCTO],Tabla1[[#This Row],[CODIGO DE PRODUCTO]],Tabla35[CANTIDAD])</f>
        <v>0</v>
      </c>
      <c r="F472">
        <f>SUMIF(Tabla3[CÓDIGO PRODUCTO],Tabla1[[#This Row],[CODIGO DE PRODUCTO]],Tabla3[CANTIDAD])</f>
        <v>0</v>
      </c>
      <c r="G472">
        <f>Tabla1[[#This Row],[EXISTENCIAS INICIALES]]+Tabla1[[#This Row],[ENTRADAS]]-Tabla1[[#This Row],[SALIDAS]]</f>
        <v>9</v>
      </c>
    </row>
    <row r="473" spans="1:7" x14ac:dyDescent="0.25">
      <c r="A473" t="s">
        <v>1723</v>
      </c>
      <c r="B473" t="s">
        <v>467</v>
      </c>
      <c r="C473" t="e">
        <f>VLOOKUP(Tabla1[[#This Row],[CODIGO DE PRODUCTO]],PRODUCTOS!#REF!,5,0)</f>
        <v>#REF!</v>
      </c>
      <c r="D473">
        <v>10</v>
      </c>
      <c r="E473">
        <f>SUMIF(Tabla35[CÓDIGO PRODUCTO],Tabla1[[#This Row],[CODIGO DE PRODUCTO]],Tabla35[CANTIDAD])</f>
        <v>0</v>
      </c>
      <c r="F473">
        <f>SUMIF(Tabla3[CÓDIGO PRODUCTO],Tabla1[[#This Row],[CODIGO DE PRODUCTO]],Tabla3[CANTIDAD])</f>
        <v>0</v>
      </c>
      <c r="G473">
        <f>Tabla1[[#This Row],[EXISTENCIAS INICIALES]]+Tabla1[[#This Row],[ENTRADAS]]-Tabla1[[#This Row],[SALIDAS]]</f>
        <v>10</v>
      </c>
    </row>
    <row r="474" spans="1:7" x14ac:dyDescent="0.25">
      <c r="A474" t="s">
        <v>1724</v>
      </c>
      <c r="B474" t="s">
        <v>468</v>
      </c>
      <c r="C474" t="e">
        <f>VLOOKUP(Tabla1[[#This Row],[CODIGO DE PRODUCTO]],PRODUCTOS!#REF!,5,0)</f>
        <v>#REF!</v>
      </c>
      <c r="D474">
        <v>10</v>
      </c>
      <c r="E474">
        <f>SUMIF(Tabla35[CÓDIGO PRODUCTO],Tabla1[[#This Row],[CODIGO DE PRODUCTO]],Tabla35[CANTIDAD])</f>
        <v>0</v>
      </c>
      <c r="F474">
        <f>SUMIF(Tabla3[CÓDIGO PRODUCTO],Tabla1[[#This Row],[CODIGO DE PRODUCTO]],Tabla3[CANTIDAD])</f>
        <v>0</v>
      </c>
      <c r="G474">
        <f>Tabla1[[#This Row],[EXISTENCIAS INICIALES]]+Tabla1[[#This Row],[ENTRADAS]]-Tabla1[[#This Row],[SALIDAS]]</f>
        <v>10</v>
      </c>
    </row>
    <row r="475" spans="1:7" x14ac:dyDescent="0.25">
      <c r="A475" t="s">
        <v>1725</v>
      </c>
      <c r="B475" t="s">
        <v>469</v>
      </c>
      <c r="C475" t="e">
        <f>VLOOKUP(Tabla1[[#This Row],[CODIGO DE PRODUCTO]],PRODUCTOS!#REF!,5,0)</f>
        <v>#REF!</v>
      </c>
      <c r="D475">
        <v>10</v>
      </c>
      <c r="E475">
        <f>SUMIF(Tabla35[CÓDIGO PRODUCTO],Tabla1[[#This Row],[CODIGO DE PRODUCTO]],Tabla35[CANTIDAD])</f>
        <v>0</v>
      </c>
      <c r="F475">
        <f>SUMIF(Tabla3[CÓDIGO PRODUCTO],Tabla1[[#This Row],[CODIGO DE PRODUCTO]],Tabla3[CANTIDAD])</f>
        <v>0</v>
      </c>
      <c r="G475">
        <f>Tabla1[[#This Row],[EXISTENCIAS INICIALES]]+Tabla1[[#This Row],[ENTRADAS]]-Tabla1[[#This Row],[SALIDAS]]</f>
        <v>10</v>
      </c>
    </row>
    <row r="476" spans="1:7" x14ac:dyDescent="0.25">
      <c r="A476" t="s">
        <v>1726</v>
      </c>
      <c r="B476" t="s">
        <v>470</v>
      </c>
      <c r="C476" t="e">
        <f>VLOOKUP(Tabla1[[#This Row],[CODIGO DE PRODUCTO]],PRODUCTOS!#REF!,5,0)</f>
        <v>#REF!</v>
      </c>
      <c r="D476">
        <v>10</v>
      </c>
      <c r="E476">
        <f>SUMIF(Tabla35[CÓDIGO PRODUCTO],Tabla1[[#This Row],[CODIGO DE PRODUCTO]],Tabla35[CANTIDAD])</f>
        <v>0</v>
      </c>
      <c r="F476">
        <f>SUMIF(Tabla3[CÓDIGO PRODUCTO],Tabla1[[#This Row],[CODIGO DE PRODUCTO]],Tabla3[CANTIDAD])</f>
        <v>0</v>
      </c>
      <c r="G476">
        <f>Tabla1[[#This Row],[EXISTENCIAS INICIALES]]+Tabla1[[#This Row],[ENTRADAS]]-Tabla1[[#This Row],[SALIDAS]]</f>
        <v>10</v>
      </c>
    </row>
    <row r="477" spans="1:7" x14ac:dyDescent="0.25">
      <c r="A477" t="s">
        <v>1727</v>
      </c>
      <c r="B477" t="s">
        <v>471</v>
      </c>
      <c r="C477" t="e">
        <f>VLOOKUP(Tabla1[[#This Row],[CODIGO DE PRODUCTO]],PRODUCTOS!#REF!,5,0)</f>
        <v>#REF!</v>
      </c>
      <c r="D477">
        <v>10</v>
      </c>
      <c r="E477">
        <f>SUMIF(Tabla35[CÓDIGO PRODUCTO],Tabla1[[#This Row],[CODIGO DE PRODUCTO]],Tabla35[CANTIDAD])</f>
        <v>0</v>
      </c>
      <c r="F477">
        <f>SUMIF(Tabla3[CÓDIGO PRODUCTO],Tabla1[[#This Row],[CODIGO DE PRODUCTO]],Tabla3[CANTIDAD])</f>
        <v>0</v>
      </c>
      <c r="G477">
        <f>Tabla1[[#This Row],[EXISTENCIAS INICIALES]]+Tabla1[[#This Row],[ENTRADAS]]-Tabla1[[#This Row],[SALIDAS]]</f>
        <v>10</v>
      </c>
    </row>
    <row r="478" spans="1:7" x14ac:dyDescent="0.25">
      <c r="A478" t="s">
        <v>1728</v>
      </c>
      <c r="B478" t="s">
        <v>472</v>
      </c>
      <c r="C478" t="e">
        <f>VLOOKUP(Tabla1[[#This Row],[CODIGO DE PRODUCTO]],PRODUCTOS!#REF!,5,0)</f>
        <v>#REF!</v>
      </c>
      <c r="D478">
        <v>10</v>
      </c>
      <c r="E478">
        <f>SUMIF(Tabla35[CÓDIGO PRODUCTO],Tabla1[[#This Row],[CODIGO DE PRODUCTO]],Tabla35[CANTIDAD])</f>
        <v>0</v>
      </c>
      <c r="F478">
        <f>SUMIF(Tabla3[CÓDIGO PRODUCTO],Tabla1[[#This Row],[CODIGO DE PRODUCTO]],Tabla3[CANTIDAD])</f>
        <v>0</v>
      </c>
      <c r="G478">
        <f>Tabla1[[#This Row],[EXISTENCIAS INICIALES]]+Tabla1[[#This Row],[ENTRADAS]]-Tabla1[[#This Row],[SALIDAS]]</f>
        <v>10</v>
      </c>
    </row>
    <row r="479" spans="1:7" x14ac:dyDescent="0.25">
      <c r="A479" t="s">
        <v>1729</v>
      </c>
      <c r="B479" t="s">
        <v>473</v>
      </c>
      <c r="C479" t="e">
        <f>VLOOKUP(Tabla1[[#This Row],[CODIGO DE PRODUCTO]],PRODUCTOS!#REF!,5,0)</f>
        <v>#REF!</v>
      </c>
      <c r="D479">
        <v>10</v>
      </c>
      <c r="E479">
        <f>SUMIF(Tabla35[CÓDIGO PRODUCTO],Tabla1[[#This Row],[CODIGO DE PRODUCTO]],Tabla35[CANTIDAD])</f>
        <v>0</v>
      </c>
      <c r="F479">
        <f>SUMIF(Tabla3[CÓDIGO PRODUCTO],Tabla1[[#This Row],[CODIGO DE PRODUCTO]],Tabla3[CANTIDAD])</f>
        <v>0</v>
      </c>
      <c r="G479">
        <f>Tabla1[[#This Row],[EXISTENCIAS INICIALES]]+Tabla1[[#This Row],[ENTRADAS]]-Tabla1[[#This Row],[SALIDAS]]</f>
        <v>10</v>
      </c>
    </row>
    <row r="480" spans="1:7" x14ac:dyDescent="0.25">
      <c r="A480" t="s">
        <v>1730</v>
      </c>
      <c r="B480" t="s">
        <v>474</v>
      </c>
      <c r="C480" t="e">
        <f>VLOOKUP(Tabla1[[#This Row],[CODIGO DE PRODUCTO]],PRODUCTOS!#REF!,5,0)</f>
        <v>#REF!</v>
      </c>
      <c r="D480">
        <v>10</v>
      </c>
      <c r="E480">
        <f>SUMIF(Tabla35[CÓDIGO PRODUCTO],Tabla1[[#This Row],[CODIGO DE PRODUCTO]],Tabla35[CANTIDAD])</f>
        <v>0</v>
      </c>
      <c r="F480">
        <f>SUMIF(Tabla3[CÓDIGO PRODUCTO],Tabla1[[#This Row],[CODIGO DE PRODUCTO]],Tabla3[CANTIDAD])</f>
        <v>0</v>
      </c>
      <c r="G480">
        <f>Tabla1[[#This Row],[EXISTENCIAS INICIALES]]+Tabla1[[#This Row],[ENTRADAS]]-Tabla1[[#This Row],[SALIDAS]]</f>
        <v>10</v>
      </c>
    </row>
    <row r="481" spans="1:7" x14ac:dyDescent="0.25">
      <c r="A481" t="s">
        <v>1731</v>
      </c>
      <c r="B481" t="s">
        <v>475</v>
      </c>
      <c r="C481" t="e">
        <f>VLOOKUP(Tabla1[[#This Row],[CODIGO DE PRODUCTO]],PRODUCTOS!#REF!,5,0)</f>
        <v>#REF!</v>
      </c>
      <c r="D481">
        <v>10</v>
      </c>
      <c r="E481">
        <f>SUMIF(Tabla35[CÓDIGO PRODUCTO],Tabla1[[#This Row],[CODIGO DE PRODUCTO]],Tabla35[CANTIDAD])</f>
        <v>0</v>
      </c>
      <c r="F481">
        <f>SUMIF(Tabla3[CÓDIGO PRODUCTO],Tabla1[[#This Row],[CODIGO DE PRODUCTO]],Tabla3[CANTIDAD])</f>
        <v>0</v>
      </c>
      <c r="G481">
        <f>Tabla1[[#This Row],[EXISTENCIAS INICIALES]]+Tabla1[[#This Row],[ENTRADAS]]-Tabla1[[#This Row],[SALIDAS]]</f>
        <v>10</v>
      </c>
    </row>
    <row r="482" spans="1:7" x14ac:dyDescent="0.25">
      <c r="A482" t="s">
        <v>1732</v>
      </c>
      <c r="B482" t="s">
        <v>476</v>
      </c>
      <c r="C482" t="e">
        <f>VLOOKUP(Tabla1[[#This Row],[CODIGO DE PRODUCTO]],PRODUCTOS!#REF!,5,0)</f>
        <v>#REF!</v>
      </c>
      <c r="D482">
        <v>10</v>
      </c>
      <c r="E482">
        <f>SUMIF(Tabla35[CÓDIGO PRODUCTO],Tabla1[[#This Row],[CODIGO DE PRODUCTO]],Tabla35[CANTIDAD])</f>
        <v>0</v>
      </c>
      <c r="F482">
        <f>SUMIF(Tabla3[CÓDIGO PRODUCTO],Tabla1[[#This Row],[CODIGO DE PRODUCTO]],Tabla3[CANTIDAD])</f>
        <v>0</v>
      </c>
      <c r="G482">
        <f>Tabla1[[#This Row],[EXISTENCIAS INICIALES]]+Tabla1[[#This Row],[ENTRADAS]]-Tabla1[[#This Row],[SALIDAS]]</f>
        <v>10</v>
      </c>
    </row>
    <row r="483" spans="1:7" x14ac:dyDescent="0.25">
      <c r="A483" t="s">
        <v>1733</v>
      </c>
      <c r="B483" t="s">
        <v>477</v>
      </c>
      <c r="C483" t="e">
        <f>VLOOKUP(Tabla1[[#This Row],[CODIGO DE PRODUCTO]],PRODUCTOS!#REF!,5,0)</f>
        <v>#REF!</v>
      </c>
      <c r="D483">
        <v>10</v>
      </c>
      <c r="E483">
        <f>SUMIF(Tabla35[CÓDIGO PRODUCTO],Tabla1[[#This Row],[CODIGO DE PRODUCTO]],Tabla35[CANTIDAD])</f>
        <v>0</v>
      </c>
      <c r="F483">
        <f>SUMIF(Tabla3[CÓDIGO PRODUCTO],Tabla1[[#This Row],[CODIGO DE PRODUCTO]],Tabla3[CANTIDAD])</f>
        <v>0</v>
      </c>
      <c r="G483">
        <f>Tabla1[[#This Row],[EXISTENCIAS INICIALES]]+Tabla1[[#This Row],[ENTRADAS]]-Tabla1[[#This Row],[SALIDAS]]</f>
        <v>10</v>
      </c>
    </row>
    <row r="484" spans="1:7" x14ac:dyDescent="0.25">
      <c r="A484" t="s">
        <v>1734</v>
      </c>
      <c r="B484" t="s">
        <v>478</v>
      </c>
      <c r="C484" t="e">
        <f>VLOOKUP(Tabla1[[#This Row],[CODIGO DE PRODUCTO]],PRODUCTOS!#REF!,5,0)</f>
        <v>#REF!</v>
      </c>
      <c r="D484">
        <v>8</v>
      </c>
      <c r="E484">
        <f>SUMIF(Tabla35[CÓDIGO PRODUCTO],Tabla1[[#This Row],[CODIGO DE PRODUCTO]],Tabla35[CANTIDAD])</f>
        <v>0</v>
      </c>
      <c r="F484">
        <f>SUMIF(Tabla3[CÓDIGO PRODUCTO],Tabla1[[#This Row],[CODIGO DE PRODUCTO]],Tabla3[CANTIDAD])</f>
        <v>0</v>
      </c>
      <c r="G484">
        <f>Tabla1[[#This Row],[EXISTENCIAS INICIALES]]+Tabla1[[#This Row],[ENTRADAS]]-Tabla1[[#This Row],[SALIDAS]]</f>
        <v>8</v>
      </c>
    </row>
    <row r="485" spans="1:7" x14ac:dyDescent="0.25">
      <c r="A485" t="s">
        <v>1735</v>
      </c>
      <c r="B485" t="s">
        <v>479</v>
      </c>
      <c r="C485" t="e">
        <f>VLOOKUP(Tabla1[[#This Row],[CODIGO DE PRODUCTO]],PRODUCTOS!#REF!,5,0)</f>
        <v>#REF!</v>
      </c>
      <c r="D485">
        <v>9</v>
      </c>
      <c r="E485">
        <f>SUMIF(Tabla35[CÓDIGO PRODUCTO],Tabla1[[#This Row],[CODIGO DE PRODUCTO]],Tabla35[CANTIDAD])</f>
        <v>0</v>
      </c>
      <c r="F485">
        <f>SUMIF(Tabla3[CÓDIGO PRODUCTO],Tabla1[[#This Row],[CODIGO DE PRODUCTO]],Tabla3[CANTIDAD])</f>
        <v>0</v>
      </c>
      <c r="G485">
        <f>Tabla1[[#This Row],[EXISTENCIAS INICIALES]]+Tabla1[[#This Row],[ENTRADAS]]-Tabla1[[#This Row],[SALIDAS]]</f>
        <v>9</v>
      </c>
    </row>
    <row r="486" spans="1:7" x14ac:dyDescent="0.25">
      <c r="A486" t="s">
        <v>1736</v>
      </c>
      <c r="B486" t="s">
        <v>480</v>
      </c>
      <c r="C486" t="e">
        <f>VLOOKUP(Tabla1[[#This Row],[CODIGO DE PRODUCTO]],PRODUCTOS!#REF!,5,0)</f>
        <v>#REF!</v>
      </c>
      <c r="D486">
        <v>10</v>
      </c>
      <c r="E486">
        <f>SUMIF(Tabla35[CÓDIGO PRODUCTO],Tabla1[[#This Row],[CODIGO DE PRODUCTO]],Tabla35[CANTIDAD])</f>
        <v>0</v>
      </c>
      <c r="F486">
        <f>SUMIF(Tabla3[CÓDIGO PRODUCTO],Tabla1[[#This Row],[CODIGO DE PRODUCTO]],Tabla3[CANTIDAD])</f>
        <v>0</v>
      </c>
      <c r="G486">
        <f>Tabla1[[#This Row],[EXISTENCIAS INICIALES]]+Tabla1[[#This Row],[ENTRADAS]]-Tabla1[[#This Row],[SALIDAS]]</f>
        <v>10</v>
      </c>
    </row>
    <row r="487" spans="1:7" x14ac:dyDescent="0.25">
      <c r="A487" t="s">
        <v>1737</v>
      </c>
      <c r="B487" t="s">
        <v>481</v>
      </c>
      <c r="C487" t="e">
        <f>VLOOKUP(Tabla1[[#This Row],[CODIGO DE PRODUCTO]],PRODUCTOS!#REF!,5,0)</f>
        <v>#REF!</v>
      </c>
      <c r="D487">
        <v>10</v>
      </c>
      <c r="E487">
        <f>SUMIF(Tabla35[CÓDIGO PRODUCTO],Tabla1[[#This Row],[CODIGO DE PRODUCTO]],Tabla35[CANTIDAD])</f>
        <v>0</v>
      </c>
      <c r="F487">
        <f>SUMIF(Tabla3[CÓDIGO PRODUCTO],Tabla1[[#This Row],[CODIGO DE PRODUCTO]],Tabla3[CANTIDAD])</f>
        <v>0</v>
      </c>
      <c r="G487">
        <f>Tabla1[[#This Row],[EXISTENCIAS INICIALES]]+Tabla1[[#This Row],[ENTRADAS]]-Tabla1[[#This Row],[SALIDAS]]</f>
        <v>10</v>
      </c>
    </row>
    <row r="488" spans="1:7" x14ac:dyDescent="0.25">
      <c r="A488" t="s">
        <v>1738</v>
      </c>
      <c r="B488" t="s">
        <v>482</v>
      </c>
      <c r="C488" t="e">
        <f>VLOOKUP(Tabla1[[#This Row],[CODIGO DE PRODUCTO]],PRODUCTOS!#REF!,5,0)</f>
        <v>#REF!</v>
      </c>
      <c r="D488">
        <v>7</v>
      </c>
      <c r="E488">
        <f>SUMIF(Tabla35[CÓDIGO PRODUCTO],Tabla1[[#This Row],[CODIGO DE PRODUCTO]],Tabla35[CANTIDAD])</f>
        <v>0</v>
      </c>
      <c r="F488">
        <f>SUMIF(Tabla3[CÓDIGO PRODUCTO],Tabla1[[#This Row],[CODIGO DE PRODUCTO]],Tabla3[CANTIDAD])</f>
        <v>0</v>
      </c>
      <c r="G488">
        <f>Tabla1[[#This Row],[EXISTENCIAS INICIALES]]+Tabla1[[#This Row],[ENTRADAS]]-Tabla1[[#This Row],[SALIDAS]]</f>
        <v>7</v>
      </c>
    </row>
    <row r="489" spans="1:7" x14ac:dyDescent="0.25">
      <c r="A489" t="s">
        <v>1739</v>
      </c>
      <c r="B489" t="s">
        <v>483</v>
      </c>
      <c r="C489" t="e">
        <f>VLOOKUP(Tabla1[[#This Row],[CODIGO DE PRODUCTO]],PRODUCTOS!#REF!,5,0)</f>
        <v>#REF!</v>
      </c>
      <c r="D489">
        <v>5</v>
      </c>
      <c r="E489">
        <f>SUMIF(Tabla35[CÓDIGO PRODUCTO],Tabla1[[#This Row],[CODIGO DE PRODUCTO]],Tabla35[CANTIDAD])</f>
        <v>0</v>
      </c>
      <c r="F489">
        <f>SUMIF(Tabla3[CÓDIGO PRODUCTO],Tabla1[[#This Row],[CODIGO DE PRODUCTO]],Tabla3[CANTIDAD])</f>
        <v>0</v>
      </c>
      <c r="G489">
        <f>Tabla1[[#This Row],[EXISTENCIAS INICIALES]]+Tabla1[[#This Row],[ENTRADAS]]-Tabla1[[#This Row],[SALIDAS]]</f>
        <v>5</v>
      </c>
    </row>
    <row r="490" spans="1:7" x14ac:dyDescent="0.25">
      <c r="A490" t="s">
        <v>1740</v>
      </c>
      <c r="B490" t="s">
        <v>484</v>
      </c>
      <c r="C490" t="e">
        <f>VLOOKUP(Tabla1[[#This Row],[CODIGO DE PRODUCTO]],PRODUCTOS!#REF!,5,0)</f>
        <v>#REF!</v>
      </c>
      <c r="D490">
        <v>8</v>
      </c>
      <c r="E490">
        <f>SUMIF(Tabla35[CÓDIGO PRODUCTO],Tabla1[[#This Row],[CODIGO DE PRODUCTO]],Tabla35[CANTIDAD])</f>
        <v>0</v>
      </c>
      <c r="F490">
        <f>SUMIF(Tabla3[CÓDIGO PRODUCTO],Tabla1[[#This Row],[CODIGO DE PRODUCTO]],Tabla3[CANTIDAD])</f>
        <v>0</v>
      </c>
      <c r="G490">
        <f>Tabla1[[#This Row],[EXISTENCIAS INICIALES]]+Tabla1[[#This Row],[ENTRADAS]]-Tabla1[[#This Row],[SALIDAS]]</f>
        <v>8</v>
      </c>
    </row>
    <row r="491" spans="1:7" x14ac:dyDescent="0.25">
      <c r="A491" t="s">
        <v>1741</v>
      </c>
      <c r="B491" t="s">
        <v>485</v>
      </c>
      <c r="C491" t="e">
        <f>VLOOKUP(Tabla1[[#This Row],[CODIGO DE PRODUCTO]],PRODUCTOS!#REF!,5,0)</f>
        <v>#REF!</v>
      </c>
      <c r="D491">
        <v>10</v>
      </c>
      <c r="E491">
        <f>SUMIF(Tabla35[CÓDIGO PRODUCTO],Tabla1[[#This Row],[CODIGO DE PRODUCTO]],Tabla35[CANTIDAD])</f>
        <v>0</v>
      </c>
      <c r="F491">
        <f>SUMIF(Tabla3[CÓDIGO PRODUCTO],Tabla1[[#This Row],[CODIGO DE PRODUCTO]],Tabla3[CANTIDAD])</f>
        <v>0</v>
      </c>
      <c r="G491">
        <f>Tabla1[[#This Row],[EXISTENCIAS INICIALES]]+Tabla1[[#This Row],[ENTRADAS]]-Tabla1[[#This Row],[SALIDAS]]</f>
        <v>10</v>
      </c>
    </row>
    <row r="492" spans="1:7" x14ac:dyDescent="0.25">
      <c r="A492" t="s">
        <v>1742</v>
      </c>
      <c r="B492" t="s">
        <v>486</v>
      </c>
      <c r="C492" t="e">
        <f>VLOOKUP(Tabla1[[#This Row],[CODIGO DE PRODUCTO]],PRODUCTOS!#REF!,5,0)</f>
        <v>#REF!</v>
      </c>
      <c r="D492">
        <v>10</v>
      </c>
      <c r="E492">
        <f>SUMIF(Tabla35[CÓDIGO PRODUCTO],Tabla1[[#This Row],[CODIGO DE PRODUCTO]],Tabla35[CANTIDAD])</f>
        <v>0</v>
      </c>
      <c r="F492">
        <f>SUMIF(Tabla3[CÓDIGO PRODUCTO],Tabla1[[#This Row],[CODIGO DE PRODUCTO]],Tabla3[CANTIDAD])</f>
        <v>0</v>
      </c>
      <c r="G492">
        <f>Tabla1[[#This Row],[EXISTENCIAS INICIALES]]+Tabla1[[#This Row],[ENTRADAS]]-Tabla1[[#This Row],[SALIDAS]]</f>
        <v>10</v>
      </c>
    </row>
    <row r="493" spans="1:7" x14ac:dyDescent="0.25">
      <c r="A493" t="s">
        <v>1743</v>
      </c>
      <c r="B493" t="s">
        <v>487</v>
      </c>
      <c r="C493" t="e">
        <f>VLOOKUP(Tabla1[[#This Row],[CODIGO DE PRODUCTO]],PRODUCTOS!#REF!,5,0)</f>
        <v>#REF!</v>
      </c>
      <c r="D493">
        <v>10</v>
      </c>
      <c r="E493">
        <f>SUMIF(Tabla35[CÓDIGO PRODUCTO],Tabla1[[#This Row],[CODIGO DE PRODUCTO]],Tabla35[CANTIDAD])</f>
        <v>0</v>
      </c>
      <c r="F493">
        <f>SUMIF(Tabla3[CÓDIGO PRODUCTO],Tabla1[[#This Row],[CODIGO DE PRODUCTO]],Tabla3[CANTIDAD])</f>
        <v>0</v>
      </c>
      <c r="G493">
        <f>Tabla1[[#This Row],[EXISTENCIAS INICIALES]]+Tabla1[[#This Row],[ENTRADAS]]-Tabla1[[#This Row],[SALIDAS]]</f>
        <v>10</v>
      </c>
    </row>
    <row r="494" spans="1:7" x14ac:dyDescent="0.25">
      <c r="A494" t="s">
        <v>1744</v>
      </c>
      <c r="B494" t="s">
        <v>488</v>
      </c>
      <c r="C494" t="e">
        <f>VLOOKUP(Tabla1[[#This Row],[CODIGO DE PRODUCTO]],PRODUCTOS!#REF!,5,0)</f>
        <v>#REF!</v>
      </c>
      <c r="D494">
        <v>10</v>
      </c>
      <c r="E494">
        <f>SUMIF(Tabla35[CÓDIGO PRODUCTO],Tabla1[[#This Row],[CODIGO DE PRODUCTO]],Tabla35[CANTIDAD])</f>
        <v>0</v>
      </c>
      <c r="F494">
        <f>SUMIF(Tabla3[CÓDIGO PRODUCTO],Tabla1[[#This Row],[CODIGO DE PRODUCTO]],Tabla3[CANTIDAD])</f>
        <v>0</v>
      </c>
      <c r="G494">
        <f>Tabla1[[#This Row],[EXISTENCIAS INICIALES]]+Tabla1[[#This Row],[ENTRADAS]]-Tabla1[[#This Row],[SALIDAS]]</f>
        <v>10</v>
      </c>
    </row>
    <row r="495" spans="1:7" x14ac:dyDescent="0.25">
      <c r="A495" t="s">
        <v>1745</v>
      </c>
      <c r="B495" t="s">
        <v>489</v>
      </c>
      <c r="C495" t="e">
        <f>VLOOKUP(Tabla1[[#This Row],[CODIGO DE PRODUCTO]],PRODUCTOS!#REF!,5,0)</f>
        <v>#REF!</v>
      </c>
      <c r="D495">
        <v>10</v>
      </c>
      <c r="E495">
        <f>SUMIF(Tabla35[CÓDIGO PRODUCTO],Tabla1[[#This Row],[CODIGO DE PRODUCTO]],Tabla35[CANTIDAD])</f>
        <v>0</v>
      </c>
      <c r="F495">
        <f>SUMIF(Tabla3[CÓDIGO PRODUCTO],Tabla1[[#This Row],[CODIGO DE PRODUCTO]],Tabla3[CANTIDAD])</f>
        <v>0</v>
      </c>
      <c r="G495">
        <f>Tabla1[[#This Row],[EXISTENCIAS INICIALES]]+Tabla1[[#This Row],[ENTRADAS]]-Tabla1[[#This Row],[SALIDAS]]</f>
        <v>10</v>
      </c>
    </row>
    <row r="496" spans="1:7" x14ac:dyDescent="0.25">
      <c r="A496" t="s">
        <v>1746</v>
      </c>
      <c r="B496" t="s">
        <v>490</v>
      </c>
      <c r="C496" t="e">
        <f>VLOOKUP(Tabla1[[#This Row],[CODIGO DE PRODUCTO]],PRODUCTOS!#REF!,5,0)</f>
        <v>#REF!</v>
      </c>
      <c r="D496">
        <v>5</v>
      </c>
      <c r="E496">
        <f>SUMIF(Tabla35[CÓDIGO PRODUCTO],Tabla1[[#This Row],[CODIGO DE PRODUCTO]],Tabla35[CANTIDAD])</f>
        <v>0</v>
      </c>
      <c r="F496">
        <f>SUMIF(Tabla3[CÓDIGO PRODUCTO],Tabla1[[#This Row],[CODIGO DE PRODUCTO]],Tabla3[CANTIDAD])</f>
        <v>0</v>
      </c>
      <c r="G496">
        <f>Tabla1[[#This Row],[EXISTENCIAS INICIALES]]+Tabla1[[#This Row],[ENTRADAS]]-Tabla1[[#This Row],[SALIDAS]]</f>
        <v>5</v>
      </c>
    </row>
    <row r="497" spans="1:7" x14ac:dyDescent="0.25">
      <c r="A497" t="s">
        <v>1747</v>
      </c>
      <c r="B497" t="s">
        <v>491</v>
      </c>
      <c r="C497" t="e">
        <f>VLOOKUP(Tabla1[[#This Row],[CODIGO DE PRODUCTO]],PRODUCTOS!#REF!,5,0)</f>
        <v>#REF!</v>
      </c>
      <c r="D497">
        <v>5</v>
      </c>
      <c r="E497">
        <f>SUMIF(Tabla35[CÓDIGO PRODUCTO],Tabla1[[#This Row],[CODIGO DE PRODUCTO]],Tabla35[CANTIDAD])</f>
        <v>0</v>
      </c>
      <c r="F497">
        <f>SUMIF(Tabla3[CÓDIGO PRODUCTO],Tabla1[[#This Row],[CODIGO DE PRODUCTO]],Tabla3[CANTIDAD])</f>
        <v>0</v>
      </c>
      <c r="G497">
        <f>Tabla1[[#This Row],[EXISTENCIAS INICIALES]]+Tabla1[[#This Row],[ENTRADAS]]-Tabla1[[#This Row],[SALIDAS]]</f>
        <v>5</v>
      </c>
    </row>
    <row r="498" spans="1:7" x14ac:dyDescent="0.25">
      <c r="A498" t="s">
        <v>1748</v>
      </c>
      <c r="B498" t="s">
        <v>492</v>
      </c>
      <c r="C498" t="e">
        <f>VLOOKUP(Tabla1[[#This Row],[CODIGO DE PRODUCTO]],PRODUCTOS!#REF!,5,0)</f>
        <v>#REF!</v>
      </c>
      <c r="D498">
        <v>5</v>
      </c>
      <c r="E498">
        <f>SUMIF(Tabla35[CÓDIGO PRODUCTO],Tabla1[[#This Row],[CODIGO DE PRODUCTO]],Tabla35[CANTIDAD])</f>
        <v>0</v>
      </c>
      <c r="F498">
        <f>SUMIF(Tabla3[CÓDIGO PRODUCTO],Tabla1[[#This Row],[CODIGO DE PRODUCTO]],Tabla3[CANTIDAD])</f>
        <v>0</v>
      </c>
      <c r="G498">
        <f>Tabla1[[#This Row],[EXISTENCIAS INICIALES]]+Tabla1[[#This Row],[ENTRADAS]]-Tabla1[[#This Row],[SALIDAS]]</f>
        <v>5</v>
      </c>
    </row>
    <row r="499" spans="1:7" x14ac:dyDescent="0.25">
      <c r="A499" t="s">
        <v>1749</v>
      </c>
      <c r="B499" t="s">
        <v>493</v>
      </c>
      <c r="C499" t="e">
        <f>VLOOKUP(Tabla1[[#This Row],[CODIGO DE PRODUCTO]],PRODUCTOS!#REF!,5,0)</f>
        <v>#REF!</v>
      </c>
      <c r="D499">
        <v>5</v>
      </c>
      <c r="E499">
        <f>SUMIF(Tabla35[CÓDIGO PRODUCTO],Tabla1[[#This Row],[CODIGO DE PRODUCTO]],Tabla35[CANTIDAD])</f>
        <v>0</v>
      </c>
      <c r="F499">
        <f>SUMIF(Tabla3[CÓDIGO PRODUCTO],Tabla1[[#This Row],[CODIGO DE PRODUCTO]],Tabla3[CANTIDAD])</f>
        <v>0</v>
      </c>
      <c r="G499">
        <f>Tabla1[[#This Row],[EXISTENCIAS INICIALES]]+Tabla1[[#This Row],[ENTRADAS]]-Tabla1[[#This Row],[SALIDAS]]</f>
        <v>5</v>
      </c>
    </row>
    <row r="500" spans="1:7" x14ac:dyDescent="0.25">
      <c r="A500" t="s">
        <v>1750</v>
      </c>
      <c r="B500" t="s">
        <v>494</v>
      </c>
      <c r="C500" t="e">
        <f>VLOOKUP(Tabla1[[#This Row],[CODIGO DE PRODUCTO]],PRODUCTOS!#REF!,5,0)</f>
        <v>#REF!</v>
      </c>
      <c r="D500">
        <v>5</v>
      </c>
      <c r="E500">
        <f>SUMIF(Tabla35[CÓDIGO PRODUCTO],Tabla1[[#This Row],[CODIGO DE PRODUCTO]],Tabla35[CANTIDAD])</f>
        <v>0</v>
      </c>
      <c r="F500">
        <f>SUMIF(Tabla3[CÓDIGO PRODUCTO],Tabla1[[#This Row],[CODIGO DE PRODUCTO]],Tabla3[CANTIDAD])</f>
        <v>0</v>
      </c>
      <c r="G500">
        <f>Tabla1[[#This Row],[EXISTENCIAS INICIALES]]+Tabla1[[#This Row],[ENTRADAS]]-Tabla1[[#This Row],[SALIDAS]]</f>
        <v>5</v>
      </c>
    </row>
    <row r="501" spans="1:7" x14ac:dyDescent="0.25">
      <c r="A501" t="s">
        <v>1751</v>
      </c>
      <c r="B501" t="s">
        <v>495</v>
      </c>
      <c r="C501" t="e">
        <f>VLOOKUP(Tabla1[[#This Row],[CODIGO DE PRODUCTO]],PRODUCTOS!#REF!,5,0)</f>
        <v>#REF!</v>
      </c>
      <c r="D501">
        <v>5</v>
      </c>
      <c r="E501">
        <f>SUMIF(Tabla35[CÓDIGO PRODUCTO],Tabla1[[#This Row],[CODIGO DE PRODUCTO]],Tabla35[CANTIDAD])</f>
        <v>0</v>
      </c>
      <c r="F501">
        <f>SUMIF(Tabla3[CÓDIGO PRODUCTO],Tabla1[[#This Row],[CODIGO DE PRODUCTO]],Tabla3[CANTIDAD])</f>
        <v>0</v>
      </c>
      <c r="G501">
        <f>Tabla1[[#This Row],[EXISTENCIAS INICIALES]]+Tabla1[[#This Row],[ENTRADAS]]-Tabla1[[#This Row],[SALIDAS]]</f>
        <v>5</v>
      </c>
    </row>
    <row r="502" spans="1:7" x14ac:dyDescent="0.25">
      <c r="A502" t="s">
        <v>1752</v>
      </c>
      <c r="B502" t="s">
        <v>496</v>
      </c>
      <c r="C502" t="e">
        <f>VLOOKUP(Tabla1[[#This Row],[CODIGO DE PRODUCTO]],PRODUCTOS!#REF!,5,0)</f>
        <v>#REF!</v>
      </c>
      <c r="D502">
        <v>5</v>
      </c>
      <c r="E502">
        <f>SUMIF(Tabla35[CÓDIGO PRODUCTO],Tabla1[[#This Row],[CODIGO DE PRODUCTO]],Tabla35[CANTIDAD])</f>
        <v>0</v>
      </c>
      <c r="F502">
        <f>SUMIF(Tabla3[CÓDIGO PRODUCTO],Tabla1[[#This Row],[CODIGO DE PRODUCTO]],Tabla3[CANTIDAD])</f>
        <v>0</v>
      </c>
      <c r="G502">
        <f>Tabla1[[#This Row],[EXISTENCIAS INICIALES]]+Tabla1[[#This Row],[ENTRADAS]]-Tabla1[[#This Row],[SALIDAS]]</f>
        <v>5</v>
      </c>
    </row>
    <row r="503" spans="1:7" x14ac:dyDescent="0.25">
      <c r="A503" t="s">
        <v>1753</v>
      </c>
      <c r="B503" t="s">
        <v>497</v>
      </c>
      <c r="C503" t="e">
        <f>VLOOKUP(Tabla1[[#This Row],[CODIGO DE PRODUCTO]],PRODUCTOS!#REF!,5,0)</f>
        <v>#REF!</v>
      </c>
      <c r="D503">
        <v>5</v>
      </c>
      <c r="E503">
        <f>SUMIF(Tabla35[CÓDIGO PRODUCTO],Tabla1[[#This Row],[CODIGO DE PRODUCTO]],Tabla35[CANTIDAD])</f>
        <v>0</v>
      </c>
      <c r="F503">
        <f>SUMIF(Tabla3[CÓDIGO PRODUCTO],Tabla1[[#This Row],[CODIGO DE PRODUCTO]],Tabla3[CANTIDAD])</f>
        <v>0</v>
      </c>
      <c r="G503">
        <f>Tabla1[[#This Row],[EXISTENCIAS INICIALES]]+Tabla1[[#This Row],[ENTRADAS]]-Tabla1[[#This Row],[SALIDAS]]</f>
        <v>5</v>
      </c>
    </row>
    <row r="504" spans="1:7" x14ac:dyDescent="0.25">
      <c r="A504" t="s">
        <v>1754</v>
      </c>
      <c r="B504" t="s">
        <v>498</v>
      </c>
      <c r="C504" t="e">
        <f>VLOOKUP(Tabla1[[#This Row],[CODIGO DE PRODUCTO]],PRODUCTOS!#REF!,5,0)</f>
        <v>#REF!</v>
      </c>
      <c r="D504">
        <v>5</v>
      </c>
      <c r="E504">
        <f>SUMIF(Tabla35[CÓDIGO PRODUCTO],Tabla1[[#This Row],[CODIGO DE PRODUCTO]],Tabla35[CANTIDAD])</f>
        <v>0</v>
      </c>
      <c r="F504">
        <f>SUMIF(Tabla3[CÓDIGO PRODUCTO],Tabla1[[#This Row],[CODIGO DE PRODUCTO]],Tabla3[CANTIDAD])</f>
        <v>0</v>
      </c>
      <c r="G504">
        <f>Tabla1[[#This Row],[EXISTENCIAS INICIALES]]+Tabla1[[#This Row],[ENTRADAS]]-Tabla1[[#This Row],[SALIDAS]]</f>
        <v>5</v>
      </c>
    </row>
    <row r="505" spans="1:7" x14ac:dyDescent="0.25">
      <c r="A505" t="s">
        <v>1755</v>
      </c>
      <c r="B505" t="s">
        <v>499</v>
      </c>
      <c r="C505" t="e">
        <f>VLOOKUP(Tabla1[[#This Row],[CODIGO DE PRODUCTO]],PRODUCTOS!#REF!,5,0)</f>
        <v>#REF!</v>
      </c>
      <c r="E505">
        <f>SUMIF(Tabla35[CÓDIGO PRODUCTO],Tabla1[[#This Row],[CODIGO DE PRODUCTO]],Tabla35[CANTIDAD])</f>
        <v>0</v>
      </c>
      <c r="F505">
        <f>SUMIF(Tabla3[CÓDIGO PRODUCTO],Tabla1[[#This Row],[CODIGO DE PRODUCTO]],Tabla3[CANTIDAD])</f>
        <v>0</v>
      </c>
      <c r="G505">
        <f>Tabla1[[#This Row],[EXISTENCIAS INICIALES]]+Tabla1[[#This Row],[ENTRADAS]]-Tabla1[[#This Row],[SALIDAS]]</f>
        <v>0</v>
      </c>
    </row>
    <row r="506" spans="1:7" x14ac:dyDescent="0.25">
      <c r="A506" t="s">
        <v>1756</v>
      </c>
      <c r="B506" t="s">
        <v>500</v>
      </c>
      <c r="C506" t="e">
        <f>VLOOKUP(Tabla1[[#This Row],[CODIGO DE PRODUCTO]],PRODUCTOS!#REF!,5,0)</f>
        <v>#REF!</v>
      </c>
      <c r="D506">
        <v>5</v>
      </c>
      <c r="E506">
        <f>SUMIF(Tabla35[CÓDIGO PRODUCTO],Tabla1[[#This Row],[CODIGO DE PRODUCTO]],Tabla35[CANTIDAD])</f>
        <v>0</v>
      </c>
      <c r="F506">
        <f>SUMIF(Tabla3[CÓDIGO PRODUCTO],Tabla1[[#This Row],[CODIGO DE PRODUCTO]],Tabla3[CANTIDAD])</f>
        <v>0</v>
      </c>
      <c r="G506">
        <f>Tabla1[[#This Row],[EXISTENCIAS INICIALES]]+Tabla1[[#This Row],[ENTRADAS]]-Tabla1[[#This Row],[SALIDAS]]</f>
        <v>5</v>
      </c>
    </row>
    <row r="507" spans="1:7" x14ac:dyDescent="0.25">
      <c r="A507" t="s">
        <v>1757</v>
      </c>
      <c r="B507" t="s">
        <v>501</v>
      </c>
      <c r="C507" t="e">
        <f>VLOOKUP(Tabla1[[#This Row],[CODIGO DE PRODUCTO]],PRODUCTOS!#REF!,5,0)</f>
        <v>#REF!</v>
      </c>
      <c r="D507">
        <v>5</v>
      </c>
      <c r="E507">
        <f>SUMIF(Tabla35[CÓDIGO PRODUCTO],Tabla1[[#This Row],[CODIGO DE PRODUCTO]],Tabla35[CANTIDAD])</f>
        <v>0</v>
      </c>
      <c r="F507">
        <f>SUMIF(Tabla3[CÓDIGO PRODUCTO],Tabla1[[#This Row],[CODIGO DE PRODUCTO]],Tabla3[CANTIDAD])</f>
        <v>0</v>
      </c>
      <c r="G507">
        <f>Tabla1[[#This Row],[EXISTENCIAS INICIALES]]+Tabla1[[#This Row],[ENTRADAS]]-Tabla1[[#This Row],[SALIDAS]]</f>
        <v>5</v>
      </c>
    </row>
    <row r="508" spans="1:7" x14ac:dyDescent="0.25">
      <c r="A508" t="s">
        <v>1758</v>
      </c>
      <c r="B508" t="s">
        <v>502</v>
      </c>
      <c r="C508" t="e">
        <f>VLOOKUP(Tabla1[[#This Row],[CODIGO DE PRODUCTO]],PRODUCTOS!#REF!,5,0)</f>
        <v>#REF!</v>
      </c>
      <c r="D508">
        <v>5</v>
      </c>
      <c r="E508">
        <f>SUMIF(Tabla35[CÓDIGO PRODUCTO],Tabla1[[#This Row],[CODIGO DE PRODUCTO]],Tabla35[CANTIDAD])</f>
        <v>0</v>
      </c>
      <c r="F508">
        <f>SUMIF(Tabla3[CÓDIGO PRODUCTO],Tabla1[[#This Row],[CODIGO DE PRODUCTO]],Tabla3[CANTIDAD])</f>
        <v>0</v>
      </c>
      <c r="G508">
        <f>Tabla1[[#This Row],[EXISTENCIAS INICIALES]]+Tabla1[[#This Row],[ENTRADAS]]-Tabla1[[#This Row],[SALIDAS]]</f>
        <v>5</v>
      </c>
    </row>
    <row r="509" spans="1:7" x14ac:dyDescent="0.25">
      <c r="A509" t="s">
        <v>1759</v>
      </c>
      <c r="B509" t="s">
        <v>503</v>
      </c>
      <c r="C509" t="e">
        <f>VLOOKUP(Tabla1[[#This Row],[CODIGO DE PRODUCTO]],PRODUCTOS!#REF!,5,0)</f>
        <v>#REF!</v>
      </c>
      <c r="D509">
        <v>5</v>
      </c>
      <c r="E509">
        <f>SUMIF(Tabla35[CÓDIGO PRODUCTO],Tabla1[[#This Row],[CODIGO DE PRODUCTO]],Tabla35[CANTIDAD])</f>
        <v>0</v>
      </c>
      <c r="F509">
        <f>SUMIF(Tabla3[CÓDIGO PRODUCTO],Tabla1[[#This Row],[CODIGO DE PRODUCTO]],Tabla3[CANTIDAD])</f>
        <v>0</v>
      </c>
      <c r="G509">
        <f>Tabla1[[#This Row],[EXISTENCIAS INICIALES]]+Tabla1[[#This Row],[ENTRADAS]]-Tabla1[[#This Row],[SALIDAS]]</f>
        <v>5</v>
      </c>
    </row>
    <row r="510" spans="1:7" x14ac:dyDescent="0.25">
      <c r="A510" t="s">
        <v>1760</v>
      </c>
      <c r="B510" t="s">
        <v>504</v>
      </c>
      <c r="C510" t="e">
        <f>VLOOKUP(Tabla1[[#This Row],[CODIGO DE PRODUCTO]],PRODUCTOS!#REF!,5,0)</f>
        <v>#REF!</v>
      </c>
      <c r="D510">
        <v>5</v>
      </c>
      <c r="E510">
        <f>SUMIF(Tabla35[CÓDIGO PRODUCTO],Tabla1[[#This Row],[CODIGO DE PRODUCTO]],Tabla35[CANTIDAD])</f>
        <v>0</v>
      </c>
      <c r="F510">
        <f>SUMIF(Tabla3[CÓDIGO PRODUCTO],Tabla1[[#This Row],[CODIGO DE PRODUCTO]],Tabla3[CANTIDAD])</f>
        <v>0</v>
      </c>
      <c r="G510">
        <f>Tabla1[[#This Row],[EXISTENCIAS INICIALES]]+Tabla1[[#This Row],[ENTRADAS]]-Tabla1[[#This Row],[SALIDAS]]</f>
        <v>5</v>
      </c>
    </row>
    <row r="511" spans="1:7" x14ac:dyDescent="0.25">
      <c r="A511" t="s">
        <v>1761</v>
      </c>
      <c r="B511" t="s">
        <v>505</v>
      </c>
      <c r="C511" t="e">
        <f>VLOOKUP(Tabla1[[#This Row],[CODIGO DE PRODUCTO]],PRODUCTOS!#REF!,5,0)</f>
        <v>#REF!</v>
      </c>
      <c r="D511">
        <v>5</v>
      </c>
      <c r="E511">
        <f>SUMIF(Tabla35[CÓDIGO PRODUCTO],Tabla1[[#This Row],[CODIGO DE PRODUCTO]],Tabla35[CANTIDAD])</f>
        <v>0</v>
      </c>
      <c r="F511">
        <f>SUMIF(Tabla3[CÓDIGO PRODUCTO],Tabla1[[#This Row],[CODIGO DE PRODUCTO]],Tabla3[CANTIDAD])</f>
        <v>0</v>
      </c>
      <c r="G511">
        <f>Tabla1[[#This Row],[EXISTENCIAS INICIALES]]+Tabla1[[#This Row],[ENTRADAS]]-Tabla1[[#This Row],[SALIDAS]]</f>
        <v>5</v>
      </c>
    </row>
    <row r="512" spans="1:7" x14ac:dyDescent="0.25">
      <c r="A512" t="s">
        <v>1762</v>
      </c>
      <c r="B512" t="s">
        <v>506</v>
      </c>
      <c r="C512" t="e">
        <f>VLOOKUP(Tabla1[[#This Row],[CODIGO DE PRODUCTO]],PRODUCTOS!#REF!,5,0)</f>
        <v>#REF!</v>
      </c>
      <c r="D512">
        <v>4</v>
      </c>
      <c r="E512">
        <f>SUMIF(Tabla35[CÓDIGO PRODUCTO],Tabla1[[#This Row],[CODIGO DE PRODUCTO]],Tabla35[CANTIDAD])</f>
        <v>0</v>
      </c>
      <c r="F512">
        <f>SUMIF(Tabla3[CÓDIGO PRODUCTO],Tabla1[[#This Row],[CODIGO DE PRODUCTO]],Tabla3[CANTIDAD])</f>
        <v>0</v>
      </c>
      <c r="G512">
        <f>Tabla1[[#This Row],[EXISTENCIAS INICIALES]]+Tabla1[[#This Row],[ENTRADAS]]-Tabla1[[#This Row],[SALIDAS]]</f>
        <v>4</v>
      </c>
    </row>
    <row r="513" spans="1:7" x14ac:dyDescent="0.25">
      <c r="A513" t="s">
        <v>1763</v>
      </c>
      <c r="B513" t="s">
        <v>507</v>
      </c>
      <c r="C513" t="e">
        <f>VLOOKUP(Tabla1[[#This Row],[CODIGO DE PRODUCTO]],PRODUCTOS!#REF!,5,0)</f>
        <v>#REF!</v>
      </c>
      <c r="D513">
        <v>5</v>
      </c>
      <c r="E513">
        <f>SUMIF(Tabla35[CÓDIGO PRODUCTO],Tabla1[[#This Row],[CODIGO DE PRODUCTO]],Tabla35[CANTIDAD])</f>
        <v>0</v>
      </c>
      <c r="F513">
        <f>SUMIF(Tabla3[CÓDIGO PRODUCTO],Tabla1[[#This Row],[CODIGO DE PRODUCTO]],Tabla3[CANTIDAD])</f>
        <v>0</v>
      </c>
      <c r="G513">
        <f>Tabla1[[#This Row],[EXISTENCIAS INICIALES]]+Tabla1[[#This Row],[ENTRADAS]]-Tabla1[[#This Row],[SALIDAS]]</f>
        <v>5</v>
      </c>
    </row>
    <row r="514" spans="1:7" x14ac:dyDescent="0.25">
      <c r="A514" t="s">
        <v>1764</v>
      </c>
      <c r="B514" t="s">
        <v>508</v>
      </c>
      <c r="C514" t="e">
        <f>VLOOKUP(Tabla1[[#This Row],[CODIGO DE PRODUCTO]],PRODUCTOS!#REF!,5,0)</f>
        <v>#REF!</v>
      </c>
      <c r="D514">
        <v>5</v>
      </c>
      <c r="E514">
        <f>SUMIF(Tabla35[CÓDIGO PRODUCTO],Tabla1[[#This Row],[CODIGO DE PRODUCTO]],Tabla35[CANTIDAD])</f>
        <v>0</v>
      </c>
      <c r="F514">
        <f>SUMIF(Tabla3[CÓDIGO PRODUCTO],Tabla1[[#This Row],[CODIGO DE PRODUCTO]],Tabla3[CANTIDAD])</f>
        <v>0</v>
      </c>
      <c r="G514">
        <f>Tabla1[[#This Row],[EXISTENCIAS INICIALES]]+Tabla1[[#This Row],[ENTRADAS]]-Tabla1[[#This Row],[SALIDAS]]</f>
        <v>5</v>
      </c>
    </row>
    <row r="515" spans="1:7" x14ac:dyDescent="0.25">
      <c r="A515" t="s">
        <v>1765</v>
      </c>
      <c r="B515" t="s">
        <v>509</v>
      </c>
      <c r="C515" t="e">
        <f>VLOOKUP(Tabla1[[#This Row],[CODIGO DE PRODUCTO]],PRODUCTOS!#REF!,5,0)</f>
        <v>#REF!</v>
      </c>
      <c r="D515">
        <v>5</v>
      </c>
      <c r="E515">
        <f>SUMIF(Tabla35[CÓDIGO PRODUCTO],Tabla1[[#This Row],[CODIGO DE PRODUCTO]],Tabla35[CANTIDAD])</f>
        <v>0</v>
      </c>
      <c r="F515">
        <f>SUMIF(Tabla3[CÓDIGO PRODUCTO],Tabla1[[#This Row],[CODIGO DE PRODUCTO]],Tabla3[CANTIDAD])</f>
        <v>0</v>
      </c>
      <c r="G515">
        <f>Tabla1[[#This Row],[EXISTENCIAS INICIALES]]+Tabla1[[#This Row],[ENTRADAS]]-Tabla1[[#This Row],[SALIDAS]]</f>
        <v>5</v>
      </c>
    </row>
    <row r="516" spans="1:7" x14ac:dyDescent="0.25">
      <c r="A516" t="s">
        <v>1766</v>
      </c>
      <c r="B516" t="s">
        <v>510</v>
      </c>
      <c r="C516" t="e">
        <f>VLOOKUP(Tabla1[[#This Row],[CODIGO DE PRODUCTO]],PRODUCTOS!#REF!,5,0)</f>
        <v>#REF!</v>
      </c>
      <c r="D516">
        <v>5</v>
      </c>
      <c r="E516">
        <f>SUMIF(Tabla35[CÓDIGO PRODUCTO],Tabla1[[#This Row],[CODIGO DE PRODUCTO]],Tabla35[CANTIDAD])</f>
        <v>0</v>
      </c>
      <c r="F516">
        <f>SUMIF(Tabla3[CÓDIGO PRODUCTO],Tabla1[[#This Row],[CODIGO DE PRODUCTO]],Tabla3[CANTIDAD])</f>
        <v>0</v>
      </c>
      <c r="G516">
        <f>Tabla1[[#This Row],[EXISTENCIAS INICIALES]]+Tabla1[[#This Row],[ENTRADAS]]-Tabla1[[#This Row],[SALIDAS]]</f>
        <v>5</v>
      </c>
    </row>
    <row r="517" spans="1:7" x14ac:dyDescent="0.25">
      <c r="A517" t="s">
        <v>1767</v>
      </c>
      <c r="B517" t="s">
        <v>511</v>
      </c>
      <c r="C517" t="e">
        <f>VLOOKUP(Tabla1[[#This Row],[CODIGO DE PRODUCTO]],PRODUCTOS!#REF!,5,0)</f>
        <v>#REF!</v>
      </c>
      <c r="D517">
        <v>5</v>
      </c>
      <c r="E517">
        <f>SUMIF(Tabla35[CÓDIGO PRODUCTO],Tabla1[[#This Row],[CODIGO DE PRODUCTO]],Tabla35[CANTIDAD])</f>
        <v>0</v>
      </c>
      <c r="F517">
        <f>SUMIF(Tabla3[CÓDIGO PRODUCTO],Tabla1[[#This Row],[CODIGO DE PRODUCTO]],Tabla3[CANTIDAD])</f>
        <v>0</v>
      </c>
      <c r="G517">
        <f>Tabla1[[#This Row],[EXISTENCIAS INICIALES]]+Tabla1[[#This Row],[ENTRADAS]]-Tabla1[[#This Row],[SALIDAS]]</f>
        <v>5</v>
      </c>
    </row>
    <row r="518" spans="1:7" x14ac:dyDescent="0.25">
      <c r="A518" t="s">
        <v>1768</v>
      </c>
      <c r="B518" t="s">
        <v>512</v>
      </c>
      <c r="C518" t="e">
        <f>VLOOKUP(Tabla1[[#This Row],[CODIGO DE PRODUCTO]],PRODUCTOS!#REF!,5,0)</f>
        <v>#REF!</v>
      </c>
      <c r="D518">
        <v>5</v>
      </c>
      <c r="E518">
        <f>SUMIF(Tabla35[CÓDIGO PRODUCTO],Tabla1[[#This Row],[CODIGO DE PRODUCTO]],Tabla35[CANTIDAD])</f>
        <v>0</v>
      </c>
      <c r="F518">
        <f>SUMIF(Tabla3[CÓDIGO PRODUCTO],Tabla1[[#This Row],[CODIGO DE PRODUCTO]],Tabla3[CANTIDAD])</f>
        <v>0</v>
      </c>
      <c r="G518">
        <f>Tabla1[[#This Row],[EXISTENCIAS INICIALES]]+Tabla1[[#This Row],[ENTRADAS]]-Tabla1[[#This Row],[SALIDAS]]</f>
        <v>5</v>
      </c>
    </row>
    <row r="519" spans="1:7" x14ac:dyDescent="0.25">
      <c r="A519" t="s">
        <v>1769</v>
      </c>
      <c r="B519" t="s">
        <v>513</v>
      </c>
      <c r="C519" t="e">
        <f>VLOOKUP(Tabla1[[#This Row],[CODIGO DE PRODUCTO]],PRODUCTOS!#REF!,5,0)</f>
        <v>#REF!</v>
      </c>
      <c r="D519">
        <v>5</v>
      </c>
      <c r="E519">
        <f>SUMIF(Tabla35[CÓDIGO PRODUCTO],Tabla1[[#This Row],[CODIGO DE PRODUCTO]],Tabla35[CANTIDAD])</f>
        <v>0</v>
      </c>
      <c r="F519">
        <f>SUMIF(Tabla3[CÓDIGO PRODUCTO],Tabla1[[#This Row],[CODIGO DE PRODUCTO]],Tabla3[CANTIDAD])</f>
        <v>0</v>
      </c>
      <c r="G519">
        <f>Tabla1[[#This Row],[EXISTENCIAS INICIALES]]+Tabla1[[#This Row],[ENTRADAS]]-Tabla1[[#This Row],[SALIDAS]]</f>
        <v>5</v>
      </c>
    </row>
    <row r="520" spans="1:7" x14ac:dyDescent="0.25">
      <c r="A520" t="s">
        <v>1770</v>
      </c>
      <c r="B520" t="s">
        <v>514</v>
      </c>
      <c r="C520" t="e">
        <f>VLOOKUP(Tabla1[[#This Row],[CODIGO DE PRODUCTO]],PRODUCTOS!#REF!,5,0)</f>
        <v>#REF!</v>
      </c>
      <c r="D520">
        <v>5</v>
      </c>
      <c r="E520">
        <f>SUMIF(Tabla35[CÓDIGO PRODUCTO],Tabla1[[#This Row],[CODIGO DE PRODUCTO]],Tabla35[CANTIDAD])</f>
        <v>0</v>
      </c>
      <c r="F520">
        <f>SUMIF(Tabla3[CÓDIGO PRODUCTO],Tabla1[[#This Row],[CODIGO DE PRODUCTO]],Tabla3[CANTIDAD])</f>
        <v>0</v>
      </c>
      <c r="G520">
        <f>Tabla1[[#This Row],[EXISTENCIAS INICIALES]]+Tabla1[[#This Row],[ENTRADAS]]-Tabla1[[#This Row],[SALIDAS]]</f>
        <v>5</v>
      </c>
    </row>
    <row r="521" spans="1:7" x14ac:dyDescent="0.25">
      <c r="A521" t="s">
        <v>1771</v>
      </c>
      <c r="B521" t="s">
        <v>515</v>
      </c>
      <c r="C521" t="e">
        <f>VLOOKUP(Tabla1[[#This Row],[CODIGO DE PRODUCTO]],PRODUCTOS!#REF!,5,0)</f>
        <v>#REF!</v>
      </c>
      <c r="D521">
        <v>6</v>
      </c>
      <c r="E521">
        <f>SUMIF(Tabla35[CÓDIGO PRODUCTO],Tabla1[[#This Row],[CODIGO DE PRODUCTO]],Tabla35[CANTIDAD])</f>
        <v>0</v>
      </c>
      <c r="F521">
        <f>SUMIF(Tabla3[CÓDIGO PRODUCTO],Tabla1[[#This Row],[CODIGO DE PRODUCTO]],Tabla3[CANTIDAD])</f>
        <v>0</v>
      </c>
      <c r="G521">
        <f>Tabla1[[#This Row],[EXISTENCIAS INICIALES]]+Tabla1[[#This Row],[ENTRADAS]]-Tabla1[[#This Row],[SALIDAS]]</f>
        <v>6</v>
      </c>
    </row>
    <row r="522" spans="1:7" x14ac:dyDescent="0.25">
      <c r="A522" t="s">
        <v>1772</v>
      </c>
      <c r="B522" t="s">
        <v>516</v>
      </c>
      <c r="C522" t="e">
        <f>VLOOKUP(Tabla1[[#This Row],[CODIGO DE PRODUCTO]],PRODUCTOS!#REF!,5,0)</f>
        <v>#REF!</v>
      </c>
      <c r="D522">
        <v>5</v>
      </c>
      <c r="E522">
        <f>SUMIF(Tabla35[CÓDIGO PRODUCTO],Tabla1[[#This Row],[CODIGO DE PRODUCTO]],Tabla35[CANTIDAD])</f>
        <v>0</v>
      </c>
      <c r="F522">
        <f>SUMIF(Tabla3[CÓDIGO PRODUCTO],Tabla1[[#This Row],[CODIGO DE PRODUCTO]],Tabla3[CANTIDAD])</f>
        <v>0</v>
      </c>
      <c r="G522">
        <f>Tabla1[[#This Row],[EXISTENCIAS INICIALES]]+Tabla1[[#This Row],[ENTRADAS]]-Tabla1[[#This Row],[SALIDAS]]</f>
        <v>5</v>
      </c>
    </row>
    <row r="523" spans="1:7" x14ac:dyDescent="0.25">
      <c r="A523" t="s">
        <v>1773</v>
      </c>
      <c r="B523" t="s">
        <v>517</v>
      </c>
      <c r="C523" t="e">
        <f>VLOOKUP(Tabla1[[#This Row],[CODIGO DE PRODUCTO]],PRODUCTOS!#REF!,5,0)</f>
        <v>#REF!</v>
      </c>
      <c r="D523">
        <v>5</v>
      </c>
      <c r="E523">
        <f>SUMIF(Tabla35[CÓDIGO PRODUCTO],Tabla1[[#This Row],[CODIGO DE PRODUCTO]],Tabla35[CANTIDAD])</f>
        <v>0</v>
      </c>
      <c r="F523">
        <f>SUMIF(Tabla3[CÓDIGO PRODUCTO],Tabla1[[#This Row],[CODIGO DE PRODUCTO]],Tabla3[CANTIDAD])</f>
        <v>0</v>
      </c>
      <c r="G523">
        <f>Tabla1[[#This Row],[EXISTENCIAS INICIALES]]+Tabla1[[#This Row],[ENTRADAS]]-Tabla1[[#This Row],[SALIDAS]]</f>
        <v>5</v>
      </c>
    </row>
    <row r="524" spans="1:7" x14ac:dyDescent="0.25">
      <c r="A524" t="s">
        <v>1774</v>
      </c>
      <c r="B524" t="s">
        <v>518</v>
      </c>
      <c r="C524" t="e">
        <f>VLOOKUP(Tabla1[[#This Row],[CODIGO DE PRODUCTO]],PRODUCTOS!#REF!,5,0)</f>
        <v>#REF!</v>
      </c>
      <c r="D524">
        <v>5</v>
      </c>
      <c r="E524">
        <f>SUMIF(Tabla35[CÓDIGO PRODUCTO],Tabla1[[#This Row],[CODIGO DE PRODUCTO]],Tabla35[CANTIDAD])</f>
        <v>0</v>
      </c>
      <c r="F524">
        <f>SUMIF(Tabla3[CÓDIGO PRODUCTO],Tabla1[[#This Row],[CODIGO DE PRODUCTO]],Tabla3[CANTIDAD])</f>
        <v>0</v>
      </c>
      <c r="G524">
        <f>Tabla1[[#This Row],[EXISTENCIAS INICIALES]]+Tabla1[[#This Row],[ENTRADAS]]-Tabla1[[#This Row],[SALIDAS]]</f>
        <v>5</v>
      </c>
    </row>
    <row r="525" spans="1:7" x14ac:dyDescent="0.25">
      <c r="A525" t="s">
        <v>1775</v>
      </c>
      <c r="B525" t="s">
        <v>519</v>
      </c>
      <c r="C525" t="e">
        <f>VLOOKUP(Tabla1[[#This Row],[CODIGO DE PRODUCTO]],PRODUCTOS!#REF!,5,0)</f>
        <v>#REF!</v>
      </c>
      <c r="D525">
        <v>5</v>
      </c>
      <c r="E525">
        <f>SUMIF(Tabla35[CÓDIGO PRODUCTO],Tabla1[[#This Row],[CODIGO DE PRODUCTO]],Tabla35[CANTIDAD])</f>
        <v>0</v>
      </c>
      <c r="F525">
        <f>SUMIF(Tabla3[CÓDIGO PRODUCTO],Tabla1[[#This Row],[CODIGO DE PRODUCTO]],Tabla3[CANTIDAD])</f>
        <v>0</v>
      </c>
      <c r="G525">
        <f>Tabla1[[#This Row],[EXISTENCIAS INICIALES]]+Tabla1[[#This Row],[ENTRADAS]]-Tabla1[[#This Row],[SALIDAS]]</f>
        <v>5</v>
      </c>
    </row>
    <row r="526" spans="1:7" x14ac:dyDescent="0.25">
      <c r="A526" t="s">
        <v>1776</v>
      </c>
      <c r="B526" t="s">
        <v>520</v>
      </c>
      <c r="C526" t="e">
        <f>VLOOKUP(Tabla1[[#This Row],[CODIGO DE PRODUCTO]],PRODUCTOS!#REF!,5,0)</f>
        <v>#REF!</v>
      </c>
      <c r="D526">
        <v>5</v>
      </c>
      <c r="E526">
        <f>SUMIF(Tabla35[CÓDIGO PRODUCTO],Tabla1[[#This Row],[CODIGO DE PRODUCTO]],Tabla35[CANTIDAD])</f>
        <v>0</v>
      </c>
      <c r="F526">
        <f>SUMIF(Tabla3[CÓDIGO PRODUCTO],Tabla1[[#This Row],[CODIGO DE PRODUCTO]],Tabla3[CANTIDAD])</f>
        <v>0</v>
      </c>
      <c r="G526">
        <f>Tabla1[[#This Row],[EXISTENCIAS INICIALES]]+Tabla1[[#This Row],[ENTRADAS]]-Tabla1[[#This Row],[SALIDAS]]</f>
        <v>5</v>
      </c>
    </row>
    <row r="527" spans="1:7" x14ac:dyDescent="0.25">
      <c r="A527" t="s">
        <v>1777</v>
      </c>
      <c r="B527" t="s">
        <v>521</v>
      </c>
      <c r="C527" t="e">
        <f>VLOOKUP(Tabla1[[#This Row],[CODIGO DE PRODUCTO]],PRODUCTOS!#REF!,5,0)</f>
        <v>#REF!</v>
      </c>
      <c r="D527">
        <v>5</v>
      </c>
      <c r="E527">
        <f>SUMIF(Tabla35[CÓDIGO PRODUCTO],Tabla1[[#This Row],[CODIGO DE PRODUCTO]],Tabla35[CANTIDAD])</f>
        <v>0</v>
      </c>
      <c r="F527">
        <f>SUMIF(Tabla3[CÓDIGO PRODUCTO],Tabla1[[#This Row],[CODIGO DE PRODUCTO]],Tabla3[CANTIDAD])</f>
        <v>0</v>
      </c>
      <c r="G527">
        <f>Tabla1[[#This Row],[EXISTENCIAS INICIALES]]+Tabla1[[#This Row],[ENTRADAS]]-Tabla1[[#This Row],[SALIDAS]]</f>
        <v>5</v>
      </c>
    </row>
    <row r="528" spans="1:7" x14ac:dyDescent="0.25">
      <c r="A528" t="s">
        <v>1778</v>
      </c>
      <c r="B528" t="s">
        <v>522</v>
      </c>
      <c r="C528" t="e">
        <f>VLOOKUP(Tabla1[[#This Row],[CODIGO DE PRODUCTO]],PRODUCTOS!#REF!,5,0)</f>
        <v>#REF!</v>
      </c>
      <c r="D528">
        <v>5</v>
      </c>
      <c r="E528">
        <f>SUMIF(Tabla35[CÓDIGO PRODUCTO],Tabla1[[#This Row],[CODIGO DE PRODUCTO]],Tabla35[CANTIDAD])</f>
        <v>0</v>
      </c>
      <c r="F528">
        <f>SUMIF(Tabla3[CÓDIGO PRODUCTO],Tabla1[[#This Row],[CODIGO DE PRODUCTO]],Tabla3[CANTIDAD])</f>
        <v>0</v>
      </c>
      <c r="G528">
        <f>Tabla1[[#This Row],[EXISTENCIAS INICIALES]]+Tabla1[[#This Row],[ENTRADAS]]-Tabla1[[#This Row],[SALIDAS]]</f>
        <v>5</v>
      </c>
    </row>
    <row r="529" spans="1:7" x14ac:dyDescent="0.25">
      <c r="A529" t="s">
        <v>1779</v>
      </c>
      <c r="B529" t="s">
        <v>523</v>
      </c>
      <c r="C529" t="e">
        <f>VLOOKUP(Tabla1[[#This Row],[CODIGO DE PRODUCTO]],PRODUCTOS!#REF!,5,0)</f>
        <v>#REF!</v>
      </c>
      <c r="D529">
        <v>5</v>
      </c>
      <c r="E529">
        <f>SUMIF(Tabla35[CÓDIGO PRODUCTO],Tabla1[[#This Row],[CODIGO DE PRODUCTO]],Tabla35[CANTIDAD])</f>
        <v>0</v>
      </c>
      <c r="F529">
        <f>SUMIF(Tabla3[CÓDIGO PRODUCTO],Tabla1[[#This Row],[CODIGO DE PRODUCTO]],Tabla3[CANTIDAD])</f>
        <v>0</v>
      </c>
      <c r="G529">
        <f>Tabla1[[#This Row],[EXISTENCIAS INICIALES]]+Tabla1[[#This Row],[ENTRADAS]]-Tabla1[[#This Row],[SALIDAS]]</f>
        <v>5</v>
      </c>
    </row>
    <row r="530" spans="1:7" x14ac:dyDescent="0.25">
      <c r="A530" t="s">
        <v>1780</v>
      </c>
      <c r="B530" t="s">
        <v>524</v>
      </c>
      <c r="C530" t="e">
        <f>VLOOKUP(Tabla1[[#This Row],[CODIGO DE PRODUCTO]],PRODUCTOS!#REF!,5,0)</f>
        <v>#REF!</v>
      </c>
      <c r="D530">
        <v>9</v>
      </c>
      <c r="E530">
        <f>SUMIF(Tabla35[CÓDIGO PRODUCTO],Tabla1[[#This Row],[CODIGO DE PRODUCTO]],Tabla35[CANTIDAD])</f>
        <v>0</v>
      </c>
      <c r="F530">
        <f>SUMIF(Tabla3[CÓDIGO PRODUCTO],Tabla1[[#This Row],[CODIGO DE PRODUCTO]],Tabla3[CANTIDAD])</f>
        <v>0</v>
      </c>
      <c r="G530">
        <f>Tabla1[[#This Row],[EXISTENCIAS INICIALES]]+Tabla1[[#This Row],[ENTRADAS]]-Tabla1[[#This Row],[SALIDAS]]</f>
        <v>9</v>
      </c>
    </row>
    <row r="531" spans="1:7" x14ac:dyDescent="0.25">
      <c r="A531" t="s">
        <v>1781</v>
      </c>
      <c r="B531" t="s">
        <v>524</v>
      </c>
      <c r="C531" t="e">
        <f>VLOOKUP(Tabla1[[#This Row],[CODIGO DE PRODUCTO]],PRODUCTOS!#REF!,5,0)</f>
        <v>#REF!</v>
      </c>
      <c r="D531">
        <v>5</v>
      </c>
      <c r="E531">
        <f>SUMIF(Tabla35[CÓDIGO PRODUCTO],Tabla1[[#This Row],[CODIGO DE PRODUCTO]],Tabla35[CANTIDAD])</f>
        <v>0</v>
      </c>
      <c r="F531">
        <f>SUMIF(Tabla3[CÓDIGO PRODUCTO],Tabla1[[#This Row],[CODIGO DE PRODUCTO]],Tabla3[CANTIDAD])</f>
        <v>0</v>
      </c>
      <c r="G531">
        <f>Tabla1[[#This Row],[EXISTENCIAS INICIALES]]+Tabla1[[#This Row],[ENTRADAS]]-Tabla1[[#This Row],[SALIDAS]]</f>
        <v>5</v>
      </c>
    </row>
    <row r="532" spans="1:7" x14ac:dyDescent="0.25">
      <c r="A532" t="s">
        <v>1782</v>
      </c>
      <c r="B532" t="s">
        <v>525</v>
      </c>
      <c r="C532" t="e">
        <f>VLOOKUP(Tabla1[[#This Row],[CODIGO DE PRODUCTO]],PRODUCTOS!#REF!,5,0)</f>
        <v>#REF!</v>
      </c>
      <c r="D532">
        <v>5</v>
      </c>
      <c r="E532">
        <f>SUMIF(Tabla35[CÓDIGO PRODUCTO],Tabla1[[#This Row],[CODIGO DE PRODUCTO]],Tabla35[CANTIDAD])</f>
        <v>0</v>
      </c>
      <c r="F532">
        <f>SUMIF(Tabla3[CÓDIGO PRODUCTO],Tabla1[[#This Row],[CODIGO DE PRODUCTO]],Tabla3[CANTIDAD])</f>
        <v>0</v>
      </c>
      <c r="G532">
        <f>Tabla1[[#This Row],[EXISTENCIAS INICIALES]]+Tabla1[[#This Row],[ENTRADAS]]-Tabla1[[#This Row],[SALIDAS]]</f>
        <v>5</v>
      </c>
    </row>
    <row r="533" spans="1:7" x14ac:dyDescent="0.25">
      <c r="A533" t="s">
        <v>1783</v>
      </c>
      <c r="B533" t="s">
        <v>526</v>
      </c>
      <c r="C533" t="e">
        <f>VLOOKUP(Tabla1[[#This Row],[CODIGO DE PRODUCTO]],PRODUCTOS!#REF!,5,0)</f>
        <v>#REF!</v>
      </c>
      <c r="D533">
        <v>5</v>
      </c>
      <c r="E533">
        <f>SUMIF(Tabla35[CÓDIGO PRODUCTO],Tabla1[[#This Row],[CODIGO DE PRODUCTO]],Tabla35[CANTIDAD])</f>
        <v>0</v>
      </c>
      <c r="F533">
        <f>SUMIF(Tabla3[CÓDIGO PRODUCTO],Tabla1[[#This Row],[CODIGO DE PRODUCTO]],Tabla3[CANTIDAD])</f>
        <v>0</v>
      </c>
      <c r="G533">
        <f>Tabla1[[#This Row],[EXISTENCIAS INICIALES]]+Tabla1[[#This Row],[ENTRADAS]]-Tabla1[[#This Row],[SALIDAS]]</f>
        <v>5</v>
      </c>
    </row>
    <row r="534" spans="1:7" x14ac:dyDescent="0.25">
      <c r="A534" t="s">
        <v>1784</v>
      </c>
      <c r="B534" t="s">
        <v>527</v>
      </c>
      <c r="C534" t="e">
        <f>VLOOKUP(Tabla1[[#This Row],[CODIGO DE PRODUCTO]],PRODUCTOS!#REF!,5,0)</f>
        <v>#REF!</v>
      </c>
      <c r="D534">
        <v>5</v>
      </c>
      <c r="E534">
        <f>SUMIF(Tabla35[CÓDIGO PRODUCTO],Tabla1[[#This Row],[CODIGO DE PRODUCTO]],Tabla35[CANTIDAD])</f>
        <v>0</v>
      </c>
      <c r="F534">
        <f>SUMIF(Tabla3[CÓDIGO PRODUCTO],Tabla1[[#This Row],[CODIGO DE PRODUCTO]],Tabla3[CANTIDAD])</f>
        <v>0</v>
      </c>
      <c r="G534">
        <f>Tabla1[[#This Row],[EXISTENCIAS INICIALES]]+Tabla1[[#This Row],[ENTRADAS]]-Tabla1[[#This Row],[SALIDAS]]</f>
        <v>5</v>
      </c>
    </row>
    <row r="535" spans="1:7" x14ac:dyDescent="0.25">
      <c r="A535" t="s">
        <v>1785</v>
      </c>
      <c r="B535" t="s">
        <v>528</v>
      </c>
      <c r="C535" t="e">
        <f>VLOOKUP(Tabla1[[#This Row],[CODIGO DE PRODUCTO]],PRODUCTOS!#REF!,5,0)</f>
        <v>#REF!</v>
      </c>
      <c r="D535">
        <v>5</v>
      </c>
      <c r="E535">
        <f>SUMIF(Tabla35[CÓDIGO PRODUCTO],Tabla1[[#This Row],[CODIGO DE PRODUCTO]],Tabla35[CANTIDAD])</f>
        <v>0</v>
      </c>
      <c r="F535">
        <f>SUMIF(Tabla3[CÓDIGO PRODUCTO],Tabla1[[#This Row],[CODIGO DE PRODUCTO]],Tabla3[CANTIDAD])</f>
        <v>0</v>
      </c>
      <c r="G535">
        <f>Tabla1[[#This Row],[EXISTENCIAS INICIALES]]+Tabla1[[#This Row],[ENTRADAS]]-Tabla1[[#This Row],[SALIDAS]]</f>
        <v>5</v>
      </c>
    </row>
    <row r="536" spans="1:7" x14ac:dyDescent="0.25">
      <c r="A536" t="s">
        <v>1786</v>
      </c>
      <c r="B536" t="s">
        <v>529</v>
      </c>
      <c r="C536" t="e">
        <f>VLOOKUP(Tabla1[[#This Row],[CODIGO DE PRODUCTO]],PRODUCTOS!#REF!,5,0)</f>
        <v>#REF!</v>
      </c>
      <c r="D536">
        <v>5</v>
      </c>
      <c r="E536">
        <f>SUMIF(Tabla35[CÓDIGO PRODUCTO],Tabla1[[#This Row],[CODIGO DE PRODUCTO]],Tabla35[CANTIDAD])</f>
        <v>0</v>
      </c>
      <c r="F536">
        <f>SUMIF(Tabla3[CÓDIGO PRODUCTO],Tabla1[[#This Row],[CODIGO DE PRODUCTO]],Tabla3[CANTIDAD])</f>
        <v>0</v>
      </c>
      <c r="G536">
        <f>Tabla1[[#This Row],[EXISTENCIAS INICIALES]]+Tabla1[[#This Row],[ENTRADAS]]-Tabla1[[#This Row],[SALIDAS]]</f>
        <v>5</v>
      </c>
    </row>
    <row r="537" spans="1:7" x14ac:dyDescent="0.25">
      <c r="A537" t="s">
        <v>1787</v>
      </c>
      <c r="B537" t="s">
        <v>530</v>
      </c>
      <c r="C537" t="e">
        <f>VLOOKUP(Tabla1[[#This Row],[CODIGO DE PRODUCTO]],PRODUCTOS!#REF!,5,0)</f>
        <v>#REF!</v>
      </c>
      <c r="D537">
        <v>5</v>
      </c>
      <c r="E537">
        <f>SUMIF(Tabla35[CÓDIGO PRODUCTO],Tabla1[[#This Row],[CODIGO DE PRODUCTO]],Tabla35[CANTIDAD])</f>
        <v>0</v>
      </c>
      <c r="F537">
        <f>SUMIF(Tabla3[CÓDIGO PRODUCTO],Tabla1[[#This Row],[CODIGO DE PRODUCTO]],Tabla3[CANTIDAD])</f>
        <v>0</v>
      </c>
      <c r="G537">
        <f>Tabla1[[#This Row],[EXISTENCIAS INICIALES]]+Tabla1[[#This Row],[ENTRADAS]]-Tabla1[[#This Row],[SALIDAS]]</f>
        <v>5</v>
      </c>
    </row>
    <row r="538" spans="1:7" x14ac:dyDescent="0.25">
      <c r="A538" t="s">
        <v>1788</v>
      </c>
      <c r="B538" t="s">
        <v>531</v>
      </c>
      <c r="C538" t="e">
        <f>VLOOKUP(Tabla1[[#This Row],[CODIGO DE PRODUCTO]],PRODUCTOS!#REF!,5,0)</f>
        <v>#REF!</v>
      </c>
      <c r="D538">
        <v>5</v>
      </c>
      <c r="E538">
        <f>SUMIF(Tabla35[CÓDIGO PRODUCTO],Tabla1[[#This Row],[CODIGO DE PRODUCTO]],Tabla35[CANTIDAD])</f>
        <v>0</v>
      </c>
      <c r="F538">
        <f>SUMIF(Tabla3[CÓDIGO PRODUCTO],Tabla1[[#This Row],[CODIGO DE PRODUCTO]],Tabla3[CANTIDAD])</f>
        <v>0</v>
      </c>
      <c r="G538">
        <f>Tabla1[[#This Row],[EXISTENCIAS INICIALES]]+Tabla1[[#This Row],[ENTRADAS]]-Tabla1[[#This Row],[SALIDAS]]</f>
        <v>5</v>
      </c>
    </row>
    <row r="539" spans="1:7" x14ac:dyDescent="0.25">
      <c r="A539" t="s">
        <v>1789</v>
      </c>
      <c r="B539" t="s">
        <v>532</v>
      </c>
      <c r="C539" t="e">
        <f>VLOOKUP(Tabla1[[#This Row],[CODIGO DE PRODUCTO]],PRODUCTOS!#REF!,5,0)</f>
        <v>#REF!</v>
      </c>
      <c r="D539">
        <v>5</v>
      </c>
      <c r="E539">
        <f>SUMIF(Tabla35[CÓDIGO PRODUCTO],Tabla1[[#This Row],[CODIGO DE PRODUCTO]],Tabla35[CANTIDAD])</f>
        <v>0</v>
      </c>
      <c r="F539">
        <f>SUMIF(Tabla3[CÓDIGO PRODUCTO],Tabla1[[#This Row],[CODIGO DE PRODUCTO]],Tabla3[CANTIDAD])</f>
        <v>0</v>
      </c>
      <c r="G539">
        <f>Tabla1[[#This Row],[EXISTENCIAS INICIALES]]+Tabla1[[#This Row],[ENTRADAS]]-Tabla1[[#This Row],[SALIDAS]]</f>
        <v>5</v>
      </c>
    </row>
    <row r="540" spans="1:7" x14ac:dyDescent="0.25">
      <c r="A540" t="s">
        <v>1790</v>
      </c>
      <c r="B540" t="s">
        <v>533</v>
      </c>
      <c r="C540" t="e">
        <f>VLOOKUP(Tabla1[[#This Row],[CODIGO DE PRODUCTO]],PRODUCTOS!#REF!,5,0)</f>
        <v>#REF!</v>
      </c>
      <c r="D540">
        <v>5</v>
      </c>
      <c r="E540">
        <f>SUMIF(Tabla35[CÓDIGO PRODUCTO],Tabla1[[#This Row],[CODIGO DE PRODUCTO]],Tabla35[CANTIDAD])</f>
        <v>0</v>
      </c>
      <c r="F540">
        <f>SUMIF(Tabla3[CÓDIGO PRODUCTO],Tabla1[[#This Row],[CODIGO DE PRODUCTO]],Tabla3[CANTIDAD])</f>
        <v>0</v>
      </c>
      <c r="G540">
        <f>Tabla1[[#This Row],[EXISTENCIAS INICIALES]]+Tabla1[[#This Row],[ENTRADAS]]-Tabla1[[#This Row],[SALIDAS]]</f>
        <v>5</v>
      </c>
    </row>
    <row r="541" spans="1:7" x14ac:dyDescent="0.25">
      <c r="A541" t="s">
        <v>1791</v>
      </c>
      <c r="B541" t="s">
        <v>534</v>
      </c>
      <c r="C541" t="e">
        <f>VLOOKUP(Tabla1[[#This Row],[CODIGO DE PRODUCTO]],PRODUCTOS!#REF!,5,0)</f>
        <v>#REF!</v>
      </c>
      <c r="D541">
        <v>5</v>
      </c>
      <c r="E541">
        <f>SUMIF(Tabla35[CÓDIGO PRODUCTO],Tabla1[[#This Row],[CODIGO DE PRODUCTO]],Tabla35[CANTIDAD])</f>
        <v>0</v>
      </c>
      <c r="F541">
        <f>SUMIF(Tabla3[CÓDIGO PRODUCTO],Tabla1[[#This Row],[CODIGO DE PRODUCTO]],Tabla3[CANTIDAD])</f>
        <v>0</v>
      </c>
      <c r="G541">
        <f>Tabla1[[#This Row],[EXISTENCIAS INICIALES]]+Tabla1[[#This Row],[ENTRADAS]]-Tabla1[[#This Row],[SALIDAS]]</f>
        <v>5</v>
      </c>
    </row>
    <row r="542" spans="1:7" x14ac:dyDescent="0.25">
      <c r="A542" t="s">
        <v>1792</v>
      </c>
      <c r="B542" t="s">
        <v>535</v>
      </c>
      <c r="C542" t="e">
        <f>VLOOKUP(Tabla1[[#This Row],[CODIGO DE PRODUCTO]],PRODUCTOS!#REF!,5,0)</f>
        <v>#REF!</v>
      </c>
      <c r="D542">
        <v>5</v>
      </c>
      <c r="E542">
        <f>SUMIF(Tabla35[CÓDIGO PRODUCTO],Tabla1[[#This Row],[CODIGO DE PRODUCTO]],Tabla35[CANTIDAD])</f>
        <v>0</v>
      </c>
      <c r="F542">
        <f>SUMIF(Tabla3[CÓDIGO PRODUCTO],Tabla1[[#This Row],[CODIGO DE PRODUCTO]],Tabla3[CANTIDAD])</f>
        <v>0</v>
      </c>
      <c r="G542">
        <f>Tabla1[[#This Row],[EXISTENCIAS INICIALES]]+Tabla1[[#This Row],[ENTRADAS]]-Tabla1[[#This Row],[SALIDAS]]</f>
        <v>5</v>
      </c>
    </row>
    <row r="543" spans="1:7" x14ac:dyDescent="0.25">
      <c r="A543" t="s">
        <v>1793</v>
      </c>
      <c r="B543" t="s">
        <v>536</v>
      </c>
      <c r="C543" t="e">
        <f>VLOOKUP(Tabla1[[#This Row],[CODIGO DE PRODUCTO]],PRODUCTOS!#REF!,5,0)</f>
        <v>#REF!</v>
      </c>
      <c r="D543">
        <v>5</v>
      </c>
      <c r="E543">
        <f>SUMIF(Tabla35[CÓDIGO PRODUCTO],Tabla1[[#This Row],[CODIGO DE PRODUCTO]],Tabla35[CANTIDAD])</f>
        <v>0</v>
      </c>
      <c r="F543">
        <f>SUMIF(Tabla3[CÓDIGO PRODUCTO],Tabla1[[#This Row],[CODIGO DE PRODUCTO]],Tabla3[CANTIDAD])</f>
        <v>0</v>
      </c>
      <c r="G543">
        <f>Tabla1[[#This Row],[EXISTENCIAS INICIALES]]+Tabla1[[#This Row],[ENTRADAS]]-Tabla1[[#This Row],[SALIDAS]]</f>
        <v>5</v>
      </c>
    </row>
    <row r="544" spans="1:7" x14ac:dyDescent="0.25">
      <c r="A544" t="s">
        <v>1794</v>
      </c>
      <c r="B544" t="s">
        <v>537</v>
      </c>
      <c r="C544" t="e">
        <f>VLOOKUP(Tabla1[[#This Row],[CODIGO DE PRODUCTO]],PRODUCTOS!#REF!,5,0)</f>
        <v>#REF!</v>
      </c>
      <c r="D544">
        <v>5</v>
      </c>
      <c r="E544">
        <f>SUMIF(Tabla35[CÓDIGO PRODUCTO],Tabla1[[#This Row],[CODIGO DE PRODUCTO]],Tabla35[CANTIDAD])</f>
        <v>0</v>
      </c>
      <c r="F544">
        <f>SUMIF(Tabla3[CÓDIGO PRODUCTO],Tabla1[[#This Row],[CODIGO DE PRODUCTO]],Tabla3[CANTIDAD])</f>
        <v>0</v>
      </c>
      <c r="G544">
        <f>Tabla1[[#This Row],[EXISTENCIAS INICIALES]]+Tabla1[[#This Row],[ENTRADAS]]-Tabla1[[#This Row],[SALIDAS]]</f>
        <v>5</v>
      </c>
    </row>
    <row r="545" spans="1:7" x14ac:dyDescent="0.25">
      <c r="A545" t="s">
        <v>1795</v>
      </c>
      <c r="B545" t="s">
        <v>538</v>
      </c>
      <c r="C545" t="e">
        <f>VLOOKUP(Tabla1[[#This Row],[CODIGO DE PRODUCTO]],PRODUCTOS!#REF!,5,0)</f>
        <v>#REF!</v>
      </c>
      <c r="D545">
        <v>5</v>
      </c>
      <c r="E545">
        <f>SUMIF(Tabla35[CÓDIGO PRODUCTO],Tabla1[[#This Row],[CODIGO DE PRODUCTO]],Tabla35[CANTIDAD])</f>
        <v>0</v>
      </c>
      <c r="F545">
        <f>SUMIF(Tabla3[CÓDIGO PRODUCTO],Tabla1[[#This Row],[CODIGO DE PRODUCTO]],Tabla3[CANTIDAD])</f>
        <v>0</v>
      </c>
      <c r="G545">
        <f>Tabla1[[#This Row],[EXISTENCIAS INICIALES]]+Tabla1[[#This Row],[ENTRADAS]]-Tabla1[[#This Row],[SALIDAS]]</f>
        <v>5</v>
      </c>
    </row>
    <row r="546" spans="1:7" x14ac:dyDescent="0.25">
      <c r="A546" t="s">
        <v>1796</v>
      </c>
      <c r="B546" t="s">
        <v>539</v>
      </c>
      <c r="C546" t="e">
        <f>VLOOKUP(Tabla1[[#This Row],[CODIGO DE PRODUCTO]],PRODUCTOS!#REF!,5,0)</f>
        <v>#REF!</v>
      </c>
      <c r="D546">
        <v>5</v>
      </c>
      <c r="E546">
        <f>SUMIF(Tabla35[CÓDIGO PRODUCTO],Tabla1[[#This Row],[CODIGO DE PRODUCTO]],Tabla35[CANTIDAD])</f>
        <v>0</v>
      </c>
      <c r="F546">
        <f>SUMIF(Tabla3[CÓDIGO PRODUCTO],Tabla1[[#This Row],[CODIGO DE PRODUCTO]],Tabla3[CANTIDAD])</f>
        <v>0</v>
      </c>
      <c r="G546">
        <f>Tabla1[[#This Row],[EXISTENCIAS INICIALES]]+Tabla1[[#This Row],[ENTRADAS]]-Tabla1[[#This Row],[SALIDAS]]</f>
        <v>5</v>
      </c>
    </row>
    <row r="547" spans="1:7" x14ac:dyDescent="0.25">
      <c r="A547" t="s">
        <v>1797</v>
      </c>
      <c r="B547" t="s">
        <v>540</v>
      </c>
      <c r="C547" t="e">
        <f>VLOOKUP(Tabla1[[#This Row],[CODIGO DE PRODUCTO]],PRODUCTOS!#REF!,5,0)</f>
        <v>#REF!</v>
      </c>
      <c r="D547">
        <v>5</v>
      </c>
      <c r="E547">
        <f>SUMIF(Tabla35[CÓDIGO PRODUCTO],Tabla1[[#This Row],[CODIGO DE PRODUCTO]],Tabla35[CANTIDAD])</f>
        <v>0</v>
      </c>
      <c r="F547">
        <f>SUMIF(Tabla3[CÓDIGO PRODUCTO],Tabla1[[#This Row],[CODIGO DE PRODUCTO]],Tabla3[CANTIDAD])</f>
        <v>0</v>
      </c>
      <c r="G547">
        <f>Tabla1[[#This Row],[EXISTENCIAS INICIALES]]+Tabla1[[#This Row],[ENTRADAS]]-Tabla1[[#This Row],[SALIDAS]]</f>
        <v>5</v>
      </c>
    </row>
    <row r="548" spans="1:7" x14ac:dyDescent="0.25">
      <c r="A548" t="s">
        <v>1798</v>
      </c>
      <c r="B548" t="s">
        <v>541</v>
      </c>
      <c r="C548" t="e">
        <f>VLOOKUP(Tabla1[[#This Row],[CODIGO DE PRODUCTO]],PRODUCTOS!#REF!,5,0)</f>
        <v>#REF!</v>
      </c>
      <c r="D548">
        <v>5</v>
      </c>
      <c r="E548">
        <f>SUMIF(Tabla35[CÓDIGO PRODUCTO],Tabla1[[#This Row],[CODIGO DE PRODUCTO]],Tabla35[CANTIDAD])</f>
        <v>0</v>
      </c>
      <c r="F548">
        <f>SUMIF(Tabla3[CÓDIGO PRODUCTO],Tabla1[[#This Row],[CODIGO DE PRODUCTO]],Tabla3[CANTIDAD])</f>
        <v>0</v>
      </c>
      <c r="G548">
        <f>Tabla1[[#This Row],[EXISTENCIAS INICIALES]]+Tabla1[[#This Row],[ENTRADAS]]-Tabla1[[#This Row],[SALIDAS]]</f>
        <v>5</v>
      </c>
    </row>
    <row r="549" spans="1:7" x14ac:dyDescent="0.25">
      <c r="A549" t="s">
        <v>1799</v>
      </c>
      <c r="B549" t="s">
        <v>542</v>
      </c>
      <c r="C549" t="e">
        <f>VLOOKUP(Tabla1[[#This Row],[CODIGO DE PRODUCTO]],PRODUCTOS!#REF!,5,0)</f>
        <v>#REF!</v>
      </c>
      <c r="D549">
        <v>5</v>
      </c>
      <c r="E549">
        <f>SUMIF(Tabla35[CÓDIGO PRODUCTO],Tabla1[[#This Row],[CODIGO DE PRODUCTO]],Tabla35[CANTIDAD])</f>
        <v>0</v>
      </c>
      <c r="F549">
        <f>SUMIF(Tabla3[CÓDIGO PRODUCTO],Tabla1[[#This Row],[CODIGO DE PRODUCTO]],Tabla3[CANTIDAD])</f>
        <v>0</v>
      </c>
      <c r="G549">
        <f>Tabla1[[#This Row],[EXISTENCIAS INICIALES]]+Tabla1[[#This Row],[ENTRADAS]]-Tabla1[[#This Row],[SALIDAS]]</f>
        <v>5</v>
      </c>
    </row>
    <row r="550" spans="1:7" x14ac:dyDescent="0.25">
      <c r="A550" t="s">
        <v>1800</v>
      </c>
      <c r="B550" t="s">
        <v>543</v>
      </c>
      <c r="C550" t="e">
        <f>VLOOKUP(Tabla1[[#This Row],[CODIGO DE PRODUCTO]],PRODUCTOS!#REF!,5,0)</f>
        <v>#REF!</v>
      </c>
      <c r="D550">
        <v>5</v>
      </c>
      <c r="E550">
        <f>SUMIF(Tabla35[CÓDIGO PRODUCTO],Tabla1[[#This Row],[CODIGO DE PRODUCTO]],Tabla35[CANTIDAD])</f>
        <v>0</v>
      </c>
      <c r="F550">
        <f>SUMIF(Tabla3[CÓDIGO PRODUCTO],Tabla1[[#This Row],[CODIGO DE PRODUCTO]],Tabla3[CANTIDAD])</f>
        <v>0</v>
      </c>
      <c r="G550">
        <f>Tabla1[[#This Row],[EXISTENCIAS INICIALES]]+Tabla1[[#This Row],[ENTRADAS]]-Tabla1[[#This Row],[SALIDAS]]</f>
        <v>5</v>
      </c>
    </row>
    <row r="551" spans="1:7" x14ac:dyDescent="0.25">
      <c r="A551" t="s">
        <v>1801</v>
      </c>
      <c r="B551" t="s">
        <v>544</v>
      </c>
      <c r="C551" t="e">
        <f>VLOOKUP(Tabla1[[#This Row],[CODIGO DE PRODUCTO]],PRODUCTOS!#REF!,5,0)</f>
        <v>#REF!</v>
      </c>
      <c r="D551">
        <v>5</v>
      </c>
      <c r="E551">
        <f>SUMIF(Tabla35[CÓDIGO PRODUCTO],Tabla1[[#This Row],[CODIGO DE PRODUCTO]],Tabla35[CANTIDAD])</f>
        <v>0</v>
      </c>
      <c r="F551">
        <f>SUMIF(Tabla3[CÓDIGO PRODUCTO],Tabla1[[#This Row],[CODIGO DE PRODUCTO]],Tabla3[CANTIDAD])</f>
        <v>0</v>
      </c>
      <c r="G551">
        <f>Tabla1[[#This Row],[EXISTENCIAS INICIALES]]+Tabla1[[#This Row],[ENTRADAS]]-Tabla1[[#This Row],[SALIDAS]]</f>
        <v>5</v>
      </c>
    </row>
    <row r="552" spans="1:7" x14ac:dyDescent="0.25">
      <c r="A552" t="s">
        <v>1802</v>
      </c>
      <c r="B552" t="s">
        <v>545</v>
      </c>
      <c r="C552" t="e">
        <f>VLOOKUP(Tabla1[[#This Row],[CODIGO DE PRODUCTO]],PRODUCTOS!#REF!,5,0)</f>
        <v>#REF!</v>
      </c>
      <c r="D552">
        <v>5</v>
      </c>
      <c r="E552">
        <f>SUMIF(Tabla35[CÓDIGO PRODUCTO],Tabla1[[#This Row],[CODIGO DE PRODUCTO]],Tabla35[CANTIDAD])</f>
        <v>0</v>
      </c>
      <c r="F552">
        <f>SUMIF(Tabla3[CÓDIGO PRODUCTO],Tabla1[[#This Row],[CODIGO DE PRODUCTO]],Tabla3[CANTIDAD])</f>
        <v>0</v>
      </c>
      <c r="G552">
        <f>Tabla1[[#This Row],[EXISTENCIAS INICIALES]]+Tabla1[[#This Row],[ENTRADAS]]-Tabla1[[#This Row],[SALIDAS]]</f>
        <v>5</v>
      </c>
    </row>
    <row r="553" spans="1:7" x14ac:dyDescent="0.25">
      <c r="A553" t="s">
        <v>1803</v>
      </c>
      <c r="B553" t="s">
        <v>546</v>
      </c>
      <c r="C553" t="e">
        <f>VLOOKUP(Tabla1[[#This Row],[CODIGO DE PRODUCTO]],PRODUCTOS!#REF!,5,0)</f>
        <v>#REF!</v>
      </c>
      <c r="D553">
        <v>5</v>
      </c>
      <c r="E553">
        <f>SUMIF(Tabla35[CÓDIGO PRODUCTO],Tabla1[[#This Row],[CODIGO DE PRODUCTO]],Tabla35[CANTIDAD])</f>
        <v>0</v>
      </c>
      <c r="F553">
        <f>SUMIF(Tabla3[CÓDIGO PRODUCTO],Tabla1[[#This Row],[CODIGO DE PRODUCTO]],Tabla3[CANTIDAD])</f>
        <v>0</v>
      </c>
      <c r="G553">
        <f>Tabla1[[#This Row],[EXISTENCIAS INICIALES]]+Tabla1[[#This Row],[ENTRADAS]]-Tabla1[[#This Row],[SALIDAS]]</f>
        <v>5</v>
      </c>
    </row>
    <row r="554" spans="1:7" x14ac:dyDescent="0.25">
      <c r="A554" t="s">
        <v>1804</v>
      </c>
      <c r="B554" t="s">
        <v>547</v>
      </c>
      <c r="C554" t="e">
        <f>VLOOKUP(Tabla1[[#This Row],[CODIGO DE PRODUCTO]],PRODUCTOS!#REF!,5,0)</f>
        <v>#REF!</v>
      </c>
      <c r="D554">
        <v>5</v>
      </c>
      <c r="E554">
        <f>SUMIF(Tabla35[CÓDIGO PRODUCTO],Tabla1[[#This Row],[CODIGO DE PRODUCTO]],Tabla35[CANTIDAD])</f>
        <v>0</v>
      </c>
      <c r="F554">
        <f>SUMIF(Tabla3[CÓDIGO PRODUCTO],Tabla1[[#This Row],[CODIGO DE PRODUCTO]],Tabla3[CANTIDAD])</f>
        <v>0</v>
      </c>
      <c r="G554">
        <f>Tabla1[[#This Row],[EXISTENCIAS INICIALES]]+Tabla1[[#This Row],[ENTRADAS]]-Tabla1[[#This Row],[SALIDAS]]</f>
        <v>5</v>
      </c>
    </row>
    <row r="555" spans="1:7" x14ac:dyDescent="0.25">
      <c r="A555" t="s">
        <v>1805</v>
      </c>
      <c r="B555" t="s">
        <v>548</v>
      </c>
      <c r="C555" t="e">
        <f>VLOOKUP(Tabla1[[#This Row],[CODIGO DE PRODUCTO]],PRODUCTOS!#REF!,5,0)</f>
        <v>#REF!</v>
      </c>
      <c r="D555">
        <v>5</v>
      </c>
      <c r="E555">
        <f>SUMIF(Tabla35[CÓDIGO PRODUCTO],Tabla1[[#This Row],[CODIGO DE PRODUCTO]],Tabla35[CANTIDAD])</f>
        <v>0</v>
      </c>
      <c r="F555">
        <f>SUMIF(Tabla3[CÓDIGO PRODUCTO],Tabla1[[#This Row],[CODIGO DE PRODUCTO]],Tabla3[CANTIDAD])</f>
        <v>0</v>
      </c>
      <c r="G555">
        <f>Tabla1[[#This Row],[EXISTENCIAS INICIALES]]+Tabla1[[#This Row],[ENTRADAS]]-Tabla1[[#This Row],[SALIDAS]]</f>
        <v>5</v>
      </c>
    </row>
    <row r="556" spans="1:7" x14ac:dyDescent="0.25">
      <c r="A556" t="s">
        <v>1806</v>
      </c>
      <c r="B556" t="s">
        <v>549</v>
      </c>
      <c r="C556" t="e">
        <f>VLOOKUP(Tabla1[[#This Row],[CODIGO DE PRODUCTO]],PRODUCTOS!#REF!,5,0)</f>
        <v>#REF!</v>
      </c>
      <c r="D556">
        <v>5</v>
      </c>
      <c r="E556">
        <f>SUMIF(Tabla35[CÓDIGO PRODUCTO],Tabla1[[#This Row],[CODIGO DE PRODUCTO]],Tabla35[CANTIDAD])</f>
        <v>0</v>
      </c>
      <c r="F556">
        <f>SUMIF(Tabla3[CÓDIGO PRODUCTO],Tabla1[[#This Row],[CODIGO DE PRODUCTO]],Tabla3[CANTIDAD])</f>
        <v>0</v>
      </c>
      <c r="G556">
        <f>Tabla1[[#This Row],[EXISTENCIAS INICIALES]]+Tabla1[[#This Row],[ENTRADAS]]-Tabla1[[#This Row],[SALIDAS]]</f>
        <v>5</v>
      </c>
    </row>
    <row r="557" spans="1:7" x14ac:dyDescent="0.25">
      <c r="A557" t="s">
        <v>1807</v>
      </c>
      <c r="B557" t="s">
        <v>550</v>
      </c>
      <c r="C557" t="e">
        <f>VLOOKUP(Tabla1[[#This Row],[CODIGO DE PRODUCTO]],PRODUCTOS!#REF!,5,0)</f>
        <v>#REF!</v>
      </c>
      <c r="D557">
        <v>5</v>
      </c>
      <c r="E557">
        <f>SUMIF(Tabla35[CÓDIGO PRODUCTO],Tabla1[[#This Row],[CODIGO DE PRODUCTO]],Tabla35[CANTIDAD])</f>
        <v>0</v>
      </c>
      <c r="F557">
        <f>SUMIF(Tabla3[CÓDIGO PRODUCTO],Tabla1[[#This Row],[CODIGO DE PRODUCTO]],Tabla3[CANTIDAD])</f>
        <v>0</v>
      </c>
      <c r="G557">
        <f>Tabla1[[#This Row],[EXISTENCIAS INICIALES]]+Tabla1[[#This Row],[ENTRADAS]]-Tabla1[[#This Row],[SALIDAS]]</f>
        <v>5</v>
      </c>
    </row>
    <row r="558" spans="1:7" x14ac:dyDescent="0.25">
      <c r="A558" t="s">
        <v>1808</v>
      </c>
      <c r="B558" t="s">
        <v>551</v>
      </c>
      <c r="C558" t="e">
        <f>VLOOKUP(Tabla1[[#This Row],[CODIGO DE PRODUCTO]],PRODUCTOS!#REF!,5,0)</f>
        <v>#REF!</v>
      </c>
      <c r="D558">
        <v>5</v>
      </c>
      <c r="E558">
        <f>SUMIF(Tabla35[CÓDIGO PRODUCTO],Tabla1[[#This Row],[CODIGO DE PRODUCTO]],Tabla35[CANTIDAD])</f>
        <v>0</v>
      </c>
      <c r="F558">
        <f>SUMIF(Tabla3[CÓDIGO PRODUCTO],Tabla1[[#This Row],[CODIGO DE PRODUCTO]],Tabla3[CANTIDAD])</f>
        <v>0</v>
      </c>
      <c r="G558">
        <f>Tabla1[[#This Row],[EXISTENCIAS INICIALES]]+Tabla1[[#This Row],[ENTRADAS]]-Tabla1[[#This Row],[SALIDAS]]</f>
        <v>5</v>
      </c>
    </row>
    <row r="559" spans="1:7" x14ac:dyDescent="0.25">
      <c r="A559" t="s">
        <v>1809</v>
      </c>
      <c r="B559" t="s">
        <v>552</v>
      </c>
      <c r="C559" t="e">
        <f>VLOOKUP(Tabla1[[#This Row],[CODIGO DE PRODUCTO]],PRODUCTOS!#REF!,5,0)</f>
        <v>#REF!</v>
      </c>
      <c r="D559">
        <v>5</v>
      </c>
      <c r="E559">
        <f>SUMIF(Tabla35[CÓDIGO PRODUCTO],Tabla1[[#This Row],[CODIGO DE PRODUCTO]],Tabla35[CANTIDAD])</f>
        <v>0</v>
      </c>
      <c r="F559">
        <f>SUMIF(Tabla3[CÓDIGO PRODUCTO],Tabla1[[#This Row],[CODIGO DE PRODUCTO]],Tabla3[CANTIDAD])</f>
        <v>0</v>
      </c>
      <c r="G559">
        <f>Tabla1[[#This Row],[EXISTENCIAS INICIALES]]+Tabla1[[#This Row],[ENTRADAS]]-Tabla1[[#This Row],[SALIDAS]]</f>
        <v>5</v>
      </c>
    </row>
    <row r="560" spans="1:7" x14ac:dyDescent="0.25">
      <c r="A560" t="s">
        <v>1810</v>
      </c>
      <c r="B560" t="s">
        <v>553</v>
      </c>
      <c r="C560" t="e">
        <f>VLOOKUP(Tabla1[[#This Row],[CODIGO DE PRODUCTO]],PRODUCTOS!#REF!,5,0)</f>
        <v>#REF!</v>
      </c>
      <c r="D560">
        <v>5</v>
      </c>
      <c r="E560">
        <f>SUMIF(Tabla35[CÓDIGO PRODUCTO],Tabla1[[#This Row],[CODIGO DE PRODUCTO]],Tabla35[CANTIDAD])</f>
        <v>0</v>
      </c>
      <c r="F560">
        <f>SUMIF(Tabla3[CÓDIGO PRODUCTO],Tabla1[[#This Row],[CODIGO DE PRODUCTO]],Tabla3[CANTIDAD])</f>
        <v>0</v>
      </c>
      <c r="G560">
        <f>Tabla1[[#This Row],[EXISTENCIAS INICIALES]]+Tabla1[[#This Row],[ENTRADAS]]-Tabla1[[#This Row],[SALIDAS]]</f>
        <v>5</v>
      </c>
    </row>
    <row r="561" spans="1:7" x14ac:dyDescent="0.25">
      <c r="A561" t="s">
        <v>1811</v>
      </c>
      <c r="B561" t="s">
        <v>554</v>
      </c>
      <c r="C561" t="e">
        <f>VLOOKUP(Tabla1[[#This Row],[CODIGO DE PRODUCTO]],PRODUCTOS!#REF!,5,0)</f>
        <v>#REF!</v>
      </c>
      <c r="D561">
        <v>5</v>
      </c>
      <c r="E561">
        <f>SUMIF(Tabla35[CÓDIGO PRODUCTO],Tabla1[[#This Row],[CODIGO DE PRODUCTO]],Tabla35[CANTIDAD])</f>
        <v>0</v>
      </c>
      <c r="F561">
        <f>SUMIF(Tabla3[CÓDIGO PRODUCTO],Tabla1[[#This Row],[CODIGO DE PRODUCTO]],Tabla3[CANTIDAD])</f>
        <v>0</v>
      </c>
      <c r="G561">
        <f>Tabla1[[#This Row],[EXISTENCIAS INICIALES]]+Tabla1[[#This Row],[ENTRADAS]]-Tabla1[[#This Row],[SALIDAS]]</f>
        <v>5</v>
      </c>
    </row>
    <row r="562" spans="1:7" x14ac:dyDescent="0.25">
      <c r="A562" t="s">
        <v>1812</v>
      </c>
      <c r="B562" t="s">
        <v>555</v>
      </c>
      <c r="C562" t="e">
        <f>VLOOKUP(Tabla1[[#This Row],[CODIGO DE PRODUCTO]],PRODUCTOS!#REF!,5,0)</f>
        <v>#REF!</v>
      </c>
      <c r="D562">
        <v>4</v>
      </c>
      <c r="E562">
        <f>SUMIF(Tabla35[CÓDIGO PRODUCTO],Tabla1[[#This Row],[CODIGO DE PRODUCTO]],Tabla35[CANTIDAD])</f>
        <v>0</v>
      </c>
      <c r="F562">
        <f>SUMIF(Tabla3[CÓDIGO PRODUCTO],Tabla1[[#This Row],[CODIGO DE PRODUCTO]],Tabla3[CANTIDAD])</f>
        <v>0</v>
      </c>
      <c r="G562">
        <f>Tabla1[[#This Row],[EXISTENCIAS INICIALES]]+Tabla1[[#This Row],[ENTRADAS]]-Tabla1[[#This Row],[SALIDAS]]</f>
        <v>4</v>
      </c>
    </row>
    <row r="563" spans="1:7" x14ac:dyDescent="0.25">
      <c r="A563" t="s">
        <v>1813</v>
      </c>
      <c r="B563" t="s">
        <v>556</v>
      </c>
      <c r="C563" t="e">
        <f>VLOOKUP(Tabla1[[#This Row],[CODIGO DE PRODUCTO]],PRODUCTOS!#REF!,5,0)</f>
        <v>#REF!</v>
      </c>
      <c r="D563">
        <v>2</v>
      </c>
      <c r="E563">
        <f>SUMIF(Tabla35[CÓDIGO PRODUCTO],Tabla1[[#This Row],[CODIGO DE PRODUCTO]],Tabla35[CANTIDAD])</f>
        <v>0</v>
      </c>
      <c r="F563">
        <f>SUMIF(Tabla3[CÓDIGO PRODUCTO],Tabla1[[#This Row],[CODIGO DE PRODUCTO]],Tabla3[CANTIDAD])</f>
        <v>0</v>
      </c>
      <c r="G563">
        <f>Tabla1[[#This Row],[EXISTENCIAS INICIALES]]+Tabla1[[#This Row],[ENTRADAS]]-Tabla1[[#This Row],[SALIDAS]]</f>
        <v>2</v>
      </c>
    </row>
    <row r="564" spans="1:7" x14ac:dyDescent="0.25">
      <c r="A564" t="s">
        <v>1814</v>
      </c>
      <c r="B564" t="s">
        <v>557</v>
      </c>
      <c r="C564" t="e">
        <f>VLOOKUP(Tabla1[[#This Row],[CODIGO DE PRODUCTO]],PRODUCTOS!#REF!,5,0)</f>
        <v>#REF!</v>
      </c>
      <c r="D564">
        <v>2</v>
      </c>
      <c r="E564">
        <f>SUMIF(Tabla35[CÓDIGO PRODUCTO],Tabla1[[#This Row],[CODIGO DE PRODUCTO]],Tabla35[CANTIDAD])</f>
        <v>0</v>
      </c>
      <c r="F564">
        <f>SUMIF(Tabla3[CÓDIGO PRODUCTO],Tabla1[[#This Row],[CODIGO DE PRODUCTO]],Tabla3[CANTIDAD])</f>
        <v>0</v>
      </c>
      <c r="G564">
        <f>Tabla1[[#This Row],[EXISTENCIAS INICIALES]]+Tabla1[[#This Row],[ENTRADAS]]-Tabla1[[#This Row],[SALIDAS]]</f>
        <v>2</v>
      </c>
    </row>
    <row r="565" spans="1:7" x14ac:dyDescent="0.25">
      <c r="A565" t="s">
        <v>1815</v>
      </c>
      <c r="B565" t="s">
        <v>558</v>
      </c>
      <c r="C565" t="e">
        <f>VLOOKUP(Tabla1[[#This Row],[CODIGO DE PRODUCTO]],PRODUCTOS!#REF!,5,0)</f>
        <v>#REF!</v>
      </c>
      <c r="D565">
        <v>2</v>
      </c>
      <c r="E565">
        <f>SUMIF(Tabla35[CÓDIGO PRODUCTO],Tabla1[[#This Row],[CODIGO DE PRODUCTO]],Tabla35[CANTIDAD])</f>
        <v>0</v>
      </c>
      <c r="F565">
        <f>SUMIF(Tabla3[CÓDIGO PRODUCTO],Tabla1[[#This Row],[CODIGO DE PRODUCTO]],Tabla3[CANTIDAD])</f>
        <v>0</v>
      </c>
      <c r="G565">
        <f>Tabla1[[#This Row],[EXISTENCIAS INICIALES]]+Tabla1[[#This Row],[ENTRADAS]]-Tabla1[[#This Row],[SALIDAS]]</f>
        <v>2</v>
      </c>
    </row>
    <row r="566" spans="1:7" x14ac:dyDescent="0.25">
      <c r="A566" t="s">
        <v>1816</v>
      </c>
      <c r="B566" t="s">
        <v>559</v>
      </c>
      <c r="C566" t="e">
        <f>VLOOKUP(Tabla1[[#This Row],[CODIGO DE PRODUCTO]],PRODUCTOS!#REF!,5,0)</f>
        <v>#REF!</v>
      </c>
      <c r="D566">
        <v>2</v>
      </c>
      <c r="E566">
        <f>SUMIF(Tabla35[CÓDIGO PRODUCTO],Tabla1[[#This Row],[CODIGO DE PRODUCTO]],Tabla35[CANTIDAD])</f>
        <v>0</v>
      </c>
      <c r="F566">
        <f>SUMIF(Tabla3[CÓDIGO PRODUCTO],Tabla1[[#This Row],[CODIGO DE PRODUCTO]],Tabla3[CANTIDAD])</f>
        <v>0</v>
      </c>
      <c r="G566">
        <f>Tabla1[[#This Row],[EXISTENCIAS INICIALES]]+Tabla1[[#This Row],[ENTRADAS]]-Tabla1[[#This Row],[SALIDAS]]</f>
        <v>2</v>
      </c>
    </row>
    <row r="567" spans="1:7" x14ac:dyDescent="0.25">
      <c r="A567" t="s">
        <v>1817</v>
      </c>
      <c r="B567" t="s">
        <v>559</v>
      </c>
      <c r="C567" t="e">
        <f>VLOOKUP(Tabla1[[#This Row],[CODIGO DE PRODUCTO]],PRODUCTOS!#REF!,5,0)</f>
        <v>#REF!</v>
      </c>
      <c r="D567">
        <v>2</v>
      </c>
      <c r="E567">
        <f>SUMIF(Tabla35[CÓDIGO PRODUCTO],Tabla1[[#This Row],[CODIGO DE PRODUCTO]],Tabla35[CANTIDAD])</f>
        <v>0</v>
      </c>
      <c r="F567">
        <f>SUMIF(Tabla3[CÓDIGO PRODUCTO],Tabla1[[#This Row],[CODIGO DE PRODUCTO]],Tabla3[CANTIDAD])</f>
        <v>0</v>
      </c>
      <c r="G567">
        <f>Tabla1[[#This Row],[EXISTENCIAS INICIALES]]+Tabla1[[#This Row],[ENTRADAS]]-Tabla1[[#This Row],[SALIDAS]]</f>
        <v>2</v>
      </c>
    </row>
    <row r="568" spans="1:7" x14ac:dyDescent="0.25">
      <c r="A568" t="s">
        <v>1818</v>
      </c>
      <c r="B568" t="s">
        <v>560</v>
      </c>
      <c r="C568" t="e">
        <f>VLOOKUP(Tabla1[[#This Row],[CODIGO DE PRODUCTO]],PRODUCTOS!#REF!,5,0)</f>
        <v>#REF!</v>
      </c>
      <c r="D568">
        <v>2</v>
      </c>
      <c r="E568">
        <f>SUMIF(Tabla35[CÓDIGO PRODUCTO],Tabla1[[#This Row],[CODIGO DE PRODUCTO]],Tabla35[CANTIDAD])</f>
        <v>0</v>
      </c>
      <c r="F568">
        <f>SUMIF(Tabla3[CÓDIGO PRODUCTO],Tabla1[[#This Row],[CODIGO DE PRODUCTO]],Tabla3[CANTIDAD])</f>
        <v>0</v>
      </c>
      <c r="G568">
        <f>Tabla1[[#This Row],[EXISTENCIAS INICIALES]]+Tabla1[[#This Row],[ENTRADAS]]-Tabla1[[#This Row],[SALIDAS]]</f>
        <v>2</v>
      </c>
    </row>
    <row r="569" spans="1:7" x14ac:dyDescent="0.25">
      <c r="A569" t="s">
        <v>1819</v>
      </c>
      <c r="B569" t="s">
        <v>561</v>
      </c>
      <c r="C569" t="e">
        <f>VLOOKUP(Tabla1[[#This Row],[CODIGO DE PRODUCTO]],PRODUCTOS!#REF!,5,0)</f>
        <v>#REF!</v>
      </c>
      <c r="D569">
        <v>2</v>
      </c>
      <c r="E569">
        <f>SUMIF(Tabla35[CÓDIGO PRODUCTO],Tabla1[[#This Row],[CODIGO DE PRODUCTO]],Tabla35[CANTIDAD])</f>
        <v>0</v>
      </c>
      <c r="F569">
        <f>SUMIF(Tabla3[CÓDIGO PRODUCTO],Tabla1[[#This Row],[CODIGO DE PRODUCTO]],Tabla3[CANTIDAD])</f>
        <v>0</v>
      </c>
      <c r="G569">
        <f>Tabla1[[#This Row],[EXISTENCIAS INICIALES]]+Tabla1[[#This Row],[ENTRADAS]]-Tabla1[[#This Row],[SALIDAS]]</f>
        <v>2</v>
      </c>
    </row>
    <row r="570" spans="1:7" x14ac:dyDescent="0.25">
      <c r="A570" t="s">
        <v>1820</v>
      </c>
      <c r="B570" t="s">
        <v>562</v>
      </c>
      <c r="C570" t="e">
        <f>VLOOKUP(Tabla1[[#This Row],[CODIGO DE PRODUCTO]],PRODUCTOS!#REF!,5,0)</f>
        <v>#REF!</v>
      </c>
      <c r="D570">
        <v>2</v>
      </c>
      <c r="E570">
        <f>SUMIF(Tabla35[CÓDIGO PRODUCTO],Tabla1[[#This Row],[CODIGO DE PRODUCTO]],Tabla35[CANTIDAD])</f>
        <v>0</v>
      </c>
      <c r="F570">
        <f>SUMIF(Tabla3[CÓDIGO PRODUCTO],Tabla1[[#This Row],[CODIGO DE PRODUCTO]],Tabla3[CANTIDAD])</f>
        <v>0</v>
      </c>
      <c r="G570">
        <f>Tabla1[[#This Row],[EXISTENCIAS INICIALES]]+Tabla1[[#This Row],[ENTRADAS]]-Tabla1[[#This Row],[SALIDAS]]</f>
        <v>2</v>
      </c>
    </row>
    <row r="571" spans="1:7" x14ac:dyDescent="0.25">
      <c r="A571" t="s">
        <v>1821</v>
      </c>
      <c r="B571" t="s">
        <v>563</v>
      </c>
      <c r="C571" t="e">
        <f>VLOOKUP(Tabla1[[#This Row],[CODIGO DE PRODUCTO]],PRODUCTOS!#REF!,5,0)</f>
        <v>#REF!</v>
      </c>
      <c r="D571">
        <v>2</v>
      </c>
      <c r="E571">
        <f>SUMIF(Tabla35[CÓDIGO PRODUCTO],Tabla1[[#This Row],[CODIGO DE PRODUCTO]],Tabla35[CANTIDAD])</f>
        <v>0</v>
      </c>
      <c r="F571">
        <f>SUMIF(Tabla3[CÓDIGO PRODUCTO],Tabla1[[#This Row],[CODIGO DE PRODUCTO]],Tabla3[CANTIDAD])</f>
        <v>0</v>
      </c>
      <c r="G571">
        <f>Tabla1[[#This Row],[EXISTENCIAS INICIALES]]+Tabla1[[#This Row],[ENTRADAS]]-Tabla1[[#This Row],[SALIDAS]]</f>
        <v>2</v>
      </c>
    </row>
    <row r="572" spans="1:7" x14ac:dyDescent="0.25">
      <c r="A572" t="s">
        <v>1822</v>
      </c>
      <c r="B572" t="s">
        <v>564</v>
      </c>
      <c r="C572" t="e">
        <f>VLOOKUP(Tabla1[[#This Row],[CODIGO DE PRODUCTO]],PRODUCTOS!#REF!,5,0)</f>
        <v>#REF!</v>
      </c>
      <c r="D572">
        <v>2</v>
      </c>
      <c r="E572">
        <f>SUMIF(Tabla35[CÓDIGO PRODUCTO],Tabla1[[#This Row],[CODIGO DE PRODUCTO]],Tabla35[CANTIDAD])</f>
        <v>0</v>
      </c>
      <c r="F572">
        <f>SUMIF(Tabla3[CÓDIGO PRODUCTO],Tabla1[[#This Row],[CODIGO DE PRODUCTO]],Tabla3[CANTIDAD])</f>
        <v>0</v>
      </c>
      <c r="G572">
        <f>Tabla1[[#This Row],[EXISTENCIAS INICIALES]]+Tabla1[[#This Row],[ENTRADAS]]-Tabla1[[#This Row],[SALIDAS]]</f>
        <v>2</v>
      </c>
    </row>
    <row r="573" spans="1:7" x14ac:dyDescent="0.25">
      <c r="A573" t="s">
        <v>1823</v>
      </c>
      <c r="B573" t="s">
        <v>565</v>
      </c>
      <c r="C573" t="e">
        <f>VLOOKUP(Tabla1[[#This Row],[CODIGO DE PRODUCTO]],PRODUCTOS!#REF!,5,0)</f>
        <v>#REF!</v>
      </c>
      <c r="D573">
        <v>2</v>
      </c>
      <c r="E573">
        <f>SUMIF(Tabla35[CÓDIGO PRODUCTO],Tabla1[[#This Row],[CODIGO DE PRODUCTO]],Tabla35[CANTIDAD])</f>
        <v>0</v>
      </c>
      <c r="F573">
        <f>SUMIF(Tabla3[CÓDIGO PRODUCTO],Tabla1[[#This Row],[CODIGO DE PRODUCTO]],Tabla3[CANTIDAD])</f>
        <v>0</v>
      </c>
      <c r="G573">
        <f>Tabla1[[#This Row],[EXISTENCIAS INICIALES]]+Tabla1[[#This Row],[ENTRADAS]]-Tabla1[[#This Row],[SALIDAS]]</f>
        <v>2</v>
      </c>
    </row>
    <row r="574" spans="1:7" x14ac:dyDescent="0.25">
      <c r="A574" t="s">
        <v>1824</v>
      </c>
      <c r="B574" t="s">
        <v>565</v>
      </c>
      <c r="C574" t="e">
        <f>VLOOKUP(Tabla1[[#This Row],[CODIGO DE PRODUCTO]],PRODUCTOS!#REF!,5,0)</f>
        <v>#REF!</v>
      </c>
      <c r="D574">
        <v>2</v>
      </c>
      <c r="E574">
        <f>SUMIF(Tabla35[CÓDIGO PRODUCTO],Tabla1[[#This Row],[CODIGO DE PRODUCTO]],Tabla35[CANTIDAD])</f>
        <v>0</v>
      </c>
      <c r="F574">
        <f>SUMIF(Tabla3[CÓDIGO PRODUCTO],Tabla1[[#This Row],[CODIGO DE PRODUCTO]],Tabla3[CANTIDAD])</f>
        <v>0</v>
      </c>
      <c r="G574">
        <f>Tabla1[[#This Row],[EXISTENCIAS INICIALES]]+Tabla1[[#This Row],[ENTRADAS]]-Tabla1[[#This Row],[SALIDAS]]</f>
        <v>2</v>
      </c>
    </row>
    <row r="575" spans="1:7" x14ac:dyDescent="0.25">
      <c r="A575" t="s">
        <v>1825</v>
      </c>
      <c r="B575" t="s">
        <v>566</v>
      </c>
      <c r="C575" t="e">
        <f>VLOOKUP(Tabla1[[#This Row],[CODIGO DE PRODUCTO]],PRODUCTOS!#REF!,5,0)</f>
        <v>#REF!</v>
      </c>
      <c r="D575">
        <v>2</v>
      </c>
      <c r="E575">
        <f>SUMIF(Tabla35[CÓDIGO PRODUCTO],Tabla1[[#This Row],[CODIGO DE PRODUCTO]],Tabla35[CANTIDAD])</f>
        <v>0</v>
      </c>
      <c r="F575">
        <f>SUMIF(Tabla3[CÓDIGO PRODUCTO],Tabla1[[#This Row],[CODIGO DE PRODUCTO]],Tabla3[CANTIDAD])</f>
        <v>0</v>
      </c>
      <c r="G575">
        <f>Tabla1[[#This Row],[EXISTENCIAS INICIALES]]+Tabla1[[#This Row],[ENTRADAS]]-Tabla1[[#This Row],[SALIDAS]]</f>
        <v>2</v>
      </c>
    </row>
    <row r="576" spans="1:7" x14ac:dyDescent="0.25">
      <c r="A576" t="s">
        <v>1826</v>
      </c>
      <c r="B576" t="s">
        <v>566</v>
      </c>
      <c r="C576" t="e">
        <f>VLOOKUP(Tabla1[[#This Row],[CODIGO DE PRODUCTO]],PRODUCTOS!#REF!,5,0)</f>
        <v>#REF!</v>
      </c>
      <c r="D576">
        <v>2</v>
      </c>
      <c r="E576">
        <f>SUMIF(Tabla35[CÓDIGO PRODUCTO],Tabla1[[#This Row],[CODIGO DE PRODUCTO]],Tabla35[CANTIDAD])</f>
        <v>0</v>
      </c>
      <c r="F576">
        <f>SUMIF(Tabla3[CÓDIGO PRODUCTO],Tabla1[[#This Row],[CODIGO DE PRODUCTO]],Tabla3[CANTIDAD])</f>
        <v>0</v>
      </c>
      <c r="G576">
        <f>Tabla1[[#This Row],[EXISTENCIAS INICIALES]]+Tabla1[[#This Row],[ENTRADAS]]-Tabla1[[#This Row],[SALIDAS]]</f>
        <v>2</v>
      </c>
    </row>
    <row r="577" spans="1:7" x14ac:dyDescent="0.25">
      <c r="A577" t="s">
        <v>1827</v>
      </c>
      <c r="B577" t="s">
        <v>567</v>
      </c>
      <c r="C577" t="e">
        <f>VLOOKUP(Tabla1[[#This Row],[CODIGO DE PRODUCTO]],PRODUCTOS!#REF!,5,0)</f>
        <v>#REF!</v>
      </c>
      <c r="D577">
        <v>2</v>
      </c>
      <c r="E577">
        <f>SUMIF(Tabla35[CÓDIGO PRODUCTO],Tabla1[[#This Row],[CODIGO DE PRODUCTO]],Tabla35[CANTIDAD])</f>
        <v>0</v>
      </c>
      <c r="F577">
        <f>SUMIF(Tabla3[CÓDIGO PRODUCTO],Tabla1[[#This Row],[CODIGO DE PRODUCTO]],Tabla3[CANTIDAD])</f>
        <v>0</v>
      </c>
      <c r="G577">
        <f>Tabla1[[#This Row],[EXISTENCIAS INICIALES]]+Tabla1[[#This Row],[ENTRADAS]]-Tabla1[[#This Row],[SALIDAS]]</f>
        <v>2</v>
      </c>
    </row>
    <row r="578" spans="1:7" x14ac:dyDescent="0.25">
      <c r="A578" t="s">
        <v>1828</v>
      </c>
      <c r="B578" t="s">
        <v>567</v>
      </c>
      <c r="C578" t="e">
        <f>VLOOKUP(Tabla1[[#This Row],[CODIGO DE PRODUCTO]],PRODUCTOS!#REF!,5,0)</f>
        <v>#REF!</v>
      </c>
      <c r="D578">
        <v>2</v>
      </c>
      <c r="E578">
        <f>SUMIF(Tabla35[CÓDIGO PRODUCTO],Tabla1[[#This Row],[CODIGO DE PRODUCTO]],Tabla35[CANTIDAD])</f>
        <v>0</v>
      </c>
      <c r="F578">
        <f>SUMIF(Tabla3[CÓDIGO PRODUCTO],Tabla1[[#This Row],[CODIGO DE PRODUCTO]],Tabla3[CANTIDAD])</f>
        <v>0</v>
      </c>
      <c r="G578">
        <f>Tabla1[[#This Row],[EXISTENCIAS INICIALES]]+Tabla1[[#This Row],[ENTRADAS]]-Tabla1[[#This Row],[SALIDAS]]</f>
        <v>2</v>
      </c>
    </row>
    <row r="579" spans="1:7" x14ac:dyDescent="0.25">
      <c r="A579" t="s">
        <v>1829</v>
      </c>
      <c r="B579" t="s">
        <v>568</v>
      </c>
      <c r="C579" t="e">
        <f>VLOOKUP(Tabla1[[#This Row],[CODIGO DE PRODUCTO]],PRODUCTOS!#REF!,5,0)</f>
        <v>#REF!</v>
      </c>
      <c r="D579">
        <v>2</v>
      </c>
      <c r="E579">
        <f>SUMIF(Tabla35[CÓDIGO PRODUCTO],Tabla1[[#This Row],[CODIGO DE PRODUCTO]],Tabla35[CANTIDAD])</f>
        <v>0</v>
      </c>
      <c r="F579">
        <f>SUMIF(Tabla3[CÓDIGO PRODUCTO],Tabla1[[#This Row],[CODIGO DE PRODUCTO]],Tabla3[CANTIDAD])</f>
        <v>0</v>
      </c>
      <c r="G579">
        <f>Tabla1[[#This Row],[EXISTENCIAS INICIALES]]+Tabla1[[#This Row],[ENTRADAS]]-Tabla1[[#This Row],[SALIDAS]]</f>
        <v>2</v>
      </c>
    </row>
    <row r="580" spans="1:7" x14ac:dyDescent="0.25">
      <c r="A580" t="s">
        <v>1830</v>
      </c>
      <c r="B580" t="s">
        <v>569</v>
      </c>
      <c r="C580" t="e">
        <f>VLOOKUP(Tabla1[[#This Row],[CODIGO DE PRODUCTO]],PRODUCTOS!#REF!,5,0)</f>
        <v>#REF!</v>
      </c>
      <c r="D580">
        <v>2</v>
      </c>
      <c r="E580">
        <f>SUMIF(Tabla35[CÓDIGO PRODUCTO],Tabla1[[#This Row],[CODIGO DE PRODUCTO]],Tabla35[CANTIDAD])</f>
        <v>0</v>
      </c>
      <c r="F580">
        <f>SUMIF(Tabla3[CÓDIGO PRODUCTO],Tabla1[[#This Row],[CODIGO DE PRODUCTO]],Tabla3[CANTIDAD])</f>
        <v>0</v>
      </c>
      <c r="G580">
        <f>Tabla1[[#This Row],[EXISTENCIAS INICIALES]]+Tabla1[[#This Row],[ENTRADAS]]-Tabla1[[#This Row],[SALIDAS]]</f>
        <v>2</v>
      </c>
    </row>
    <row r="581" spans="1:7" x14ac:dyDescent="0.25">
      <c r="A581" t="s">
        <v>1831</v>
      </c>
      <c r="B581" t="s">
        <v>570</v>
      </c>
      <c r="C581" t="e">
        <f>VLOOKUP(Tabla1[[#This Row],[CODIGO DE PRODUCTO]],PRODUCTOS!#REF!,5,0)</f>
        <v>#REF!</v>
      </c>
      <c r="D581">
        <v>2</v>
      </c>
      <c r="E581">
        <f>SUMIF(Tabla35[CÓDIGO PRODUCTO],Tabla1[[#This Row],[CODIGO DE PRODUCTO]],Tabla35[CANTIDAD])</f>
        <v>0</v>
      </c>
      <c r="F581">
        <f>SUMIF(Tabla3[CÓDIGO PRODUCTO],Tabla1[[#This Row],[CODIGO DE PRODUCTO]],Tabla3[CANTIDAD])</f>
        <v>0</v>
      </c>
      <c r="G581">
        <f>Tabla1[[#This Row],[EXISTENCIAS INICIALES]]+Tabla1[[#This Row],[ENTRADAS]]-Tabla1[[#This Row],[SALIDAS]]</f>
        <v>2</v>
      </c>
    </row>
    <row r="582" spans="1:7" x14ac:dyDescent="0.25">
      <c r="A582" t="s">
        <v>1832</v>
      </c>
      <c r="B582" t="s">
        <v>570</v>
      </c>
      <c r="C582" t="e">
        <f>VLOOKUP(Tabla1[[#This Row],[CODIGO DE PRODUCTO]],PRODUCTOS!#REF!,5,0)</f>
        <v>#REF!</v>
      </c>
      <c r="D582">
        <v>2</v>
      </c>
      <c r="E582">
        <f>SUMIF(Tabla35[CÓDIGO PRODUCTO],Tabla1[[#This Row],[CODIGO DE PRODUCTO]],Tabla35[CANTIDAD])</f>
        <v>0</v>
      </c>
      <c r="F582">
        <f>SUMIF(Tabla3[CÓDIGO PRODUCTO],Tabla1[[#This Row],[CODIGO DE PRODUCTO]],Tabla3[CANTIDAD])</f>
        <v>0</v>
      </c>
      <c r="G582">
        <f>Tabla1[[#This Row],[EXISTENCIAS INICIALES]]+Tabla1[[#This Row],[ENTRADAS]]-Tabla1[[#This Row],[SALIDAS]]</f>
        <v>2</v>
      </c>
    </row>
    <row r="583" spans="1:7" x14ac:dyDescent="0.25">
      <c r="A583" t="s">
        <v>1833</v>
      </c>
      <c r="B583" t="s">
        <v>571</v>
      </c>
      <c r="C583" t="e">
        <f>VLOOKUP(Tabla1[[#This Row],[CODIGO DE PRODUCTO]],PRODUCTOS!#REF!,5,0)</f>
        <v>#REF!</v>
      </c>
      <c r="D583">
        <v>2</v>
      </c>
      <c r="E583">
        <f>SUMIF(Tabla35[CÓDIGO PRODUCTO],Tabla1[[#This Row],[CODIGO DE PRODUCTO]],Tabla35[CANTIDAD])</f>
        <v>0</v>
      </c>
      <c r="F583">
        <f>SUMIF(Tabla3[CÓDIGO PRODUCTO],Tabla1[[#This Row],[CODIGO DE PRODUCTO]],Tabla3[CANTIDAD])</f>
        <v>0</v>
      </c>
      <c r="G583">
        <f>Tabla1[[#This Row],[EXISTENCIAS INICIALES]]+Tabla1[[#This Row],[ENTRADAS]]-Tabla1[[#This Row],[SALIDAS]]</f>
        <v>2</v>
      </c>
    </row>
    <row r="584" spans="1:7" x14ac:dyDescent="0.25">
      <c r="A584" t="s">
        <v>1834</v>
      </c>
      <c r="B584" t="s">
        <v>572</v>
      </c>
      <c r="C584" t="e">
        <f>VLOOKUP(Tabla1[[#This Row],[CODIGO DE PRODUCTO]],PRODUCTOS!#REF!,5,0)</f>
        <v>#REF!</v>
      </c>
      <c r="D584">
        <v>2</v>
      </c>
      <c r="E584">
        <f>SUMIF(Tabla35[CÓDIGO PRODUCTO],Tabla1[[#This Row],[CODIGO DE PRODUCTO]],Tabla35[CANTIDAD])</f>
        <v>0</v>
      </c>
      <c r="F584">
        <f>SUMIF(Tabla3[CÓDIGO PRODUCTO],Tabla1[[#This Row],[CODIGO DE PRODUCTO]],Tabla3[CANTIDAD])</f>
        <v>0</v>
      </c>
      <c r="G584">
        <f>Tabla1[[#This Row],[EXISTENCIAS INICIALES]]+Tabla1[[#This Row],[ENTRADAS]]-Tabla1[[#This Row],[SALIDAS]]</f>
        <v>2</v>
      </c>
    </row>
    <row r="585" spans="1:7" x14ac:dyDescent="0.25">
      <c r="A585" t="s">
        <v>1835</v>
      </c>
      <c r="B585" t="s">
        <v>573</v>
      </c>
      <c r="C585" t="e">
        <f>VLOOKUP(Tabla1[[#This Row],[CODIGO DE PRODUCTO]],PRODUCTOS!#REF!,5,0)</f>
        <v>#REF!</v>
      </c>
      <c r="D585">
        <v>1</v>
      </c>
      <c r="E585">
        <f>SUMIF(Tabla35[CÓDIGO PRODUCTO],Tabla1[[#This Row],[CODIGO DE PRODUCTO]],Tabla35[CANTIDAD])</f>
        <v>0</v>
      </c>
      <c r="F585">
        <f>SUMIF(Tabla3[CÓDIGO PRODUCTO],Tabla1[[#This Row],[CODIGO DE PRODUCTO]],Tabla3[CANTIDAD])</f>
        <v>0</v>
      </c>
      <c r="G585">
        <f>Tabla1[[#This Row],[EXISTENCIAS INICIALES]]+Tabla1[[#This Row],[ENTRADAS]]-Tabla1[[#This Row],[SALIDAS]]</f>
        <v>1</v>
      </c>
    </row>
    <row r="586" spans="1:7" x14ac:dyDescent="0.25">
      <c r="A586" t="s">
        <v>1836</v>
      </c>
      <c r="B586" t="s">
        <v>574</v>
      </c>
      <c r="C586" t="e">
        <f>VLOOKUP(Tabla1[[#This Row],[CODIGO DE PRODUCTO]],PRODUCTOS!#REF!,5,0)</f>
        <v>#REF!</v>
      </c>
      <c r="D586">
        <v>2</v>
      </c>
      <c r="E586">
        <f>SUMIF(Tabla35[CÓDIGO PRODUCTO],Tabla1[[#This Row],[CODIGO DE PRODUCTO]],Tabla35[CANTIDAD])</f>
        <v>0</v>
      </c>
      <c r="F586">
        <f>SUMIF(Tabla3[CÓDIGO PRODUCTO],Tabla1[[#This Row],[CODIGO DE PRODUCTO]],Tabla3[CANTIDAD])</f>
        <v>0</v>
      </c>
      <c r="G586">
        <f>Tabla1[[#This Row],[EXISTENCIAS INICIALES]]+Tabla1[[#This Row],[ENTRADAS]]-Tabla1[[#This Row],[SALIDAS]]</f>
        <v>2</v>
      </c>
    </row>
    <row r="587" spans="1:7" x14ac:dyDescent="0.25">
      <c r="A587" t="s">
        <v>1837</v>
      </c>
      <c r="B587" t="s">
        <v>575</v>
      </c>
      <c r="C587" t="e">
        <f>VLOOKUP(Tabla1[[#This Row],[CODIGO DE PRODUCTO]],PRODUCTOS!#REF!,5,0)</f>
        <v>#REF!</v>
      </c>
      <c r="D587">
        <v>2</v>
      </c>
      <c r="E587">
        <f>SUMIF(Tabla35[CÓDIGO PRODUCTO],Tabla1[[#This Row],[CODIGO DE PRODUCTO]],Tabla35[CANTIDAD])</f>
        <v>0</v>
      </c>
      <c r="F587">
        <f>SUMIF(Tabla3[CÓDIGO PRODUCTO],Tabla1[[#This Row],[CODIGO DE PRODUCTO]],Tabla3[CANTIDAD])</f>
        <v>0</v>
      </c>
      <c r="G587">
        <f>Tabla1[[#This Row],[EXISTENCIAS INICIALES]]+Tabla1[[#This Row],[ENTRADAS]]-Tabla1[[#This Row],[SALIDAS]]</f>
        <v>2</v>
      </c>
    </row>
    <row r="588" spans="1:7" x14ac:dyDescent="0.25">
      <c r="A588" t="s">
        <v>1838</v>
      </c>
      <c r="B588" t="s">
        <v>575</v>
      </c>
      <c r="C588" t="e">
        <f>VLOOKUP(Tabla1[[#This Row],[CODIGO DE PRODUCTO]],PRODUCTOS!#REF!,5,0)</f>
        <v>#REF!</v>
      </c>
      <c r="D588">
        <v>2</v>
      </c>
      <c r="E588">
        <f>SUMIF(Tabla35[CÓDIGO PRODUCTO],Tabla1[[#This Row],[CODIGO DE PRODUCTO]],Tabla35[CANTIDAD])</f>
        <v>0</v>
      </c>
      <c r="F588">
        <f>SUMIF(Tabla3[CÓDIGO PRODUCTO],Tabla1[[#This Row],[CODIGO DE PRODUCTO]],Tabla3[CANTIDAD])</f>
        <v>0</v>
      </c>
      <c r="G588">
        <f>Tabla1[[#This Row],[EXISTENCIAS INICIALES]]+Tabla1[[#This Row],[ENTRADAS]]-Tabla1[[#This Row],[SALIDAS]]</f>
        <v>2</v>
      </c>
    </row>
    <row r="589" spans="1:7" x14ac:dyDescent="0.25">
      <c r="A589" t="s">
        <v>1839</v>
      </c>
      <c r="B589" t="s">
        <v>576</v>
      </c>
      <c r="C589" t="e">
        <f>VLOOKUP(Tabla1[[#This Row],[CODIGO DE PRODUCTO]],PRODUCTOS!#REF!,5,0)</f>
        <v>#REF!</v>
      </c>
      <c r="D589">
        <v>2</v>
      </c>
      <c r="E589">
        <f>SUMIF(Tabla35[CÓDIGO PRODUCTO],Tabla1[[#This Row],[CODIGO DE PRODUCTO]],Tabla35[CANTIDAD])</f>
        <v>0</v>
      </c>
      <c r="F589">
        <f>SUMIF(Tabla3[CÓDIGO PRODUCTO],Tabla1[[#This Row],[CODIGO DE PRODUCTO]],Tabla3[CANTIDAD])</f>
        <v>0</v>
      </c>
      <c r="G589">
        <f>Tabla1[[#This Row],[EXISTENCIAS INICIALES]]+Tabla1[[#This Row],[ENTRADAS]]-Tabla1[[#This Row],[SALIDAS]]</f>
        <v>2</v>
      </c>
    </row>
    <row r="590" spans="1:7" x14ac:dyDescent="0.25">
      <c r="A590" t="s">
        <v>1840</v>
      </c>
      <c r="B590" t="s">
        <v>577</v>
      </c>
      <c r="C590" t="e">
        <f>VLOOKUP(Tabla1[[#This Row],[CODIGO DE PRODUCTO]],PRODUCTOS!#REF!,5,0)</f>
        <v>#REF!</v>
      </c>
      <c r="D590">
        <v>2</v>
      </c>
      <c r="E590">
        <f>SUMIF(Tabla35[CÓDIGO PRODUCTO],Tabla1[[#This Row],[CODIGO DE PRODUCTO]],Tabla35[CANTIDAD])</f>
        <v>0</v>
      </c>
      <c r="F590">
        <f>SUMIF(Tabla3[CÓDIGO PRODUCTO],Tabla1[[#This Row],[CODIGO DE PRODUCTO]],Tabla3[CANTIDAD])</f>
        <v>0</v>
      </c>
      <c r="G590">
        <f>Tabla1[[#This Row],[EXISTENCIAS INICIALES]]+Tabla1[[#This Row],[ENTRADAS]]-Tabla1[[#This Row],[SALIDAS]]</f>
        <v>2</v>
      </c>
    </row>
    <row r="591" spans="1:7" x14ac:dyDescent="0.25">
      <c r="A591" t="s">
        <v>1841</v>
      </c>
      <c r="B591" t="s">
        <v>578</v>
      </c>
      <c r="C591" t="e">
        <f>VLOOKUP(Tabla1[[#This Row],[CODIGO DE PRODUCTO]],PRODUCTOS!#REF!,5,0)</f>
        <v>#REF!</v>
      </c>
      <c r="D591">
        <v>2</v>
      </c>
      <c r="E591">
        <f>SUMIF(Tabla35[CÓDIGO PRODUCTO],Tabla1[[#This Row],[CODIGO DE PRODUCTO]],Tabla35[CANTIDAD])</f>
        <v>0</v>
      </c>
      <c r="F591">
        <f>SUMIF(Tabla3[CÓDIGO PRODUCTO],Tabla1[[#This Row],[CODIGO DE PRODUCTO]],Tabla3[CANTIDAD])</f>
        <v>0</v>
      </c>
      <c r="G591">
        <f>Tabla1[[#This Row],[EXISTENCIAS INICIALES]]+Tabla1[[#This Row],[ENTRADAS]]-Tabla1[[#This Row],[SALIDAS]]</f>
        <v>2</v>
      </c>
    </row>
    <row r="592" spans="1:7" x14ac:dyDescent="0.25">
      <c r="A592" t="s">
        <v>1842</v>
      </c>
      <c r="B592" t="s">
        <v>579</v>
      </c>
      <c r="C592" t="e">
        <f>VLOOKUP(Tabla1[[#This Row],[CODIGO DE PRODUCTO]],PRODUCTOS!#REF!,5,0)</f>
        <v>#REF!</v>
      </c>
      <c r="D592">
        <v>2</v>
      </c>
      <c r="E592">
        <f>SUMIF(Tabla35[CÓDIGO PRODUCTO],Tabla1[[#This Row],[CODIGO DE PRODUCTO]],Tabla35[CANTIDAD])</f>
        <v>0</v>
      </c>
      <c r="F592">
        <f>SUMIF(Tabla3[CÓDIGO PRODUCTO],Tabla1[[#This Row],[CODIGO DE PRODUCTO]],Tabla3[CANTIDAD])</f>
        <v>0</v>
      </c>
      <c r="G592">
        <f>Tabla1[[#This Row],[EXISTENCIAS INICIALES]]+Tabla1[[#This Row],[ENTRADAS]]-Tabla1[[#This Row],[SALIDAS]]</f>
        <v>2</v>
      </c>
    </row>
    <row r="593" spans="1:7" x14ac:dyDescent="0.25">
      <c r="A593" t="s">
        <v>1843</v>
      </c>
      <c r="B593" t="s">
        <v>579</v>
      </c>
      <c r="C593" t="e">
        <f>VLOOKUP(Tabla1[[#This Row],[CODIGO DE PRODUCTO]],PRODUCTOS!#REF!,5,0)</f>
        <v>#REF!</v>
      </c>
      <c r="D593">
        <v>2</v>
      </c>
      <c r="E593">
        <f>SUMIF(Tabla35[CÓDIGO PRODUCTO],Tabla1[[#This Row],[CODIGO DE PRODUCTO]],Tabla35[CANTIDAD])</f>
        <v>0</v>
      </c>
      <c r="F593">
        <f>SUMIF(Tabla3[CÓDIGO PRODUCTO],Tabla1[[#This Row],[CODIGO DE PRODUCTO]],Tabla3[CANTIDAD])</f>
        <v>0</v>
      </c>
      <c r="G593">
        <f>Tabla1[[#This Row],[EXISTENCIAS INICIALES]]+Tabla1[[#This Row],[ENTRADAS]]-Tabla1[[#This Row],[SALIDAS]]</f>
        <v>2</v>
      </c>
    </row>
    <row r="594" spans="1:7" x14ac:dyDescent="0.25">
      <c r="A594" t="s">
        <v>1844</v>
      </c>
      <c r="B594" t="s">
        <v>580</v>
      </c>
      <c r="C594" t="e">
        <f>VLOOKUP(Tabla1[[#This Row],[CODIGO DE PRODUCTO]],PRODUCTOS!#REF!,5,0)</f>
        <v>#REF!</v>
      </c>
      <c r="D594">
        <v>2</v>
      </c>
      <c r="E594">
        <f>SUMIF(Tabla35[CÓDIGO PRODUCTO],Tabla1[[#This Row],[CODIGO DE PRODUCTO]],Tabla35[CANTIDAD])</f>
        <v>0</v>
      </c>
      <c r="F594">
        <f>SUMIF(Tabla3[CÓDIGO PRODUCTO],Tabla1[[#This Row],[CODIGO DE PRODUCTO]],Tabla3[CANTIDAD])</f>
        <v>0</v>
      </c>
      <c r="G594">
        <f>Tabla1[[#This Row],[EXISTENCIAS INICIALES]]+Tabla1[[#This Row],[ENTRADAS]]-Tabla1[[#This Row],[SALIDAS]]</f>
        <v>2</v>
      </c>
    </row>
    <row r="595" spans="1:7" x14ac:dyDescent="0.25">
      <c r="A595" t="s">
        <v>1845</v>
      </c>
      <c r="B595" t="s">
        <v>581</v>
      </c>
      <c r="C595" t="e">
        <f>VLOOKUP(Tabla1[[#This Row],[CODIGO DE PRODUCTO]],PRODUCTOS!#REF!,5,0)</f>
        <v>#REF!</v>
      </c>
      <c r="D595">
        <v>2</v>
      </c>
      <c r="E595">
        <f>SUMIF(Tabla35[CÓDIGO PRODUCTO],Tabla1[[#This Row],[CODIGO DE PRODUCTO]],Tabla35[CANTIDAD])</f>
        <v>0</v>
      </c>
      <c r="F595">
        <f>SUMIF(Tabla3[CÓDIGO PRODUCTO],Tabla1[[#This Row],[CODIGO DE PRODUCTO]],Tabla3[CANTIDAD])</f>
        <v>0</v>
      </c>
      <c r="G595">
        <f>Tabla1[[#This Row],[EXISTENCIAS INICIALES]]+Tabla1[[#This Row],[ENTRADAS]]-Tabla1[[#This Row],[SALIDAS]]</f>
        <v>2</v>
      </c>
    </row>
    <row r="596" spans="1:7" x14ac:dyDescent="0.25">
      <c r="A596" t="s">
        <v>1846</v>
      </c>
      <c r="B596" t="s">
        <v>582</v>
      </c>
      <c r="C596" t="e">
        <f>VLOOKUP(Tabla1[[#This Row],[CODIGO DE PRODUCTO]],PRODUCTOS!#REF!,5,0)</f>
        <v>#REF!</v>
      </c>
      <c r="D596">
        <v>2</v>
      </c>
      <c r="E596">
        <f>SUMIF(Tabla35[CÓDIGO PRODUCTO],Tabla1[[#This Row],[CODIGO DE PRODUCTO]],Tabla35[CANTIDAD])</f>
        <v>0</v>
      </c>
      <c r="F596">
        <f>SUMIF(Tabla3[CÓDIGO PRODUCTO],Tabla1[[#This Row],[CODIGO DE PRODUCTO]],Tabla3[CANTIDAD])</f>
        <v>0</v>
      </c>
      <c r="G596">
        <f>Tabla1[[#This Row],[EXISTENCIAS INICIALES]]+Tabla1[[#This Row],[ENTRADAS]]-Tabla1[[#This Row],[SALIDAS]]</f>
        <v>2</v>
      </c>
    </row>
    <row r="597" spans="1:7" x14ac:dyDescent="0.25">
      <c r="A597" t="s">
        <v>1847</v>
      </c>
      <c r="B597" t="s">
        <v>583</v>
      </c>
      <c r="C597" t="e">
        <f>VLOOKUP(Tabla1[[#This Row],[CODIGO DE PRODUCTO]],PRODUCTOS!#REF!,5,0)</f>
        <v>#REF!</v>
      </c>
      <c r="D597">
        <v>4</v>
      </c>
      <c r="E597">
        <f>SUMIF(Tabla35[CÓDIGO PRODUCTO],Tabla1[[#This Row],[CODIGO DE PRODUCTO]],Tabla35[CANTIDAD])</f>
        <v>0</v>
      </c>
      <c r="F597">
        <f>SUMIF(Tabla3[CÓDIGO PRODUCTO],Tabla1[[#This Row],[CODIGO DE PRODUCTO]],Tabla3[CANTIDAD])</f>
        <v>0</v>
      </c>
      <c r="G597">
        <f>Tabla1[[#This Row],[EXISTENCIAS INICIALES]]+Tabla1[[#This Row],[ENTRADAS]]-Tabla1[[#This Row],[SALIDAS]]</f>
        <v>4</v>
      </c>
    </row>
    <row r="598" spans="1:7" x14ac:dyDescent="0.25">
      <c r="A598" t="s">
        <v>1848</v>
      </c>
      <c r="B598" t="s">
        <v>584</v>
      </c>
      <c r="C598" t="e">
        <f>VLOOKUP(Tabla1[[#This Row],[CODIGO DE PRODUCTO]],PRODUCTOS!#REF!,5,0)</f>
        <v>#REF!</v>
      </c>
      <c r="D598">
        <v>2</v>
      </c>
      <c r="E598">
        <f>SUMIF(Tabla35[CÓDIGO PRODUCTO],Tabla1[[#This Row],[CODIGO DE PRODUCTO]],Tabla35[CANTIDAD])</f>
        <v>0</v>
      </c>
      <c r="F598">
        <f>SUMIF(Tabla3[CÓDIGO PRODUCTO],Tabla1[[#This Row],[CODIGO DE PRODUCTO]],Tabla3[CANTIDAD])</f>
        <v>0</v>
      </c>
      <c r="G598">
        <f>Tabla1[[#This Row],[EXISTENCIAS INICIALES]]+Tabla1[[#This Row],[ENTRADAS]]-Tabla1[[#This Row],[SALIDAS]]</f>
        <v>2</v>
      </c>
    </row>
    <row r="599" spans="1:7" x14ac:dyDescent="0.25">
      <c r="A599" t="s">
        <v>1849</v>
      </c>
      <c r="B599" t="s">
        <v>585</v>
      </c>
      <c r="C599" t="e">
        <f>VLOOKUP(Tabla1[[#This Row],[CODIGO DE PRODUCTO]],PRODUCTOS!#REF!,5,0)</f>
        <v>#REF!</v>
      </c>
      <c r="D599">
        <v>4</v>
      </c>
      <c r="E599">
        <f>SUMIF(Tabla35[CÓDIGO PRODUCTO],Tabla1[[#This Row],[CODIGO DE PRODUCTO]],Tabla35[CANTIDAD])</f>
        <v>0</v>
      </c>
      <c r="F599">
        <f>SUMIF(Tabla3[CÓDIGO PRODUCTO],Tabla1[[#This Row],[CODIGO DE PRODUCTO]],Tabla3[CANTIDAD])</f>
        <v>0</v>
      </c>
      <c r="G599">
        <f>Tabla1[[#This Row],[EXISTENCIAS INICIALES]]+Tabla1[[#This Row],[ENTRADAS]]-Tabla1[[#This Row],[SALIDAS]]</f>
        <v>4</v>
      </c>
    </row>
    <row r="600" spans="1:7" x14ac:dyDescent="0.25">
      <c r="A600" t="s">
        <v>1850</v>
      </c>
      <c r="B600" t="s">
        <v>586</v>
      </c>
      <c r="C600" t="e">
        <f>VLOOKUP(Tabla1[[#This Row],[CODIGO DE PRODUCTO]],PRODUCTOS!#REF!,5,0)</f>
        <v>#REF!</v>
      </c>
      <c r="D600">
        <v>2</v>
      </c>
      <c r="E600">
        <f>SUMIF(Tabla35[CÓDIGO PRODUCTO],Tabla1[[#This Row],[CODIGO DE PRODUCTO]],Tabla35[CANTIDAD])</f>
        <v>0</v>
      </c>
      <c r="F600">
        <f>SUMIF(Tabla3[CÓDIGO PRODUCTO],Tabla1[[#This Row],[CODIGO DE PRODUCTO]],Tabla3[CANTIDAD])</f>
        <v>0</v>
      </c>
      <c r="G600">
        <f>Tabla1[[#This Row],[EXISTENCIAS INICIALES]]+Tabla1[[#This Row],[ENTRADAS]]-Tabla1[[#This Row],[SALIDAS]]</f>
        <v>2</v>
      </c>
    </row>
    <row r="601" spans="1:7" x14ac:dyDescent="0.25">
      <c r="A601" t="s">
        <v>1851</v>
      </c>
      <c r="B601" t="s">
        <v>587</v>
      </c>
      <c r="C601" t="e">
        <f>VLOOKUP(Tabla1[[#This Row],[CODIGO DE PRODUCTO]],PRODUCTOS!#REF!,5,0)</f>
        <v>#REF!</v>
      </c>
      <c r="D601">
        <v>4</v>
      </c>
      <c r="E601">
        <f>SUMIF(Tabla35[CÓDIGO PRODUCTO],Tabla1[[#This Row],[CODIGO DE PRODUCTO]],Tabla35[CANTIDAD])</f>
        <v>0</v>
      </c>
      <c r="F601">
        <f>SUMIF(Tabla3[CÓDIGO PRODUCTO],Tabla1[[#This Row],[CODIGO DE PRODUCTO]],Tabla3[CANTIDAD])</f>
        <v>0</v>
      </c>
      <c r="G601">
        <f>Tabla1[[#This Row],[EXISTENCIAS INICIALES]]+Tabla1[[#This Row],[ENTRADAS]]-Tabla1[[#This Row],[SALIDAS]]</f>
        <v>4</v>
      </c>
    </row>
    <row r="602" spans="1:7" x14ac:dyDescent="0.25">
      <c r="A602" t="s">
        <v>1852</v>
      </c>
      <c r="B602" t="s">
        <v>588</v>
      </c>
      <c r="C602" t="e">
        <f>VLOOKUP(Tabla1[[#This Row],[CODIGO DE PRODUCTO]],PRODUCTOS!#REF!,5,0)</f>
        <v>#REF!</v>
      </c>
      <c r="D602">
        <v>2</v>
      </c>
      <c r="E602">
        <f>SUMIF(Tabla35[CÓDIGO PRODUCTO],Tabla1[[#This Row],[CODIGO DE PRODUCTO]],Tabla35[CANTIDAD])</f>
        <v>0</v>
      </c>
      <c r="F602">
        <f>SUMIF(Tabla3[CÓDIGO PRODUCTO],Tabla1[[#This Row],[CODIGO DE PRODUCTO]],Tabla3[CANTIDAD])</f>
        <v>0</v>
      </c>
      <c r="G602">
        <f>Tabla1[[#This Row],[EXISTENCIAS INICIALES]]+Tabla1[[#This Row],[ENTRADAS]]-Tabla1[[#This Row],[SALIDAS]]</f>
        <v>2</v>
      </c>
    </row>
    <row r="603" spans="1:7" x14ac:dyDescent="0.25">
      <c r="A603" t="s">
        <v>1853</v>
      </c>
      <c r="B603" t="s">
        <v>589</v>
      </c>
      <c r="C603" t="e">
        <f>VLOOKUP(Tabla1[[#This Row],[CODIGO DE PRODUCTO]],PRODUCTOS!#REF!,5,0)</f>
        <v>#REF!</v>
      </c>
      <c r="D603">
        <v>2</v>
      </c>
      <c r="E603">
        <f>SUMIF(Tabla35[CÓDIGO PRODUCTO],Tabla1[[#This Row],[CODIGO DE PRODUCTO]],Tabla35[CANTIDAD])</f>
        <v>0</v>
      </c>
      <c r="F603">
        <f>SUMIF(Tabla3[CÓDIGO PRODUCTO],Tabla1[[#This Row],[CODIGO DE PRODUCTO]],Tabla3[CANTIDAD])</f>
        <v>0</v>
      </c>
      <c r="G603">
        <f>Tabla1[[#This Row],[EXISTENCIAS INICIALES]]+Tabla1[[#This Row],[ENTRADAS]]-Tabla1[[#This Row],[SALIDAS]]</f>
        <v>2</v>
      </c>
    </row>
    <row r="604" spans="1:7" x14ac:dyDescent="0.25">
      <c r="A604" t="s">
        <v>1854</v>
      </c>
      <c r="B604" t="s">
        <v>590</v>
      </c>
      <c r="C604" t="e">
        <f>VLOOKUP(Tabla1[[#This Row],[CODIGO DE PRODUCTO]],PRODUCTOS!#REF!,5,0)</f>
        <v>#REF!</v>
      </c>
      <c r="D604">
        <v>2</v>
      </c>
      <c r="E604">
        <f>SUMIF(Tabla35[CÓDIGO PRODUCTO],Tabla1[[#This Row],[CODIGO DE PRODUCTO]],Tabla35[CANTIDAD])</f>
        <v>0</v>
      </c>
      <c r="F604">
        <f>SUMIF(Tabla3[CÓDIGO PRODUCTO],Tabla1[[#This Row],[CODIGO DE PRODUCTO]],Tabla3[CANTIDAD])</f>
        <v>0</v>
      </c>
      <c r="G604">
        <f>Tabla1[[#This Row],[EXISTENCIAS INICIALES]]+Tabla1[[#This Row],[ENTRADAS]]-Tabla1[[#This Row],[SALIDAS]]</f>
        <v>2</v>
      </c>
    </row>
    <row r="605" spans="1:7" x14ac:dyDescent="0.25">
      <c r="A605" t="s">
        <v>1855</v>
      </c>
      <c r="B605" t="s">
        <v>591</v>
      </c>
      <c r="C605" t="e">
        <f>VLOOKUP(Tabla1[[#This Row],[CODIGO DE PRODUCTO]],PRODUCTOS!#REF!,5,0)</f>
        <v>#REF!</v>
      </c>
      <c r="D605">
        <v>2</v>
      </c>
      <c r="E605">
        <f>SUMIF(Tabla35[CÓDIGO PRODUCTO],Tabla1[[#This Row],[CODIGO DE PRODUCTO]],Tabla35[CANTIDAD])</f>
        <v>0</v>
      </c>
      <c r="F605">
        <f>SUMIF(Tabla3[CÓDIGO PRODUCTO],Tabla1[[#This Row],[CODIGO DE PRODUCTO]],Tabla3[CANTIDAD])</f>
        <v>0</v>
      </c>
      <c r="G605">
        <f>Tabla1[[#This Row],[EXISTENCIAS INICIALES]]+Tabla1[[#This Row],[ENTRADAS]]-Tabla1[[#This Row],[SALIDAS]]</f>
        <v>2</v>
      </c>
    </row>
    <row r="606" spans="1:7" x14ac:dyDescent="0.25">
      <c r="A606" t="s">
        <v>1856</v>
      </c>
      <c r="B606" t="s">
        <v>591</v>
      </c>
      <c r="C606" t="e">
        <f>VLOOKUP(Tabla1[[#This Row],[CODIGO DE PRODUCTO]],PRODUCTOS!#REF!,5,0)</f>
        <v>#REF!</v>
      </c>
      <c r="D606">
        <v>2</v>
      </c>
      <c r="E606">
        <f>SUMIF(Tabla35[CÓDIGO PRODUCTO],Tabla1[[#This Row],[CODIGO DE PRODUCTO]],Tabla35[CANTIDAD])</f>
        <v>0</v>
      </c>
      <c r="F606">
        <f>SUMIF(Tabla3[CÓDIGO PRODUCTO],Tabla1[[#This Row],[CODIGO DE PRODUCTO]],Tabla3[CANTIDAD])</f>
        <v>0</v>
      </c>
      <c r="G606">
        <f>Tabla1[[#This Row],[EXISTENCIAS INICIALES]]+Tabla1[[#This Row],[ENTRADAS]]-Tabla1[[#This Row],[SALIDAS]]</f>
        <v>2</v>
      </c>
    </row>
    <row r="607" spans="1:7" x14ac:dyDescent="0.25">
      <c r="A607" t="s">
        <v>1857</v>
      </c>
      <c r="B607" t="s">
        <v>592</v>
      </c>
      <c r="C607" t="e">
        <f>VLOOKUP(Tabla1[[#This Row],[CODIGO DE PRODUCTO]],PRODUCTOS!#REF!,5,0)</f>
        <v>#REF!</v>
      </c>
      <c r="D607">
        <v>2</v>
      </c>
      <c r="E607">
        <f>SUMIF(Tabla35[CÓDIGO PRODUCTO],Tabla1[[#This Row],[CODIGO DE PRODUCTO]],Tabla35[CANTIDAD])</f>
        <v>0</v>
      </c>
      <c r="F607">
        <f>SUMIF(Tabla3[CÓDIGO PRODUCTO],Tabla1[[#This Row],[CODIGO DE PRODUCTO]],Tabla3[CANTIDAD])</f>
        <v>0</v>
      </c>
      <c r="G607">
        <f>Tabla1[[#This Row],[EXISTENCIAS INICIALES]]+Tabla1[[#This Row],[ENTRADAS]]-Tabla1[[#This Row],[SALIDAS]]</f>
        <v>2</v>
      </c>
    </row>
    <row r="608" spans="1:7" x14ac:dyDescent="0.25">
      <c r="A608" t="s">
        <v>1858</v>
      </c>
      <c r="B608" t="s">
        <v>593</v>
      </c>
      <c r="C608" t="e">
        <f>VLOOKUP(Tabla1[[#This Row],[CODIGO DE PRODUCTO]],PRODUCTOS!#REF!,5,0)</f>
        <v>#REF!</v>
      </c>
      <c r="D608">
        <v>2</v>
      </c>
      <c r="E608">
        <f>SUMIF(Tabla35[CÓDIGO PRODUCTO],Tabla1[[#This Row],[CODIGO DE PRODUCTO]],Tabla35[CANTIDAD])</f>
        <v>0</v>
      </c>
      <c r="F608">
        <f>SUMIF(Tabla3[CÓDIGO PRODUCTO],Tabla1[[#This Row],[CODIGO DE PRODUCTO]],Tabla3[CANTIDAD])</f>
        <v>0</v>
      </c>
      <c r="G608">
        <f>Tabla1[[#This Row],[EXISTENCIAS INICIALES]]+Tabla1[[#This Row],[ENTRADAS]]-Tabla1[[#This Row],[SALIDAS]]</f>
        <v>2</v>
      </c>
    </row>
    <row r="609" spans="1:7" x14ac:dyDescent="0.25">
      <c r="A609" t="s">
        <v>1859</v>
      </c>
      <c r="B609" t="s">
        <v>593</v>
      </c>
      <c r="C609" t="e">
        <f>VLOOKUP(Tabla1[[#This Row],[CODIGO DE PRODUCTO]],PRODUCTOS!#REF!,5,0)</f>
        <v>#REF!</v>
      </c>
      <c r="D609">
        <v>2</v>
      </c>
      <c r="E609">
        <f>SUMIF(Tabla35[CÓDIGO PRODUCTO],Tabla1[[#This Row],[CODIGO DE PRODUCTO]],Tabla35[CANTIDAD])</f>
        <v>0</v>
      </c>
      <c r="F609">
        <f>SUMIF(Tabla3[CÓDIGO PRODUCTO],Tabla1[[#This Row],[CODIGO DE PRODUCTO]],Tabla3[CANTIDAD])</f>
        <v>0</v>
      </c>
      <c r="G609">
        <f>Tabla1[[#This Row],[EXISTENCIAS INICIALES]]+Tabla1[[#This Row],[ENTRADAS]]-Tabla1[[#This Row],[SALIDAS]]</f>
        <v>2</v>
      </c>
    </row>
    <row r="610" spans="1:7" x14ac:dyDescent="0.25">
      <c r="A610" t="s">
        <v>1860</v>
      </c>
      <c r="B610" t="s">
        <v>594</v>
      </c>
      <c r="C610" t="e">
        <f>VLOOKUP(Tabla1[[#This Row],[CODIGO DE PRODUCTO]],PRODUCTOS!#REF!,5,0)</f>
        <v>#REF!</v>
      </c>
      <c r="D610">
        <v>2</v>
      </c>
      <c r="E610">
        <f>SUMIF(Tabla35[CÓDIGO PRODUCTO],Tabla1[[#This Row],[CODIGO DE PRODUCTO]],Tabla35[CANTIDAD])</f>
        <v>0</v>
      </c>
      <c r="F610">
        <f>SUMIF(Tabla3[CÓDIGO PRODUCTO],Tabla1[[#This Row],[CODIGO DE PRODUCTO]],Tabla3[CANTIDAD])</f>
        <v>0</v>
      </c>
      <c r="G610">
        <f>Tabla1[[#This Row],[EXISTENCIAS INICIALES]]+Tabla1[[#This Row],[ENTRADAS]]-Tabla1[[#This Row],[SALIDAS]]</f>
        <v>2</v>
      </c>
    </row>
    <row r="611" spans="1:7" x14ac:dyDescent="0.25">
      <c r="A611" t="s">
        <v>1861</v>
      </c>
      <c r="B611" t="s">
        <v>595</v>
      </c>
      <c r="C611" t="e">
        <f>VLOOKUP(Tabla1[[#This Row],[CODIGO DE PRODUCTO]],PRODUCTOS!#REF!,5,0)</f>
        <v>#REF!</v>
      </c>
      <c r="D611">
        <v>2</v>
      </c>
      <c r="E611">
        <f>SUMIF(Tabla35[CÓDIGO PRODUCTO],Tabla1[[#This Row],[CODIGO DE PRODUCTO]],Tabla35[CANTIDAD])</f>
        <v>0</v>
      </c>
      <c r="F611">
        <f>SUMIF(Tabla3[CÓDIGO PRODUCTO],Tabla1[[#This Row],[CODIGO DE PRODUCTO]],Tabla3[CANTIDAD])</f>
        <v>0</v>
      </c>
      <c r="G611">
        <f>Tabla1[[#This Row],[EXISTENCIAS INICIALES]]+Tabla1[[#This Row],[ENTRADAS]]-Tabla1[[#This Row],[SALIDAS]]</f>
        <v>2</v>
      </c>
    </row>
    <row r="612" spans="1:7" x14ac:dyDescent="0.25">
      <c r="A612" t="s">
        <v>1862</v>
      </c>
      <c r="B612" t="s">
        <v>596</v>
      </c>
      <c r="C612" t="e">
        <f>VLOOKUP(Tabla1[[#This Row],[CODIGO DE PRODUCTO]],PRODUCTOS!#REF!,5,0)</f>
        <v>#REF!</v>
      </c>
      <c r="D612">
        <v>2</v>
      </c>
      <c r="E612">
        <f>SUMIF(Tabla35[CÓDIGO PRODUCTO],Tabla1[[#This Row],[CODIGO DE PRODUCTO]],Tabla35[CANTIDAD])</f>
        <v>0</v>
      </c>
      <c r="F612">
        <f>SUMIF(Tabla3[CÓDIGO PRODUCTO],Tabla1[[#This Row],[CODIGO DE PRODUCTO]],Tabla3[CANTIDAD])</f>
        <v>0</v>
      </c>
      <c r="G612">
        <f>Tabla1[[#This Row],[EXISTENCIAS INICIALES]]+Tabla1[[#This Row],[ENTRADAS]]-Tabla1[[#This Row],[SALIDAS]]</f>
        <v>2</v>
      </c>
    </row>
    <row r="613" spans="1:7" x14ac:dyDescent="0.25">
      <c r="A613" t="s">
        <v>1863</v>
      </c>
      <c r="B613" t="s">
        <v>597</v>
      </c>
      <c r="C613" t="e">
        <f>VLOOKUP(Tabla1[[#This Row],[CODIGO DE PRODUCTO]],PRODUCTOS!#REF!,5,0)</f>
        <v>#REF!</v>
      </c>
      <c r="D613">
        <v>2</v>
      </c>
      <c r="E613">
        <f>SUMIF(Tabla35[CÓDIGO PRODUCTO],Tabla1[[#This Row],[CODIGO DE PRODUCTO]],Tabla35[CANTIDAD])</f>
        <v>0</v>
      </c>
      <c r="F613">
        <f>SUMIF(Tabla3[CÓDIGO PRODUCTO],Tabla1[[#This Row],[CODIGO DE PRODUCTO]],Tabla3[CANTIDAD])</f>
        <v>0</v>
      </c>
      <c r="G613">
        <f>Tabla1[[#This Row],[EXISTENCIAS INICIALES]]+Tabla1[[#This Row],[ENTRADAS]]-Tabla1[[#This Row],[SALIDAS]]</f>
        <v>2</v>
      </c>
    </row>
    <row r="614" spans="1:7" x14ac:dyDescent="0.25">
      <c r="A614" t="s">
        <v>1864</v>
      </c>
      <c r="B614" t="s">
        <v>598</v>
      </c>
      <c r="C614" t="e">
        <f>VLOOKUP(Tabla1[[#This Row],[CODIGO DE PRODUCTO]],PRODUCTOS!#REF!,5,0)</f>
        <v>#REF!</v>
      </c>
      <c r="D614">
        <v>2</v>
      </c>
      <c r="E614">
        <f>SUMIF(Tabla35[CÓDIGO PRODUCTO],Tabla1[[#This Row],[CODIGO DE PRODUCTO]],Tabla35[CANTIDAD])</f>
        <v>0</v>
      </c>
      <c r="F614">
        <f>SUMIF(Tabla3[CÓDIGO PRODUCTO],Tabla1[[#This Row],[CODIGO DE PRODUCTO]],Tabla3[CANTIDAD])</f>
        <v>0</v>
      </c>
      <c r="G614">
        <f>Tabla1[[#This Row],[EXISTENCIAS INICIALES]]+Tabla1[[#This Row],[ENTRADAS]]-Tabla1[[#This Row],[SALIDAS]]</f>
        <v>2</v>
      </c>
    </row>
    <row r="615" spans="1:7" x14ac:dyDescent="0.25">
      <c r="A615" t="s">
        <v>1865</v>
      </c>
      <c r="B615" t="s">
        <v>598</v>
      </c>
      <c r="C615" t="e">
        <f>VLOOKUP(Tabla1[[#This Row],[CODIGO DE PRODUCTO]],PRODUCTOS!#REF!,5,0)</f>
        <v>#REF!</v>
      </c>
      <c r="D615">
        <v>2</v>
      </c>
      <c r="E615">
        <f>SUMIF(Tabla35[CÓDIGO PRODUCTO],Tabla1[[#This Row],[CODIGO DE PRODUCTO]],Tabla35[CANTIDAD])</f>
        <v>0</v>
      </c>
      <c r="F615">
        <f>SUMIF(Tabla3[CÓDIGO PRODUCTO],Tabla1[[#This Row],[CODIGO DE PRODUCTO]],Tabla3[CANTIDAD])</f>
        <v>0</v>
      </c>
      <c r="G615">
        <f>Tabla1[[#This Row],[EXISTENCIAS INICIALES]]+Tabla1[[#This Row],[ENTRADAS]]-Tabla1[[#This Row],[SALIDAS]]</f>
        <v>2</v>
      </c>
    </row>
    <row r="616" spans="1:7" x14ac:dyDescent="0.25">
      <c r="A616" t="s">
        <v>1866</v>
      </c>
      <c r="B616" t="s">
        <v>599</v>
      </c>
      <c r="C616" t="e">
        <f>VLOOKUP(Tabla1[[#This Row],[CODIGO DE PRODUCTO]],PRODUCTOS!#REF!,5,0)</f>
        <v>#REF!</v>
      </c>
      <c r="D616">
        <v>2</v>
      </c>
      <c r="E616">
        <f>SUMIF(Tabla35[CÓDIGO PRODUCTO],Tabla1[[#This Row],[CODIGO DE PRODUCTO]],Tabla35[CANTIDAD])</f>
        <v>0</v>
      </c>
      <c r="F616">
        <f>SUMIF(Tabla3[CÓDIGO PRODUCTO],Tabla1[[#This Row],[CODIGO DE PRODUCTO]],Tabla3[CANTIDAD])</f>
        <v>0</v>
      </c>
      <c r="G616">
        <f>Tabla1[[#This Row],[EXISTENCIAS INICIALES]]+Tabla1[[#This Row],[ENTRADAS]]-Tabla1[[#This Row],[SALIDAS]]</f>
        <v>2</v>
      </c>
    </row>
    <row r="617" spans="1:7" x14ac:dyDescent="0.25">
      <c r="A617" t="s">
        <v>1867</v>
      </c>
      <c r="B617" t="s">
        <v>599</v>
      </c>
      <c r="C617" t="e">
        <f>VLOOKUP(Tabla1[[#This Row],[CODIGO DE PRODUCTO]],PRODUCTOS!#REF!,5,0)</f>
        <v>#REF!</v>
      </c>
      <c r="D617">
        <v>2</v>
      </c>
      <c r="E617">
        <f>SUMIF(Tabla35[CÓDIGO PRODUCTO],Tabla1[[#This Row],[CODIGO DE PRODUCTO]],Tabla35[CANTIDAD])</f>
        <v>0</v>
      </c>
      <c r="F617">
        <f>SUMIF(Tabla3[CÓDIGO PRODUCTO],Tabla1[[#This Row],[CODIGO DE PRODUCTO]],Tabla3[CANTIDAD])</f>
        <v>0</v>
      </c>
      <c r="G617">
        <f>Tabla1[[#This Row],[EXISTENCIAS INICIALES]]+Tabla1[[#This Row],[ENTRADAS]]-Tabla1[[#This Row],[SALIDAS]]</f>
        <v>2</v>
      </c>
    </row>
    <row r="618" spans="1:7" x14ac:dyDescent="0.25">
      <c r="A618" t="s">
        <v>1868</v>
      </c>
      <c r="B618" t="s">
        <v>600</v>
      </c>
      <c r="C618" t="e">
        <f>VLOOKUP(Tabla1[[#This Row],[CODIGO DE PRODUCTO]],PRODUCTOS!#REF!,5,0)</f>
        <v>#REF!</v>
      </c>
      <c r="D618">
        <v>2</v>
      </c>
      <c r="E618">
        <f>SUMIF(Tabla35[CÓDIGO PRODUCTO],Tabla1[[#This Row],[CODIGO DE PRODUCTO]],Tabla35[CANTIDAD])</f>
        <v>0</v>
      </c>
      <c r="F618">
        <f>SUMIF(Tabla3[CÓDIGO PRODUCTO],Tabla1[[#This Row],[CODIGO DE PRODUCTO]],Tabla3[CANTIDAD])</f>
        <v>0</v>
      </c>
      <c r="G618">
        <f>Tabla1[[#This Row],[EXISTENCIAS INICIALES]]+Tabla1[[#This Row],[ENTRADAS]]-Tabla1[[#This Row],[SALIDAS]]</f>
        <v>2</v>
      </c>
    </row>
    <row r="619" spans="1:7" x14ac:dyDescent="0.25">
      <c r="A619" t="s">
        <v>1869</v>
      </c>
      <c r="B619" t="s">
        <v>601</v>
      </c>
      <c r="C619" t="e">
        <f>VLOOKUP(Tabla1[[#This Row],[CODIGO DE PRODUCTO]],PRODUCTOS!#REF!,5,0)</f>
        <v>#REF!</v>
      </c>
      <c r="D619">
        <v>2</v>
      </c>
      <c r="E619">
        <f>SUMIF(Tabla35[CÓDIGO PRODUCTO],Tabla1[[#This Row],[CODIGO DE PRODUCTO]],Tabla35[CANTIDAD])</f>
        <v>0</v>
      </c>
      <c r="F619">
        <f>SUMIF(Tabla3[CÓDIGO PRODUCTO],Tabla1[[#This Row],[CODIGO DE PRODUCTO]],Tabla3[CANTIDAD])</f>
        <v>0</v>
      </c>
      <c r="G619">
        <f>Tabla1[[#This Row],[EXISTENCIAS INICIALES]]+Tabla1[[#This Row],[ENTRADAS]]-Tabla1[[#This Row],[SALIDAS]]</f>
        <v>2</v>
      </c>
    </row>
    <row r="620" spans="1:7" x14ac:dyDescent="0.25">
      <c r="A620" t="s">
        <v>1870</v>
      </c>
      <c r="B620" t="s">
        <v>601</v>
      </c>
      <c r="C620" t="e">
        <f>VLOOKUP(Tabla1[[#This Row],[CODIGO DE PRODUCTO]],PRODUCTOS!#REF!,5,0)</f>
        <v>#REF!</v>
      </c>
      <c r="D620">
        <v>2</v>
      </c>
      <c r="E620">
        <f>SUMIF(Tabla35[CÓDIGO PRODUCTO],Tabla1[[#This Row],[CODIGO DE PRODUCTO]],Tabla35[CANTIDAD])</f>
        <v>0</v>
      </c>
      <c r="F620">
        <f>SUMIF(Tabla3[CÓDIGO PRODUCTO],Tabla1[[#This Row],[CODIGO DE PRODUCTO]],Tabla3[CANTIDAD])</f>
        <v>0</v>
      </c>
      <c r="G620">
        <f>Tabla1[[#This Row],[EXISTENCIAS INICIALES]]+Tabla1[[#This Row],[ENTRADAS]]-Tabla1[[#This Row],[SALIDAS]]</f>
        <v>2</v>
      </c>
    </row>
    <row r="621" spans="1:7" x14ac:dyDescent="0.25">
      <c r="A621" t="s">
        <v>1871</v>
      </c>
      <c r="B621" t="s">
        <v>602</v>
      </c>
      <c r="C621" t="e">
        <f>VLOOKUP(Tabla1[[#This Row],[CODIGO DE PRODUCTO]],PRODUCTOS!#REF!,5,0)</f>
        <v>#REF!</v>
      </c>
      <c r="D621">
        <v>2</v>
      </c>
      <c r="E621">
        <f>SUMIF(Tabla35[CÓDIGO PRODUCTO],Tabla1[[#This Row],[CODIGO DE PRODUCTO]],Tabla35[CANTIDAD])</f>
        <v>0</v>
      </c>
      <c r="F621">
        <f>SUMIF(Tabla3[CÓDIGO PRODUCTO],Tabla1[[#This Row],[CODIGO DE PRODUCTO]],Tabla3[CANTIDAD])</f>
        <v>0</v>
      </c>
      <c r="G621">
        <f>Tabla1[[#This Row],[EXISTENCIAS INICIALES]]+Tabla1[[#This Row],[ENTRADAS]]-Tabla1[[#This Row],[SALIDAS]]</f>
        <v>2</v>
      </c>
    </row>
    <row r="622" spans="1:7" x14ac:dyDescent="0.25">
      <c r="A622" t="s">
        <v>1872</v>
      </c>
      <c r="B622" t="s">
        <v>603</v>
      </c>
      <c r="C622" t="e">
        <f>VLOOKUP(Tabla1[[#This Row],[CODIGO DE PRODUCTO]],PRODUCTOS!#REF!,5,0)</f>
        <v>#REF!</v>
      </c>
      <c r="D622">
        <v>2</v>
      </c>
      <c r="E622">
        <f>SUMIF(Tabla35[CÓDIGO PRODUCTO],Tabla1[[#This Row],[CODIGO DE PRODUCTO]],Tabla35[CANTIDAD])</f>
        <v>0</v>
      </c>
      <c r="F622">
        <f>SUMIF(Tabla3[CÓDIGO PRODUCTO],Tabla1[[#This Row],[CODIGO DE PRODUCTO]],Tabla3[CANTIDAD])</f>
        <v>0</v>
      </c>
      <c r="G622">
        <f>Tabla1[[#This Row],[EXISTENCIAS INICIALES]]+Tabla1[[#This Row],[ENTRADAS]]-Tabla1[[#This Row],[SALIDAS]]</f>
        <v>2</v>
      </c>
    </row>
    <row r="623" spans="1:7" x14ac:dyDescent="0.25">
      <c r="A623" t="s">
        <v>1873</v>
      </c>
      <c r="B623" t="s">
        <v>604</v>
      </c>
      <c r="C623" t="e">
        <f>VLOOKUP(Tabla1[[#This Row],[CODIGO DE PRODUCTO]],PRODUCTOS!#REF!,5,0)</f>
        <v>#REF!</v>
      </c>
      <c r="D623">
        <v>2</v>
      </c>
      <c r="E623">
        <f>SUMIF(Tabla35[CÓDIGO PRODUCTO],Tabla1[[#This Row],[CODIGO DE PRODUCTO]],Tabla35[CANTIDAD])</f>
        <v>0</v>
      </c>
      <c r="F623">
        <f>SUMIF(Tabla3[CÓDIGO PRODUCTO],Tabla1[[#This Row],[CODIGO DE PRODUCTO]],Tabla3[CANTIDAD])</f>
        <v>0</v>
      </c>
      <c r="G623">
        <f>Tabla1[[#This Row],[EXISTENCIAS INICIALES]]+Tabla1[[#This Row],[ENTRADAS]]-Tabla1[[#This Row],[SALIDAS]]</f>
        <v>2</v>
      </c>
    </row>
    <row r="624" spans="1:7" x14ac:dyDescent="0.25">
      <c r="A624" t="s">
        <v>1874</v>
      </c>
      <c r="B624" t="s">
        <v>605</v>
      </c>
      <c r="C624" t="e">
        <f>VLOOKUP(Tabla1[[#This Row],[CODIGO DE PRODUCTO]],PRODUCTOS!#REF!,5,0)</f>
        <v>#REF!</v>
      </c>
      <c r="D624">
        <v>2</v>
      </c>
      <c r="E624">
        <f>SUMIF(Tabla35[CÓDIGO PRODUCTO],Tabla1[[#This Row],[CODIGO DE PRODUCTO]],Tabla35[CANTIDAD])</f>
        <v>0</v>
      </c>
      <c r="F624">
        <f>SUMIF(Tabla3[CÓDIGO PRODUCTO],Tabla1[[#This Row],[CODIGO DE PRODUCTO]],Tabla3[CANTIDAD])</f>
        <v>0</v>
      </c>
      <c r="G624">
        <f>Tabla1[[#This Row],[EXISTENCIAS INICIALES]]+Tabla1[[#This Row],[ENTRADAS]]-Tabla1[[#This Row],[SALIDAS]]</f>
        <v>2</v>
      </c>
    </row>
    <row r="625" spans="1:7" x14ac:dyDescent="0.25">
      <c r="A625" t="s">
        <v>1875</v>
      </c>
      <c r="B625" t="s">
        <v>606</v>
      </c>
      <c r="C625" t="e">
        <f>VLOOKUP(Tabla1[[#This Row],[CODIGO DE PRODUCTO]],PRODUCTOS!#REF!,5,0)</f>
        <v>#REF!</v>
      </c>
      <c r="D625">
        <v>2</v>
      </c>
      <c r="E625">
        <f>SUMIF(Tabla35[CÓDIGO PRODUCTO],Tabla1[[#This Row],[CODIGO DE PRODUCTO]],Tabla35[CANTIDAD])</f>
        <v>0</v>
      </c>
      <c r="F625">
        <f>SUMIF(Tabla3[CÓDIGO PRODUCTO],Tabla1[[#This Row],[CODIGO DE PRODUCTO]],Tabla3[CANTIDAD])</f>
        <v>0</v>
      </c>
      <c r="G625">
        <f>Tabla1[[#This Row],[EXISTENCIAS INICIALES]]+Tabla1[[#This Row],[ENTRADAS]]-Tabla1[[#This Row],[SALIDAS]]</f>
        <v>2</v>
      </c>
    </row>
    <row r="626" spans="1:7" x14ac:dyDescent="0.25">
      <c r="A626" t="s">
        <v>1876</v>
      </c>
      <c r="B626" t="s">
        <v>607</v>
      </c>
      <c r="C626" t="e">
        <f>VLOOKUP(Tabla1[[#This Row],[CODIGO DE PRODUCTO]],PRODUCTOS!#REF!,5,0)</f>
        <v>#REF!</v>
      </c>
      <c r="D626">
        <v>2</v>
      </c>
      <c r="E626">
        <f>SUMIF(Tabla35[CÓDIGO PRODUCTO],Tabla1[[#This Row],[CODIGO DE PRODUCTO]],Tabla35[CANTIDAD])</f>
        <v>0</v>
      </c>
      <c r="F626">
        <f>SUMIF(Tabla3[CÓDIGO PRODUCTO],Tabla1[[#This Row],[CODIGO DE PRODUCTO]],Tabla3[CANTIDAD])</f>
        <v>0</v>
      </c>
      <c r="G626">
        <f>Tabla1[[#This Row],[EXISTENCIAS INICIALES]]+Tabla1[[#This Row],[ENTRADAS]]-Tabla1[[#This Row],[SALIDAS]]</f>
        <v>2</v>
      </c>
    </row>
    <row r="627" spans="1:7" x14ac:dyDescent="0.25">
      <c r="A627" t="s">
        <v>1877</v>
      </c>
      <c r="B627" t="s">
        <v>608</v>
      </c>
      <c r="C627" t="e">
        <f>VLOOKUP(Tabla1[[#This Row],[CODIGO DE PRODUCTO]],PRODUCTOS!#REF!,5,0)</f>
        <v>#REF!</v>
      </c>
      <c r="D627">
        <v>2</v>
      </c>
      <c r="E627">
        <f>SUMIF(Tabla35[CÓDIGO PRODUCTO],Tabla1[[#This Row],[CODIGO DE PRODUCTO]],Tabla35[CANTIDAD])</f>
        <v>0</v>
      </c>
      <c r="F627">
        <f>SUMIF(Tabla3[CÓDIGO PRODUCTO],Tabla1[[#This Row],[CODIGO DE PRODUCTO]],Tabla3[CANTIDAD])</f>
        <v>0</v>
      </c>
      <c r="G627">
        <f>Tabla1[[#This Row],[EXISTENCIAS INICIALES]]+Tabla1[[#This Row],[ENTRADAS]]-Tabla1[[#This Row],[SALIDAS]]</f>
        <v>2</v>
      </c>
    </row>
    <row r="628" spans="1:7" x14ac:dyDescent="0.25">
      <c r="A628" t="s">
        <v>1878</v>
      </c>
      <c r="B628" t="s">
        <v>609</v>
      </c>
      <c r="C628" t="e">
        <f>VLOOKUP(Tabla1[[#This Row],[CODIGO DE PRODUCTO]],PRODUCTOS!#REF!,5,0)</f>
        <v>#REF!</v>
      </c>
      <c r="D628">
        <v>2</v>
      </c>
      <c r="E628">
        <f>SUMIF(Tabla35[CÓDIGO PRODUCTO],Tabla1[[#This Row],[CODIGO DE PRODUCTO]],Tabla35[CANTIDAD])</f>
        <v>0</v>
      </c>
      <c r="F628">
        <f>SUMIF(Tabla3[CÓDIGO PRODUCTO],Tabla1[[#This Row],[CODIGO DE PRODUCTO]],Tabla3[CANTIDAD])</f>
        <v>0</v>
      </c>
      <c r="G628">
        <f>Tabla1[[#This Row],[EXISTENCIAS INICIALES]]+Tabla1[[#This Row],[ENTRADAS]]-Tabla1[[#This Row],[SALIDAS]]</f>
        <v>2</v>
      </c>
    </row>
    <row r="629" spans="1:7" x14ac:dyDescent="0.25">
      <c r="A629" t="s">
        <v>1879</v>
      </c>
      <c r="B629" t="s">
        <v>609</v>
      </c>
      <c r="C629" t="e">
        <f>VLOOKUP(Tabla1[[#This Row],[CODIGO DE PRODUCTO]],PRODUCTOS!#REF!,5,0)</f>
        <v>#REF!</v>
      </c>
      <c r="D629">
        <v>2</v>
      </c>
      <c r="E629">
        <f>SUMIF(Tabla35[CÓDIGO PRODUCTO],Tabla1[[#This Row],[CODIGO DE PRODUCTO]],Tabla35[CANTIDAD])</f>
        <v>0</v>
      </c>
      <c r="F629">
        <f>SUMIF(Tabla3[CÓDIGO PRODUCTO],Tabla1[[#This Row],[CODIGO DE PRODUCTO]],Tabla3[CANTIDAD])</f>
        <v>0</v>
      </c>
      <c r="G629">
        <f>Tabla1[[#This Row],[EXISTENCIAS INICIALES]]+Tabla1[[#This Row],[ENTRADAS]]-Tabla1[[#This Row],[SALIDAS]]</f>
        <v>2</v>
      </c>
    </row>
    <row r="630" spans="1:7" x14ac:dyDescent="0.25">
      <c r="A630" t="s">
        <v>1880</v>
      </c>
      <c r="B630" t="s">
        <v>610</v>
      </c>
      <c r="C630" t="e">
        <f>VLOOKUP(Tabla1[[#This Row],[CODIGO DE PRODUCTO]],PRODUCTOS!#REF!,5,0)</f>
        <v>#REF!</v>
      </c>
      <c r="D630">
        <v>2</v>
      </c>
      <c r="E630">
        <f>SUMIF(Tabla35[CÓDIGO PRODUCTO],Tabla1[[#This Row],[CODIGO DE PRODUCTO]],Tabla35[CANTIDAD])</f>
        <v>0</v>
      </c>
      <c r="F630">
        <f>SUMIF(Tabla3[CÓDIGO PRODUCTO],Tabla1[[#This Row],[CODIGO DE PRODUCTO]],Tabla3[CANTIDAD])</f>
        <v>0</v>
      </c>
      <c r="G630">
        <f>Tabla1[[#This Row],[EXISTENCIAS INICIALES]]+Tabla1[[#This Row],[ENTRADAS]]-Tabla1[[#This Row],[SALIDAS]]</f>
        <v>2</v>
      </c>
    </row>
    <row r="631" spans="1:7" x14ac:dyDescent="0.25">
      <c r="A631" t="s">
        <v>1881</v>
      </c>
      <c r="B631" t="s">
        <v>611</v>
      </c>
      <c r="C631" t="e">
        <f>VLOOKUP(Tabla1[[#This Row],[CODIGO DE PRODUCTO]],PRODUCTOS!#REF!,5,0)</f>
        <v>#REF!</v>
      </c>
      <c r="D631">
        <v>4</v>
      </c>
      <c r="E631">
        <f>SUMIF(Tabla35[CÓDIGO PRODUCTO],Tabla1[[#This Row],[CODIGO DE PRODUCTO]],Tabla35[CANTIDAD])</f>
        <v>0</v>
      </c>
      <c r="F631">
        <f>SUMIF(Tabla3[CÓDIGO PRODUCTO],Tabla1[[#This Row],[CODIGO DE PRODUCTO]],Tabla3[CANTIDAD])</f>
        <v>0</v>
      </c>
      <c r="G631">
        <f>Tabla1[[#This Row],[EXISTENCIAS INICIALES]]+Tabla1[[#This Row],[ENTRADAS]]-Tabla1[[#This Row],[SALIDAS]]</f>
        <v>4</v>
      </c>
    </row>
    <row r="632" spans="1:7" x14ac:dyDescent="0.25">
      <c r="A632" t="s">
        <v>1887</v>
      </c>
      <c r="B632" t="s">
        <v>612</v>
      </c>
      <c r="C632" t="e">
        <f>VLOOKUP(Tabla1[[#This Row],[CODIGO DE PRODUCTO]],PRODUCTOS!#REF!,5,0)</f>
        <v>#REF!</v>
      </c>
      <c r="D632">
        <v>2</v>
      </c>
      <c r="E632">
        <f>SUMIF(Tabla35[CÓDIGO PRODUCTO],Tabla1[[#This Row],[CODIGO DE PRODUCTO]],Tabla35[CANTIDAD])</f>
        <v>0</v>
      </c>
      <c r="F632">
        <f>SUMIF(Tabla3[CÓDIGO PRODUCTO],Tabla1[[#This Row],[CODIGO DE PRODUCTO]],Tabla3[CANTIDAD])</f>
        <v>0</v>
      </c>
      <c r="G632">
        <f>Tabla1[[#This Row],[EXISTENCIAS INICIALES]]+Tabla1[[#This Row],[ENTRADAS]]-Tabla1[[#This Row],[SALIDAS]]</f>
        <v>2</v>
      </c>
    </row>
    <row r="633" spans="1:7" x14ac:dyDescent="0.25">
      <c r="A633" t="s">
        <v>1888</v>
      </c>
      <c r="B633" t="s">
        <v>613</v>
      </c>
      <c r="C633" t="e">
        <f>VLOOKUP(Tabla1[[#This Row],[CODIGO DE PRODUCTO]],PRODUCTOS!#REF!,5,0)</f>
        <v>#REF!</v>
      </c>
      <c r="D633">
        <v>2</v>
      </c>
      <c r="E633">
        <f>SUMIF(Tabla35[CÓDIGO PRODUCTO],Tabla1[[#This Row],[CODIGO DE PRODUCTO]],Tabla35[CANTIDAD])</f>
        <v>0</v>
      </c>
      <c r="F633">
        <f>SUMIF(Tabla3[CÓDIGO PRODUCTO],Tabla1[[#This Row],[CODIGO DE PRODUCTO]],Tabla3[CANTIDAD])</f>
        <v>0</v>
      </c>
      <c r="G633">
        <f>Tabla1[[#This Row],[EXISTENCIAS INICIALES]]+Tabla1[[#This Row],[ENTRADAS]]-Tabla1[[#This Row],[SALIDAS]]</f>
        <v>2</v>
      </c>
    </row>
    <row r="634" spans="1:7" x14ac:dyDescent="0.25">
      <c r="A634" t="s">
        <v>1889</v>
      </c>
      <c r="B634" t="s">
        <v>614</v>
      </c>
      <c r="C634" t="e">
        <f>VLOOKUP(Tabla1[[#This Row],[CODIGO DE PRODUCTO]],PRODUCTOS!#REF!,5,0)</f>
        <v>#REF!</v>
      </c>
      <c r="D634">
        <v>2</v>
      </c>
      <c r="E634">
        <f>SUMIF(Tabla35[CÓDIGO PRODUCTO],Tabla1[[#This Row],[CODIGO DE PRODUCTO]],Tabla35[CANTIDAD])</f>
        <v>0</v>
      </c>
      <c r="F634">
        <f>SUMIF(Tabla3[CÓDIGO PRODUCTO],Tabla1[[#This Row],[CODIGO DE PRODUCTO]],Tabla3[CANTIDAD])</f>
        <v>0</v>
      </c>
      <c r="G634">
        <f>Tabla1[[#This Row],[EXISTENCIAS INICIALES]]+Tabla1[[#This Row],[ENTRADAS]]-Tabla1[[#This Row],[SALIDAS]]</f>
        <v>2</v>
      </c>
    </row>
    <row r="635" spans="1:7" x14ac:dyDescent="0.25">
      <c r="A635" t="s">
        <v>1890</v>
      </c>
      <c r="B635" t="s">
        <v>615</v>
      </c>
      <c r="C635" t="e">
        <f>VLOOKUP(Tabla1[[#This Row],[CODIGO DE PRODUCTO]],PRODUCTOS!#REF!,5,0)</f>
        <v>#REF!</v>
      </c>
      <c r="D635">
        <v>2</v>
      </c>
      <c r="E635">
        <f>SUMIF(Tabla35[CÓDIGO PRODUCTO],Tabla1[[#This Row],[CODIGO DE PRODUCTO]],Tabla35[CANTIDAD])</f>
        <v>0</v>
      </c>
      <c r="F635">
        <f>SUMIF(Tabla3[CÓDIGO PRODUCTO],Tabla1[[#This Row],[CODIGO DE PRODUCTO]],Tabla3[CANTIDAD])</f>
        <v>0</v>
      </c>
      <c r="G635">
        <f>Tabla1[[#This Row],[EXISTENCIAS INICIALES]]+Tabla1[[#This Row],[ENTRADAS]]-Tabla1[[#This Row],[SALIDAS]]</f>
        <v>2</v>
      </c>
    </row>
    <row r="636" spans="1:7" x14ac:dyDescent="0.25">
      <c r="A636" t="s">
        <v>1891</v>
      </c>
      <c r="B636" t="s">
        <v>616</v>
      </c>
      <c r="C636" t="e">
        <f>VLOOKUP(Tabla1[[#This Row],[CODIGO DE PRODUCTO]],PRODUCTOS!#REF!,5,0)</f>
        <v>#REF!</v>
      </c>
      <c r="D636">
        <v>2</v>
      </c>
      <c r="E636">
        <f>SUMIF(Tabla35[CÓDIGO PRODUCTO],Tabla1[[#This Row],[CODIGO DE PRODUCTO]],Tabla35[CANTIDAD])</f>
        <v>0</v>
      </c>
      <c r="F636">
        <f>SUMIF(Tabla3[CÓDIGO PRODUCTO],Tabla1[[#This Row],[CODIGO DE PRODUCTO]],Tabla3[CANTIDAD])</f>
        <v>0</v>
      </c>
      <c r="G636">
        <f>Tabla1[[#This Row],[EXISTENCIAS INICIALES]]+Tabla1[[#This Row],[ENTRADAS]]-Tabla1[[#This Row],[SALIDAS]]</f>
        <v>2</v>
      </c>
    </row>
    <row r="637" spans="1:7" x14ac:dyDescent="0.25">
      <c r="A637" t="s">
        <v>1892</v>
      </c>
      <c r="B637" t="s">
        <v>617</v>
      </c>
      <c r="C637" t="e">
        <f>VLOOKUP(Tabla1[[#This Row],[CODIGO DE PRODUCTO]],PRODUCTOS!#REF!,5,0)</f>
        <v>#REF!</v>
      </c>
      <c r="D637">
        <v>2</v>
      </c>
      <c r="E637">
        <f>SUMIF(Tabla35[CÓDIGO PRODUCTO],Tabla1[[#This Row],[CODIGO DE PRODUCTO]],Tabla35[CANTIDAD])</f>
        <v>0</v>
      </c>
      <c r="F637">
        <f>SUMIF(Tabla3[CÓDIGO PRODUCTO],Tabla1[[#This Row],[CODIGO DE PRODUCTO]],Tabla3[CANTIDAD])</f>
        <v>0</v>
      </c>
      <c r="G637">
        <f>Tabla1[[#This Row],[EXISTENCIAS INICIALES]]+Tabla1[[#This Row],[ENTRADAS]]-Tabla1[[#This Row],[SALIDAS]]</f>
        <v>2</v>
      </c>
    </row>
    <row r="638" spans="1:7" x14ac:dyDescent="0.25">
      <c r="A638" t="s">
        <v>1893</v>
      </c>
      <c r="B638" t="s">
        <v>618</v>
      </c>
      <c r="C638" t="e">
        <f>VLOOKUP(Tabla1[[#This Row],[CODIGO DE PRODUCTO]],PRODUCTOS!#REF!,5,0)</f>
        <v>#REF!</v>
      </c>
      <c r="D638">
        <v>2</v>
      </c>
      <c r="E638">
        <f>SUMIF(Tabla35[CÓDIGO PRODUCTO],Tabla1[[#This Row],[CODIGO DE PRODUCTO]],Tabla35[CANTIDAD])</f>
        <v>0</v>
      </c>
      <c r="F638">
        <f>SUMIF(Tabla3[CÓDIGO PRODUCTO],Tabla1[[#This Row],[CODIGO DE PRODUCTO]],Tabla3[CANTIDAD])</f>
        <v>0</v>
      </c>
      <c r="G638">
        <f>Tabla1[[#This Row],[EXISTENCIAS INICIALES]]+Tabla1[[#This Row],[ENTRADAS]]-Tabla1[[#This Row],[SALIDAS]]</f>
        <v>2</v>
      </c>
    </row>
    <row r="639" spans="1:7" x14ac:dyDescent="0.25">
      <c r="A639" t="s">
        <v>1894</v>
      </c>
      <c r="B639" t="s">
        <v>619</v>
      </c>
      <c r="C639" t="e">
        <f>VLOOKUP(Tabla1[[#This Row],[CODIGO DE PRODUCTO]],PRODUCTOS!#REF!,5,0)</f>
        <v>#REF!</v>
      </c>
      <c r="D639">
        <v>2</v>
      </c>
      <c r="E639">
        <f>SUMIF(Tabla35[CÓDIGO PRODUCTO],Tabla1[[#This Row],[CODIGO DE PRODUCTO]],Tabla35[CANTIDAD])</f>
        <v>0</v>
      </c>
      <c r="F639">
        <f>SUMIF(Tabla3[CÓDIGO PRODUCTO],Tabla1[[#This Row],[CODIGO DE PRODUCTO]],Tabla3[CANTIDAD])</f>
        <v>0</v>
      </c>
      <c r="G639">
        <f>Tabla1[[#This Row],[EXISTENCIAS INICIALES]]+Tabla1[[#This Row],[ENTRADAS]]-Tabla1[[#This Row],[SALIDAS]]</f>
        <v>2</v>
      </c>
    </row>
    <row r="640" spans="1:7" x14ac:dyDescent="0.25">
      <c r="A640" t="s">
        <v>1895</v>
      </c>
      <c r="B640" t="s">
        <v>620</v>
      </c>
      <c r="C640" t="e">
        <f>VLOOKUP(Tabla1[[#This Row],[CODIGO DE PRODUCTO]],PRODUCTOS!#REF!,5,0)</f>
        <v>#REF!</v>
      </c>
      <c r="D640">
        <v>2</v>
      </c>
      <c r="E640">
        <f>SUMIF(Tabla35[CÓDIGO PRODUCTO],Tabla1[[#This Row],[CODIGO DE PRODUCTO]],Tabla35[CANTIDAD])</f>
        <v>0</v>
      </c>
      <c r="F640">
        <f>SUMIF(Tabla3[CÓDIGO PRODUCTO],Tabla1[[#This Row],[CODIGO DE PRODUCTO]],Tabla3[CANTIDAD])</f>
        <v>0</v>
      </c>
      <c r="G640">
        <f>Tabla1[[#This Row],[EXISTENCIAS INICIALES]]+Tabla1[[#This Row],[ENTRADAS]]-Tabla1[[#This Row],[SALIDAS]]</f>
        <v>2</v>
      </c>
    </row>
    <row r="641" spans="1:7" x14ac:dyDescent="0.25">
      <c r="A641" t="s">
        <v>1896</v>
      </c>
      <c r="B641" t="s">
        <v>621</v>
      </c>
      <c r="C641" t="e">
        <f>VLOOKUP(Tabla1[[#This Row],[CODIGO DE PRODUCTO]],PRODUCTOS!#REF!,5,0)</f>
        <v>#REF!</v>
      </c>
      <c r="D641">
        <v>2</v>
      </c>
      <c r="E641">
        <f>SUMIF(Tabla35[CÓDIGO PRODUCTO],Tabla1[[#This Row],[CODIGO DE PRODUCTO]],Tabla35[CANTIDAD])</f>
        <v>0</v>
      </c>
      <c r="F641">
        <f>SUMIF(Tabla3[CÓDIGO PRODUCTO],Tabla1[[#This Row],[CODIGO DE PRODUCTO]],Tabla3[CANTIDAD])</f>
        <v>0</v>
      </c>
      <c r="G641">
        <f>Tabla1[[#This Row],[EXISTENCIAS INICIALES]]+Tabla1[[#This Row],[ENTRADAS]]-Tabla1[[#This Row],[SALIDAS]]</f>
        <v>2</v>
      </c>
    </row>
    <row r="642" spans="1:7" x14ac:dyDescent="0.25">
      <c r="A642" t="s">
        <v>1897</v>
      </c>
      <c r="B642" t="s">
        <v>622</v>
      </c>
      <c r="C642" t="e">
        <f>VLOOKUP(Tabla1[[#This Row],[CODIGO DE PRODUCTO]],PRODUCTOS!#REF!,5,0)</f>
        <v>#REF!</v>
      </c>
      <c r="D642">
        <v>2</v>
      </c>
      <c r="E642">
        <f>SUMIF(Tabla35[CÓDIGO PRODUCTO],Tabla1[[#This Row],[CODIGO DE PRODUCTO]],Tabla35[CANTIDAD])</f>
        <v>0</v>
      </c>
      <c r="F642">
        <f>SUMIF(Tabla3[CÓDIGO PRODUCTO],Tabla1[[#This Row],[CODIGO DE PRODUCTO]],Tabla3[CANTIDAD])</f>
        <v>0</v>
      </c>
      <c r="G642">
        <f>Tabla1[[#This Row],[EXISTENCIAS INICIALES]]+Tabla1[[#This Row],[ENTRADAS]]-Tabla1[[#This Row],[SALIDAS]]</f>
        <v>2</v>
      </c>
    </row>
    <row r="643" spans="1:7" x14ac:dyDescent="0.25">
      <c r="A643" t="s">
        <v>1898</v>
      </c>
      <c r="B643" t="s">
        <v>623</v>
      </c>
      <c r="C643" t="e">
        <f>VLOOKUP(Tabla1[[#This Row],[CODIGO DE PRODUCTO]],PRODUCTOS!#REF!,5,0)</f>
        <v>#REF!</v>
      </c>
      <c r="D643">
        <v>4</v>
      </c>
      <c r="E643">
        <f>SUMIF(Tabla35[CÓDIGO PRODUCTO],Tabla1[[#This Row],[CODIGO DE PRODUCTO]],Tabla35[CANTIDAD])</f>
        <v>0</v>
      </c>
      <c r="F643">
        <f>SUMIF(Tabla3[CÓDIGO PRODUCTO],Tabla1[[#This Row],[CODIGO DE PRODUCTO]],Tabla3[CANTIDAD])</f>
        <v>0</v>
      </c>
      <c r="G643">
        <f>Tabla1[[#This Row],[EXISTENCIAS INICIALES]]+Tabla1[[#This Row],[ENTRADAS]]-Tabla1[[#This Row],[SALIDAS]]</f>
        <v>4</v>
      </c>
    </row>
    <row r="644" spans="1:7" x14ac:dyDescent="0.25">
      <c r="A644" t="s">
        <v>1899</v>
      </c>
      <c r="B644" t="s">
        <v>624</v>
      </c>
      <c r="C644" t="e">
        <f>VLOOKUP(Tabla1[[#This Row],[CODIGO DE PRODUCTO]],PRODUCTOS!#REF!,5,0)</f>
        <v>#REF!</v>
      </c>
      <c r="D644">
        <v>2</v>
      </c>
      <c r="E644">
        <f>SUMIF(Tabla35[CÓDIGO PRODUCTO],Tabla1[[#This Row],[CODIGO DE PRODUCTO]],Tabla35[CANTIDAD])</f>
        <v>0</v>
      </c>
      <c r="F644">
        <f>SUMIF(Tabla3[CÓDIGO PRODUCTO],Tabla1[[#This Row],[CODIGO DE PRODUCTO]],Tabla3[CANTIDAD])</f>
        <v>0</v>
      </c>
      <c r="G644">
        <f>Tabla1[[#This Row],[EXISTENCIAS INICIALES]]+Tabla1[[#This Row],[ENTRADAS]]-Tabla1[[#This Row],[SALIDAS]]</f>
        <v>2</v>
      </c>
    </row>
    <row r="645" spans="1:7" x14ac:dyDescent="0.25">
      <c r="A645" t="s">
        <v>1900</v>
      </c>
      <c r="B645" t="s">
        <v>625</v>
      </c>
      <c r="C645" t="e">
        <f>VLOOKUP(Tabla1[[#This Row],[CODIGO DE PRODUCTO]],PRODUCTOS!#REF!,5,0)</f>
        <v>#REF!</v>
      </c>
      <c r="D645">
        <v>2</v>
      </c>
      <c r="E645">
        <f>SUMIF(Tabla35[CÓDIGO PRODUCTO],Tabla1[[#This Row],[CODIGO DE PRODUCTO]],Tabla35[CANTIDAD])</f>
        <v>0</v>
      </c>
      <c r="F645">
        <f>SUMIF(Tabla3[CÓDIGO PRODUCTO],Tabla1[[#This Row],[CODIGO DE PRODUCTO]],Tabla3[CANTIDAD])</f>
        <v>0</v>
      </c>
      <c r="G645">
        <f>Tabla1[[#This Row],[EXISTENCIAS INICIALES]]+Tabla1[[#This Row],[ENTRADAS]]-Tabla1[[#This Row],[SALIDAS]]</f>
        <v>2</v>
      </c>
    </row>
    <row r="646" spans="1:7" x14ac:dyDescent="0.25">
      <c r="A646" t="s">
        <v>1901</v>
      </c>
      <c r="B646" t="s">
        <v>626</v>
      </c>
      <c r="C646" t="e">
        <f>VLOOKUP(Tabla1[[#This Row],[CODIGO DE PRODUCTO]],PRODUCTOS!#REF!,5,0)</f>
        <v>#REF!</v>
      </c>
      <c r="D646">
        <v>2</v>
      </c>
      <c r="E646">
        <f>SUMIF(Tabla35[CÓDIGO PRODUCTO],Tabla1[[#This Row],[CODIGO DE PRODUCTO]],Tabla35[CANTIDAD])</f>
        <v>0</v>
      </c>
      <c r="F646">
        <f>SUMIF(Tabla3[CÓDIGO PRODUCTO],Tabla1[[#This Row],[CODIGO DE PRODUCTO]],Tabla3[CANTIDAD])</f>
        <v>0</v>
      </c>
      <c r="G646">
        <f>Tabla1[[#This Row],[EXISTENCIAS INICIALES]]+Tabla1[[#This Row],[ENTRADAS]]-Tabla1[[#This Row],[SALIDAS]]</f>
        <v>2</v>
      </c>
    </row>
    <row r="647" spans="1:7" x14ac:dyDescent="0.25">
      <c r="A647" t="s">
        <v>1902</v>
      </c>
      <c r="B647" t="s">
        <v>627</v>
      </c>
      <c r="C647" t="e">
        <f>VLOOKUP(Tabla1[[#This Row],[CODIGO DE PRODUCTO]],PRODUCTOS!#REF!,5,0)</f>
        <v>#REF!</v>
      </c>
      <c r="D647">
        <v>2</v>
      </c>
      <c r="E647">
        <f>SUMIF(Tabla35[CÓDIGO PRODUCTO],Tabla1[[#This Row],[CODIGO DE PRODUCTO]],Tabla35[CANTIDAD])</f>
        <v>0</v>
      </c>
      <c r="F647">
        <f>SUMIF(Tabla3[CÓDIGO PRODUCTO],Tabla1[[#This Row],[CODIGO DE PRODUCTO]],Tabla3[CANTIDAD])</f>
        <v>0</v>
      </c>
      <c r="G647">
        <f>Tabla1[[#This Row],[EXISTENCIAS INICIALES]]+Tabla1[[#This Row],[ENTRADAS]]-Tabla1[[#This Row],[SALIDAS]]</f>
        <v>2</v>
      </c>
    </row>
    <row r="648" spans="1:7" x14ac:dyDescent="0.25">
      <c r="A648" t="s">
        <v>1903</v>
      </c>
      <c r="B648" t="s">
        <v>628</v>
      </c>
      <c r="C648" t="e">
        <f>VLOOKUP(Tabla1[[#This Row],[CODIGO DE PRODUCTO]],PRODUCTOS!#REF!,5,0)</f>
        <v>#REF!</v>
      </c>
      <c r="D648">
        <v>2</v>
      </c>
      <c r="E648">
        <f>SUMIF(Tabla35[CÓDIGO PRODUCTO],Tabla1[[#This Row],[CODIGO DE PRODUCTO]],Tabla35[CANTIDAD])</f>
        <v>0</v>
      </c>
      <c r="F648">
        <f>SUMIF(Tabla3[CÓDIGO PRODUCTO],Tabla1[[#This Row],[CODIGO DE PRODUCTO]],Tabla3[CANTIDAD])</f>
        <v>0</v>
      </c>
      <c r="G648">
        <f>Tabla1[[#This Row],[EXISTENCIAS INICIALES]]+Tabla1[[#This Row],[ENTRADAS]]-Tabla1[[#This Row],[SALIDAS]]</f>
        <v>2</v>
      </c>
    </row>
    <row r="649" spans="1:7" x14ac:dyDescent="0.25">
      <c r="A649" t="s">
        <v>1904</v>
      </c>
      <c r="B649" t="s">
        <v>629</v>
      </c>
      <c r="C649" t="e">
        <f>VLOOKUP(Tabla1[[#This Row],[CODIGO DE PRODUCTO]],PRODUCTOS!#REF!,5,0)</f>
        <v>#REF!</v>
      </c>
      <c r="D649">
        <v>2</v>
      </c>
      <c r="E649">
        <f>SUMIF(Tabla35[CÓDIGO PRODUCTO],Tabla1[[#This Row],[CODIGO DE PRODUCTO]],Tabla35[CANTIDAD])</f>
        <v>0</v>
      </c>
      <c r="F649">
        <f>SUMIF(Tabla3[CÓDIGO PRODUCTO],Tabla1[[#This Row],[CODIGO DE PRODUCTO]],Tabla3[CANTIDAD])</f>
        <v>0</v>
      </c>
      <c r="G649">
        <f>Tabla1[[#This Row],[EXISTENCIAS INICIALES]]+Tabla1[[#This Row],[ENTRADAS]]-Tabla1[[#This Row],[SALIDAS]]</f>
        <v>2</v>
      </c>
    </row>
    <row r="650" spans="1:7" x14ac:dyDescent="0.25">
      <c r="A650" t="s">
        <v>1905</v>
      </c>
      <c r="B650" t="s">
        <v>630</v>
      </c>
      <c r="C650" t="e">
        <f>VLOOKUP(Tabla1[[#This Row],[CODIGO DE PRODUCTO]],PRODUCTOS!#REF!,5,0)</f>
        <v>#REF!</v>
      </c>
      <c r="D650">
        <v>4</v>
      </c>
      <c r="E650">
        <f>SUMIF(Tabla35[CÓDIGO PRODUCTO],Tabla1[[#This Row],[CODIGO DE PRODUCTO]],Tabla35[CANTIDAD])</f>
        <v>0</v>
      </c>
      <c r="F650">
        <f>SUMIF(Tabla3[CÓDIGO PRODUCTO],Tabla1[[#This Row],[CODIGO DE PRODUCTO]],Tabla3[CANTIDAD])</f>
        <v>0</v>
      </c>
      <c r="G650">
        <f>Tabla1[[#This Row],[EXISTENCIAS INICIALES]]+Tabla1[[#This Row],[ENTRADAS]]-Tabla1[[#This Row],[SALIDAS]]</f>
        <v>4</v>
      </c>
    </row>
    <row r="651" spans="1:7" x14ac:dyDescent="0.25">
      <c r="A651" t="s">
        <v>1906</v>
      </c>
      <c r="B651" t="s">
        <v>631</v>
      </c>
      <c r="C651" t="e">
        <f>VLOOKUP(Tabla1[[#This Row],[CODIGO DE PRODUCTO]],PRODUCTOS!#REF!,5,0)</f>
        <v>#REF!</v>
      </c>
      <c r="D651">
        <v>2</v>
      </c>
      <c r="E651">
        <f>SUMIF(Tabla35[CÓDIGO PRODUCTO],Tabla1[[#This Row],[CODIGO DE PRODUCTO]],Tabla35[CANTIDAD])</f>
        <v>0</v>
      </c>
      <c r="F651">
        <f>SUMIF(Tabla3[CÓDIGO PRODUCTO],Tabla1[[#This Row],[CODIGO DE PRODUCTO]],Tabla3[CANTIDAD])</f>
        <v>0</v>
      </c>
      <c r="G651">
        <f>Tabla1[[#This Row],[EXISTENCIAS INICIALES]]+Tabla1[[#This Row],[ENTRADAS]]-Tabla1[[#This Row],[SALIDAS]]</f>
        <v>2</v>
      </c>
    </row>
    <row r="652" spans="1:7" x14ac:dyDescent="0.25">
      <c r="A652" t="s">
        <v>1907</v>
      </c>
      <c r="B652" t="s">
        <v>632</v>
      </c>
      <c r="C652" t="e">
        <f>VLOOKUP(Tabla1[[#This Row],[CODIGO DE PRODUCTO]],PRODUCTOS!#REF!,5,0)</f>
        <v>#REF!</v>
      </c>
      <c r="D652">
        <v>2</v>
      </c>
      <c r="E652">
        <f>SUMIF(Tabla35[CÓDIGO PRODUCTO],Tabla1[[#This Row],[CODIGO DE PRODUCTO]],Tabla35[CANTIDAD])</f>
        <v>0</v>
      </c>
      <c r="F652">
        <f>SUMIF(Tabla3[CÓDIGO PRODUCTO],Tabla1[[#This Row],[CODIGO DE PRODUCTO]],Tabla3[CANTIDAD])</f>
        <v>0</v>
      </c>
      <c r="G652">
        <f>Tabla1[[#This Row],[EXISTENCIAS INICIALES]]+Tabla1[[#This Row],[ENTRADAS]]-Tabla1[[#This Row],[SALIDAS]]</f>
        <v>2</v>
      </c>
    </row>
    <row r="653" spans="1:7" x14ac:dyDescent="0.25">
      <c r="A653" t="s">
        <v>1908</v>
      </c>
      <c r="B653" t="s">
        <v>633</v>
      </c>
      <c r="C653" t="e">
        <f>VLOOKUP(Tabla1[[#This Row],[CODIGO DE PRODUCTO]],PRODUCTOS!#REF!,5,0)</f>
        <v>#REF!</v>
      </c>
      <c r="D653">
        <v>2</v>
      </c>
      <c r="E653">
        <f>SUMIF(Tabla35[CÓDIGO PRODUCTO],Tabla1[[#This Row],[CODIGO DE PRODUCTO]],Tabla35[CANTIDAD])</f>
        <v>0</v>
      </c>
      <c r="F653">
        <f>SUMIF(Tabla3[CÓDIGO PRODUCTO],Tabla1[[#This Row],[CODIGO DE PRODUCTO]],Tabla3[CANTIDAD])</f>
        <v>0</v>
      </c>
      <c r="G653">
        <f>Tabla1[[#This Row],[EXISTENCIAS INICIALES]]+Tabla1[[#This Row],[ENTRADAS]]-Tabla1[[#This Row],[SALIDAS]]</f>
        <v>2</v>
      </c>
    </row>
    <row r="654" spans="1:7" x14ac:dyDescent="0.25">
      <c r="A654" t="s">
        <v>1909</v>
      </c>
      <c r="B654" t="s">
        <v>634</v>
      </c>
      <c r="C654" t="e">
        <f>VLOOKUP(Tabla1[[#This Row],[CODIGO DE PRODUCTO]],PRODUCTOS!#REF!,5,0)</f>
        <v>#REF!</v>
      </c>
      <c r="D654">
        <v>4</v>
      </c>
      <c r="E654">
        <f>SUMIF(Tabla35[CÓDIGO PRODUCTO],Tabla1[[#This Row],[CODIGO DE PRODUCTO]],Tabla35[CANTIDAD])</f>
        <v>0</v>
      </c>
      <c r="F654">
        <f>SUMIF(Tabla3[CÓDIGO PRODUCTO],Tabla1[[#This Row],[CODIGO DE PRODUCTO]],Tabla3[CANTIDAD])</f>
        <v>0</v>
      </c>
      <c r="G654">
        <f>Tabla1[[#This Row],[EXISTENCIAS INICIALES]]+Tabla1[[#This Row],[ENTRADAS]]-Tabla1[[#This Row],[SALIDAS]]</f>
        <v>4</v>
      </c>
    </row>
    <row r="655" spans="1:7" x14ac:dyDescent="0.25">
      <c r="A655" t="s">
        <v>1910</v>
      </c>
      <c r="B655" t="s">
        <v>635</v>
      </c>
      <c r="C655" t="e">
        <f>VLOOKUP(Tabla1[[#This Row],[CODIGO DE PRODUCTO]],PRODUCTOS!#REF!,5,0)</f>
        <v>#REF!</v>
      </c>
      <c r="D655">
        <v>2</v>
      </c>
      <c r="E655">
        <f>SUMIF(Tabla35[CÓDIGO PRODUCTO],Tabla1[[#This Row],[CODIGO DE PRODUCTO]],Tabla35[CANTIDAD])</f>
        <v>0</v>
      </c>
      <c r="F655">
        <f>SUMIF(Tabla3[CÓDIGO PRODUCTO],Tabla1[[#This Row],[CODIGO DE PRODUCTO]],Tabla3[CANTIDAD])</f>
        <v>0</v>
      </c>
      <c r="G655">
        <f>Tabla1[[#This Row],[EXISTENCIAS INICIALES]]+Tabla1[[#This Row],[ENTRADAS]]-Tabla1[[#This Row],[SALIDAS]]</f>
        <v>2</v>
      </c>
    </row>
    <row r="656" spans="1:7" x14ac:dyDescent="0.25">
      <c r="A656" t="s">
        <v>1911</v>
      </c>
      <c r="B656" t="s">
        <v>636</v>
      </c>
      <c r="C656" t="e">
        <f>VLOOKUP(Tabla1[[#This Row],[CODIGO DE PRODUCTO]],PRODUCTOS!#REF!,5,0)</f>
        <v>#REF!</v>
      </c>
      <c r="D656">
        <v>2</v>
      </c>
      <c r="E656">
        <f>SUMIF(Tabla35[CÓDIGO PRODUCTO],Tabla1[[#This Row],[CODIGO DE PRODUCTO]],Tabla35[CANTIDAD])</f>
        <v>0</v>
      </c>
      <c r="F656">
        <f>SUMIF(Tabla3[CÓDIGO PRODUCTO],Tabla1[[#This Row],[CODIGO DE PRODUCTO]],Tabla3[CANTIDAD])</f>
        <v>0</v>
      </c>
      <c r="G656">
        <f>Tabla1[[#This Row],[EXISTENCIAS INICIALES]]+Tabla1[[#This Row],[ENTRADAS]]-Tabla1[[#This Row],[SALIDAS]]</f>
        <v>2</v>
      </c>
    </row>
    <row r="657" spans="1:7" x14ac:dyDescent="0.25">
      <c r="A657" t="s">
        <v>1912</v>
      </c>
      <c r="B657" t="s">
        <v>637</v>
      </c>
      <c r="C657" t="e">
        <f>VLOOKUP(Tabla1[[#This Row],[CODIGO DE PRODUCTO]],PRODUCTOS!#REF!,5,0)</f>
        <v>#REF!</v>
      </c>
      <c r="D657">
        <v>2</v>
      </c>
      <c r="E657">
        <f>SUMIF(Tabla35[CÓDIGO PRODUCTO],Tabla1[[#This Row],[CODIGO DE PRODUCTO]],Tabla35[CANTIDAD])</f>
        <v>0</v>
      </c>
      <c r="F657">
        <f>SUMIF(Tabla3[CÓDIGO PRODUCTO],Tabla1[[#This Row],[CODIGO DE PRODUCTO]],Tabla3[CANTIDAD])</f>
        <v>0</v>
      </c>
      <c r="G657">
        <f>Tabla1[[#This Row],[EXISTENCIAS INICIALES]]+Tabla1[[#This Row],[ENTRADAS]]-Tabla1[[#This Row],[SALIDAS]]</f>
        <v>2</v>
      </c>
    </row>
    <row r="658" spans="1:7" x14ac:dyDescent="0.25">
      <c r="A658" t="s">
        <v>1913</v>
      </c>
      <c r="B658" t="s">
        <v>638</v>
      </c>
      <c r="C658" t="e">
        <f>VLOOKUP(Tabla1[[#This Row],[CODIGO DE PRODUCTO]],PRODUCTOS!#REF!,5,0)</f>
        <v>#REF!</v>
      </c>
      <c r="D658">
        <v>2</v>
      </c>
      <c r="E658">
        <f>SUMIF(Tabla35[CÓDIGO PRODUCTO],Tabla1[[#This Row],[CODIGO DE PRODUCTO]],Tabla35[CANTIDAD])</f>
        <v>0</v>
      </c>
      <c r="F658">
        <f>SUMIF(Tabla3[CÓDIGO PRODUCTO],Tabla1[[#This Row],[CODIGO DE PRODUCTO]],Tabla3[CANTIDAD])</f>
        <v>0</v>
      </c>
      <c r="G658">
        <f>Tabla1[[#This Row],[EXISTENCIAS INICIALES]]+Tabla1[[#This Row],[ENTRADAS]]-Tabla1[[#This Row],[SALIDAS]]</f>
        <v>2</v>
      </c>
    </row>
    <row r="659" spans="1:7" x14ac:dyDescent="0.25">
      <c r="A659" t="s">
        <v>1914</v>
      </c>
      <c r="B659" t="s">
        <v>639</v>
      </c>
      <c r="C659" t="e">
        <f>VLOOKUP(Tabla1[[#This Row],[CODIGO DE PRODUCTO]],PRODUCTOS!#REF!,5,0)</f>
        <v>#REF!</v>
      </c>
      <c r="D659">
        <v>6</v>
      </c>
      <c r="E659">
        <f>SUMIF(Tabla35[CÓDIGO PRODUCTO],Tabla1[[#This Row],[CODIGO DE PRODUCTO]],Tabla35[CANTIDAD])</f>
        <v>0</v>
      </c>
      <c r="F659">
        <f>SUMIF(Tabla3[CÓDIGO PRODUCTO],Tabla1[[#This Row],[CODIGO DE PRODUCTO]],Tabla3[CANTIDAD])</f>
        <v>0</v>
      </c>
      <c r="G659">
        <f>Tabla1[[#This Row],[EXISTENCIAS INICIALES]]+Tabla1[[#This Row],[ENTRADAS]]-Tabla1[[#This Row],[SALIDAS]]</f>
        <v>6</v>
      </c>
    </row>
    <row r="660" spans="1:7" x14ac:dyDescent="0.25">
      <c r="A660" t="s">
        <v>1915</v>
      </c>
      <c r="B660" t="s">
        <v>640</v>
      </c>
      <c r="C660" t="e">
        <f>VLOOKUP(Tabla1[[#This Row],[CODIGO DE PRODUCTO]],PRODUCTOS!#REF!,5,0)</f>
        <v>#REF!</v>
      </c>
      <c r="D660">
        <v>2</v>
      </c>
      <c r="E660">
        <f>SUMIF(Tabla35[CÓDIGO PRODUCTO],Tabla1[[#This Row],[CODIGO DE PRODUCTO]],Tabla35[CANTIDAD])</f>
        <v>0</v>
      </c>
      <c r="F660">
        <f>SUMIF(Tabla3[CÓDIGO PRODUCTO],Tabla1[[#This Row],[CODIGO DE PRODUCTO]],Tabla3[CANTIDAD])</f>
        <v>0</v>
      </c>
      <c r="G660">
        <f>Tabla1[[#This Row],[EXISTENCIAS INICIALES]]+Tabla1[[#This Row],[ENTRADAS]]-Tabla1[[#This Row],[SALIDAS]]</f>
        <v>2</v>
      </c>
    </row>
    <row r="661" spans="1:7" x14ac:dyDescent="0.25">
      <c r="A661" t="s">
        <v>1916</v>
      </c>
      <c r="B661" t="s">
        <v>641</v>
      </c>
      <c r="C661" t="e">
        <f>VLOOKUP(Tabla1[[#This Row],[CODIGO DE PRODUCTO]],PRODUCTOS!#REF!,5,0)</f>
        <v>#REF!</v>
      </c>
      <c r="D661">
        <v>2</v>
      </c>
      <c r="E661">
        <f>SUMIF(Tabla35[CÓDIGO PRODUCTO],Tabla1[[#This Row],[CODIGO DE PRODUCTO]],Tabla35[CANTIDAD])</f>
        <v>0</v>
      </c>
      <c r="F661">
        <f>SUMIF(Tabla3[CÓDIGO PRODUCTO],Tabla1[[#This Row],[CODIGO DE PRODUCTO]],Tabla3[CANTIDAD])</f>
        <v>0</v>
      </c>
      <c r="G661">
        <f>Tabla1[[#This Row],[EXISTENCIAS INICIALES]]+Tabla1[[#This Row],[ENTRADAS]]-Tabla1[[#This Row],[SALIDAS]]</f>
        <v>2</v>
      </c>
    </row>
    <row r="662" spans="1:7" x14ac:dyDescent="0.25">
      <c r="A662" t="s">
        <v>1917</v>
      </c>
      <c r="B662" t="s">
        <v>642</v>
      </c>
      <c r="C662" t="e">
        <f>VLOOKUP(Tabla1[[#This Row],[CODIGO DE PRODUCTO]],PRODUCTOS!#REF!,5,0)</f>
        <v>#REF!</v>
      </c>
      <c r="D662">
        <v>2</v>
      </c>
      <c r="E662">
        <f>SUMIF(Tabla35[CÓDIGO PRODUCTO],Tabla1[[#This Row],[CODIGO DE PRODUCTO]],Tabla35[CANTIDAD])</f>
        <v>0</v>
      </c>
      <c r="F662">
        <f>SUMIF(Tabla3[CÓDIGO PRODUCTO],Tabla1[[#This Row],[CODIGO DE PRODUCTO]],Tabla3[CANTIDAD])</f>
        <v>0</v>
      </c>
      <c r="G662">
        <f>Tabla1[[#This Row],[EXISTENCIAS INICIALES]]+Tabla1[[#This Row],[ENTRADAS]]-Tabla1[[#This Row],[SALIDAS]]</f>
        <v>2</v>
      </c>
    </row>
    <row r="663" spans="1:7" x14ac:dyDescent="0.25">
      <c r="A663" t="s">
        <v>1918</v>
      </c>
      <c r="B663" t="s">
        <v>643</v>
      </c>
      <c r="C663" t="e">
        <f>VLOOKUP(Tabla1[[#This Row],[CODIGO DE PRODUCTO]],PRODUCTOS!#REF!,5,0)</f>
        <v>#REF!</v>
      </c>
      <c r="D663">
        <v>2</v>
      </c>
      <c r="E663">
        <f>SUMIF(Tabla35[CÓDIGO PRODUCTO],Tabla1[[#This Row],[CODIGO DE PRODUCTO]],Tabla35[CANTIDAD])</f>
        <v>0</v>
      </c>
      <c r="F663">
        <f>SUMIF(Tabla3[CÓDIGO PRODUCTO],Tabla1[[#This Row],[CODIGO DE PRODUCTO]],Tabla3[CANTIDAD])</f>
        <v>0</v>
      </c>
      <c r="G663">
        <f>Tabla1[[#This Row],[EXISTENCIAS INICIALES]]+Tabla1[[#This Row],[ENTRADAS]]-Tabla1[[#This Row],[SALIDAS]]</f>
        <v>2</v>
      </c>
    </row>
    <row r="664" spans="1:7" x14ac:dyDescent="0.25">
      <c r="A664" t="s">
        <v>1919</v>
      </c>
      <c r="B664" t="s">
        <v>644</v>
      </c>
      <c r="C664" t="e">
        <f>VLOOKUP(Tabla1[[#This Row],[CODIGO DE PRODUCTO]],PRODUCTOS!#REF!,5,0)</f>
        <v>#REF!</v>
      </c>
      <c r="D664">
        <v>1</v>
      </c>
      <c r="E664">
        <f>SUMIF(Tabla35[CÓDIGO PRODUCTO],Tabla1[[#This Row],[CODIGO DE PRODUCTO]],Tabla35[CANTIDAD])</f>
        <v>0</v>
      </c>
      <c r="F664">
        <f>SUMIF(Tabla3[CÓDIGO PRODUCTO],Tabla1[[#This Row],[CODIGO DE PRODUCTO]],Tabla3[CANTIDAD])</f>
        <v>0</v>
      </c>
      <c r="G664">
        <f>Tabla1[[#This Row],[EXISTENCIAS INICIALES]]+Tabla1[[#This Row],[ENTRADAS]]-Tabla1[[#This Row],[SALIDAS]]</f>
        <v>1</v>
      </c>
    </row>
    <row r="665" spans="1:7" x14ac:dyDescent="0.25">
      <c r="A665" t="s">
        <v>1920</v>
      </c>
      <c r="B665" t="s">
        <v>645</v>
      </c>
      <c r="C665" t="e">
        <f>VLOOKUP(Tabla1[[#This Row],[CODIGO DE PRODUCTO]],PRODUCTOS!#REF!,5,0)</f>
        <v>#REF!</v>
      </c>
      <c r="D665">
        <v>2</v>
      </c>
      <c r="E665">
        <f>SUMIF(Tabla35[CÓDIGO PRODUCTO],Tabla1[[#This Row],[CODIGO DE PRODUCTO]],Tabla35[CANTIDAD])</f>
        <v>0</v>
      </c>
      <c r="F665">
        <f>SUMIF(Tabla3[CÓDIGO PRODUCTO],Tabla1[[#This Row],[CODIGO DE PRODUCTO]],Tabla3[CANTIDAD])</f>
        <v>0</v>
      </c>
      <c r="G665">
        <f>Tabla1[[#This Row],[EXISTENCIAS INICIALES]]+Tabla1[[#This Row],[ENTRADAS]]-Tabla1[[#This Row],[SALIDAS]]</f>
        <v>2</v>
      </c>
    </row>
    <row r="666" spans="1:7" x14ac:dyDescent="0.25">
      <c r="A666" t="s">
        <v>1921</v>
      </c>
      <c r="B666" t="s">
        <v>646</v>
      </c>
      <c r="C666" t="e">
        <f>VLOOKUP(Tabla1[[#This Row],[CODIGO DE PRODUCTO]],PRODUCTOS!#REF!,5,0)</f>
        <v>#REF!</v>
      </c>
      <c r="D666">
        <v>4</v>
      </c>
      <c r="E666">
        <f>SUMIF(Tabla35[CÓDIGO PRODUCTO],Tabla1[[#This Row],[CODIGO DE PRODUCTO]],Tabla35[CANTIDAD])</f>
        <v>0</v>
      </c>
      <c r="F666">
        <f>SUMIF(Tabla3[CÓDIGO PRODUCTO],Tabla1[[#This Row],[CODIGO DE PRODUCTO]],Tabla3[CANTIDAD])</f>
        <v>0</v>
      </c>
      <c r="G666">
        <f>Tabla1[[#This Row],[EXISTENCIAS INICIALES]]+Tabla1[[#This Row],[ENTRADAS]]-Tabla1[[#This Row],[SALIDAS]]</f>
        <v>4</v>
      </c>
    </row>
    <row r="667" spans="1:7" x14ac:dyDescent="0.25">
      <c r="A667" t="s">
        <v>1922</v>
      </c>
      <c r="B667" t="s">
        <v>647</v>
      </c>
      <c r="C667" t="e">
        <f>VLOOKUP(Tabla1[[#This Row],[CODIGO DE PRODUCTO]],PRODUCTOS!#REF!,5,0)</f>
        <v>#REF!</v>
      </c>
      <c r="D667">
        <v>2</v>
      </c>
      <c r="E667">
        <f>SUMIF(Tabla35[CÓDIGO PRODUCTO],Tabla1[[#This Row],[CODIGO DE PRODUCTO]],Tabla35[CANTIDAD])</f>
        <v>0</v>
      </c>
      <c r="F667">
        <f>SUMIF(Tabla3[CÓDIGO PRODUCTO],Tabla1[[#This Row],[CODIGO DE PRODUCTO]],Tabla3[CANTIDAD])</f>
        <v>0</v>
      </c>
      <c r="G667">
        <f>Tabla1[[#This Row],[EXISTENCIAS INICIALES]]+Tabla1[[#This Row],[ENTRADAS]]-Tabla1[[#This Row],[SALIDAS]]</f>
        <v>2</v>
      </c>
    </row>
    <row r="668" spans="1:7" x14ac:dyDescent="0.25">
      <c r="A668" t="s">
        <v>1923</v>
      </c>
      <c r="B668" t="s">
        <v>648</v>
      </c>
      <c r="C668" t="e">
        <f>VLOOKUP(Tabla1[[#This Row],[CODIGO DE PRODUCTO]],PRODUCTOS!#REF!,5,0)</f>
        <v>#REF!</v>
      </c>
      <c r="D668">
        <v>2</v>
      </c>
      <c r="E668">
        <f>SUMIF(Tabla35[CÓDIGO PRODUCTO],Tabla1[[#This Row],[CODIGO DE PRODUCTO]],Tabla35[CANTIDAD])</f>
        <v>0</v>
      </c>
      <c r="F668">
        <f>SUMIF(Tabla3[CÓDIGO PRODUCTO],Tabla1[[#This Row],[CODIGO DE PRODUCTO]],Tabla3[CANTIDAD])</f>
        <v>0</v>
      </c>
      <c r="G668">
        <f>Tabla1[[#This Row],[EXISTENCIAS INICIALES]]+Tabla1[[#This Row],[ENTRADAS]]-Tabla1[[#This Row],[SALIDAS]]</f>
        <v>2</v>
      </c>
    </row>
    <row r="669" spans="1:7" x14ac:dyDescent="0.25">
      <c r="A669" t="s">
        <v>1924</v>
      </c>
      <c r="B669" t="s">
        <v>649</v>
      </c>
      <c r="C669" t="e">
        <f>VLOOKUP(Tabla1[[#This Row],[CODIGO DE PRODUCTO]],PRODUCTOS!#REF!,5,0)</f>
        <v>#REF!</v>
      </c>
      <c r="D669">
        <v>2</v>
      </c>
      <c r="E669">
        <f>SUMIF(Tabla35[CÓDIGO PRODUCTO],Tabla1[[#This Row],[CODIGO DE PRODUCTO]],Tabla35[CANTIDAD])</f>
        <v>0</v>
      </c>
      <c r="F669">
        <f>SUMIF(Tabla3[CÓDIGO PRODUCTO],Tabla1[[#This Row],[CODIGO DE PRODUCTO]],Tabla3[CANTIDAD])</f>
        <v>0</v>
      </c>
      <c r="G669">
        <f>Tabla1[[#This Row],[EXISTENCIAS INICIALES]]+Tabla1[[#This Row],[ENTRADAS]]-Tabla1[[#This Row],[SALIDAS]]</f>
        <v>2</v>
      </c>
    </row>
    <row r="670" spans="1:7" x14ac:dyDescent="0.25">
      <c r="A670" t="s">
        <v>1925</v>
      </c>
      <c r="B670" t="s">
        <v>650</v>
      </c>
      <c r="C670" t="e">
        <f>VLOOKUP(Tabla1[[#This Row],[CODIGO DE PRODUCTO]],PRODUCTOS!#REF!,5,0)</f>
        <v>#REF!</v>
      </c>
      <c r="D670">
        <v>2</v>
      </c>
      <c r="E670">
        <f>SUMIF(Tabla35[CÓDIGO PRODUCTO],Tabla1[[#This Row],[CODIGO DE PRODUCTO]],Tabla35[CANTIDAD])</f>
        <v>0</v>
      </c>
      <c r="F670">
        <f>SUMIF(Tabla3[CÓDIGO PRODUCTO],Tabla1[[#This Row],[CODIGO DE PRODUCTO]],Tabla3[CANTIDAD])</f>
        <v>0</v>
      </c>
      <c r="G670">
        <f>Tabla1[[#This Row],[EXISTENCIAS INICIALES]]+Tabla1[[#This Row],[ENTRADAS]]-Tabla1[[#This Row],[SALIDAS]]</f>
        <v>2</v>
      </c>
    </row>
    <row r="671" spans="1:7" x14ac:dyDescent="0.25">
      <c r="A671" t="s">
        <v>1926</v>
      </c>
      <c r="B671" t="s">
        <v>651</v>
      </c>
      <c r="C671" t="e">
        <f>VLOOKUP(Tabla1[[#This Row],[CODIGO DE PRODUCTO]],PRODUCTOS!#REF!,5,0)</f>
        <v>#REF!</v>
      </c>
      <c r="D671">
        <v>4</v>
      </c>
      <c r="E671">
        <f>SUMIF(Tabla35[CÓDIGO PRODUCTO],Tabla1[[#This Row],[CODIGO DE PRODUCTO]],Tabla35[CANTIDAD])</f>
        <v>0</v>
      </c>
      <c r="F671">
        <f>SUMIF(Tabla3[CÓDIGO PRODUCTO],Tabla1[[#This Row],[CODIGO DE PRODUCTO]],Tabla3[CANTIDAD])</f>
        <v>0</v>
      </c>
      <c r="G671">
        <f>Tabla1[[#This Row],[EXISTENCIAS INICIALES]]+Tabla1[[#This Row],[ENTRADAS]]-Tabla1[[#This Row],[SALIDAS]]</f>
        <v>4</v>
      </c>
    </row>
    <row r="672" spans="1:7" x14ac:dyDescent="0.25">
      <c r="A672" t="s">
        <v>1927</v>
      </c>
      <c r="B672" t="s">
        <v>652</v>
      </c>
      <c r="C672" t="e">
        <f>VLOOKUP(Tabla1[[#This Row],[CODIGO DE PRODUCTO]],PRODUCTOS!#REF!,5,0)</f>
        <v>#REF!</v>
      </c>
      <c r="D672">
        <v>4</v>
      </c>
      <c r="E672">
        <f>SUMIF(Tabla35[CÓDIGO PRODUCTO],Tabla1[[#This Row],[CODIGO DE PRODUCTO]],Tabla35[CANTIDAD])</f>
        <v>0</v>
      </c>
      <c r="F672">
        <f>SUMIF(Tabla3[CÓDIGO PRODUCTO],Tabla1[[#This Row],[CODIGO DE PRODUCTO]],Tabla3[CANTIDAD])</f>
        <v>0</v>
      </c>
      <c r="G672">
        <f>Tabla1[[#This Row],[EXISTENCIAS INICIALES]]+Tabla1[[#This Row],[ENTRADAS]]-Tabla1[[#This Row],[SALIDAS]]</f>
        <v>4</v>
      </c>
    </row>
    <row r="673" spans="1:7" x14ac:dyDescent="0.25">
      <c r="A673" t="s">
        <v>1928</v>
      </c>
      <c r="B673" t="s">
        <v>653</v>
      </c>
      <c r="C673" t="e">
        <f>VLOOKUP(Tabla1[[#This Row],[CODIGO DE PRODUCTO]],PRODUCTOS!#REF!,5,0)</f>
        <v>#REF!</v>
      </c>
      <c r="D673">
        <v>6</v>
      </c>
      <c r="E673">
        <f>SUMIF(Tabla35[CÓDIGO PRODUCTO],Tabla1[[#This Row],[CODIGO DE PRODUCTO]],Tabla35[CANTIDAD])</f>
        <v>0</v>
      </c>
      <c r="F673">
        <f>SUMIF(Tabla3[CÓDIGO PRODUCTO],Tabla1[[#This Row],[CODIGO DE PRODUCTO]],Tabla3[CANTIDAD])</f>
        <v>0</v>
      </c>
      <c r="G673">
        <f>Tabla1[[#This Row],[EXISTENCIAS INICIALES]]+Tabla1[[#This Row],[ENTRADAS]]-Tabla1[[#This Row],[SALIDAS]]</f>
        <v>6</v>
      </c>
    </row>
    <row r="674" spans="1:7" x14ac:dyDescent="0.25">
      <c r="A674" t="s">
        <v>1929</v>
      </c>
      <c r="B674" t="s">
        <v>654</v>
      </c>
      <c r="C674" t="e">
        <f>VLOOKUP(Tabla1[[#This Row],[CODIGO DE PRODUCTO]],PRODUCTOS!#REF!,5,0)</f>
        <v>#REF!</v>
      </c>
      <c r="D674">
        <v>2</v>
      </c>
      <c r="E674">
        <f>SUMIF(Tabla35[CÓDIGO PRODUCTO],Tabla1[[#This Row],[CODIGO DE PRODUCTO]],Tabla35[CANTIDAD])</f>
        <v>0</v>
      </c>
      <c r="F674">
        <f>SUMIF(Tabla3[CÓDIGO PRODUCTO],Tabla1[[#This Row],[CODIGO DE PRODUCTO]],Tabla3[CANTIDAD])</f>
        <v>0</v>
      </c>
      <c r="G674">
        <f>Tabla1[[#This Row],[EXISTENCIAS INICIALES]]+Tabla1[[#This Row],[ENTRADAS]]-Tabla1[[#This Row],[SALIDAS]]</f>
        <v>2</v>
      </c>
    </row>
    <row r="675" spans="1:7" x14ac:dyDescent="0.25">
      <c r="A675" t="s">
        <v>1930</v>
      </c>
      <c r="B675" t="s">
        <v>655</v>
      </c>
      <c r="C675" t="e">
        <f>VLOOKUP(Tabla1[[#This Row],[CODIGO DE PRODUCTO]],PRODUCTOS!#REF!,5,0)</f>
        <v>#REF!</v>
      </c>
      <c r="D675">
        <v>2</v>
      </c>
      <c r="E675">
        <f>SUMIF(Tabla35[CÓDIGO PRODUCTO],Tabla1[[#This Row],[CODIGO DE PRODUCTO]],Tabla35[CANTIDAD])</f>
        <v>0</v>
      </c>
      <c r="F675">
        <f>SUMIF(Tabla3[CÓDIGO PRODUCTO],Tabla1[[#This Row],[CODIGO DE PRODUCTO]],Tabla3[CANTIDAD])</f>
        <v>0</v>
      </c>
      <c r="G675">
        <f>Tabla1[[#This Row],[EXISTENCIAS INICIALES]]+Tabla1[[#This Row],[ENTRADAS]]-Tabla1[[#This Row],[SALIDAS]]</f>
        <v>2</v>
      </c>
    </row>
    <row r="676" spans="1:7" x14ac:dyDescent="0.25">
      <c r="A676" t="s">
        <v>1931</v>
      </c>
      <c r="B676" t="s">
        <v>656</v>
      </c>
      <c r="C676" t="e">
        <f>VLOOKUP(Tabla1[[#This Row],[CODIGO DE PRODUCTO]],PRODUCTOS!#REF!,5,0)</f>
        <v>#REF!</v>
      </c>
      <c r="D676">
        <v>3</v>
      </c>
      <c r="E676">
        <f>SUMIF(Tabla35[CÓDIGO PRODUCTO],Tabla1[[#This Row],[CODIGO DE PRODUCTO]],Tabla35[CANTIDAD])</f>
        <v>0</v>
      </c>
      <c r="F676">
        <f>SUMIF(Tabla3[CÓDIGO PRODUCTO],Tabla1[[#This Row],[CODIGO DE PRODUCTO]],Tabla3[CANTIDAD])</f>
        <v>0</v>
      </c>
      <c r="G676">
        <f>Tabla1[[#This Row],[EXISTENCIAS INICIALES]]+Tabla1[[#This Row],[ENTRADAS]]-Tabla1[[#This Row],[SALIDAS]]</f>
        <v>3</v>
      </c>
    </row>
    <row r="677" spans="1:7" x14ac:dyDescent="0.25">
      <c r="A677" t="s">
        <v>1932</v>
      </c>
      <c r="B677" t="s">
        <v>657</v>
      </c>
      <c r="C677" t="e">
        <f>VLOOKUP(Tabla1[[#This Row],[CODIGO DE PRODUCTO]],PRODUCTOS!#REF!,5,0)</f>
        <v>#REF!</v>
      </c>
      <c r="D677">
        <v>4</v>
      </c>
      <c r="E677">
        <f>SUMIF(Tabla35[CÓDIGO PRODUCTO],Tabla1[[#This Row],[CODIGO DE PRODUCTO]],Tabla35[CANTIDAD])</f>
        <v>0</v>
      </c>
      <c r="F677">
        <f>SUMIF(Tabla3[CÓDIGO PRODUCTO],Tabla1[[#This Row],[CODIGO DE PRODUCTO]],Tabla3[CANTIDAD])</f>
        <v>0</v>
      </c>
      <c r="G677">
        <f>Tabla1[[#This Row],[EXISTENCIAS INICIALES]]+Tabla1[[#This Row],[ENTRADAS]]-Tabla1[[#This Row],[SALIDAS]]</f>
        <v>4</v>
      </c>
    </row>
    <row r="678" spans="1:7" x14ac:dyDescent="0.25">
      <c r="A678" t="s">
        <v>1933</v>
      </c>
      <c r="B678" t="s">
        <v>658</v>
      </c>
      <c r="C678" t="e">
        <f>VLOOKUP(Tabla1[[#This Row],[CODIGO DE PRODUCTO]],PRODUCTOS!#REF!,5,0)</f>
        <v>#REF!</v>
      </c>
      <c r="D678">
        <v>2</v>
      </c>
      <c r="E678">
        <f>SUMIF(Tabla35[CÓDIGO PRODUCTO],Tabla1[[#This Row],[CODIGO DE PRODUCTO]],Tabla35[CANTIDAD])</f>
        <v>0</v>
      </c>
      <c r="F678">
        <f>SUMIF(Tabla3[CÓDIGO PRODUCTO],Tabla1[[#This Row],[CODIGO DE PRODUCTO]],Tabla3[CANTIDAD])</f>
        <v>0</v>
      </c>
      <c r="G678">
        <f>Tabla1[[#This Row],[EXISTENCIAS INICIALES]]+Tabla1[[#This Row],[ENTRADAS]]-Tabla1[[#This Row],[SALIDAS]]</f>
        <v>2</v>
      </c>
    </row>
    <row r="679" spans="1:7" x14ac:dyDescent="0.25">
      <c r="A679" t="s">
        <v>1934</v>
      </c>
      <c r="B679" t="s">
        <v>659</v>
      </c>
      <c r="C679" t="e">
        <f>VLOOKUP(Tabla1[[#This Row],[CODIGO DE PRODUCTO]],PRODUCTOS!#REF!,5,0)</f>
        <v>#REF!</v>
      </c>
      <c r="D679">
        <v>2</v>
      </c>
      <c r="E679">
        <f>SUMIF(Tabla35[CÓDIGO PRODUCTO],Tabla1[[#This Row],[CODIGO DE PRODUCTO]],Tabla35[CANTIDAD])</f>
        <v>0</v>
      </c>
      <c r="F679">
        <f>SUMIF(Tabla3[CÓDIGO PRODUCTO],Tabla1[[#This Row],[CODIGO DE PRODUCTO]],Tabla3[CANTIDAD])</f>
        <v>0</v>
      </c>
      <c r="G679">
        <f>Tabla1[[#This Row],[EXISTENCIAS INICIALES]]+Tabla1[[#This Row],[ENTRADAS]]-Tabla1[[#This Row],[SALIDAS]]</f>
        <v>2</v>
      </c>
    </row>
    <row r="680" spans="1:7" x14ac:dyDescent="0.25">
      <c r="A680" t="s">
        <v>1935</v>
      </c>
      <c r="B680" t="s">
        <v>660</v>
      </c>
      <c r="C680" t="e">
        <f>VLOOKUP(Tabla1[[#This Row],[CODIGO DE PRODUCTO]],PRODUCTOS!#REF!,5,0)</f>
        <v>#REF!</v>
      </c>
      <c r="D680">
        <v>2</v>
      </c>
      <c r="E680">
        <f>SUMIF(Tabla35[CÓDIGO PRODUCTO],Tabla1[[#This Row],[CODIGO DE PRODUCTO]],Tabla35[CANTIDAD])</f>
        <v>0</v>
      </c>
      <c r="F680">
        <f>SUMIF(Tabla3[CÓDIGO PRODUCTO],Tabla1[[#This Row],[CODIGO DE PRODUCTO]],Tabla3[CANTIDAD])</f>
        <v>0</v>
      </c>
      <c r="G680">
        <f>Tabla1[[#This Row],[EXISTENCIAS INICIALES]]+Tabla1[[#This Row],[ENTRADAS]]-Tabla1[[#This Row],[SALIDAS]]</f>
        <v>2</v>
      </c>
    </row>
    <row r="681" spans="1:7" x14ac:dyDescent="0.25">
      <c r="A681" t="s">
        <v>1936</v>
      </c>
      <c r="B681" t="s">
        <v>661</v>
      </c>
      <c r="C681" t="e">
        <f>VLOOKUP(Tabla1[[#This Row],[CODIGO DE PRODUCTO]],PRODUCTOS!#REF!,5,0)</f>
        <v>#REF!</v>
      </c>
      <c r="D681">
        <v>4</v>
      </c>
      <c r="E681">
        <f>SUMIF(Tabla35[CÓDIGO PRODUCTO],Tabla1[[#This Row],[CODIGO DE PRODUCTO]],Tabla35[CANTIDAD])</f>
        <v>0</v>
      </c>
      <c r="F681">
        <f>SUMIF(Tabla3[CÓDIGO PRODUCTO],Tabla1[[#This Row],[CODIGO DE PRODUCTO]],Tabla3[CANTIDAD])</f>
        <v>0</v>
      </c>
      <c r="G681">
        <f>Tabla1[[#This Row],[EXISTENCIAS INICIALES]]+Tabla1[[#This Row],[ENTRADAS]]-Tabla1[[#This Row],[SALIDAS]]</f>
        <v>4</v>
      </c>
    </row>
    <row r="682" spans="1:7" x14ac:dyDescent="0.25">
      <c r="A682" t="s">
        <v>1937</v>
      </c>
      <c r="B682" t="s">
        <v>662</v>
      </c>
      <c r="C682" t="e">
        <f>VLOOKUP(Tabla1[[#This Row],[CODIGO DE PRODUCTO]],PRODUCTOS!#REF!,5,0)</f>
        <v>#REF!</v>
      </c>
      <c r="D682">
        <v>5</v>
      </c>
      <c r="E682">
        <f>SUMIF(Tabla35[CÓDIGO PRODUCTO],Tabla1[[#This Row],[CODIGO DE PRODUCTO]],Tabla35[CANTIDAD])</f>
        <v>0</v>
      </c>
      <c r="F682">
        <f>SUMIF(Tabla3[CÓDIGO PRODUCTO],Tabla1[[#This Row],[CODIGO DE PRODUCTO]],Tabla3[CANTIDAD])</f>
        <v>0</v>
      </c>
      <c r="G682">
        <f>Tabla1[[#This Row],[EXISTENCIAS INICIALES]]+Tabla1[[#This Row],[ENTRADAS]]-Tabla1[[#This Row],[SALIDAS]]</f>
        <v>5</v>
      </c>
    </row>
    <row r="683" spans="1:7" x14ac:dyDescent="0.25">
      <c r="A683" t="s">
        <v>1938</v>
      </c>
      <c r="B683" t="s">
        <v>663</v>
      </c>
      <c r="C683" t="e">
        <f>VLOOKUP(Tabla1[[#This Row],[CODIGO DE PRODUCTO]],PRODUCTOS!#REF!,5,0)</f>
        <v>#REF!</v>
      </c>
      <c r="D683">
        <v>2</v>
      </c>
      <c r="E683">
        <f>SUMIF(Tabla35[CÓDIGO PRODUCTO],Tabla1[[#This Row],[CODIGO DE PRODUCTO]],Tabla35[CANTIDAD])</f>
        <v>0</v>
      </c>
      <c r="F683">
        <f>SUMIF(Tabla3[CÓDIGO PRODUCTO],Tabla1[[#This Row],[CODIGO DE PRODUCTO]],Tabla3[CANTIDAD])</f>
        <v>0</v>
      </c>
      <c r="G683">
        <f>Tabla1[[#This Row],[EXISTENCIAS INICIALES]]+Tabla1[[#This Row],[ENTRADAS]]-Tabla1[[#This Row],[SALIDAS]]</f>
        <v>2</v>
      </c>
    </row>
    <row r="684" spans="1:7" x14ac:dyDescent="0.25">
      <c r="A684" t="s">
        <v>1939</v>
      </c>
      <c r="B684" t="s">
        <v>664</v>
      </c>
      <c r="C684" t="e">
        <f>VLOOKUP(Tabla1[[#This Row],[CODIGO DE PRODUCTO]],PRODUCTOS!#REF!,5,0)</f>
        <v>#REF!</v>
      </c>
      <c r="D684">
        <v>2</v>
      </c>
      <c r="E684">
        <f>SUMIF(Tabla35[CÓDIGO PRODUCTO],Tabla1[[#This Row],[CODIGO DE PRODUCTO]],Tabla35[CANTIDAD])</f>
        <v>0</v>
      </c>
      <c r="F684">
        <f>SUMIF(Tabla3[CÓDIGO PRODUCTO],Tabla1[[#This Row],[CODIGO DE PRODUCTO]],Tabla3[CANTIDAD])</f>
        <v>0</v>
      </c>
      <c r="G684">
        <f>Tabla1[[#This Row],[EXISTENCIAS INICIALES]]+Tabla1[[#This Row],[ENTRADAS]]-Tabla1[[#This Row],[SALIDAS]]</f>
        <v>2</v>
      </c>
    </row>
    <row r="685" spans="1:7" x14ac:dyDescent="0.25">
      <c r="A685" t="s">
        <v>1940</v>
      </c>
      <c r="B685" t="s">
        <v>665</v>
      </c>
      <c r="C685" t="e">
        <f>VLOOKUP(Tabla1[[#This Row],[CODIGO DE PRODUCTO]],PRODUCTOS!#REF!,5,0)</f>
        <v>#REF!</v>
      </c>
      <c r="D685">
        <v>4</v>
      </c>
      <c r="E685">
        <f>SUMIF(Tabla35[CÓDIGO PRODUCTO],Tabla1[[#This Row],[CODIGO DE PRODUCTO]],Tabla35[CANTIDAD])</f>
        <v>0</v>
      </c>
      <c r="F685">
        <f>SUMIF(Tabla3[CÓDIGO PRODUCTO],Tabla1[[#This Row],[CODIGO DE PRODUCTO]],Tabla3[CANTIDAD])</f>
        <v>0</v>
      </c>
      <c r="G685">
        <f>Tabla1[[#This Row],[EXISTENCIAS INICIALES]]+Tabla1[[#This Row],[ENTRADAS]]-Tabla1[[#This Row],[SALIDAS]]</f>
        <v>4</v>
      </c>
    </row>
    <row r="686" spans="1:7" x14ac:dyDescent="0.25">
      <c r="A686" t="s">
        <v>1941</v>
      </c>
      <c r="B686" t="s">
        <v>666</v>
      </c>
      <c r="C686" t="e">
        <f>VLOOKUP(Tabla1[[#This Row],[CODIGO DE PRODUCTO]],PRODUCTOS!#REF!,5,0)</f>
        <v>#REF!</v>
      </c>
      <c r="D686">
        <v>4</v>
      </c>
      <c r="E686">
        <f>SUMIF(Tabla35[CÓDIGO PRODUCTO],Tabla1[[#This Row],[CODIGO DE PRODUCTO]],Tabla35[CANTIDAD])</f>
        <v>0</v>
      </c>
      <c r="F686">
        <f>SUMIF(Tabla3[CÓDIGO PRODUCTO],Tabla1[[#This Row],[CODIGO DE PRODUCTO]],Tabla3[CANTIDAD])</f>
        <v>0</v>
      </c>
      <c r="G686">
        <f>Tabla1[[#This Row],[EXISTENCIAS INICIALES]]+Tabla1[[#This Row],[ENTRADAS]]-Tabla1[[#This Row],[SALIDAS]]</f>
        <v>4</v>
      </c>
    </row>
    <row r="687" spans="1:7" x14ac:dyDescent="0.25">
      <c r="A687" t="s">
        <v>1942</v>
      </c>
      <c r="B687" t="s">
        <v>667</v>
      </c>
      <c r="C687" t="e">
        <f>VLOOKUP(Tabla1[[#This Row],[CODIGO DE PRODUCTO]],PRODUCTOS!#REF!,5,0)</f>
        <v>#REF!</v>
      </c>
      <c r="D687">
        <v>4</v>
      </c>
      <c r="E687">
        <f>SUMIF(Tabla35[CÓDIGO PRODUCTO],Tabla1[[#This Row],[CODIGO DE PRODUCTO]],Tabla35[CANTIDAD])</f>
        <v>0</v>
      </c>
      <c r="F687">
        <f>SUMIF(Tabla3[CÓDIGO PRODUCTO],Tabla1[[#This Row],[CODIGO DE PRODUCTO]],Tabla3[CANTIDAD])</f>
        <v>0</v>
      </c>
      <c r="G687">
        <f>Tabla1[[#This Row],[EXISTENCIAS INICIALES]]+Tabla1[[#This Row],[ENTRADAS]]-Tabla1[[#This Row],[SALIDAS]]</f>
        <v>4</v>
      </c>
    </row>
    <row r="688" spans="1:7" x14ac:dyDescent="0.25">
      <c r="A688" t="s">
        <v>1943</v>
      </c>
      <c r="B688" t="s">
        <v>668</v>
      </c>
      <c r="C688" t="e">
        <f>VLOOKUP(Tabla1[[#This Row],[CODIGO DE PRODUCTO]],PRODUCTOS!#REF!,5,0)</f>
        <v>#REF!</v>
      </c>
      <c r="D688">
        <v>2</v>
      </c>
      <c r="E688">
        <f>SUMIF(Tabla35[CÓDIGO PRODUCTO],Tabla1[[#This Row],[CODIGO DE PRODUCTO]],Tabla35[CANTIDAD])</f>
        <v>0</v>
      </c>
      <c r="F688">
        <f>SUMIF(Tabla3[CÓDIGO PRODUCTO],Tabla1[[#This Row],[CODIGO DE PRODUCTO]],Tabla3[CANTIDAD])</f>
        <v>0</v>
      </c>
      <c r="G688">
        <f>Tabla1[[#This Row],[EXISTENCIAS INICIALES]]+Tabla1[[#This Row],[ENTRADAS]]-Tabla1[[#This Row],[SALIDAS]]</f>
        <v>2</v>
      </c>
    </row>
    <row r="689" spans="1:7" x14ac:dyDescent="0.25">
      <c r="A689" t="s">
        <v>1944</v>
      </c>
      <c r="B689" t="s">
        <v>669</v>
      </c>
      <c r="C689" t="e">
        <f>VLOOKUP(Tabla1[[#This Row],[CODIGO DE PRODUCTO]],PRODUCTOS!#REF!,5,0)</f>
        <v>#REF!</v>
      </c>
      <c r="D689">
        <v>2</v>
      </c>
      <c r="E689">
        <f>SUMIF(Tabla35[CÓDIGO PRODUCTO],Tabla1[[#This Row],[CODIGO DE PRODUCTO]],Tabla35[CANTIDAD])</f>
        <v>0</v>
      </c>
      <c r="F689">
        <f>SUMIF(Tabla3[CÓDIGO PRODUCTO],Tabla1[[#This Row],[CODIGO DE PRODUCTO]],Tabla3[CANTIDAD])</f>
        <v>0</v>
      </c>
      <c r="G689">
        <f>Tabla1[[#This Row],[EXISTENCIAS INICIALES]]+Tabla1[[#This Row],[ENTRADAS]]-Tabla1[[#This Row],[SALIDAS]]</f>
        <v>2</v>
      </c>
    </row>
    <row r="690" spans="1:7" x14ac:dyDescent="0.25">
      <c r="A690" t="s">
        <v>1945</v>
      </c>
      <c r="B690" t="s">
        <v>670</v>
      </c>
      <c r="C690" t="e">
        <f>VLOOKUP(Tabla1[[#This Row],[CODIGO DE PRODUCTO]],PRODUCTOS!#REF!,5,0)</f>
        <v>#REF!</v>
      </c>
      <c r="D690">
        <v>2</v>
      </c>
      <c r="E690">
        <f>SUMIF(Tabla35[CÓDIGO PRODUCTO],Tabla1[[#This Row],[CODIGO DE PRODUCTO]],Tabla35[CANTIDAD])</f>
        <v>0</v>
      </c>
      <c r="F690">
        <f>SUMIF(Tabla3[CÓDIGO PRODUCTO],Tabla1[[#This Row],[CODIGO DE PRODUCTO]],Tabla3[CANTIDAD])</f>
        <v>0</v>
      </c>
      <c r="G690">
        <f>Tabla1[[#This Row],[EXISTENCIAS INICIALES]]+Tabla1[[#This Row],[ENTRADAS]]-Tabla1[[#This Row],[SALIDAS]]</f>
        <v>2</v>
      </c>
    </row>
    <row r="691" spans="1:7" x14ac:dyDescent="0.25">
      <c r="A691" t="s">
        <v>1946</v>
      </c>
      <c r="B691" t="s">
        <v>671</v>
      </c>
      <c r="C691" t="e">
        <f>VLOOKUP(Tabla1[[#This Row],[CODIGO DE PRODUCTO]],PRODUCTOS!#REF!,5,0)</f>
        <v>#REF!</v>
      </c>
      <c r="D691">
        <v>2</v>
      </c>
      <c r="E691">
        <f>SUMIF(Tabla35[CÓDIGO PRODUCTO],Tabla1[[#This Row],[CODIGO DE PRODUCTO]],Tabla35[CANTIDAD])</f>
        <v>0</v>
      </c>
      <c r="F691">
        <f>SUMIF(Tabla3[CÓDIGO PRODUCTO],Tabla1[[#This Row],[CODIGO DE PRODUCTO]],Tabla3[CANTIDAD])</f>
        <v>0</v>
      </c>
      <c r="G691">
        <f>Tabla1[[#This Row],[EXISTENCIAS INICIALES]]+Tabla1[[#This Row],[ENTRADAS]]-Tabla1[[#This Row],[SALIDAS]]</f>
        <v>2</v>
      </c>
    </row>
    <row r="692" spans="1:7" x14ac:dyDescent="0.25">
      <c r="A692" t="s">
        <v>1947</v>
      </c>
      <c r="B692" t="s">
        <v>672</v>
      </c>
      <c r="C692" t="e">
        <f>VLOOKUP(Tabla1[[#This Row],[CODIGO DE PRODUCTO]],PRODUCTOS!#REF!,5,0)</f>
        <v>#REF!</v>
      </c>
      <c r="D692">
        <v>2</v>
      </c>
      <c r="E692">
        <f>SUMIF(Tabla35[CÓDIGO PRODUCTO],Tabla1[[#This Row],[CODIGO DE PRODUCTO]],Tabla35[CANTIDAD])</f>
        <v>0</v>
      </c>
      <c r="F692">
        <f>SUMIF(Tabla3[CÓDIGO PRODUCTO],Tabla1[[#This Row],[CODIGO DE PRODUCTO]],Tabla3[CANTIDAD])</f>
        <v>0</v>
      </c>
      <c r="G692">
        <f>Tabla1[[#This Row],[EXISTENCIAS INICIALES]]+Tabla1[[#This Row],[ENTRADAS]]-Tabla1[[#This Row],[SALIDAS]]</f>
        <v>2</v>
      </c>
    </row>
    <row r="693" spans="1:7" x14ac:dyDescent="0.25">
      <c r="A693" t="s">
        <v>1948</v>
      </c>
      <c r="B693" t="s">
        <v>673</v>
      </c>
      <c r="C693" t="e">
        <f>VLOOKUP(Tabla1[[#This Row],[CODIGO DE PRODUCTO]],PRODUCTOS!#REF!,5,0)</f>
        <v>#REF!</v>
      </c>
      <c r="E693">
        <f>SUMIF(Tabla35[CÓDIGO PRODUCTO],Tabla1[[#This Row],[CODIGO DE PRODUCTO]],Tabla35[CANTIDAD])</f>
        <v>0</v>
      </c>
      <c r="F693">
        <f>SUMIF(Tabla3[CÓDIGO PRODUCTO],Tabla1[[#This Row],[CODIGO DE PRODUCTO]],Tabla3[CANTIDAD])</f>
        <v>0</v>
      </c>
      <c r="G693">
        <f>Tabla1[[#This Row],[EXISTENCIAS INICIALES]]+Tabla1[[#This Row],[ENTRADAS]]-Tabla1[[#This Row],[SALIDAS]]</f>
        <v>0</v>
      </c>
    </row>
    <row r="694" spans="1:7" x14ac:dyDescent="0.25">
      <c r="A694" t="s">
        <v>1949</v>
      </c>
      <c r="B694" t="s">
        <v>674</v>
      </c>
      <c r="C694" t="e">
        <f>VLOOKUP(Tabla1[[#This Row],[CODIGO DE PRODUCTO]],PRODUCTOS!#REF!,5,0)</f>
        <v>#REF!</v>
      </c>
      <c r="D694">
        <v>4</v>
      </c>
      <c r="E694">
        <f>SUMIF(Tabla35[CÓDIGO PRODUCTO],Tabla1[[#This Row],[CODIGO DE PRODUCTO]],Tabla35[CANTIDAD])</f>
        <v>0</v>
      </c>
      <c r="F694">
        <f>SUMIF(Tabla3[CÓDIGO PRODUCTO],Tabla1[[#This Row],[CODIGO DE PRODUCTO]],Tabla3[CANTIDAD])</f>
        <v>0</v>
      </c>
      <c r="G694">
        <f>Tabla1[[#This Row],[EXISTENCIAS INICIALES]]+Tabla1[[#This Row],[ENTRADAS]]-Tabla1[[#This Row],[SALIDAS]]</f>
        <v>4</v>
      </c>
    </row>
    <row r="695" spans="1:7" x14ac:dyDescent="0.25">
      <c r="A695" t="s">
        <v>1950</v>
      </c>
      <c r="B695" t="s">
        <v>675</v>
      </c>
      <c r="C695" t="e">
        <f>VLOOKUP(Tabla1[[#This Row],[CODIGO DE PRODUCTO]],PRODUCTOS!#REF!,5,0)</f>
        <v>#REF!</v>
      </c>
      <c r="D695">
        <v>2</v>
      </c>
      <c r="E695">
        <f>SUMIF(Tabla35[CÓDIGO PRODUCTO],Tabla1[[#This Row],[CODIGO DE PRODUCTO]],Tabla35[CANTIDAD])</f>
        <v>0</v>
      </c>
      <c r="F695">
        <f>SUMIF(Tabla3[CÓDIGO PRODUCTO],Tabla1[[#This Row],[CODIGO DE PRODUCTO]],Tabla3[CANTIDAD])</f>
        <v>0</v>
      </c>
      <c r="G695">
        <f>Tabla1[[#This Row],[EXISTENCIAS INICIALES]]+Tabla1[[#This Row],[ENTRADAS]]-Tabla1[[#This Row],[SALIDAS]]</f>
        <v>2</v>
      </c>
    </row>
    <row r="696" spans="1:7" x14ac:dyDescent="0.25">
      <c r="A696" t="s">
        <v>1951</v>
      </c>
      <c r="B696" t="s">
        <v>676</v>
      </c>
      <c r="C696" t="e">
        <f>VLOOKUP(Tabla1[[#This Row],[CODIGO DE PRODUCTO]],PRODUCTOS!#REF!,5,0)</f>
        <v>#REF!</v>
      </c>
      <c r="D696">
        <v>2</v>
      </c>
      <c r="E696">
        <f>SUMIF(Tabla35[CÓDIGO PRODUCTO],Tabla1[[#This Row],[CODIGO DE PRODUCTO]],Tabla35[CANTIDAD])</f>
        <v>0</v>
      </c>
      <c r="F696">
        <f>SUMIF(Tabla3[CÓDIGO PRODUCTO],Tabla1[[#This Row],[CODIGO DE PRODUCTO]],Tabla3[CANTIDAD])</f>
        <v>0</v>
      </c>
      <c r="G696">
        <f>Tabla1[[#This Row],[EXISTENCIAS INICIALES]]+Tabla1[[#This Row],[ENTRADAS]]-Tabla1[[#This Row],[SALIDAS]]</f>
        <v>2</v>
      </c>
    </row>
    <row r="697" spans="1:7" x14ac:dyDescent="0.25">
      <c r="A697" t="s">
        <v>1952</v>
      </c>
      <c r="B697" t="s">
        <v>677</v>
      </c>
      <c r="C697" t="e">
        <f>VLOOKUP(Tabla1[[#This Row],[CODIGO DE PRODUCTO]],PRODUCTOS!#REF!,5,0)</f>
        <v>#REF!</v>
      </c>
      <c r="D697">
        <v>2</v>
      </c>
      <c r="E697">
        <f>SUMIF(Tabla35[CÓDIGO PRODUCTO],Tabla1[[#This Row],[CODIGO DE PRODUCTO]],Tabla35[CANTIDAD])</f>
        <v>0</v>
      </c>
      <c r="F697">
        <f>SUMIF(Tabla3[CÓDIGO PRODUCTO],Tabla1[[#This Row],[CODIGO DE PRODUCTO]],Tabla3[CANTIDAD])</f>
        <v>0</v>
      </c>
      <c r="G697">
        <f>Tabla1[[#This Row],[EXISTENCIAS INICIALES]]+Tabla1[[#This Row],[ENTRADAS]]-Tabla1[[#This Row],[SALIDAS]]</f>
        <v>2</v>
      </c>
    </row>
    <row r="698" spans="1:7" x14ac:dyDescent="0.25">
      <c r="A698" t="s">
        <v>1953</v>
      </c>
      <c r="B698" t="s">
        <v>678</v>
      </c>
      <c r="C698" t="e">
        <f>VLOOKUP(Tabla1[[#This Row],[CODIGO DE PRODUCTO]],PRODUCTOS!#REF!,5,0)</f>
        <v>#REF!</v>
      </c>
      <c r="D698">
        <v>4</v>
      </c>
      <c r="E698">
        <f>SUMIF(Tabla35[CÓDIGO PRODUCTO],Tabla1[[#This Row],[CODIGO DE PRODUCTO]],Tabla35[CANTIDAD])</f>
        <v>0</v>
      </c>
      <c r="F698">
        <f>SUMIF(Tabla3[CÓDIGO PRODUCTO],Tabla1[[#This Row],[CODIGO DE PRODUCTO]],Tabla3[CANTIDAD])</f>
        <v>0</v>
      </c>
      <c r="G698">
        <f>Tabla1[[#This Row],[EXISTENCIAS INICIALES]]+Tabla1[[#This Row],[ENTRADAS]]-Tabla1[[#This Row],[SALIDAS]]</f>
        <v>4</v>
      </c>
    </row>
    <row r="699" spans="1:7" x14ac:dyDescent="0.25">
      <c r="A699" t="s">
        <v>1954</v>
      </c>
      <c r="B699" t="s">
        <v>679</v>
      </c>
      <c r="C699" t="e">
        <f>VLOOKUP(Tabla1[[#This Row],[CODIGO DE PRODUCTO]],PRODUCTOS!#REF!,5,0)</f>
        <v>#REF!</v>
      </c>
      <c r="D699">
        <v>2</v>
      </c>
      <c r="E699">
        <f>SUMIF(Tabla35[CÓDIGO PRODUCTO],Tabla1[[#This Row],[CODIGO DE PRODUCTO]],Tabla35[CANTIDAD])</f>
        <v>0</v>
      </c>
      <c r="F699">
        <f>SUMIF(Tabla3[CÓDIGO PRODUCTO],Tabla1[[#This Row],[CODIGO DE PRODUCTO]],Tabla3[CANTIDAD])</f>
        <v>0</v>
      </c>
      <c r="G699">
        <f>Tabla1[[#This Row],[EXISTENCIAS INICIALES]]+Tabla1[[#This Row],[ENTRADAS]]-Tabla1[[#This Row],[SALIDAS]]</f>
        <v>2</v>
      </c>
    </row>
    <row r="700" spans="1:7" x14ac:dyDescent="0.25">
      <c r="A700" t="s">
        <v>1955</v>
      </c>
      <c r="B700" t="s">
        <v>680</v>
      </c>
      <c r="C700" t="e">
        <f>VLOOKUP(Tabla1[[#This Row],[CODIGO DE PRODUCTO]],PRODUCTOS!#REF!,5,0)</f>
        <v>#REF!</v>
      </c>
      <c r="D700">
        <v>2</v>
      </c>
      <c r="E700">
        <f>SUMIF(Tabla35[CÓDIGO PRODUCTO],Tabla1[[#This Row],[CODIGO DE PRODUCTO]],Tabla35[CANTIDAD])</f>
        <v>0</v>
      </c>
      <c r="F700">
        <f>SUMIF(Tabla3[CÓDIGO PRODUCTO],Tabla1[[#This Row],[CODIGO DE PRODUCTO]],Tabla3[CANTIDAD])</f>
        <v>0</v>
      </c>
      <c r="G700">
        <f>Tabla1[[#This Row],[EXISTENCIAS INICIALES]]+Tabla1[[#This Row],[ENTRADAS]]-Tabla1[[#This Row],[SALIDAS]]</f>
        <v>2</v>
      </c>
    </row>
    <row r="701" spans="1:7" x14ac:dyDescent="0.25">
      <c r="A701" t="s">
        <v>1956</v>
      </c>
      <c r="B701" t="s">
        <v>681</v>
      </c>
      <c r="C701" t="e">
        <f>VLOOKUP(Tabla1[[#This Row],[CODIGO DE PRODUCTO]],PRODUCTOS!#REF!,5,0)</f>
        <v>#REF!</v>
      </c>
      <c r="D701">
        <v>2</v>
      </c>
      <c r="E701">
        <f>SUMIF(Tabla35[CÓDIGO PRODUCTO],Tabla1[[#This Row],[CODIGO DE PRODUCTO]],Tabla35[CANTIDAD])</f>
        <v>0</v>
      </c>
      <c r="F701">
        <f>SUMIF(Tabla3[CÓDIGO PRODUCTO],Tabla1[[#This Row],[CODIGO DE PRODUCTO]],Tabla3[CANTIDAD])</f>
        <v>0</v>
      </c>
      <c r="G701">
        <f>Tabla1[[#This Row],[EXISTENCIAS INICIALES]]+Tabla1[[#This Row],[ENTRADAS]]-Tabla1[[#This Row],[SALIDAS]]</f>
        <v>2</v>
      </c>
    </row>
    <row r="702" spans="1:7" x14ac:dyDescent="0.25">
      <c r="A702" t="s">
        <v>1957</v>
      </c>
      <c r="B702" t="s">
        <v>682</v>
      </c>
      <c r="C702" t="e">
        <f>VLOOKUP(Tabla1[[#This Row],[CODIGO DE PRODUCTO]],PRODUCTOS!#REF!,5,0)</f>
        <v>#REF!</v>
      </c>
      <c r="D702">
        <v>2</v>
      </c>
      <c r="E702">
        <f>SUMIF(Tabla35[CÓDIGO PRODUCTO],Tabla1[[#This Row],[CODIGO DE PRODUCTO]],Tabla35[CANTIDAD])</f>
        <v>0</v>
      </c>
      <c r="F702">
        <f>SUMIF(Tabla3[CÓDIGO PRODUCTO],Tabla1[[#This Row],[CODIGO DE PRODUCTO]],Tabla3[CANTIDAD])</f>
        <v>0</v>
      </c>
      <c r="G702">
        <f>Tabla1[[#This Row],[EXISTENCIAS INICIALES]]+Tabla1[[#This Row],[ENTRADAS]]-Tabla1[[#This Row],[SALIDAS]]</f>
        <v>2</v>
      </c>
    </row>
    <row r="703" spans="1:7" x14ac:dyDescent="0.25">
      <c r="A703" t="s">
        <v>1958</v>
      </c>
      <c r="B703" t="s">
        <v>683</v>
      </c>
      <c r="C703" t="e">
        <f>VLOOKUP(Tabla1[[#This Row],[CODIGO DE PRODUCTO]],PRODUCTOS!#REF!,5,0)</f>
        <v>#REF!</v>
      </c>
      <c r="D703">
        <v>2</v>
      </c>
      <c r="E703">
        <f>SUMIF(Tabla35[CÓDIGO PRODUCTO],Tabla1[[#This Row],[CODIGO DE PRODUCTO]],Tabla35[CANTIDAD])</f>
        <v>0</v>
      </c>
      <c r="F703">
        <f>SUMIF(Tabla3[CÓDIGO PRODUCTO],Tabla1[[#This Row],[CODIGO DE PRODUCTO]],Tabla3[CANTIDAD])</f>
        <v>0</v>
      </c>
      <c r="G703">
        <f>Tabla1[[#This Row],[EXISTENCIAS INICIALES]]+Tabla1[[#This Row],[ENTRADAS]]-Tabla1[[#This Row],[SALIDAS]]</f>
        <v>2</v>
      </c>
    </row>
    <row r="704" spans="1:7" x14ac:dyDescent="0.25">
      <c r="A704" t="s">
        <v>1959</v>
      </c>
      <c r="B704" t="s">
        <v>684</v>
      </c>
      <c r="C704" t="e">
        <f>VLOOKUP(Tabla1[[#This Row],[CODIGO DE PRODUCTO]],PRODUCTOS!#REF!,5,0)</f>
        <v>#REF!</v>
      </c>
      <c r="D704">
        <v>2</v>
      </c>
      <c r="E704">
        <f>SUMIF(Tabla35[CÓDIGO PRODUCTO],Tabla1[[#This Row],[CODIGO DE PRODUCTO]],Tabla35[CANTIDAD])</f>
        <v>0</v>
      </c>
      <c r="F704">
        <f>SUMIF(Tabla3[CÓDIGO PRODUCTO],Tabla1[[#This Row],[CODIGO DE PRODUCTO]],Tabla3[CANTIDAD])</f>
        <v>0</v>
      </c>
      <c r="G704">
        <f>Tabla1[[#This Row],[EXISTENCIAS INICIALES]]+Tabla1[[#This Row],[ENTRADAS]]-Tabla1[[#This Row],[SALIDAS]]</f>
        <v>2</v>
      </c>
    </row>
    <row r="705" spans="1:7" x14ac:dyDescent="0.25">
      <c r="A705" t="s">
        <v>1960</v>
      </c>
      <c r="B705" t="s">
        <v>685</v>
      </c>
      <c r="C705" t="e">
        <f>VLOOKUP(Tabla1[[#This Row],[CODIGO DE PRODUCTO]],PRODUCTOS!#REF!,5,0)</f>
        <v>#REF!</v>
      </c>
      <c r="D705">
        <v>2</v>
      </c>
      <c r="E705">
        <f>SUMIF(Tabla35[CÓDIGO PRODUCTO],Tabla1[[#This Row],[CODIGO DE PRODUCTO]],Tabla35[CANTIDAD])</f>
        <v>0</v>
      </c>
      <c r="F705">
        <f>SUMIF(Tabla3[CÓDIGO PRODUCTO],Tabla1[[#This Row],[CODIGO DE PRODUCTO]],Tabla3[CANTIDAD])</f>
        <v>0</v>
      </c>
      <c r="G705">
        <f>Tabla1[[#This Row],[EXISTENCIAS INICIALES]]+Tabla1[[#This Row],[ENTRADAS]]-Tabla1[[#This Row],[SALIDAS]]</f>
        <v>2</v>
      </c>
    </row>
    <row r="706" spans="1:7" x14ac:dyDescent="0.25">
      <c r="A706" t="s">
        <v>1961</v>
      </c>
      <c r="B706" t="s">
        <v>686</v>
      </c>
      <c r="C706" t="e">
        <f>VLOOKUP(Tabla1[[#This Row],[CODIGO DE PRODUCTO]],PRODUCTOS!#REF!,5,0)</f>
        <v>#REF!</v>
      </c>
      <c r="D706">
        <v>2</v>
      </c>
      <c r="E706">
        <f>SUMIF(Tabla35[CÓDIGO PRODUCTO],Tabla1[[#This Row],[CODIGO DE PRODUCTO]],Tabla35[CANTIDAD])</f>
        <v>0</v>
      </c>
      <c r="F706">
        <f>SUMIF(Tabla3[CÓDIGO PRODUCTO],Tabla1[[#This Row],[CODIGO DE PRODUCTO]],Tabla3[CANTIDAD])</f>
        <v>0</v>
      </c>
      <c r="G706">
        <f>Tabla1[[#This Row],[EXISTENCIAS INICIALES]]+Tabla1[[#This Row],[ENTRADAS]]-Tabla1[[#This Row],[SALIDAS]]</f>
        <v>2</v>
      </c>
    </row>
    <row r="707" spans="1:7" x14ac:dyDescent="0.25">
      <c r="A707" t="s">
        <v>1962</v>
      </c>
      <c r="B707" t="s">
        <v>687</v>
      </c>
      <c r="C707" t="e">
        <f>VLOOKUP(Tabla1[[#This Row],[CODIGO DE PRODUCTO]],PRODUCTOS!#REF!,5,0)</f>
        <v>#REF!</v>
      </c>
      <c r="D707">
        <v>2</v>
      </c>
      <c r="E707">
        <f>SUMIF(Tabla35[CÓDIGO PRODUCTO],Tabla1[[#This Row],[CODIGO DE PRODUCTO]],Tabla35[CANTIDAD])</f>
        <v>0</v>
      </c>
      <c r="F707">
        <f>SUMIF(Tabla3[CÓDIGO PRODUCTO],Tabla1[[#This Row],[CODIGO DE PRODUCTO]],Tabla3[CANTIDAD])</f>
        <v>0</v>
      </c>
      <c r="G707">
        <f>Tabla1[[#This Row],[EXISTENCIAS INICIALES]]+Tabla1[[#This Row],[ENTRADAS]]-Tabla1[[#This Row],[SALIDAS]]</f>
        <v>2</v>
      </c>
    </row>
    <row r="708" spans="1:7" x14ac:dyDescent="0.25">
      <c r="A708" t="s">
        <v>1963</v>
      </c>
      <c r="B708" t="s">
        <v>688</v>
      </c>
      <c r="C708" t="e">
        <f>VLOOKUP(Tabla1[[#This Row],[CODIGO DE PRODUCTO]],PRODUCTOS!#REF!,5,0)</f>
        <v>#REF!</v>
      </c>
      <c r="D708">
        <v>2</v>
      </c>
      <c r="E708">
        <f>SUMIF(Tabla35[CÓDIGO PRODUCTO],Tabla1[[#This Row],[CODIGO DE PRODUCTO]],Tabla35[CANTIDAD])</f>
        <v>0</v>
      </c>
      <c r="F708">
        <f>SUMIF(Tabla3[CÓDIGO PRODUCTO],Tabla1[[#This Row],[CODIGO DE PRODUCTO]],Tabla3[CANTIDAD])</f>
        <v>0</v>
      </c>
      <c r="G708">
        <f>Tabla1[[#This Row],[EXISTENCIAS INICIALES]]+Tabla1[[#This Row],[ENTRADAS]]-Tabla1[[#This Row],[SALIDAS]]</f>
        <v>2</v>
      </c>
    </row>
    <row r="709" spans="1:7" x14ac:dyDescent="0.25">
      <c r="A709" t="s">
        <v>1964</v>
      </c>
      <c r="B709" t="s">
        <v>689</v>
      </c>
      <c r="C709" t="e">
        <f>VLOOKUP(Tabla1[[#This Row],[CODIGO DE PRODUCTO]],PRODUCTOS!#REF!,5,0)</f>
        <v>#REF!</v>
      </c>
      <c r="D709">
        <v>2</v>
      </c>
      <c r="E709">
        <f>SUMIF(Tabla35[CÓDIGO PRODUCTO],Tabla1[[#This Row],[CODIGO DE PRODUCTO]],Tabla35[CANTIDAD])</f>
        <v>0</v>
      </c>
      <c r="F709">
        <f>SUMIF(Tabla3[CÓDIGO PRODUCTO],Tabla1[[#This Row],[CODIGO DE PRODUCTO]],Tabla3[CANTIDAD])</f>
        <v>0</v>
      </c>
      <c r="G709">
        <f>Tabla1[[#This Row],[EXISTENCIAS INICIALES]]+Tabla1[[#This Row],[ENTRADAS]]-Tabla1[[#This Row],[SALIDAS]]</f>
        <v>2</v>
      </c>
    </row>
    <row r="710" spans="1:7" x14ac:dyDescent="0.25">
      <c r="A710" t="s">
        <v>1965</v>
      </c>
      <c r="B710" t="s">
        <v>690</v>
      </c>
      <c r="C710" t="e">
        <f>VLOOKUP(Tabla1[[#This Row],[CODIGO DE PRODUCTO]],PRODUCTOS!#REF!,5,0)</f>
        <v>#REF!</v>
      </c>
      <c r="D710">
        <v>2</v>
      </c>
      <c r="E710">
        <f>SUMIF(Tabla35[CÓDIGO PRODUCTO],Tabla1[[#This Row],[CODIGO DE PRODUCTO]],Tabla35[CANTIDAD])</f>
        <v>0</v>
      </c>
      <c r="F710">
        <f>SUMIF(Tabla3[CÓDIGO PRODUCTO],Tabla1[[#This Row],[CODIGO DE PRODUCTO]],Tabla3[CANTIDAD])</f>
        <v>0</v>
      </c>
      <c r="G710">
        <f>Tabla1[[#This Row],[EXISTENCIAS INICIALES]]+Tabla1[[#This Row],[ENTRADAS]]-Tabla1[[#This Row],[SALIDAS]]</f>
        <v>2</v>
      </c>
    </row>
    <row r="711" spans="1:7" x14ac:dyDescent="0.25">
      <c r="A711" t="s">
        <v>1966</v>
      </c>
      <c r="B711" t="s">
        <v>691</v>
      </c>
      <c r="C711" t="e">
        <f>VLOOKUP(Tabla1[[#This Row],[CODIGO DE PRODUCTO]],PRODUCTOS!#REF!,5,0)</f>
        <v>#REF!</v>
      </c>
      <c r="D711">
        <v>2</v>
      </c>
      <c r="E711">
        <f>SUMIF(Tabla35[CÓDIGO PRODUCTO],Tabla1[[#This Row],[CODIGO DE PRODUCTO]],Tabla35[CANTIDAD])</f>
        <v>0</v>
      </c>
      <c r="F711">
        <f>SUMIF(Tabla3[CÓDIGO PRODUCTO],Tabla1[[#This Row],[CODIGO DE PRODUCTO]],Tabla3[CANTIDAD])</f>
        <v>0</v>
      </c>
      <c r="G711">
        <f>Tabla1[[#This Row],[EXISTENCIAS INICIALES]]+Tabla1[[#This Row],[ENTRADAS]]-Tabla1[[#This Row],[SALIDAS]]</f>
        <v>2</v>
      </c>
    </row>
    <row r="712" spans="1:7" x14ac:dyDescent="0.25">
      <c r="A712" t="s">
        <v>1967</v>
      </c>
      <c r="B712" t="s">
        <v>692</v>
      </c>
      <c r="C712" t="e">
        <f>VLOOKUP(Tabla1[[#This Row],[CODIGO DE PRODUCTO]],PRODUCTOS!#REF!,5,0)</f>
        <v>#REF!</v>
      </c>
      <c r="D712">
        <v>4</v>
      </c>
      <c r="E712">
        <f>SUMIF(Tabla35[CÓDIGO PRODUCTO],Tabla1[[#This Row],[CODIGO DE PRODUCTO]],Tabla35[CANTIDAD])</f>
        <v>0</v>
      </c>
      <c r="F712">
        <f>SUMIF(Tabla3[CÓDIGO PRODUCTO],Tabla1[[#This Row],[CODIGO DE PRODUCTO]],Tabla3[CANTIDAD])</f>
        <v>0</v>
      </c>
      <c r="G712">
        <f>Tabla1[[#This Row],[EXISTENCIAS INICIALES]]+Tabla1[[#This Row],[ENTRADAS]]-Tabla1[[#This Row],[SALIDAS]]</f>
        <v>4</v>
      </c>
    </row>
    <row r="713" spans="1:7" x14ac:dyDescent="0.25">
      <c r="A713" t="s">
        <v>1968</v>
      </c>
      <c r="B713" t="s">
        <v>693</v>
      </c>
      <c r="C713" t="e">
        <f>VLOOKUP(Tabla1[[#This Row],[CODIGO DE PRODUCTO]],PRODUCTOS!#REF!,5,0)</f>
        <v>#REF!</v>
      </c>
      <c r="E713">
        <f>SUMIF(Tabla35[CÓDIGO PRODUCTO],Tabla1[[#This Row],[CODIGO DE PRODUCTO]],Tabla35[CANTIDAD])</f>
        <v>0</v>
      </c>
      <c r="F713">
        <f>SUMIF(Tabla3[CÓDIGO PRODUCTO],Tabla1[[#This Row],[CODIGO DE PRODUCTO]],Tabla3[CANTIDAD])</f>
        <v>0</v>
      </c>
      <c r="G713">
        <f>Tabla1[[#This Row],[EXISTENCIAS INICIALES]]+Tabla1[[#This Row],[ENTRADAS]]-Tabla1[[#This Row],[SALIDAS]]</f>
        <v>0</v>
      </c>
    </row>
    <row r="714" spans="1:7" x14ac:dyDescent="0.25">
      <c r="A714" t="s">
        <v>1969</v>
      </c>
      <c r="B714" t="s">
        <v>694</v>
      </c>
      <c r="C714" t="e">
        <f>VLOOKUP(Tabla1[[#This Row],[CODIGO DE PRODUCTO]],PRODUCTOS!#REF!,5,0)</f>
        <v>#REF!</v>
      </c>
      <c r="E714">
        <f>SUMIF(Tabla35[CÓDIGO PRODUCTO],Tabla1[[#This Row],[CODIGO DE PRODUCTO]],Tabla35[CANTIDAD])</f>
        <v>0</v>
      </c>
      <c r="F714">
        <f>SUMIF(Tabla3[CÓDIGO PRODUCTO],Tabla1[[#This Row],[CODIGO DE PRODUCTO]],Tabla3[CANTIDAD])</f>
        <v>0</v>
      </c>
      <c r="G714">
        <f>Tabla1[[#This Row],[EXISTENCIAS INICIALES]]+Tabla1[[#This Row],[ENTRADAS]]-Tabla1[[#This Row],[SALIDAS]]</f>
        <v>0</v>
      </c>
    </row>
    <row r="715" spans="1:7" x14ac:dyDescent="0.25">
      <c r="A715" t="s">
        <v>1970</v>
      </c>
      <c r="B715" t="s">
        <v>695</v>
      </c>
      <c r="C715" t="e">
        <f>VLOOKUP(Tabla1[[#This Row],[CODIGO DE PRODUCTO]],PRODUCTOS!#REF!,5,0)</f>
        <v>#REF!</v>
      </c>
      <c r="E715">
        <f>SUMIF(Tabla35[CÓDIGO PRODUCTO],Tabla1[[#This Row],[CODIGO DE PRODUCTO]],Tabla35[CANTIDAD])</f>
        <v>0</v>
      </c>
      <c r="F715">
        <f>SUMIF(Tabla3[CÓDIGO PRODUCTO],Tabla1[[#This Row],[CODIGO DE PRODUCTO]],Tabla3[CANTIDAD])</f>
        <v>0</v>
      </c>
      <c r="G715">
        <f>Tabla1[[#This Row],[EXISTENCIAS INICIALES]]+Tabla1[[#This Row],[ENTRADAS]]-Tabla1[[#This Row],[SALIDAS]]</f>
        <v>0</v>
      </c>
    </row>
    <row r="716" spans="1:7" x14ac:dyDescent="0.25">
      <c r="A716" t="s">
        <v>1971</v>
      </c>
      <c r="B716" t="s">
        <v>696</v>
      </c>
      <c r="C716" t="e">
        <f>VLOOKUP(Tabla1[[#This Row],[CODIGO DE PRODUCTO]],PRODUCTOS!#REF!,5,0)</f>
        <v>#REF!</v>
      </c>
      <c r="E716">
        <f>SUMIF(Tabla35[CÓDIGO PRODUCTO],Tabla1[[#This Row],[CODIGO DE PRODUCTO]],Tabla35[CANTIDAD])</f>
        <v>0</v>
      </c>
      <c r="F716">
        <f>SUMIF(Tabla3[CÓDIGO PRODUCTO],Tabla1[[#This Row],[CODIGO DE PRODUCTO]],Tabla3[CANTIDAD])</f>
        <v>0</v>
      </c>
      <c r="G716">
        <f>Tabla1[[#This Row],[EXISTENCIAS INICIALES]]+Tabla1[[#This Row],[ENTRADAS]]-Tabla1[[#This Row],[SALIDAS]]</f>
        <v>0</v>
      </c>
    </row>
    <row r="717" spans="1:7" x14ac:dyDescent="0.25">
      <c r="A717" t="s">
        <v>1972</v>
      </c>
      <c r="B717" t="s">
        <v>697</v>
      </c>
      <c r="C717" t="e">
        <f>VLOOKUP(Tabla1[[#This Row],[CODIGO DE PRODUCTO]],PRODUCTOS!#REF!,5,0)</f>
        <v>#REF!</v>
      </c>
      <c r="E717">
        <f>SUMIF(Tabla35[CÓDIGO PRODUCTO],Tabla1[[#This Row],[CODIGO DE PRODUCTO]],Tabla35[CANTIDAD])</f>
        <v>0</v>
      </c>
      <c r="F717">
        <f>SUMIF(Tabla3[CÓDIGO PRODUCTO],Tabla1[[#This Row],[CODIGO DE PRODUCTO]],Tabla3[CANTIDAD])</f>
        <v>0</v>
      </c>
      <c r="G717">
        <f>Tabla1[[#This Row],[EXISTENCIAS INICIALES]]+Tabla1[[#This Row],[ENTRADAS]]-Tabla1[[#This Row],[SALIDAS]]</f>
        <v>0</v>
      </c>
    </row>
    <row r="718" spans="1:7" x14ac:dyDescent="0.25">
      <c r="A718" t="s">
        <v>1973</v>
      </c>
      <c r="B718" t="s">
        <v>698</v>
      </c>
      <c r="C718" t="e">
        <f>VLOOKUP(Tabla1[[#This Row],[CODIGO DE PRODUCTO]],PRODUCTOS!#REF!,5,0)</f>
        <v>#REF!</v>
      </c>
      <c r="E718">
        <f>SUMIF(Tabla35[CÓDIGO PRODUCTO],Tabla1[[#This Row],[CODIGO DE PRODUCTO]],Tabla35[CANTIDAD])</f>
        <v>0</v>
      </c>
      <c r="F718">
        <f>SUMIF(Tabla3[CÓDIGO PRODUCTO],Tabla1[[#This Row],[CODIGO DE PRODUCTO]],Tabla3[CANTIDAD])</f>
        <v>0</v>
      </c>
      <c r="G718">
        <f>Tabla1[[#This Row],[EXISTENCIAS INICIALES]]+Tabla1[[#This Row],[ENTRADAS]]-Tabla1[[#This Row],[SALIDAS]]</f>
        <v>0</v>
      </c>
    </row>
    <row r="719" spans="1:7" x14ac:dyDescent="0.25">
      <c r="A719" t="s">
        <v>1974</v>
      </c>
      <c r="B719" t="s">
        <v>699</v>
      </c>
      <c r="C719" t="e">
        <f>VLOOKUP(Tabla1[[#This Row],[CODIGO DE PRODUCTO]],PRODUCTOS!#REF!,5,0)</f>
        <v>#REF!</v>
      </c>
      <c r="E719">
        <f>SUMIF(Tabla35[CÓDIGO PRODUCTO],Tabla1[[#This Row],[CODIGO DE PRODUCTO]],Tabla35[CANTIDAD])</f>
        <v>0</v>
      </c>
      <c r="F719">
        <f>SUMIF(Tabla3[CÓDIGO PRODUCTO],Tabla1[[#This Row],[CODIGO DE PRODUCTO]],Tabla3[CANTIDAD])</f>
        <v>0</v>
      </c>
      <c r="G719">
        <f>Tabla1[[#This Row],[EXISTENCIAS INICIALES]]+Tabla1[[#This Row],[ENTRADAS]]-Tabla1[[#This Row],[SALIDAS]]</f>
        <v>0</v>
      </c>
    </row>
    <row r="720" spans="1:7" x14ac:dyDescent="0.25">
      <c r="A720" t="s">
        <v>1975</v>
      </c>
      <c r="B720" t="s">
        <v>700</v>
      </c>
      <c r="C720" t="e">
        <f>VLOOKUP(Tabla1[[#This Row],[CODIGO DE PRODUCTO]],PRODUCTOS!#REF!,5,0)</f>
        <v>#REF!</v>
      </c>
      <c r="E720">
        <f>SUMIF(Tabla35[CÓDIGO PRODUCTO],Tabla1[[#This Row],[CODIGO DE PRODUCTO]],Tabla35[CANTIDAD])</f>
        <v>0</v>
      </c>
      <c r="F720">
        <f>SUMIF(Tabla3[CÓDIGO PRODUCTO],Tabla1[[#This Row],[CODIGO DE PRODUCTO]],Tabla3[CANTIDAD])</f>
        <v>0</v>
      </c>
      <c r="G720">
        <f>Tabla1[[#This Row],[EXISTENCIAS INICIALES]]+Tabla1[[#This Row],[ENTRADAS]]-Tabla1[[#This Row],[SALIDAS]]</f>
        <v>0</v>
      </c>
    </row>
    <row r="721" spans="1:7" x14ac:dyDescent="0.25">
      <c r="A721" t="s">
        <v>1976</v>
      </c>
      <c r="B721" t="s">
        <v>701</v>
      </c>
      <c r="C721" t="e">
        <f>VLOOKUP(Tabla1[[#This Row],[CODIGO DE PRODUCTO]],PRODUCTOS!#REF!,5,0)</f>
        <v>#REF!</v>
      </c>
      <c r="E721">
        <f>SUMIF(Tabla35[CÓDIGO PRODUCTO],Tabla1[[#This Row],[CODIGO DE PRODUCTO]],Tabla35[CANTIDAD])</f>
        <v>0</v>
      </c>
      <c r="F721">
        <f>SUMIF(Tabla3[CÓDIGO PRODUCTO],Tabla1[[#This Row],[CODIGO DE PRODUCTO]],Tabla3[CANTIDAD])</f>
        <v>0</v>
      </c>
      <c r="G721">
        <f>Tabla1[[#This Row],[EXISTENCIAS INICIALES]]+Tabla1[[#This Row],[ENTRADAS]]-Tabla1[[#This Row],[SALIDAS]]</f>
        <v>0</v>
      </c>
    </row>
    <row r="722" spans="1:7" x14ac:dyDescent="0.25">
      <c r="A722" t="s">
        <v>1977</v>
      </c>
      <c r="B722" t="s">
        <v>702</v>
      </c>
      <c r="C722" t="e">
        <f>VLOOKUP(Tabla1[[#This Row],[CODIGO DE PRODUCTO]],PRODUCTOS!#REF!,5,0)</f>
        <v>#REF!</v>
      </c>
      <c r="E722">
        <f>SUMIF(Tabla35[CÓDIGO PRODUCTO],Tabla1[[#This Row],[CODIGO DE PRODUCTO]],Tabla35[CANTIDAD])</f>
        <v>0</v>
      </c>
      <c r="F722">
        <f>SUMIF(Tabla3[CÓDIGO PRODUCTO],Tabla1[[#This Row],[CODIGO DE PRODUCTO]],Tabla3[CANTIDAD])</f>
        <v>0</v>
      </c>
      <c r="G722">
        <f>Tabla1[[#This Row],[EXISTENCIAS INICIALES]]+Tabla1[[#This Row],[ENTRADAS]]-Tabla1[[#This Row],[SALIDAS]]</f>
        <v>0</v>
      </c>
    </row>
    <row r="723" spans="1:7" x14ac:dyDescent="0.25">
      <c r="A723" t="s">
        <v>1978</v>
      </c>
      <c r="B723" t="s">
        <v>703</v>
      </c>
      <c r="C723" t="e">
        <f>VLOOKUP(Tabla1[[#This Row],[CODIGO DE PRODUCTO]],PRODUCTOS!#REF!,5,0)</f>
        <v>#REF!</v>
      </c>
      <c r="E723">
        <f>SUMIF(Tabla35[CÓDIGO PRODUCTO],Tabla1[[#This Row],[CODIGO DE PRODUCTO]],Tabla35[CANTIDAD])</f>
        <v>0</v>
      </c>
      <c r="F723">
        <f>SUMIF(Tabla3[CÓDIGO PRODUCTO],Tabla1[[#This Row],[CODIGO DE PRODUCTO]],Tabla3[CANTIDAD])</f>
        <v>0</v>
      </c>
      <c r="G723">
        <f>Tabla1[[#This Row],[EXISTENCIAS INICIALES]]+Tabla1[[#This Row],[ENTRADAS]]-Tabla1[[#This Row],[SALIDAS]]</f>
        <v>0</v>
      </c>
    </row>
    <row r="724" spans="1:7" x14ac:dyDescent="0.25">
      <c r="A724" t="s">
        <v>1979</v>
      </c>
      <c r="B724" t="s">
        <v>704</v>
      </c>
      <c r="C724" t="e">
        <f>VLOOKUP(Tabla1[[#This Row],[CODIGO DE PRODUCTO]],PRODUCTOS!#REF!,5,0)</f>
        <v>#REF!</v>
      </c>
      <c r="E724">
        <f>SUMIF(Tabla35[CÓDIGO PRODUCTO],Tabla1[[#This Row],[CODIGO DE PRODUCTO]],Tabla35[CANTIDAD])</f>
        <v>0</v>
      </c>
      <c r="F724">
        <f>SUMIF(Tabla3[CÓDIGO PRODUCTO],Tabla1[[#This Row],[CODIGO DE PRODUCTO]],Tabla3[CANTIDAD])</f>
        <v>0</v>
      </c>
      <c r="G724">
        <f>Tabla1[[#This Row],[EXISTENCIAS INICIALES]]+Tabla1[[#This Row],[ENTRADAS]]-Tabla1[[#This Row],[SALIDAS]]</f>
        <v>0</v>
      </c>
    </row>
    <row r="725" spans="1:7" x14ac:dyDescent="0.25">
      <c r="A725" t="s">
        <v>1980</v>
      </c>
      <c r="B725" t="s">
        <v>705</v>
      </c>
      <c r="C725" t="e">
        <f>VLOOKUP(Tabla1[[#This Row],[CODIGO DE PRODUCTO]],PRODUCTOS!#REF!,5,0)</f>
        <v>#REF!</v>
      </c>
      <c r="E725">
        <f>SUMIF(Tabla35[CÓDIGO PRODUCTO],Tabla1[[#This Row],[CODIGO DE PRODUCTO]],Tabla35[CANTIDAD])</f>
        <v>0</v>
      </c>
      <c r="F725">
        <f>SUMIF(Tabla3[CÓDIGO PRODUCTO],Tabla1[[#This Row],[CODIGO DE PRODUCTO]],Tabla3[CANTIDAD])</f>
        <v>0</v>
      </c>
      <c r="G725">
        <f>Tabla1[[#This Row],[EXISTENCIAS INICIALES]]+Tabla1[[#This Row],[ENTRADAS]]-Tabla1[[#This Row],[SALIDAS]]</f>
        <v>0</v>
      </c>
    </row>
    <row r="726" spans="1:7" x14ac:dyDescent="0.25">
      <c r="A726" t="s">
        <v>1981</v>
      </c>
      <c r="B726" t="s">
        <v>706</v>
      </c>
      <c r="C726" t="e">
        <f>VLOOKUP(Tabla1[[#This Row],[CODIGO DE PRODUCTO]],PRODUCTOS!#REF!,5,0)</f>
        <v>#REF!</v>
      </c>
      <c r="E726">
        <f>SUMIF(Tabla35[CÓDIGO PRODUCTO],Tabla1[[#This Row],[CODIGO DE PRODUCTO]],Tabla35[CANTIDAD])</f>
        <v>0</v>
      </c>
      <c r="F726">
        <f>SUMIF(Tabla3[CÓDIGO PRODUCTO],Tabla1[[#This Row],[CODIGO DE PRODUCTO]],Tabla3[CANTIDAD])</f>
        <v>0</v>
      </c>
      <c r="G726">
        <f>Tabla1[[#This Row],[EXISTENCIAS INICIALES]]+Tabla1[[#This Row],[ENTRADAS]]-Tabla1[[#This Row],[SALIDAS]]</f>
        <v>0</v>
      </c>
    </row>
    <row r="727" spans="1:7" x14ac:dyDescent="0.25">
      <c r="A727" t="s">
        <v>1982</v>
      </c>
      <c r="B727" t="s">
        <v>707</v>
      </c>
      <c r="C727" t="e">
        <f>VLOOKUP(Tabla1[[#This Row],[CODIGO DE PRODUCTO]],PRODUCTOS!#REF!,5,0)</f>
        <v>#REF!</v>
      </c>
      <c r="E727">
        <f>SUMIF(Tabla35[CÓDIGO PRODUCTO],Tabla1[[#This Row],[CODIGO DE PRODUCTO]],Tabla35[CANTIDAD])</f>
        <v>0</v>
      </c>
      <c r="F727">
        <f>SUMIF(Tabla3[CÓDIGO PRODUCTO],Tabla1[[#This Row],[CODIGO DE PRODUCTO]],Tabla3[CANTIDAD])</f>
        <v>0</v>
      </c>
      <c r="G727">
        <f>Tabla1[[#This Row],[EXISTENCIAS INICIALES]]+Tabla1[[#This Row],[ENTRADAS]]-Tabla1[[#This Row],[SALIDAS]]</f>
        <v>0</v>
      </c>
    </row>
    <row r="728" spans="1:7" x14ac:dyDescent="0.25">
      <c r="A728" t="s">
        <v>1983</v>
      </c>
      <c r="B728" t="s">
        <v>708</v>
      </c>
      <c r="C728" t="e">
        <f>VLOOKUP(Tabla1[[#This Row],[CODIGO DE PRODUCTO]],PRODUCTOS!#REF!,5,0)</f>
        <v>#REF!</v>
      </c>
      <c r="E728">
        <f>SUMIF(Tabla35[CÓDIGO PRODUCTO],Tabla1[[#This Row],[CODIGO DE PRODUCTO]],Tabla35[CANTIDAD])</f>
        <v>0</v>
      </c>
      <c r="F728">
        <f>SUMIF(Tabla3[CÓDIGO PRODUCTO],Tabla1[[#This Row],[CODIGO DE PRODUCTO]],Tabla3[CANTIDAD])</f>
        <v>0</v>
      </c>
      <c r="G728">
        <f>Tabla1[[#This Row],[EXISTENCIAS INICIALES]]+Tabla1[[#This Row],[ENTRADAS]]-Tabla1[[#This Row],[SALIDAS]]</f>
        <v>0</v>
      </c>
    </row>
    <row r="729" spans="1:7" x14ac:dyDescent="0.25">
      <c r="A729" t="s">
        <v>1984</v>
      </c>
      <c r="B729" t="s">
        <v>709</v>
      </c>
      <c r="C729" t="e">
        <f>VLOOKUP(Tabla1[[#This Row],[CODIGO DE PRODUCTO]],PRODUCTOS!#REF!,5,0)</f>
        <v>#REF!</v>
      </c>
      <c r="E729">
        <f>SUMIF(Tabla35[CÓDIGO PRODUCTO],Tabla1[[#This Row],[CODIGO DE PRODUCTO]],Tabla35[CANTIDAD])</f>
        <v>0</v>
      </c>
      <c r="F729">
        <f>SUMIF(Tabla3[CÓDIGO PRODUCTO],Tabla1[[#This Row],[CODIGO DE PRODUCTO]],Tabla3[CANTIDAD])</f>
        <v>0</v>
      </c>
      <c r="G729">
        <f>Tabla1[[#This Row],[EXISTENCIAS INICIALES]]+Tabla1[[#This Row],[ENTRADAS]]-Tabla1[[#This Row],[SALIDAS]]</f>
        <v>0</v>
      </c>
    </row>
    <row r="730" spans="1:7" x14ac:dyDescent="0.25">
      <c r="A730" t="s">
        <v>1985</v>
      </c>
      <c r="B730" t="s">
        <v>710</v>
      </c>
      <c r="C730" t="e">
        <f>VLOOKUP(Tabla1[[#This Row],[CODIGO DE PRODUCTO]],PRODUCTOS!#REF!,5,0)</f>
        <v>#REF!</v>
      </c>
      <c r="E730">
        <f>SUMIF(Tabla35[CÓDIGO PRODUCTO],Tabla1[[#This Row],[CODIGO DE PRODUCTO]],Tabla35[CANTIDAD])</f>
        <v>0</v>
      </c>
      <c r="F730">
        <f>SUMIF(Tabla3[CÓDIGO PRODUCTO],Tabla1[[#This Row],[CODIGO DE PRODUCTO]],Tabla3[CANTIDAD])</f>
        <v>0</v>
      </c>
      <c r="G730">
        <f>Tabla1[[#This Row],[EXISTENCIAS INICIALES]]+Tabla1[[#This Row],[ENTRADAS]]-Tabla1[[#This Row],[SALIDAS]]</f>
        <v>0</v>
      </c>
    </row>
    <row r="731" spans="1:7" x14ac:dyDescent="0.25">
      <c r="A731" t="s">
        <v>1986</v>
      </c>
      <c r="B731" t="s">
        <v>711</v>
      </c>
      <c r="C731" t="e">
        <f>VLOOKUP(Tabla1[[#This Row],[CODIGO DE PRODUCTO]],PRODUCTOS!#REF!,5,0)</f>
        <v>#REF!</v>
      </c>
      <c r="E731">
        <f>SUMIF(Tabla35[CÓDIGO PRODUCTO],Tabla1[[#This Row],[CODIGO DE PRODUCTO]],Tabla35[CANTIDAD])</f>
        <v>0</v>
      </c>
      <c r="F731">
        <f>SUMIF(Tabla3[CÓDIGO PRODUCTO],Tabla1[[#This Row],[CODIGO DE PRODUCTO]],Tabla3[CANTIDAD])</f>
        <v>0</v>
      </c>
      <c r="G731">
        <f>Tabla1[[#This Row],[EXISTENCIAS INICIALES]]+Tabla1[[#This Row],[ENTRADAS]]-Tabla1[[#This Row],[SALIDAS]]</f>
        <v>0</v>
      </c>
    </row>
    <row r="732" spans="1:7" x14ac:dyDescent="0.25">
      <c r="A732" t="s">
        <v>1987</v>
      </c>
      <c r="B732" t="s">
        <v>712</v>
      </c>
      <c r="C732" t="e">
        <f>VLOOKUP(Tabla1[[#This Row],[CODIGO DE PRODUCTO]],PRODUCTOS!#REF!,5,0)</f>
        <v>#REF!</v>
      </c>
      <c r="E732">
        <f>SUMIF(Tabla35[CÓDIGO PRODUCTO],Tabla1[[#This Row],[CODIGO DE PRODUCTO]],Tabla35[CANTIDAD])</f>
        <v>0</v>
      </c>
      <c r="F732">
        <f>SUMIF(Tabla3[CÓDIGO PRODUCTO],Tabla1[[#This Row],[CODIGO DE PRODUCTO]],Tabla3[CANTIDAD])</f>
        <v>0</v>
      </c>
      <c r="G732">
        <f>Tabla1[[#This Row],[EXISTENCIAS INICIALES]]+Tabla1[[#This Row],[ENTRADAS]]-Tabla1[[#This Row],[SALIDAS]]</f>
        <v>0</v>
      </c>
    </row>
    <row r="733" spans="1:7" x14ac:dyDescent="0.25">
      <c r="A733" t="s">
        <v>1988</v>
      </c>
      <c r="B733" t="s">
        <v>713</v>
      </c>
      <c r="C733" t="e">
        <f>VLOOKUP(Tabla1[[#This Row],[CODIGO DE PRODUCTO]],PRODUCTOS!#REF!,5,0)</f>
        <v>#REF!</v>
      </c>
      <c r="E733">
        <f>SUMIF(Tabla35[CÓDIGO PRODUCTO],Tabla1[[#This Row],[CODIGO DE PRODUCTO]],Tabla35[CANTIDAD])</f>
        <v>0</v>
      </c>
      <c r="F733">
        <f>SUMIF(Tabla3[CÓDIGO PRODUCTO],Tabla1[[#This Row],[CODIGO DE PRODUCTO]],Tabla3[CANTIDAD])</f>
        <v>0</v>
      </c>
      <c r="G733">
        <f>Tabla1[[#This Row],[EXISTENCIAS INICIALES]]+Tabla1[[#This Row],[ENTRADAS]]-Tabla1[[#This Row],[SALIDAS]]</f>
        <v>0</v>
      </c>
    </row>
    <row r="734" spans="1:7" x14ac:dyDescent="0.25">
      <c r="A734" t="s">
        <v>1989</v>
      </c>
      <c r="B734" t="s">
        <v>714</v>
      </c>
      <c r="C734" t="e">
        <f>VLOOKUP(Tabla1[[#This Row],[CODIGO DE PRODUCTO]],PRODUCTOS!#REF!,5,0)</f>
        <v>#REF!</v>
      </c>
      <c r="E734">
        <f>SUMIF(Tabla35[CÓDIGO PRODUCTO],Tabla1[[#This Row],[CODIGO DE PRODUCTO]],Tabla35[CANTIDAD])</f>
        <v>0</v>
      </c>
      <c r="F734">
        <f>SUMIF(Tabla3[CÓDIGO PRODUCTO],Tabla1[[#This Row],[CODIGO DE PRODUCTO]],Tabla3[CANTIDAD])</f>
        <v>0</v>
      </c>
      <c r="G734">
        <f>Tabla1[[#This Row],[EXISTENCIAS INICIALES]]+Tabla1[[#This Row],[ENTRADAS]]-Tabla1[[#This Row],[SALIDAS]]</f>
        <v>0</v>
      </c>
    </row>
    <row r="735" spans="1:7" x14ac:dyDescent="0.25">
      <c r="A735" t="s">
        <v>1990</v>
      </c>
      <c r="B735" t="s">
        <v>715</v>
      </c>
      <c r="C735" t="e">
        <f>VLOOKUP(Tabla1[[#This Row],[CODIGO DE PRODUCTO]],PRODUCTOS!#REF!,5,0)</f>
        <v>#REF!</v>
      </c>
      <c r="E735">
        <f>SUMIF(Tabla35[CÓDIGO PRODUCTO],Tabla1[[#This Row],[CODIGO DE PRODUCTO]],Tabla35[CANTIDAD])</f>
        <v>0</v>
      </c>
      <c r="F735">
        <f>SUMIF(Tabla3[CÓDIGO PRODUCTO],Tabla1[[#This Row],[CODIGO DE PRODUCTO]],Tabla3[CANTIDAD])</f>
        <v>0</v>
      </c>
      <c r="G735">
        <f>Tabla1[[#This Row],[EXISTENCIAS INICIALES]]+Tabla1[[#This Row],[ENTRADAS]]-Tabla1[[#This Row],[SALIDAS]]</f>
        <v>0</v>
      </c>
    </row>
    <row r="736" spans="1:7" x14ac:dyDescent="0.25">
      <c r="A736" t="s">
        <v>1991</v>
      </c>
      <c r="B736" t="s">
        <v>716</v>
      </c>
      <c r="C736" t="e">
        <f>VLOOKUP(Tabla1[[#This Row],[CODIGO DE PRODUCTO]],PRODUCTOS!#REF!,5,0)</f>
        <v>#REF!</v>
      </c>
      <c r="E736">
        <f>SUMIF(Tabla35[CÓDIGO PRODUCTO],Tabla1[[#This Row],[CODIGO DE PRODUCTO]],Tabla35[CANTIDAD])</f>
        <v>0</v>
      </c>
      <c r="F736">
        <f>SUMIF(Tabla3[CÓDIGO PRODUCTO],Tabla1[[#This Row],[CODIGO DE PRODUCTO]],Tabla3[CANTIDAD])</f>
        <v>0</v>
      </c>
      <c r="G736">
        <f>Tabla1[[#This Row],[EXISTENCIAS INICIALES]]+Tabla1[[#This Row],[ENTRADAS]]-Tabla1[[#This Row],[SALIDAS]]</f>
        <v>0</v>
      </c>
    </row>
    <row r="737" spans="1:7" x14ac:dyDescent="0.25">
      <c r="A737" t="s">
        <v>1992</v>
      </c>
      <c r="B737" t="s">
        <v>717</v>
      </c>
      <c r="C737" t="e">
        <f>VLOOKUP(Tabla1[[#This Row],[CODIGO DE PRODUCTO]],PRODUCTOS!#REF!,5,0)</f>
        <v>#REF!</v>
      </c>
      <c r="E737">
        <f>SUMIF(Tabla35[CÓDIGO PRODUCTO],Tabla1[[#This Row],[CODIGO DE PRODUCTO]],Tabla35[CANTIDAD])</f>
        <v>0</v>
      </c>
      <c r="F737">
        <f>SUMIF(Tabla3[CÓDIGO PRODUCTO],Tabla1[[#This Row],[CODIGO DE PRODUCTO]],Tabla3[CANTIDAD])</f>
        <v>0</v>
      </c>
      <c r="G737">
        <f>Tabla1[[#This Row],[EXISTENCIAS INICIALES]]+Tabla1[[#This Row],[ENTRADAS]]-Tabla1[[#This Row],[SALIDAS]]</f>
        <v>0</v>
      </c>
    </row>
    <row r="738" spans="1:7" x14ac:dyDescent="0.25">
      <c r="A738" t="s">
        <v>1993</v>
      </c>
      <c r="B738" t="s">
        <v>718</v>
      </c>
      <c r="C738" t="e">
        <f>VLOOKUP(Tabla1[[#This Row],[CODIGO DE PRODUCTO]],PRODUCTOS!#REF!,5,0)</f>
        <v>#REF!</v>
      </c>
      <c r="E738">
        <f>SUMIF(Tabla35[CÓDIGO PRODUCTO],Tabla1[[#This Row],[CODIGO DE PRODUCTO]],Tabla35[CANTIDAD])</f>
        <v>0</v>
      </c>
      <c r="F738">
        <f>SUMIF(Tabla3[CÓDIGO PRODUCTO],Tabla1[[#This Row],[CODIGO DE PRODUCTO]],Tabla3[CANTIDAD])</f>
        <v>0</v>
      </c>
      <c r="G738">
        <f>Tabla1[[#This Row],[EXISTENCIAS INICIALES]]+Tabla1[[#This Row],[ENTRADAS]]-Tabla1[[#This Row],[SALIDAS]]</f>
        <v>0</v>
      </c>
    </row>
    <row r="739" spans="1:7" x14ac:dyDescent="0.25">
      <c r="A739" t="s">
        <v>1994</v>
      </c>
      <c r="B739" t="s">
        <v>719</v>
      </c>
      <c r="C739" t="e">
        <f>VLOOKUP(Tabla1[[#This Row],[CODIGO DE PRODUCTO]],PRODUCTOS!#REF!,5,0)</f>
        <v>#REF!</v>
      </c>
      <c r="E739">
        <f>SUMIF(Tabla35[CÓDIGO PRODUCTO],Tabla1[[#This Row],[CODIGO DE PRODUCTO]],Tabla35[CANTIDAD])</f>
        <v>0</v>
      </c>
      <c r="F739">
        <f>SUMIF(Tabla3[CÓDIGO PRODUCTO],Tabla1[[#This Row],[CODIGO DE PRODUCTO]],Tabla3[CANTIDAD])</f>
        <v>0</v>
      </c>
      <c r="G739">
        <f>Tabla1[[#This Row],[EXISTENCIAS INICIALES]]+Tabla1[[#This Row],[ENTRADAS]]-Tabla1[[#This Row],[SALIDAS]]</f>
        <v>0</v>
      </c>
    </row>
    <row r="740" spans="1:7" x14ac:dyDescent="0.25">
      <c r="A740" t="s">
        <v>1995</v>
      </c>
      <c r="B740" t="s">
        <v>720</v>
      </c>
      <c r="C740" t="e">
        <f>VLOOKUP(Tabla1[[#This Row],[CODIGO DE PRODUCTO]],PRODUCTOS!#REF!,5,0)</f>
        <v>#REF!</v>
      </c>
      <c r="E740">
        <f>SUMIF(Tabla35[CÓDIGO PRODUCTO],Tabla1[[#This Row],[CODIGO DE PRODUCTO]],Tabla35[CANTIDAD])</f>
        <v>0</v>
      </c>
      <c r="F740">
        <f>SUMIF(Tabla3[CÓDIGO PRODUCTO],Tabla1[[#This Row],[CODIGO DE PRODUCTO]],Tabla3[CANTIDAD])</f>
        <v>0</v>
      </c>
      <c r="G740">
        <f>Tabla1[[#This Row],[EXISTENCIAS INICIALES]]+Tabla1[[#This Row],[ENTRADAS]]-Tabla1[[#This Row],[SALIDAS]]</f>
        <v>0</v>
      </c>
    </row>
    <row r="741" spans="1:7" x14ac:dyDescent="0.25">
      <c r="A741" t="s">
        <v>1996</v>
      </c>
      <c r="B741" t="s">
        <v>721</v>
      </c>
      <c r="C741" t="e">
        <f>VLOOKUP(Tabla1[[#This Row],[CODIGO DE PRODUCTO]],PRODUCTOS!#REF!,5,0)</f>
        <v>#REF!</v>
      </c>
      <c r="E741">
        <f>SUMIF(Tabla35[CÓDIGO PRODUCTO],Tabla1[[#This Row],[CODIGO DE PRODUCTO]],Tabla35[CANTIDAD])</f>
        <v>0</v>
      </c>
      <c r="F741">
        <f>SUMIF(Tabla3[CÓDIGO PRODUCTO],Tabla1[[#This Row],[CODIGO DE PRODUCTO]],Tabla3[CANTIDAD])</f>
        <v>0</v>
      </c>
      <c r="G741">
        <f>Tabla1[[#This Row],[EXISTENCIAS INICIALES]]+Tabla1[[#This Row],[ENTRADAS]]-Tabla1[[#This Row],[SALIDAS]]</f>
        <v>0</v>
      </c>
    </row>
    <row r="742" spans="1:7" x14ac:dyDescent="0.25">
      <c r="A742" t="s">
        <v>1997</v>
      </c>
      <c r="B742" t="s">
        <v>722</v>
      </c>
      <c r="C742" t="e">
        <f>VLOOKUP(Tabla1[[#This Row],[CODIGO DE PRODUCTO]],PRODUCTOS!#REF!,5,0)</f>
        <v>#REF!</v>
      </c>
      <c r="E742">
        <f>SUMIF(Tabla35[CÓDIGO PRODUCTO],Tabla1[[#This Row],[CODIGO DE PRODUCTO]],Tabla35[CANTIDAD])</f>
        <v>0</v>
      </c>
      <c r="F742">
        <f>SUMIF(Tabla3[CÓDIGO PRODUCTO],Tabla1[[#This Row],[CODIGO DE PRODUCTO]],Tabla3[CANTIDAD])</f>
        <v>0</v>
      </c>
      <c r="G742">
        <f>Tabla1[[#This Row],[EXISTENCIAS INICIALES]]+Tabla1[[#This Row],[ENTRADAS]]-Tabla1[[#This Row],[SALIDAS]]</f>
        <v>0</v>
      </c>
    </row>
    <row r="743" spans="1:7" x14ac:dyDescent="0.25">
      <c r="A743" t="s">
        <v>1998</v>
      </c>
      <c r="B743" t="s">
        <v>723</v>
      </c>
      <c r="C743" t="e">
        <f>VLOOKUP(Tabla1[[#This Row],[CODIGO DE PRODUCTO]],PRODUCTOS!#REF!,5,0)</f>
        <v>#REF!</v>
      </c>
      <c r="E743">
        <f>SUMIF(Tabla35[CÓDIGO PRODUCTO],Tabla1[[#This Row],[CODIGO DE PRODUCTO]],Tabla35[CANTIDAD])</f>
        <v>0</v>
      </c>
      <c r="F743">
        <f>SUMIF(Tabla3[CÓDIGO PRODUCTO],Tabla1[[#This Row],[CODIGO DE PRODUCTO]],Tabla3[CANTIDAD])</f>
        <v>0</v>
      </c>
      <c r="G743">
        <f>Tabla1[[#This Row],[EXISTENCIAS INICIALES]]+Tabla1[[#This Row],[ENTRADAS]]-Tabla1[[#This Row],[SALIDAS]]</f>
        <v>0</v>
      </c>
    </row>
    <row r="744" spans="1:7" x14ac:dyDescent="0.25">
      <c r="A744" t="s">
        <v>1999</v>
      </c>
      <c r="B744" t="s">
        <v>724</v>
      </c>
      <c r="C744" t="e">
        <f>VLOOKUP(Tabla1[[#This Row],[CODIGO DE PRODUCTO]],PRODUCTOS!#REF!,5,0)</f>
        <v>#REF!</v>
      </c>
      <c r="E744">
        <f>SUMIF(Tabla35[CÓDIGO PRODUCTO],Tabla1[[#This Row],[CODIGO DE PRODUCTO]],Tabla35[CANTIDAD])</f>
        <v>0</v>
      </c>
      <c r="F744">
        <f>SUMIF(Tabla3[CÓDIGO PRODUCTO],Tabla1[[#This Row],[CODIGO DE PRODUCTO]],Tabla3[CANTIDAD])</f>
        <v>0</v>
      </c>
      <c r="G744">
        <f>Tabla1[[#This Row],[EXISTENCIAS INICIALES]]+Tabla1[[#This Row],[ENTRADAS]]-Tabla1[[#This Row],[SALIDAS]]</f>
        <v>0</v>
      </c>
    </row>
    <row r="745" spans="1:7" x14ac:dyDescent="0.25">
      <c r="A745" t="s">
        <v>2000</v>
      </c>
      <c r="B745" t="s">
        <v>725</v>
      </c>
      <c r="C745" t="e">
        <f>VLOOKUP(Tabla1[[#This Row],[CODIGO DE PRODUCTO]],PRODUCTOS!#REF!,5,0)</f>
        <v>#REF!</v>
      </c>
      <c r="E745">
        <f>SUMIF(Tabla35[CÓDIGO PRODUCTO],Tabla1[[#This Row],[CODIGO DE PRODUCTO]],Tabla35[CANTIDAD])</f>
        <v>0</v>
      </c>
      <c r="F745">
        <f>SUMIF(Tabla3[CÓDIGO PRODUCTO],Tabla1[[#This Row],[CODIGO DE PRODUCTO]],Tabla3[CANTIDAD])</f>
        <v>0</v>
      </c>
      <c r="G745">
        <f>Tabla1[[#This Row],[EXISTENCIAS INICIALES]]+Tabla1[[#This Row],[ENTRADAS]]-Tabla1[[#This Row],[SALIDAS]]</f>
        <v>0</v>
      </c>
    </row>
    <row r="746" spans="1:7" x14ac:dyDescent="0.25">
      <c r="A746" t="s">
        <v>2001</v>
      </c>
      <c r="B746" t="s">
        <v>726</v>
      </c>
      <c r="C746" t="e">
        <f>VLOOKUP(Tabla1[[#This Row],[CODIGO DE PRODUCTO]],PRODUCTOS!#REF!,5,0)</f>
        <v>#REF!</v>
      </c>
      <c r="E746">
        <f>SUMIF(Tabla35[CÓDIGO PRODUCTO],Tabla1[[#This Row],[CODIGO DE PRODUCTO]],Tabla35[CANTIDAD])</f>
        <v>0</v>
      </c>
      <c r="F746">
        <f>SUMIF(Tabla3[CÓDIGO PRODUCTO],Tabla1[[#This Row],[CODIGO DE PRODUCTO]],Tabla3[CANTIDAD])</f>
        <v>0</v>
      </c>
      <c r="G746">
        <f>Tabla1[[#This Row],[EXISTENCIAS INICIALES]]+Tabla1[[#This Row],[ENTRADAS]]-Tabla1[[#This Row],[SALIDAS]]</f>
        <v>0</v>
      </c>
    </row>
    <row r="747" spans="1:7" x14ac:dyDescent="0.25">
      <c r="A747" t="s">
        <v>2002</v>
      </c>
      <c r="B747" t="s">
        <v>727</v>
      </c>
      <c r="C747" t="e">
        <f>VLOOKUP(Tabla1[[#This Row],[CODIGO DE PRODUCTO]],PRODUCTOS!#REF!,5,0)</f>
        <v>#REF!</v>
      </c>
      <c r="E747">
        <f>SUMIF(Tabla35[CÓDIGO PRODUCTO],Tabla1[[#This Row],[CODIGO DE PRODUCTO]],Tabla35[CANTIDAD])</f>
        <v>0</v>
      </c>
      <c r="F747">
        <f>SUMIF(Tabla3[CÓDIGO PRODUCTO],Tabla1[[#This Row],[CODIGO DE PRODUCTO]],Tabla3[CANTIDAD])</f>
        <v>0</v>
      </c>
      <c r="G747">
        <f>Tabla1[[#This Row],[EXISTENCIAS INICIALES]]+Tabla1[[#This Row],[ENTRADAS]]-Tabla1[[#This Row],[SALIDAS]]</f>
        <v>0</v>
      </c>
    </row>
    <row r="748" spans="1:7" x14ac:dyDescent="0.25">
      <c r="A748" t="s">
        <v>2003</v>
      </c>
      <c r="B748" t="s">
        <v>728</v>
      </c>
      <c r="C748" t="e">
        <f>VLOOKUP(Tabla1[[#This Row],[CODIGO DE PRODUCTO]],PRODUCTOS!#REF!,5,0)</f>
        <v>#REF!</v>
      </c>
      <c r="E748">
        <f>SUMIF(Tabla35[CÓDIGO PRODUCTO],Tabla1[[#This Row],[CODIGO DE PRODUCTO]],Tabla35[CANTIDAD])</f>
        <v>0</v>
      </c>
      <c r="F748">
        <f>SUMIF(Tabla3[CÓDIGO PRODUCTO],Tabla1[[#This Row],[CODIGO DE PRODUCTO]],Tabla3[CANTIDAD])</f>
        <v>0</v>
      </c>
      <c r="G748">
        <f>Tabla1[[#This Row],[EXISTENCIAS INICIALES]]+Tabla1[[#This Row],[ENTRADAS]]-Tabla1[[#This Row],[SALIDAS]]</f>
        <v>0</v>
      </c>
    </row>
    <row r="749" spans="1:7" x14ac:dyDescent="0.25">
      <c r="A749" t="s">
        <v>2004</v>
      </c>
      <c r="B749" t="s">
        <v>729</v>
      </c>
      <c r="C749" t="e">
        <f>VLOOKUP(Tabla1[[#This Row],[CODIGO DE PRODUCTO]],PRODUCTOS!#REF!,5,0)</f>
        <v>#REF!</v>
      </c>
      <c r="E749">
        <f>SUMIF(Tabla35[CÓDIGO PRODUCTO],Tabla1[[#This Row],[CODIGO DE PRODUCTO]],Tabla35[CANTIDAD])</f>
        <v>0</v>
      </c>
      <c r="F749">
        <f>SUMIF(Tabla3[CÓDIGO PRODUCTO],Tabla1[[#This Row],[CODIGO DE PRODUCTO]],Tabla3[CANTIDAD])</f>
        <v>0</v>
      </c>
      <c r="G749">
        <f>Tabla1[[#This Row],[EXISTENCIAS INICIALES]]+Tabla1[[#This Row],[ENTRADAS]]-Tabla1[[#This Row],[SALIDAS]]</f>
        <v>0</v>
      </c>
    </row>
    <row r="750" spans="1:7" x14ac:dyDescent="0.25">
      <c r="A750" t="s">
        <v>2005</v>
      </c>
      <c r="B750" t="s">
        <v>730</v>
      </c>
      <c r="C750" t="e">
        <f>VLOOKUP(Tabla1[[#This Row],[CODIGO DE PRODUCTO]],PRODUCTOS!#REF!,5,0)</f>
        <v>#REF!</v>
      </c>
      <c r="E750">
        <f>SUMIF(Tabla35[CÓDIGO PRODUCTO],Tabla1[[#This Row],[CODIGO DE PRODUCTO]],Tabla35[CANTIDAD])</f>
        <v>0</v>
      </c>
      <c r="F750">
        <f>SUMIF(Tabla3[CÓDIGO PRODUCTO],Tabla1[[#This Row],[CODIGO DE PRODUCTO]],Tabla3[CANTIDAD])</f>
        <v>0</v>
      </c>
      <c r="G750">
        <f>Tabla1[[#This Row],[EXISTENCIAS INICIALES]]+Tabla1[[#This Row],[ENTRADAS]]-Tabla1[[#This Row],[SALIDAS]]</f>
        <v>0</v>
      </c>
    </row>
    <row r="751" spans="1:7" x14ac:dyDescent="0.25">
      <c r="A751" t="s">
        <v>2006</v>
      </c>
      <c r="B751" t="s">
        <v>731</v>
      </c>
      <c r="C751" t="e">
        <f>VLOOKUP(Tabla1[[#This Row],[CODIGO DE PRODUCTO]],PRODUCTOS!#REF!,5,0)</f>
        <v>#REF!</v>
      </c>
      <c r="E751">
        <f>SUMIF(Tabla35[CÓDIGO PRODUCTO],Tabla1[[#This Row],[CODIGO DE PRODUCTO]],Tabla35[CANTIDAD])</f>
        <v>0</v>
      </c>
      <c r="F751">
        <f>SUMIF(Tabla3[CÓDIGO PRODUCTO],Tabla1[[#This Row],[CODIGO DE PRODUCTO]],Tabla3[CANTIDAD])</f>
        <v>0</v>
      </c>
      <c r="G751">
        <f>Tabla1[[#This Row],[EXISTENCIAS INICIALES]]+Tabla1[[#This Row],[ENTRADAS]]-Tabla1[[#This Row],[SALIDAS]]</f>
        <v>0</v>
      </c>
    </row>
    <row r="752" spans="1:7" x14ac:dyDescent="0.25">
      <c r="A752" t="s">
        <v>2007</v>
      </c>
      <c r="B752" t="s">
        <v>732</v>
      </c>
      <c r="C752" t="e">
        <f>VLOOKUP(Tabla1[[#This Row],[CODIGO DE PRODUCTO]],PRODUCTOS!#REF!,5,0)</f>
        <v>#REF!</v>
      </c>
      <c r="E752">
        <f>SUMIF(Tabla35[CÓDIGO PRODUCTO],Tabla1[[#This Row],[CODIGO DE PRODUCTO]],Tabla35[CANTIDAD])</f>
        <v>0</v>
      </c>
      <c r="F752">
        <f>SUMIF(Tabla3[CÓDIGO PRODUCTO],Tabla1[[#This Row],[CODIGO DE PRODUCTO]],Tabla3[CANTIDAD])</f>
        <v>0</v>
      </c>
      <c r="G752">
        <f>Tabla1[[#This Row],[EXISTENCIAS INICIALES]]+Tabla1[[#This Row],[ENTRADAS]]-Tabla1[[#This Row],[SALIDAS]]</f>
        <v>0</v>
      </c>
    </row>
    <row r="753" spans="1:7" x14ac:dyDescent="0.25">
      <c r="A753" t="s">
        <v>2008</v>
      </c>
      <c r="B753" t="s">
        <v>733</v>
      </c>
      <c r="C753" t="e">
        <f>VLOOKUP(Tabla1[[#This Row],[CODIGO DE PRODUCTO]],PRODUCTOS!#REF!,5,0)</f>
        <v>#REF!</v>
      </c>
      <c r="E753">
        <f>SUMIF(Tabla35[CÓDIGO PRODUCTO],Tabla1[[#This Row],[CODIGO DE PRODUCTO]],Tabla35[CANTIDAD])</f>
        <v>0</v>
      </c>
      <c r="F753">
        <f>SUMIF(Tabla3[CÓDIGO PRODUCTO],Tabla1[[#This Row],[CODIGO DE PRODUCTO]],Tabla3[CANTIDAD])</f>
        <v>0</v>
      </c>
      <c r="G753">
        <f>Tabla1[[#This Row],[EXISTENCIAS INICIALES]]+Tabla1[[#This Row],[ENTRADAS]]-Tabla1[[#This Row],[SALIDAS]]</f>
        <v>0</v>
      </c>
    </row>
    <row r="754" spans="1:7" x14ac:dyDescent="0.25">
      <c r="A754" t="s">
        <v>2009</v>
      </c>
      <c r="B754" t="s">
        <v>734</v>
      </c>
      <c r="C754" t="e">
        <f>VLOOKUP(Tabla1[[#This Row],[CODIGO DE PRODUCTO]],PRODUCTOS!#REF!,5,0)</f>
        <v>#REF!</v>
      </c>
      <c r="E754">
        <f>SUMIF(Tabla35[CÓDIGO PRODUCTO],Tabla1[[#This Row],[CODIGO DE PRODUCTO]],Tabla35[CANTIDAD])</f>
        <v>0</v>
      </c>
      <c r="F754">
        <f>SUMIF(Tabla3[CÓDIGO PRODUCTO],Tabla1[[#This Row],[CODIGO DE PRODUCTO]],Tabla3[CANTIDAD])</f>
        <v>0</v>
      </c>
      <c r="G754">
        <f>Tabla1[[#This Row],[EXISTENCIAS INICIALES]]+Tabla1[[#This Row],[ENTRADAS]]-Tabla1[[#This Row],[SALIDAS]]</f>
        <v>0</v>
      </c>
    </row>
    <row r="755" spans="1:7" x14ac:dyDescent="0.25">
      <c r="A755" t="s">
        <v>2010</v>
      </c>
      <c r="B755" t="s">
        <v>735</v>
      </c>
      <c r="C755" t="e">
        <f>VLOOKUP(Tabla1[[#This Row],[CODIGO DE PRODUCTO]],PRODUCTOS!#REF!,5,0)</f>
        <v>#REF!</v>
      </c>
      <c r="E755">
        <f>SUMIF(Tabla35[CÓDIGO PRODUCTO],Tabla1[[#This Row],[CODIGO DE PRODUCTO]],Tabla35[CANTIDAD])</f>
        <v>0</v>
      </c>
      <c r="F755">
        <f>SUMIF(Tabla3[CÓDIGO PRODUCTO],Tabla1[[#This Row],[CODIGO DE PRODUCTO]],Tabla3[CANTIDAD])</f>
        <v>0</v>
      </c>
      <c r="G755">
        <f>Tabla1[[#This Row],[EXISTENCIAS INICIALES]]+Tabla1[[#This Row],[ENTRADAS]]-Tabla1[[#This Row],[SALIDAS]]</f>
        <v>0</v>
      </c>
    </row>
    <row r="756" spans="1:7" x14ac:dyDescent="0.25">
      <c r="A756" t="s">
        <v>2011</v>
      </c>
      <c r="B756" t="s">
        <v>736</v>
      </c>
      <c r="C756" t="e">
        <f>VLOOKUP(Tabla1[[#This Row],[CODIGO DE PRODUCTO]],PRODUCTOS!#REF!,5,0)</f>
        <v>#REF!</v>
      </c>
      <c r="E756">
        <f>SUMIF(Tabla35[CÓDIGO PRODUCTO],Tabla1[[#This Row],[CODIGO DE PRODUCTO]],Tabla35[CANTIDAD])</f>
        <v>0</v>
      </c>
      <c r="F756">
        <f>SUMIF(Tabla3[CÓDIGO PRODUCTO],Tabla1[[#This Row],[CODIGO DE PRODUCTO]],Tabla3[CANTIDAD])</f>
        <v>0</v>
      </c>
      <c r="G756">
        <f>Tabla1[[#This Row],[EXISTENCIAS INICIALES]]+Tabla1[[#This Row],[ENTRADAS]]-Tabla1[[#This Row],[SALIDAS]]</f>
        <v>0</v>
      </c>
    </row>
    <row r="757" spans="1:7" x14ac:dyDescent="0.25">
      <c r="A757" t="s">
        <v>2012</v>
      </c>
      <c r="B757" t="s">
        <v>737</v>
      </c>
      <c r="C757" t="e">
        <f>VLOOKUP(Tabla1[[#This Row],[CODIGO DE PRODUCTO]],PRODUCTOS!#REF!,5,0)</f>
        <v>#REF!</v>
      </c>
      <c r="E757">
        <f>SUMIF(Tabla35[CÓDIGO PRODUCTO],Tabla1[[#This Row],[CODIGO DE PRODUCTO]],Tabla35[CANTIDAD])</f>
        <v>0</v>
      </c>
      <c r="F757">
        <f>SUMIF(Tabla3[CÓDIGO PRODUCTO],Tabla1[[#This Row],[CODIGO DE PRODUCTO]],Tabla3[CANTIDAD])</f>
        <v>0</v>
      </c>
      <c r="G757">
        <f>Tabla1[[#This Row],[EXISTENCIAS INICIALES]]+Tabla1[[#This Row],[ENTRADAS]]-Tabla1[[#This Row],[SALIDAS]]</f>
        <v>0</v>
      </c>
    </row>
    <row r="758" spans="1:7" x14ac:dyDescent="0.25">
      <c r="A758" t="s">
        <v>2013</v>
      </c>
      <c r="B758" t="s">
        <v>738</v>
      </c>
      <c r="C758" t="e">
        <f>VLOOKUP(Tabla1[[#This Row],[CODIGO DE PRODUCTO]],PRODUCTOS!#REF!,5,0)</f>
        <v>#REF!</v>
      </c>
      <c r="E758">
        <f>SUMIF(Tabla35[CÓDIGO PRODUCTO],Tabla1[[#This Row],[CODIGO DE PRODUCTO]],Tabla35[CANTIDAD])</f>
        <v>0</v>
      </c>
      <c r="F758">
        <f>SUMIF(Tabla3[CÓDIGO PRODUCTO],Tabla1[[#This Row],[CODIGO DE PRODUCTO]],Tabla3[CANTIDAD])</f>
        <v>0</v>
      </c>
      <c r="G758">
        <f>Tabla1[[#This Row],[EXISTENCIAS INICIALES]]+Tabla1[[#This Row],[ENTRADAS]]-Tabla1[[#This Row],[SALIDAS]]</f>
        <v>0</v>
      </c>
    </row>
    <row r="759" spans="1:7" x14ac:dyDescent="0.25">
      <c r="A759" t="s">
        <v>2014</v>
      </c>
      <c r="B759" t="s">
        <v>739</v>
      </c>
      <c r="C759" t="e">
        <f>VLOOKUP(Tabla1[[#This Row],[CODIGO DE PRODUCTO]],PRODUCTOS!#REF!,5,0)</f>
        <v>#REF!</v>
      </c>
      <c r="E759">
        <f>SUMIF(Tabla35[CÓDIGO PRODUCTO],Tabla1[[#This Row],[CODIGO DE PRODUCTO]],Tabla35[CANTIDAD])</f>
        <v>0</v>
      </c>
      <c r="F759">
        <f>SUMIF(Tabla3[CÓDIGO PRODUCTO],Tabla1[[#This Row],[CODIGO DE PRODUCTO]],Tabla3[CANTIDAD])</f>
        <v>0</v>
      </c>
      <c r="G759">
        <f>Tabla1[[#This Row],[EXISTENCIAS INICIALES]]+Tabla1[[#This Row],[ENTRADAS]]-Tabla1[[#This Row],[SALIDAS]]</f>
        <v>0</v>
      </c>
    </row>
    <row r="760" spans="1:7" x14ac:dyDescent="0.25">
      <c r="A760" t="s">
        <v>2015</v>
      </c>
      <c r="B760" t="s">
        <v>740</v>
      </c>
      <c r="C760" t="e">
        <f>VLOOKUP(Tabla1[[#This Row],[CODIGO DE PRODUCTO]],PRODUCTOS!#REF!,5,0)</f>
        <v>#REF!</v>
      </c>
      <c r="E760">
        <f>SUMIF(Tabla35[CÓDIGO PRODUCTO],Tabla1[[#This Row],[CODIGO DE PRODUCTO]],Tabla35[CANTIDAD])</f>
        <v>0</v>
      </c>
      <c r="F760">
        <f>SUMIF(Tabla3[CÓDIGO PRODUCTO],Tabla1[[#This Row],[CODIGO DE PRODUCTO]],Tabla3[CANTIDAD])</f>
        <v>0</v>
      </c>
      <c r="G760">
        <f>Tabla1[[#This Row],[EXISTENCIAS INICIALES]]+Tabla1[[#This Row],[ENTRADAS]]-Tabla1[[#This Row],[SALIDAS]]</f>
        <v>0</v>
      </c>
    </row>
    <row r="761" spans="1:7" x14ac:dyDescent="0.25">
      <c r="A761" t="s">
        <v>2016</v>
      </c>
      <c r="B761" t="s">
        <v>741</v>
      </c>
      <c r="C761" t="e">
        <f>VLOOKUP(Tabla1[[#This Row],[CODIGO DE PRODUCTO]],PRODUCTOS!#REF!,5,0)</f>
        <v>#REF!</v>
      </c>
      <c r="E761">
        <f>SUMIF(Tabla35[CÓDIGO PRODUCTO],Tabla1[[#This Row],[CODIGO DE PRODUCTO]],Tabla35[CANTIDAD])</f>
        <v>0</v>
      </c>
      <c r="F761">
        <f>SUMIF(Tabla3[CÓDIGO PRODUCTO],Tabla1[[#This Row],[CODIGO DE PRODUCTO]],Tabla3[CANTIDAD])</f>
        <v>0</v>
      </c>
      <c r="G761">
        <f>Tabla1[[#This Row],[EXISTENCIAS INICIALES]]+Tabla1[[#This Row],[ENTRADAS]]-Tabla1[[#This Row],[SALIDAS]]</f>
        <v>0</v>
      </c>
    </row>
    <row r="762" spans="1:7" x14ac:dyDescent="0.25">
      <c r="A762" t="s">
        <v>2017</v>
      </c>
      <c r="B762" t="s">
        <v>742</v>
      </c>
      <c r="C762" t="e">
        <f>VLOOKUP(Tabla1[[#This Row],[CODIGO DE PRODUCTO]],PRODUCTOS!#REF!,5,0)</f>
        <v>#REF!</v>
      </c>
      <c r="E762">
        <f>SUMIF(Tabla35[CÓDIGO PRODUCTO],Tabla1[[#This Row],[CODIGO DE PRODUCTO]],Tabla35[CANTIDAD])</f>
        <v>0</v>
      </c>
      <c r="F762">
        <f>SUMIF(Tabla3[CÓDIGO PRODUCTO],Tabla1[[#This Row],[CODIGO DE PRODUCTO]],Tabla3[CANTIDAD])</f>
        <v>0</v>
      </c>
      <c r="G762">
        <f>Tabla1[[#This Row],[EXISTENCIAS INICIALES]]+Tabla1[[#This Row],[ENTRADAS]]-Tabla1[[#This Row],[SALIDAS]]</f>
        <v>0</v>
      </c>
    </row>
    <row r="763" spans="1:7" x14ac:dyDescent="0.25">
      <c r="A763" t="s">
        <v>2018</v>
      </c>
      <c r="B763" t="s">
        <v>743</v>
      </c>
      <c r="C763" t="e">
        <f>VLOOKUP(Tabla1[[#This Row],[CODIGO DE PRODUCTO]],PRODUCTOS!#REF!,5,0)</f>
        <v>#REF!</v>
      </c>
      <c r="E763">
        <f>SUMIF(Tabla35[CÓDIGO PRODUCTO],Tabla1[[#This Row],[CODIGO DE PRODUCTO]],Tabla35[CANTIDAD])</f>
        <v>0</v>
      </c>
      <c r="F763">
        <f>SUMIF(Tabla3[CÓDIGO PRODUCTO],Tabla1[[#This Row],[CODIGO DE PRODUCTO]],Tabla3[CANTIDAD])</f>
        <v>0</v>
      </c>
      <c r="G763">
        <f>Tabla1[[#This Row],[EXISTENCIAS INICIALES]]+Tabla1[[#This Row],[ENTRADAS]]-Tabla1[[#This Row],[SALIDAS]]</f>
        <v>0</v>
      </c>
    </row>
    <row r="764" spans="1:7" x14ac:dyDescent="0.25">
      <c r="A764" t="s">
        <v>2019</v>
      </c>
      <c r="B764" t="s">
        <v>744</v>
      </c>
      <c r="C764" t="e">
        <f>VLOOKUP(Tabla1[[#This Row],[CODIGO DE PRODUCTO]],PRODUCTOS!#REF!,5,0)</f>
        <v>#REF!</v>
      </c>
      <c r="E764">
        <f>SUMIF(Tabla35[CÓDIGO PRODUCTO],Tabla1[[#This Row],[CODIGO DE PRODUCTO]],Tabla35[CANTIDAD])</f>
        <v>0</v>
      </c>
      <c r="F764">
        <f>SUMIF(Tabla3[CÓDIGO PRODUCTO],Tabla1[[#This Row],[CODIGO DE PRODUCTO]],Tabla3[CANTIDAD])</f>
        <v>0</v>
      </c>
      <c r="G764">
        <f>Tabla1[[#This Row],[EXISTENCIAS INICIALES]]+Tabla1[[#This Row],[ENTRADAS]]-Tabla1[[#This Row],[SALIDAS]]</f>
        <v>0</v>
      </c>
    </row>
    <row r="765" spans="1:7" x14ac:dyDescent="0.25">
      <c r="A765" t="s">
        <v>2020</v>
      </c>
      <c r="B765" t="s">
        <v>745</v>
      </c>
      <c r="C765" t="e">
        <f>VLOOKUP(Tabla1[[#This Row],[CODIGO DE PRODUCTO]],PRODUCTOS!#REF!,5,0)</f>
        <v>#REF!</v>
      </c>
      <c r="E765">
        <f>SUMIF(Tabla35[CÓDIGO PRODUCTO],Tabla1[[#This Row],[CODIGO DE PRODUCTO]],Tabla35[CANTIDAD])</f>
        <v>0</v>
      </c>
      <c r="F765">
        <f>SUMIF(Tabla3[CÓDIGO PRODUCTO],Tabla1[[#This Row],[CODIGO DE PRODUCTO]],Tabla3[CANTIDAD])</f>
        <v>0</v>
      </c>
      <c r="G765">
        <f>Tabla1[[#This Row],[EXISTENCIAS INICIALES]]+Tabla1[[#This Row],[ENTRADAS]]-Tabla1[[#This Row],[SALIDAS]]</f>
        <v>0</v>
      </c>
    </row>
    <row r="766" spans="1:7" x14ac:dyDescent="0.25">
      <c r="A766" t="s">
        <v>2021</v>
      </c>
      <c r="B766" t="s">
        <v>746</v>
      </c>
      <c r="C766" t="e">
        <f>VLOOKUP(Tabla1[[#This Row],[CODIGO DE PRODUCTO]],PRODUCTOS!#REF!,5,0)</f>
        <v>#REF!</v>
      </c>
      <c r="E766">
        <f>SUMIF(Tabla35[CÓDIGO PRODUCTO],Tabla1[[#This Row],[CODIGO DE PRODUCTO]],Tabla35[CANTIDAD])</f>
        <v>0</v>
      </c>
      <c r="F766">
        <f>SUMIF(Tabla3[CÓDIGO PRODUCTO],Tabla1[[#This Row],[CODIGO DE PRODUCTO]],Tabla3[CANTIDAD])</f>
        <v>0</v>
      </c>
      <c r="G766">
        <f>Tabla1[[#This Row],[EXISTENCIAS INICIALES]]+Tabla1[[#This Row],[ENTRADAS]]-Tabla1[[#This Row],[SALIDAS]]</f>
        <v>0</v>
      </c>
    </row>
    <row r="767" spans="1:7" x14ac:dyDescent="0.25">
      <c r="A767" t="s">
        <v>2022</v>
      </c>
      <c r="B767" t="s">
        <v>747</v>
      </c>
      <c r="C767" t="e">
        <f>VLOOKUP(Tabla1[[#This Row],[CODIGO DE PRODUCTO]],PRODUCTOS!#REF!,5,0)</f>
        <v>#REF!</v>
      </c>
      <c r="E767">
        <f>SUMIF(Tabla35[CÓDIGO PRODUCTO],Tabla1[[#This Row],[CODIGO DE PRODUCTO]],Tabla35[CANTIDAD])</f>
        <v>0</v>
      </c>
      <c r="F767">
        <f>SUMIF(Tabla3[CÓDIGO PRODUCTO],Tabla1[[#This Row],[CODIGO DE PRODUCTO]],Tabla3[CANTIDAD])</f>
        <v>0</v>
      </c>
      <c r="G767">
        <f>Tabla1[[#This Row],[EXISTENCIAS INICIALES]]+Tabla1[[#This Row],[ENTRADAS]]-Tabla1[[#This Row],[SALIDAS]]</f>
        <v>0</v>
      </c>
    </row>
    <row r="768" spans="1:7" x14ac:dyDescent="0.25">
      <c r="A768" t="s">
        <v>2023</v>
      </c>
      <c r="B768" t="s">
        <v>748</v>
      </c>
      <c r="C768" t="e">
        <f>VLOOKUP(Tabla1[[#This Row],[CODIGO DE PRODUCTO]],PRODUCTOS!#REF!,5,0)</f>
        <v>#REF!</v>
      </c>
      <c r="E768">
        <f>SUMIF(Tabla35[CÓDIGO PRODUCTO],Tabla1[[#This Row],[CODIGO DE PRODUCTO]],Tabla35[CANTIDAD])</f>
        <v>0</v>
      </c>
      <c r="F768">
        <f>SUMIF(Tabla3[CÓDIGO PRODUCTO],Tabla1[[#This Row],[CODIGO DE PRODUCTO]],Tabla3[CANTIDAD])</f>
        <v>0</v>
      </c>
      <c r="G768">
        <f>Tabla1[[#This Row],[EXISTENCIAS INICIALES]]+Tabla1[[#This Row],[ENTRADAS]]-Tabla1[[#This Row],[SALIDAS]]</f>
        <v>0</v>
      </c>
    </row>
    <row r="769" spans="1:7" x14ac:dyDescent="0.25">
      <c r="A769" t="s">
        <v>2024</v>
      </c>
      <c r="B769" t="s">
        <v>749</v>
      </c>
      <c r="C769" t="e">
        <f>VLOOKUP(Tabla1[[#This Row],[CODIGO DE PRODUCTO]],PRODUCTOS!#REF!,5,0)</f>
        <v>#REF!</v>
      </c>
      <c r="E769">
        <f>SUMIF(Tabla35[CÓDIGO PRODUCTO],Tabla1[[#This Row],[CODIGO DE PRODUCTO]],Tabla35[CANTIDAD])</f>
        <v>0</v>
      </c>
      <c r="F769">
        <f>SUMIF(Tabla3[CÓDIGO PRODUCTO],Tabla1[[#This Row],[CODIGO DE PRODUCTO]],Tabla3[CANTIDAD])</f>
        <v>0</v>
      </c>
      <c r="G769">
        <f>Tabla1[[#This Row],[EXISTENCIAS INICIALES]]+Tabla1[[#This Row],[ENTRADAS]]-Tabla1[[#This Row],[SALIDAS]]</f>
        <v>0</v>
      </c>
    </row>
    <row r="770" spans="1:7" x14ac:dyDescent="0.25">
      <c r="A770" t="s">
        <v>2025</v>
      </c>
      <c r="B770" t="s">
        <v>750</v>
      </c>
      <c r="C770" t="e">
        <f>VLOOKUP(Tabla1[[#This Row],[CODIGO DE PRODUCTO]],PRODUCTOS!#REF!,5,0)</f>
        <v>#REF!</v>
      </c>
      <c r="E770">
        <f>SUMIF(Tabla35[CÓDIGO PRODUCTO],Tabla1[[#This Row],[CODIGO DE PRODUCTO]],Tabla35[CANTIDAD])</f>
        <v>0</v>
      </c>
      <c r="F770">
        <f>SUMIF(Tabla3[CÓDIGO PRODUCTO],Tabla1[[#This Row],[CODIGO DE PRODUCTO]],Tabla3[CANTIDAD])</f>
        <v>0</v>
      </c>
      <c r="G770">
        <f>Tabla1[[#This Row],[EXISTENCIAS INICIALES]]+Tabla1[[#This Row],[ENTRADAS]]-Tabla1[[#This Row],[SALIDAS]]</f>
        <v>0</v>
      </c>
    </row>
    <row r="771" spans="1:7" x14ac:dyDescent="0.25">
      <c r="A771" t="s">
        <v>2026</v>
      </c>
      <c r="B771" t="s">
        <v>751</v>
      </c>
      <c r="C771" t="e">
        <f>VLOOKUP(Tabla1[[#This Row],[CODIGO DE PRODUCTO]],PRODUCTOS!#REF!,5,0)</f>
        <v>#REF!</v>
      </c>
      <c r="E771">
        <f>SUMIF(Tabla35[CÓDIGO PRODUCTO],Tabla1[[#This Row],[CODIGO DE PRODUCTO]],Tabla35[CANTIDAD])</f>
        <v>0</v>
      </c>
      <c r="F771">
        <f>SUMIF(Tabla3[CÓDIGO PRODUCTO],Tabla1[[#This Row],[CODIGO DE PRODUCTO]],Tabla3[CANTIDAD])</f>
        <v>0</v>
      </c>
      <c r="G771">
        <f>Tabla1[[#This Row],[EXISTENCIAS INICIALES]]+Tabla1[[#This Row],[ENTRADAS]]-Tabla1[[#This Row],[SALIDAS]]</f>
        <v>0</v>
      </c>
    </row>
    <row r="772" spans="1:7" x14ac:dyDescent="0.25">
      <c r="A772" t="s">
        <v>2027</v>
      </c>
      <c r="B772" t="s">
        <v>752</v>
      </c>
      <c r="C772" t="e">
        <f>VLOOKUP(Tabla1[[#This Row],[CODIGO DE PRODUCTO]],PRODUCTOS!#REF!,5,0)</f>
        <v>#REF!</v>
      </c>
      <c r="E772">
        <f>SUMIF(Tabla35[CÓDIGO PRODUCTO],Tabla1[[#This Row],[CODIGO DE PRODUCTO]],Tabla35[CANTIDAD])</f>
        <v>0</v>
      </c>
      <c r="F772">
        <f>SUMIF(Tabla3[CÓDIGO PRODUCTO],Tabla1[[#This Row],[CODIGO DE PRODUCTO]],Tabla3[CANTIDAD])</f>
        <v>0</v>
      </c>
      <c r="G772">
        <f>Tabla1[[#This Row],[EXISTENCIAS INICIALES]]+Tabla1[[#This Row],[ENTRADAS]]-Tabla1[[#This Row],[SALIDAS]]</f>
        <v>0</v>
      </c>
    </row>
    <row r="773" spans="1:7" x14ac:dyDescent="0.25">
      <c r="A773" t="s">
        <v>2028</v>
      </c>
      <c r="B773" t="s">
        <v>753</v>
      </c>
      <c r="C773" t="e">
        <f>VLOOKUP(Tabla1[[#This Row],[CODIGO DE PRODUCTO]],PRODUCTOS!#REF!,5,0)</f>
        <v>#REF!</v>
      </c>
      <c r="E773">
        <f>SUMIF(Tabla35[CÓDIGO PRODUCTO],Tabla1[[#This Row],[CODIGO DE PRODUCTO]],Tabla35[CANTIDAD])</f>
        <v>0</v>
      </c>
      <c r="F773">
        <f>SUMIF(Tabla3[CÓDIGO PRODUCTO],Tabla1[[#This Row],[CODIGO DE PRODUCTO]],Tabla3[CANTIDAD])</f>
        <v>0</v>
      </c>
      <c r="G773">
        <f>Tabla1[[#This Row],[EXISTENCIAS INICIALES]]+Tabla1[[#This Row],[ENTRADAS]]-Tabla1[[#This Row],[SALIDAS]]</f>
        <v>0</v>
      </c>
    </row>
    <row r="774" spans="1:7" x14ac:dyDescent="0.25">
      <c r="A774" t="s">
        <v>2029</v>
      </c>
      <c r="B774" t="s">
        <v>754</v>
      </c>
      <c r="C774" t="e">
        <f>VLOOKUP(Tabla1[[#This Row],[CODIGO DE PRODUCTO]],PRODUCTOS!#REF!,5,0)</f>
        <v>#REF!</v>
      </c>
      <c r="E774">
        <f>SUMIF(Tabla35[CÓDIGO PRODUCTO],Tabla1[[#This Row],[CODIGO DE PRODUCTO]],Tabla35[CANTIDAD])</f>
        <v>0</v>
      </c>
      <c r="F774">
        <f>SUMIF(Tabla3[CÓDIGO PRODUCTO],Tabla1[[#This Row],[CODIGO DE PRODUCTO]],Tabla3[CANTIDAD])</f>
        <v>0</v>
      </c>
      <c r="G774">
        <f>Tabla1[[#This Row],[EXISTENCIAS INICIALES]]+Tabla1[[#This Row],[ENTRADAS]]-Tabla1[[#This Row],[SALIDAS]]</f>
        <v>0</v>
      </c>
    </row>
    <row r="775" spans="1:7" x14ac:dyDescent="0.25">
      <c r="A775" t="s">
        <v>2030</v>
      </c>
      <c r="B775" t="s">
        <v>755</v>
      </c>
      <c r="C775" t="e">
        <f>VLOOKUP(Tabla1[[#This Row],[CODIGO DE PRODUCTO]],PRODUCTOS!#REF!,5,0)</f>
        <v>#REF!</v>
      </c>
      <c r="E775">
        <f>SUMIF(Tabla35[CÓDIGO PRODUCTO],Tabla1[[#This Row],[CODIGO DE PRODUCTO]],Tabla35[CANTIDAD])</f>
        <v>0</v>
      </c>
      <c r="F775">
        <f>SUMIF(Tabla3[CÓDIGO PRODUCTO],Tabla1[[#This Row],[CODIGO DE PRODUCTO]],Tabla3[CANTIDAD])</f>
        <v>0</v>
      </c>
      <c r="G775">
        <f>Tabla1[[#This Row],[EXISTENCIAS INICIALES]]+Tabla1[[#This Row],[ENTRADAS]]-Tabla1[[#This Row],[SALIDAS]]</f>
        <v>0</v>
      </c>
    </row>
    <row r="776" spans="1:7" x14ac:dyDescent="0.25">
      <c r="A776" t="s">
        <v>2031</v>
      </c>
      <c r="B776" t="s">
        <v>756</v>
      </c>
      <c r="C776" t="e">
        <f>VLOOKUP(Tabla1[[#This Row],[CODIGO DE PRODUCTO]],PRODUCTOS!#REF!,5,0)</f>
        <v>#REF!</v>
      </c>
      <c r="E776">
        <f>SUMIF(Tabla35[CÓDIGO PRODUCTO],Tabla1[[#This Row],[CODIGO DE PRODUCTO]],Tabla35[CANTIDAD])</f>
        <v>0</v>
      </c>
      <c r="F776">
        <f>SUMIF(Tabla3[CÓDIGO PRODUCTO],Tabla1[[#This Row],[CODIGO DE PRODUCTO]],Tabla3[CANTIDAD])</f>
        <v>0</v>
      </c>
      <c r="G776">
        <f>Tabla1[[#This Row],[EXISTENCIAS INICIALES]]+Tabla1[[#This Row],[ENTRADAS]]-Tabla1[[#This Row],[SALIDAS]]</f>
        <v>0</v>
      </c>
    </row>
    <row r="777" spans="1:7" x14ac:dyDescent="0.25">
      <c r="A777" t="s">
        <v>2032</v>
      </c>
      <c r="B777" t="s">
        <v>757</v>
      </c>
      <c r="C777" t="e">
        <f>VLOOKUP(Tabla1[[#This Row],[CODIGO DE PRODUCTO]],PRODUCTOS!#REF!,5,0)</f>
        <v>#REF!</v>
      </c>
      <c r="E777">
        <f>SUMIF(Tabla35[CÓDIGO PRODUCTO],Tabla1[[#This Row],[CODIGO DE PRODUCTO]],Tabla35[CANTIDAD])</f>
        <v>0</v>
      </c>
      <c r="F777">
        <f>SUMIF(Tabla3[CÓDIGO PRODUCTO],Tabla1[[#This Row],[CODIGO DE PRODUCTO]],Tabla3[CANTIDAD])</f>
        <v>0</v>
      </c>
      <c r="G777">
        <f>Tabla1[[#This Row],[EXISTENCIAS INICIALES]]+Tabla1[[#This Row],[ENTRADAS]]-Tabla1[[#This Row],[SALIDAS]]</f>
        <v>0</v>
      </c>
    </row>
    <row r="778" spans="1:7" x14ac:dyDescent="0.25">
      <c r="A778" t="s">
        <v>2033</v>
      </c>
      <c r="B778" t="s">
        <v>758</v>
      </c>
      <c r="C778" t="e">
        <f>VLOOKUP(Tabla1[[#This Row],[CODIGO DE PRODUCTO]],PRODUCTOS!#REF!,5,0)</f>
        <v>#REF!</v>
      </c>
      <c r="E778">
        <f>SUMIF(Tabla35[CÓDIGO PRODUCTO],Tabla1[[#This Row],[CODIGO DE PRODUCTO]],Tabla35[CANTIDAD])</f>
        <v>0</v>
      </c>
      <c r="F778">
        <f>SUMIF(Tabla3[CÓDIGO PRODUCTO],Tabla1[[#This Row],[CODIGO DE PRODUCTO]],Tabla3[CANTIDAD])</f>
        <v>0</v>
      </c>
      <c r="G778">
        <f>Tabla1[[#This Row],[EXISTENCIAS INICIALES]]+Tabla1[[#This Row],[ENTRADAS]]-Tabla1[[#This Row],[SALIDAS]]</f>
        <v>0</v>
      </c>
    </row>
    <row r="779" spans="1:7" x14ac:dyDescent="0.25">
      <c r="A779" t="s">
        <v>2034</v>
      </c>
      <c r="B779" t="s">
        <v>759</v>
      </c>
      <c r="C779" t="e">
        <f>VLOOKUP(Tabla1[[#This Row],[CODIGO DE PRODUCTO]],PRODUCTOS!#REF!,5,0)</f>
        <v>#REF!</v>
      </c>
      <c r="E779">
        <f>SUMIF(Tabla35[CÓDIGO PRODUCTO],Tabla1[[#This Row],[CODIGO DE PRODUCTO]],Tabla35[CANTIDAD])</f>
        <v>0</v>
      </c>
      <c r="F779">
        <f>SUMIF(Tabla3[CÓDIGO PRODUCTO],Tabla1[[#This Row],[CODIGO DE PRODUCTO]],Tabla3[CANTIDAD])</f>
        <v>0</v>
      </c>
      <c r="G779">
        <f>Tabla1[[#This Row],[EXISTENCIAS INICIALES]]+Tabla1[[#This Row],[ENTRADAS]]-Tabla1[[#This Row],[SALIDAS]]</f>
        <v>0</v>
      </c>
    </row>
    <row r="780" spans="1:7" x14ac:dyDescent="0.25">
      <c r="A780" t="s">
        <v>2035</v>
      </c>
      <c r="B780" t="s">
        <v>760</v>
      </c>
      <c r="C780" t="e">
        <f>VLOOKUP(Tabla1[[#This Row],[CODIGO DE PRODUCTO]],PRODUCTOS!#REF!,5,0)</f>
        <v>#REF!</v>
      </c>
      <c r="E780">
        <f>SUMIF(Tabla35[CÓDIGO PRODUCTO],Tabla1[[#This Row],[CODIGO DE PRODUCTO]],Tabla35[CANTIDAD])</f>
        <v>0</v>
      </c>
      <c r="F780">
        <f>SUMIF(Tabla3[CÓDIGO PRODUCTO],Tabla1[[#This Row],[CODIGO DE PRODUCTO]],Tabla3[CANTIDAD])</f>
        <v>0</v>
      </c>
      <c r="G780">
        <f>Tabla1[[#This Row],[EXISTENCIAS INICIALES]]+Tabla1[[#This Row],[ENTRADAS]]-Tabla1[[#This Row],[SALIDAS]]</f>
        <v>0</v>
      </c>
    </row>
    <row r="781" spans="1:7" x14ac:dyDescent="0.25">
      <c r="A781" t="s">
        <v>2036</v>
      </c>
      <c r="B781" t="s">
        <v>761</v>
      </c>
      <c r="C781" t="e">
        <f>VLOOKUP(Tabla1[[#This Row],[CODIGO DE PRODUCTO]],PRODUCTOS!#REF!,5,0)</f>
        <v>#REF!</v>
      </c>
      <c r="E781">
        <f>SUMIF(Tabla35[CÓDIGO PRODUCTO],Tabla1[[#This Row],[CODIGO DE PRODUCTO]],Tabla35[CANTIDAD])</f>
        <v>0</v>
      </c>
      <c r="F781">
        <f>SUMIF(Tabla3[CÓDIGO PRODUCTO],Tabla1[[#This Row],[CODIGO DE PRODUCTO]],Tabla3[CANTIDAD])</f>
        <v>0</v>
      </c>
      <c r="G781">
        <f>Tabla1[[#This Row],[EXISTENCIAS INICIALES]]+Tabla1[[#This Row],[ENTRADAS]]-Tabla1[[#This Row],[SALIDAS]]</f>
        <v>0</v>
      </c>
    </row>
    <row r="782" spans="1:7" x14ac:dyDescent="0.25">
      <c r="A782" t="s">
        <v>2037</v>
      </c>
      <c r="B782" t="s">
        <v>762</v>
      </c>
      <c r="C782" t="e">
        <f>VLOOKUP(Tabla1[[#This Row],[CODIGO DE PRODUCTO]],PRODUCTOS!#REF!,5,0)</f>
        <v>#REF!</v>
      </c>
      <c r="E782">
        <f>SUMIF(Tabla35[CÓDIGO PRODUCTO],Tabla1[[#This Row],[CODIGO DE PRODUCTO]],Tabla35[CANTIDAD])</f>
        <v>0</v>
      </c>
      <c r="F782">
        <f>SUMIF(Tabla3[CÓDIGO PRODUCTO],Tabla1[[#This Row],[CODIGO DE PRODUCTO]],Tabla3[CANTIDAD])</f>
        <v>0</v>
      </c>
      <c r="G782">
        <f>Tabla1[[#This Row],[EXISTENCIAS INICIALES]]+Tabla1[[#This Row],[ENTRADAS]]-Tabla1[[#This Row],[SALIDAS]]</f>
        <v>0</v>
      </c>
    </row>
    <row r="783" spans="1:7" x14ac:dyDescent="0.25">
      <c r="A783" t="s">
        <v>2038</v>
      </c>
      <c r="B783" t="s">
        <v>763</v>
      </c>
      <c r="C783" t="e">
        <f>VLOOKUP(Tabla1[[#This Row],[CODIGO DE PRODUCTO]],PRODUCTOS!#REF!,5,0)</f>
        <v>#REF!</v>
      </c>
      <c r="E783">
        <f>SUMIF(Tabla35[CÓDIGO PRODUCTO],Tabla1[[#This Row],[CODIGO DE PRODUCTO]],Tabla35[CANTIDAD])</f>
        <v>0</v>
      </c>
      <c r="F783">
        <f>SUMIF(Tabla3[CÓDIGO PRODUCTO],Tabla1[[#This Row],[CODIGO DE PRODUCTO]],Tabla3[CANTIDAD])</f>
        <v>0</v>
      </c>
      <c r="G783">
        <f>Tabla1[[#This Row],[EXISTENCIAS INICIALES]]+Tabla1[[#This Row],[ENTRADAS]]-Tabla1[[#This Row],[SALIDAS]]</f>
        <v>0</v>
      </c>
    </row>
    <row r="784" spans="1:7" x14ac:dyDescent="0.25">
      <c r="A784" t="s">
        <v>2039</v>
      </c>
      <c r="B784" t="s">
        <v>764</v>
      </c>
      <c r="C784" t="e">
        <f>VLOOKUP(Tabla1[[#This Row],[CODIGO DE PRODUCTO]],PRODUCTOS!#REF!,5,0)</f>
        <v>#REF!</v>
      </c>
      <c r="E784">
        <f>SUMIF(Tabla35[CÓDIGO PRODUCTO],Tabla1[[#This Row],[CODIGO DE PRODUCTO]],Tabla35[CANTIDAD])</f>
        <v>0</v>
      </c>
      <c r="F784">
        <f>SUMIF(Tabla3[CÓDIGO PRODUCTO],Tabla1[[#This Row],[CODIGO DE PRODUCTO]],Tabla3[CANTIDAD])</f>
        <v>0</v>
      </c>
      <c r="G784">
        <f>Tabla1[[#This Row],[EXISTENCIAS INICIALES]]+Tabla1[[#This Row],[ENTRADAS]]-Tabla1[[#This Row],[SALIDAS]]</f>
        <v>0</v>
      </c>
    </row>
    <row r="785" spans="1:7" x14ac:dyDescent="0.25">
      <c r="A785" t="s">
        <v>2040</v>
      </c>
      <c r="B785" t="s">
        <v>765</v>
      </c>
      <c r="C785" t="e">
        <f>VLOOKUP(Tabla1[[#This Row],[CODIGO DE PRODUCTO]],PRODUCTOS!#REF!,5,0)</f>
        <v>#REF!</v>
      </c>
      <c r="E785">
        <f>SUMIF(Tabla35[CÓDIGO PRODUCTO],Tabla1[[#This Row],[CODIGO DE PRODUCTO]],Tabla35[CANTIDAD])</f>
        <v>0</v>
      </c>
      <c r="F785">
        <f>SUMIF(Tabla3[CÓDIGO PRODUCTO],Tabla1[[#This Row],[CODIGO DE PRODUCTO]],Tabla3[CANTIDAD])</f>
        <v>0</v>
      </c>
      <c r="G785">
        <f>Tabla1[[#This Row],[EXISTENCIAS INICIALES]]+Tabla1[[#This Row],[ENTRADAS]]-Tabla1[[#This Row],[SALIDAS]]</f>
        <v>0</v>
      </c>
    </row>
    <row r="786" spans="1:7" x14ac:dyDescent="0.25">
      <c r="A786" t="s">
        <v>2041</v>
      </c>
      <c r="B786" t="s">
        <v>766</v>
      </c>
      <c r="C786" t="e">
        <f>VLOOKUP(Tabla1[[#This Row],[CODIGO DE PRODUCTO]],PRODUCTOS!#REF!,5,0)</f>
        <v>#REF!</v>
      </c>
      <c r="D786">
        <v>3</v>
      </c>
      <c r="E786">
        <f>SUMIF(Tabla35[CÓDIGO PRODUCTO],Tabla1[[#This Row],[CODIGO DE PRODUCTO]],Tabla35[CANTIDAD])</f>
        <v>0</v>
      </c>
      <c r="F786">
        <f>SUMIF(Tabla3[CÓDIGO PRODUCTO],Tabla1[[#This Row],[CODIGO DE PRODUCTO]],Tabla3[CANTIDAD])</f>
        <v>0</v>
      </c>
      <c r="G786">
        <f>Tabla1[[#This Row],[EXISTENCIAS INICIALES]]+Tabla1[[#This Row],[ENTRADAS]]-Tabla1[[#This Row],[SALIDAS]]</f>
        <v>3</v>
      </c>
    </row>
    <row r="787" spans="1:7" x14ac:dyDescent="0.25">
      <c r="A787" t="s">
        <v>2042</v>
      </c>
      <c r="B787" t="s">
        <v>767</v>
      </c>
      <c r="C787" t="e">
        <f>VLOOKUP(Tabla1[[#This Row],[CODIGO DE PRODUCTO]],PRODUCTOS!#REF!,5,0)</f>
        <v>#REF!</v>
      </c>
      <c r="E787">
        <f>SUMIF(Tabla35[CÓDIGO PRODUCTO],Tabla1[[#This Row],[CODIGO DE PRODUCTO]],Tabla35[CANTIDAD])</f>
        <v>0</v>
      </c>
      <c r="F787">
        <f>SUMIF(Tabla3[CÓDIGO PRODUCTO],Tabla1[[#This Row],[CODIGO DE PRODUCTO]],Tabla3[CANTIDAD])</f>
        <v>0</v>
      </c>
      <c r="G787">
        <f>Tabla1[[#This Row],[EXISTENCIAS INICIALES]]+Tabla1[[#This Row],[ENTRADAS]]-Tabla1[[#This Row],[SALIDAS]]</f>
        <v>0</v>
      </c>
    </row>
    <row r="788" spans="1:7" x14ac:dyDescent="0.25">
      <c r="A788" t="s">
        <v>2043</v>
      </c>
      <c r="B788" t="s">
        <v>768</v>
      </c>
      <c r="C788" t="e">
        <f>VLOOKUP(Tabla1[[#This Row],[CODIGO DE PRODUCTO]],PRODUCTOS!#REF!,5,0)</f>
        <v>#REF!</v>
      </c>
      <c r="E788">
        <f>SUMIF(Tabla35[CÓDIGO PRODUCTO],Tabla1[[#This Row],[CODIGO DE PRODUCTO]],Tabla35[CANTIDAD])</f>
        <v>0</v>
      </c>
      <c r="F788">
        <f>SUMIF(Tabla3[CÓDIGO PRODUCTO],Tabla1[[#This Row],[CODIGO DE PRODUCTO]],Tabla3[CANTIDAD])</f>
        <v>0</v>
      </c>
      <c r="G788">
        <f>Tabla1[[#This Row],[EXISTENCIAS INICIALES]]+Tabla1[[#This Row],[ENTRADAS]]-Tabla1[[#This Row],[SALIDAS]]</f>
        <v>0</v>
      </c>
    </row>
    <row r="789" spans="1:7" x14ac:dyDescent="0.25">
      <c r="A789" t="s">
        <v>2044</v>
      </c>
      <c r="B789" t="s">
        <v>769</v>
      </c>
      <c r="C789" t="e">
        <f>VLOOKUP(Tabla1[[#This Row],[CODIGO DE PRODUCTO]],PRODUCTOS!#REF!,5,0)</f>
        <v>#REF!</v>
      </c>
      <c r="E789">
        <f>SUMIF(Tabla35[CÓDIGO PRODUCTO],Tabla1[[#This Row],[CODIGO DE PRODUCTO]],Tabla35[CANTIDAD])</f>
        <v>0</v>
      </c>
      <c r="F789">
        <f>SUMIF(Tabla3[CÓDIGO PRODUCTO],Tabla1[[#This Row],[CODIGO DE PRODUCTO]],Tabla3[CANTIDAD])</f>
        <v>0</v>
      </c>
      <c r="G789">
        <f>Tabla1[[#This Row],[EXISTENCIAS INICIALES]]+Tabla1[[#This Row],[ENTRADAS]]-Tabla1[[#This Row],[SALIDAS]]</f>
        <v>0</v>
      </c>
    </row>
    <row r="790" spans="1:7" x14ac:dyDescent="0.25">
      <c r="A790" t="s">
        <v>2045</v>
      </c>
      <c r="B790" t="s">
        <v>770</v>
      </c>
      <c r="C790" t="e">
        <f>VLOOKUP(Tabla1[[#This Row],[CODIGO DE PRODUCTO]],PRODUCTOS!#REF!,5,0)</f>
        <v>#REF!</v>
      </c>
      <c r="E790">
        <f>SUMIF(Tabla35[CÓDIGO PRODUCTO],Tabla1[[#This Row],[CODIGO DE PRODUCTO]],Tabla35[CANTIDAD])</f>
        <v>0</v>
      </c>
      <c r="F790">
        <f>SUMIF(Tabla3[CÓDIGO PRODUCTO],Tabla1[[#This Row],[CODIGO DE PRODUCTO]],Tabla3[CANTIDAD])</f>
        <v>0</v>
      </c>
      <c r="G790">
        <f>Tabla1[[#This Row],[EXISTENCIAS INICIALES]]+Tabla1[[#This Row],[ENTRADAS]]-Tabla1[[#This Row],[SALIDAS]]</f>
        <v>0</v>
      </c>
    </row>
    <row r="791" spans="1:7" x14ac:dyDescent="0.25">
      <c r="A791" t="s">
        <v>2046</v>
      </c>
      <c r="B791" t="s">
        <v>771</v>
      </c>
      <c r="C791" t="e">
        <f>VLOOKUP(Tabla1[[#This Row],[CODIGO DE PRODUCTO]],PRODUCTOS!#REF!,5,0)</f>
        <v>#REF!</v>
      </c>
      <c r="E791">
        <f>SUMIF(Tabla35[CÓDIGO PRODUCTO],Tabla1[[#This Row],[CODIGO DE PRODUCTO]],Tabla35[CANTIDAD])</f>
        <v>0</v>
      </c>
      <c r="F791">
        <f>SUMIF(Tabla3[CÓDIGO PRODUCTO],Tabla1[[#This Row],[CODIGO DE PRODUCTO]],Tabla3[CANTIDAD])</f>
        <v>0</v>
      </c>
      <c r="G791">
        <f>Tabla1[[#This Row],[EXISTENCIAS INICIALES]]+Tabla1[[#This Row],[ENTRADAS]]-Tabla1[[#This Row],[SALIDAS]]</f>
        <v>0</v>
      </c>
    </row>
    <row r="792" spans="1:7" x14ac:dyDescent="0.25">
      <c r="A792" t="s">
        <v>2047</v>
      </c>
      <c r="B792" t="s">
        <v>772</v>
      </c>
      <c r="C792" t="e">
        <f>VLOOKUP(Tabla1[[#This Row],[CODIGO DE PRODUCTO]],PRODUCTOS!#REF!,5,0)</f>
        <v>#REF!</v>
      </c>
      <c r="E792">
        <f>SUMIF(Tabla35[CÓDIGO PRODUCTO],Tabla1[[#This Row],[CODIGO DE PRODUCTO]],Tabla35[CANTIDAD])</f>
        <v>0</v>
      </c>
      <c r="F792">
        <f>SUMIF(Tabla3[CÓDIGO PRODUCTO],Tabla1[[#This Row],[CODIGO DE PRODUCTO]],Tabla3[CANTIDAD])</f>
        <v>0</v>
      </c>
      <c r="G792">
        <f>Tabla1[[#This Row],[EXISTENCIAS INICIALES]]+Tabla1[[#This Row],[ENTRADAS]]-Tabla1[[#This Row],[SALIDAS]]</f>
        <v>0</v>
      </c>
    </row>
    <row r="793" spans="1:7" x14ac:dyDescent="0.25">
      <c r="A793" t="s">
        <v>2048</v>
      </c>
      <c r="B793" t="s">
        <v>773</v>
      </c>
      <c r="C793" t="e">
        <f>VLOOKUP(Tabla1[[#This Row],[CODIGO DE PRODUCTO]],PRODUCTOS!#REF!,5,0)</f>
        <v>#REF!</v>
      </c>
      <c r="E793">
        <f>SUMIF(Tabla35[CÓDIGO PRODUCTO],Tabla1[[#This Row],[CODIGO DE PRODUCTO]],Tabla35[CANTIDAD])</f>
        <v>0</v>
      </c>
      <c r="F793">
        <f>SUMIF(Tabla3[CÓDIGO PRODUCTO],Tabla1[[#This Row],[CODIGO DE PRODUCTO]],Tabla3[CANTIDAD])</f>
        <v>0</v>
      </c>
      <c r="G793">
        <f>Tabla1[[#This Row],[EXISTENCIAS INICIALES]]+Tabla1[[#This Row],[ENTRADAS]]-Tabla1[[#This Row],[SALIDAS]]</f>
        <v>0</v>
      </c>
    </row>
    <row r="794" spans="1:7" x14ac:dyDescent="0.25">
      <c r="A794" t="s">
        <v>2049</v>
      </c>
      <c r="B794" t="s">
        <v>774</v>
      </c>
      <c r="C794" t="e">
        <f>VLOOKUP(Tabla1[[#This Row],[CODIGO DE PRODUCTO]],PRODUCTOS!#REF!,5,0)</f>
        <v>#REF!</v>
      </c>
      <c r="E794">
        <f>SUMIF(Tabla35[CÓDIGO PRODUCTO],Tabla1[[#This Row],[CODIGO DE PRODUCTO]],Tabla35[CANTIDAD])</f>
        <v>0</v>
      </c>
      <c r="F794">
        <f>SUMIF(Tabla3[CÓDIGO PRODUCTO],Tabla1[[#This Row],[CODIGO DE PRODUCTO]],Tabla3[CANTIDAD])</f>
        <v>0</v>
      </c>
      <c r="G794">
        <f>Tabla1[[#This Row],[EXISTENCIAS INICIALES]]+Tabla1[[#This Row],[ENTRADAS]]-Tabla1[[#This Row],[SALIDAS]]</f>
        <v>0</v>
      </c>
    </row>
    <row r="795" spans="1:7" x14ac:dyDescent="0.25">
      <c r="A795" t="s">
        <v>2050</v>
      </c>
      <c r="B795" t="s">
        <v>775</v>
      </c>
      <c r="C795" t="e">
        <f>VLOOKUP(Tabla1[[#This Row],[CODIGO DE PRODUCTO]],PRODUCTOS!#REF!,5,0)</f>
        <v>#REF!</v>
      </c>
      <c r="E795">
        <f>SUMIF(Tabla35[CÓDIGO PRODUCTO],Tabla1[[#This Row],[CODIGO DE PRODUCTO]],Tabla35[CANTIDAD])</f>
        <v>0</v>
      </c>
      <c r="F795">
        <f>SUMIF(Tabla3[CÓDIGO PRODUCTO],Tabla1[[#This Row],[CODIGO DE PRODUCTO]],Tabla3[CANTIDAD])</f>
        <v>0</v>
      </c>
      <c r="G795">
        <f>Tabla1[[#This Row],[EXISTENCIAS INICIALES]]+Tabla1[[#This Row],[ENTRADAS]]-Tabla1[[#This Row],[SALIDAS]]</f>
        <v>0</v>
      </c>
    </row>
    <row r="796" spans="1:7" x14ac:dyDescent="0.25">
      <c r="A796" t="s">
        <v>2051</v>
      </c>
      <c r="B796" t="s">
        <v>776</v>
      </c>
      <c r="C796" t="e">
        <f>VLOOKUP(Tabla1[[#This Row],[CODIGO DE PRODUCTO]],PRODUCTOS!#REF!,5,0)</f>
        <v>#REF!</v>
      </c>
      <c r="E796">
        <f>SUMIF(Tabla35[CÓDIGO PRODUCTO],Tabla1[[#This Row],[CODIGO DE PRODUCTO]],Tabla35[CANTIDAD])</f>
        <v>0</v>
      </c>
      <c r="F796">
        <f>SUMIF(Tabla3[CÓDIGO PRODUCTO],Tabla1[[#This Row],[CODIGO DE PRODUCTO]],Tabla3[CANTIDAD])</f>
        <v>0</v>
      </c>
      <c r="G796">
        <f>Tabla1[[#This Row],[EXISTENCIAS INICIALES]]+Tabla1[[#This Row],[ENTRADAS]]-Tabla1[[#This Row],[SALIDAS]]</f>
        <v>0</v>
      </c>
    </row>
    <row r="797" spans="1:7" x14ac:dyDescent="0.25">
      <c r="A797" t="s">
        <v>2052</v>
      </c>
      <c r="B797" t="s">
        <v>777</v>
      </c>
      <c r="C797" t="e">
        <f>VLOOKUP(Tabla1[[#This Row],[CODIGO DE PRODUCTO]],PRODUCTOS!#REF!,5,0)</f>
        <v>#REF!</v>
      </c>
      <c r="E797">
        <f>SUMIF(Tabla35[CÓDIGO PRODUCTO],Tabla1[[#This Row],[CODIGO DE PRODUCTO]],Tabla35[CANTIDAD])</f>
        <v>0</v>
      </c>
      <c r="F797">
        <f>SUMIF(Tabla3[CÓDIGO PRODUCTO],Tabla1[[#This Row],[CODIGO DE PRODUCTO]],Tabla3[CANTIDAD])</f>
        <v>0</v>
      </c>
      <c r="G797">
        <f>Tabla1[[#This Row],[EXISTENCIAS INICIALES]]+Tabla1[[#This Row],[ENTRADAS]]-Tabla1[[#This Row],[SALIDAS]]</f>
        <v>0</v>
      </c>
    </row>
    <row r="798" spans="1:7" x14ac:dyDescent="0.25">
      <c r="A798" t="s">
        <v>2053</v>
      </c>
      <c r="B798" t="s">
        <v>778</v>
      </c>
      <c r="C798" t="e">
        <f>VLOOKUP(Tabla1[[#This Row],[CODIGO DE PRODUCTO]],PRODUCTOS!#REF!,5,0)</f>
        <v>#REF!</v>
      </c>
      <c r="E798">
        <f>SUMIF(Tabla35[CÓDIGO PRODUCTO],Tabla1[[#This Row],[CODIGO DE PRODUCTO]],Tabla35[CANTIDAD])</f>
        <v>0</v>
      </c>
      <c r="F798">
        <f>SUMIF(Tabla3[CÓDIGO PRODUCTO],Tabla1[[#This Row],[CODIGO DE PRODUCTO]],Tabla3[CANTIDAD])</f>
        <v>0</v>
      </c>
      <c r="G798">
        <f>Tabla1[[#This Row],[EXISTENCIAS INICIALES]]+Tabla1[[#This Row],[ENTRADAS]]-Tabla1[[#This Row],[SALIDAS]]</f>
        <v>0</v>
      </c>
    </row>
    <row r="799" spans="1:7" x14ac:dyDescent="0.25">
      <c r="A799" t="s">
        <v>2054</v>
      </c>
      <c r="B799" t="s">
        <v>779</v>
      </c>
      <c r="C799" t="e">
        <f>VLOOKUP(Tabla1[[#This Row],[CODIGO DE PRODUCTO]],PRODUCTOS!#REF!,5,0)</f>
        <v>#REF!</v>
      </c>
      <c r="E799">
        <f>SUMIF(Tabla35[CÓDIGO PRODUCTO],Tabla1[[#This Row],[CODIGO DE PRODUCTO]],Tabla35[CANTIDAD])</f>
        <v>0</v>
      </c>
      <c r="F799">
        <f>SUMIF(Tabla3[CÓDIGO PRODUCTO],Tabla1[[#This Row],[CODIGO DE PRODUCTO]],Tabla3[CANTIDAD])</f>
        <v>0</v>
      </c>
      <c r="G799">
        <f>Tabla1[[#This Row],[EXISTENCIAS INICIALES]]+Tabla1[[#This Row],[ENTRADAS]]-Tabla1[[#This Row],[SALIDAS]]</f>
        <v>0</v>
      </c>
    </row>
    <row r="800" spans="1:7" x14ac:dyDescent="0.25">
      <c r="A800" t="s">
        <v>2055</v>
      </c>
      <c r="B800" t="s">
        <v>780</v>
      </c>
      <c r="C800" t="e">
        <f>VLOOKUP(Tabla1[[#This Row],[CODIGO DE PRODUCTO]],PRODUCTOS!#REF!,5,0)</f>
        <v>#REF!</v>
      </c>
      <c r="E800">
        <f>SUMIF(Tabla35[CÓDIGO PRODUCTO],Tabla1[[#This Row],[CODIGO DE PRODUCTO]],Tabla35[CANTIDAD])</f>
        <v>0</v>
      </c>
      <c r="F800">
        <f>SUMIF(Tabla3[CÓDIGO PRODUCTO],Tabla1[[#This Row],[CODIGO DE PRODUCTO]],Tabla3[CANTIDAD])</f>
        <v>0</v>
      </c>
      <c r="G800">
        <f>Tabla1[[#This Row],[EXISTENCIAS INICIALES]]+Tabla1[[#This Row],[ENTRADAS]]-Tabla1[[#This Row],[SALIDAS]]</f>
        <v>0</v>
      </c>
    </row>
    <row r="801" spans="1:7" x14ac:dyDescent="0.25">
      <c r="A801" t="s">
        <v>2056</v>
      </c>
      <c r="B801" t="s">
        <v>781</v>
      </c>
      <c r="C801" t="e">
        <f>VLOOKUP(Tabla1[[#This Row],[CODIGO DE PRODUCTO]],PRODUCTOS!#REF!,5,0)</f>
        <v>#REF!</v>
      </c>
      <c r="E801">
        <f>SUMIF(Tabla35[CÓDIGO PRODUCTO],Tabla1[[#This Row],[CODIGO DE PRODUCTO]],Tabla35[CANTIDAD])</f>
        <v>0</v>
      </c>
      <c r="F801">
        <f>SUMIF(Tabla3[CÓDIGO PRODUCTO],Tabla1[[#This Row],[CODIGO DE PRODUCTO]],Tabla3[CANTIDAD])</f>
        <v>0</v>
      </c>
      <c r="G801">
        <f>Tabla1[[#This Row],[EXISTENCIAS INICIALES]]+Tabla1[[#This Row],[ENTRADAS]]-Tabla1[[#This Row],[SALIDAS]]</f>
        <v>0</v>
      </c>
    </row>
    <row r="802" spans="1:7" x14ac:dyDescent="0.25">
      <c r="A802" t="s">
        <v>2057</v>
      </c>
      <c r="B802" t="s">
        <v>782</v>
      </c>
      <c r="C802" t="e">
        <f>VLOOKUP(Tabla1[[#This Row],[CODIGO DE PRODUCTO]],PRODUCTOS!#REF!,5,0)</f>
        <v>#REF!</v>
      </c>
      <c r="E802">
        <f>SUMIF(Tabla35[CÓDIGO PRODUCTO],Tabla1[[#This Row],[CODIGO DE PRODUCTO]],Tabla35[CANTIDAD])</f>
        <v>0</v>
      </c>
      <c r="F802">
        <f>SUMIF(Tabla3[CÓDIGO PRODUCTO],Tabla1[[#This Row],[CODIGO DE PRODUCTO]],Tabla3[CANTIDAD])</f>
        <v>0</v>
      </c>
      <c r="G802">
        <f>Tabla1[[#This Row],[EXISTENCIAS INICIALES]]+Tabla1[[#This Row],[ENTRADAS]]-Tabla1[[#This Row],[SALIDAS]]</f>
        <v>0</v>
      </c>
    </row>
    <row r="803" spans="1:7" x14ac:dyDescent="0.25">
      <c r="A803" t="s">
        <v>2058</v>
      </c>
      <c r="B803" t="s">
        <v>783</v>
      </c>
      <c r="C803" t="e">
        <f>VLOOKUP(Tabla1[[#This Row],[CODIGO DE PRODUCTO]],PRODUCTOS!#REF!,5,0)</f>
        <v>#REF!</v>
      </c>
      <c r="E803">
        <f>SUMIF(Tabla35[CÓDIGO PRODUCTO],Tabla1[[#This Row],[CODIGO DE PRODUCTO]],Tabla35[CANTIDAD])</f>
        <v>0</v>
      </c>
      <c r="F803">
        <f>SUMIF(Tabla3[CÓDIGO PRODUCTO],Tabla1[[#This Row],[CODIGO DE PRODUCTO]],Tabla3[CANTIDAD])</f>
        <v>0</v>
      </c>
      <c r="G803">
        <f>Tabla1[[#This Row],[EXISTENCIAS INICIALES]]+Tabla1[[#This Row],[ENTRADAS]]-Tabla1[[#This Row],[SALIDAS]]</f>
        <v>0</v>
      </c>
    </row>
    <row r="804" spans="1:7" x14ac:dyDescent="0.25">
      <c r="A804" t="s">
        <v>2059</v>
      </c>
      <c r="B804" t="s">
        <v>784</v>
      </c>
      <c r="C804" t="e">
        <f>VLOOKUP(Tabla1[[#This Row],[CODIGO DE PRODUCTO]],PRODUCTOS!#REF!,5,0)</f>
        <v>#REF!</v>
      </c>
      <c r="E804">
        <f>SUMIF(Tabla35[CÓDIGO PRODUCTO],Tabla1[[#This Row],[CODIGO DE PRODUCTO]],Tabla35[CANTIDAD])</f>
        <v>0</v>
      </c>
      <c r="F804">
        <f>SUMIF(Tabla3[CÓDIGO PRODUCTO],Tabla1[[#This Row],[CODIGO DE PRODUCTO]],Tabla3[CANTIDAD])</f>
        <v>0</v>
      </c>
      <c r="G804">
        <f>Tabla1[[#This Row],[EXISTENCIAS INICIALES]]+Tabla1[[#This Row],[ENTRADAS]]-Tabla1[[#This Row],[SALIDAS]]</f>
        <v>0</v>
      </c>
    </row>
    <row r="805" spans="1:7" x14ac:dyDescent="0.25">
      <c r="A805" t="s">
        <v>2060</v>
      </c>
      <c r="B805" t="s">
        <v>785</v>
      </c>
      <c r="C805" t="e">
        <f>VLOOKUP(Tabla1[[#This Row],[CODIGO DE PRODUCTO]],PRODUCTOS!#REF!,5,0)</f>
        <v>#REF!</v>
      </c>
      <c r="E805">
        <f>SUMIF(Tabla35[CÓDIGO PRODUCTO],Tabla1[[#This Row],[CODIGO DE PRODUCTO]],Tabla35[CANTIDAD])</f>
        <v>0</v>
      </c>
      <c r="F805">
        <f>SUMIF(Tabla3[CÓDIGO PRODUCTO],Tabla1[[#This Row],[CODIGO DE PRODUCTO]],Tabla3[CANTIDAD])</f>
        <v>0</v>
      </c>
      <c r="G805">
        <f>Tabla1[[#This Row],[EXISTENCIAS INICIALES]]+Tabla1[[#This Row],[ENTRADAS]]-Tabla1[[#This Row],[SALIDAS]]</f>
        <v>0</v>
      </c>
    </row>
    <row r="806" spans="1:7" x14ac:dyDescent="0.25">
      <c r="A806" t="s">
        <v>2061</v>
      </c>
      <c r="B806" t="s">
        <v>786</v>
      </c>
      <c r="C806" t="e">
        <f>VLOOKUP(Tabla1[[#This Row],[CODIGO DE PRODUCTO]],PRODUCTOS!#REF!,5,0)</f>
        <v>#REF!</v>
      </c>
      <c r="E806">
        <f>SUMIF(Tabla35[CÓDIGO PRODUCTO],Tabla1[[#This Row],[CODIGO DE PRODUCTO]],Tabla35[CANTIDAD])</f>
        <v>0</v>
      </c>
      <c r="F806">
        <f>SUMIF(Tabla3[CÓDIGO PRODUCTO],Tabla1[[#This Row],[CODIGO DE PRODUCTO]],Tabla3[CANTIDAD])</f>
        <v>0</v>
      </c>
      <c r="G806">
        <f>Tabla1[[#This Row],[EXISTENCIAS INICIALES]]+Tabla1[[#This Row],[ENTRADAS]]-Tabla1[[#This Row],[SALIDAS]]</f>
        <v>0</v>
      </c>
    </row>
    <row r="807" spans="1:7" x14ac:dyDescent="0.25">
      <c r="A807" t="s">
        <v>2062</v>
      </c>
      <c r="B807" t="s">
        <v>787</v>
      </c>
      <c r="C807" t="e">
        <f>VLOOKUP(Tabla1[[#This Row],[CODIGO DE PRODUCTO]],PRODUCTOS!#REF!,5,0)</f>
        <v>#REF!</v>
      </c>
      <c r="E807">
        <f>SUMIF(Tabla35[CÓDIGO PRODUCTO],Tabla1[[#This Row],[CODIGO DE PRODUCTO]],Tabla35[CANTIDAD])</f>
        <v>0</v>
      </c>
      <c r="F807">
        <f>SUMIF(Tabla3[CÓDIGO PRODUCTO],Tabla1[[#This Row],[CODIGO DE PRODUCTO]],Tabla3[CANTIDAD])</f>
        <v>0</v>
      </c>
      <c r="G807">
        <f>Tabla1[[#This Row],[EXISTENCIAS INICIALES]]+Tabla1[[#This Row],[ENTRADAS]]-Tabla1[[#This Row],[SALIDAS]]</f>
        <v>0</v>
      </c>
    </row>
    <row r="808" spans="1:7" x14ac:dyDescent="0.25">
      <c r="A808" t="s">
        <v>2063</v>
      </c>
      <c r="B808" t="s">
        <v>788</v>
      </c>
      <c r="C808" t="e">
        <f>VLOOKUP(Tabla1[[#This Row],[CODIGO DE PRODUCTO]],PRODUCTOS!#REF!,5,0)</f>
        <v>#REF!</v>
      </c>
      <c r="E808">
        <f>SUMIF(Tabla35[CÓDIGO PRODUCTO],Tabla1[[#This Row],[CODIGO DE PRODUCTO]],Tabla35[CANTIDAD])</f>
        <v>0</v>
      </c>
      <c r="F808">
        <f>SUMIF(Tabla3[CÓDIGO PRODUCTO],Tabla1[[#This Row],[CODIGO DE PRODUCTO]],Tabla3[CANTIDAD])</f>
        <v>0</v>
      </c>
      <c r="G808">
        <f>Tabla1[[#This Row],[EXISTENCIAS INICIALES]]+Tabla1[[#This Row],[ENTRADAS]]-Tabla1[[#This Row],[SALIDAS]]</f>
        <v>0</v>
      </c>
    </row>
    <row r="809" spans="1:7" x14ac:dyDescent="0.25">
      <c r="A809" t="s">
        <v>2064</v>
      </c>
      <c r="B809" t="s">
        <v>789</v>
      </c>
      <c r="C809" t="e">
        <f>VLOOKUP(Tabla1[[#This Row],[CODIGO DE PRODUCTO]],PRODUCTOS!#REF!,5,0)</f>
        <v>#REF!</v>
      </c>
      <c r="E809">
        <f>SUMIF(Tabla35[CÓDIGO PRODUCTO],Tabla1[[#This Row],[CODIGO DE PRODUCTO]],Tabla35[CANTIDAD])</f>
        <v>0</v>
      </c>
      <c r="F809">
        <f>SUMIF(Tabla3[CÓDIGO PRODUCTO],Tabla1[[#This Row],[CODIGO DE PRODUCTO]],Tabla3[CANTIDAD])</f>
        <v>0</v>
      </c>
      <c r="G809">
        <f>Tabla1[[#This Row],[EXISTENCIAS INICIALES]]+Tabla1[[#This Row],[ENTRADAS]]-Tabla1[[#This Row],[SALIDAS]]</f>
        <v>0</v>
      </c>
    </row>
    <row r="810" spans="1:7" x14ac:dyDescent="0.25">
      <c r="A810" t="s">
        <v>2065</v>
      </c>
      <c r="B810" t="s">
        <v>790</v>
      </c>
      <c r="C810" t="e">
        <f>VLOOKUP(Tabla1[[#This Row],[CODIGO DE PRODUCTO]],PRODUCTOS!#REF!,5,0)</f>
        <v>#REF!</v>
      </c>
      <c r="E810">
        <f>SUMIF(Tabla35[CÓDIGO PRODUCTO],Tabla1[[#This Row],[CODIGO DE PRODUCTO]],Tabla35[CANTIDAD])</f>
        <v>0</v>
      </c>
      <c r="F810">
        <f>SUMIF(Tabla3[CÓDIGO PRODUCTO],Tabla1[[#This Row],[CODIGO DE PRODUCTO]],Tabla3[CANTIDAD])</f>
        <v>0</v>
      </c>
      <c r="G810">
        <f>Tabla1[[#This Row],[EXISTENCIAS INICIALES]]+Tabla1[[#This Row],[ENTRADAS]]-Tabla1[[#This Row],[SALIDAS]]</f>
        <v>0</v>
      </c>
    </row>
    <row r="811" spans="1:7" x14ac:dyDescent="0.25">
      <c r="A811" t="s">
        <v>2066</v>
      </c>
      <c r="B811" t="s">
        <v>791</v>
      </c>
      <c r="C811" t="e">
        <f>VLOOKUP(Tabla1[[#This Row],[CODIGO DE PRODUCTO]],PRODUCTOS!#REF!,5,0)</f>
        <v>#REF!</v>
      </c>
      <c r="E811">
        <f>SUMIF(Tabla35[CÓDIGO PRODUCTO],Tabla1[[#This Row],[CODIGO DE PRODUCTO]],Tabla35[CANTIDAD])</f>
        <v>0</v>
      </c>
      <c r="F811">
        <f>SUMIF(Tabla3[CÓDIGO PRODUCTO],Tabla1[[#This Row],[CODIGO DE PRODUCTO]],Tabla3[CANTIDAD])</f>
        <v>0</v>
      </c>
      <c r="G811">
        <f>Tabla1[[#This Row],[EXISTENCIAS INICIALES]]+Tabla1[[#This Row],[ENTRADAS]]-Tabla1[[#This Row],[SALIDAS]]</f>
        <v>0</v>
      </c>
    </row>
    <row r="812" spans="1:7" x14ac:dyDescent="0.25">
      <c r="A812" t="s">
        <v>2067</v>
      </c>
      <c r="B812" t="s">
        <v>792</v>
      </c>
      <c r="C812" t="e">
        <f>VLOOKUP(Tabla1[[#This Row],[CODIGO DE PRODUCTO]],PRODUCTOS!#REF!,5,0)</f>
        <v>#REF!</v>
      </c>
      <c r="E812">
        <f>SUMIF(Tabla35[CÓDIGO PRODUCTO],Tabla1[[#This Row],[CODIGO DE PRODUCTO]],Tabla35[CANTIDAD])</f>
        <v>0</v>
      </c>
      <c r="F812">
        <f>SUMIF(Tabla3[CÓDIGO PRODUCTO],Tabla1[[#This Row],[CODIGO DE PRODUCTO]],Tabla3[CANTIDAD])</f>
        <v>0</v>
      </c>
      <c r="G812">
        <f>Tabla1[[#This Row],[EXISTENCIAS INICIALES]]+Tabla1[[#This Row],[ENTRADAS]]-Tabla1[[#This Row],[SALIDAS]]</f>
        <v>0</v>
      </c>
    </row>
    <row r="813" spans="1:7" x14ac:dyDescent="0.25">
      <c r="A813" t="s">
        <v>2068</v>
      </c>
      <c r="B813" t="s">
        <v>793</v>
      </c>
      <c r="C813" t="e">
        <f>VLOOKUP(Tabla1[[#This Row],[CODIGO DE PRODUCTO]],PRODUCTOS!#REF!,5,0)</f>
        <v>#REF!</v>
      </c>
      <c r="E813">
        <f>SUMIF(Tabla35[CÓDIGO PRODUCTO],Tabla1[[#This Row],[CODIGO DE PRODUCTO]],Tabla35[CANTIDAD])</f>
        <v>0</v>
      </c>
      <c r="F813">
        <f>SUMIF(Tabla3[CÓDIGO PRODUCTO],Tabla1[[#This Row],[CODIGO DE PRODUCTO]],Tabla3[CANTIDAD])</f>
        <v>0</v>
      </c>
      <c r="G813">
        <f>Tabla1[[#This Row],[EXISTENCIAS INICIALES]]+Tabla1[[#This Row],[ENTRADAS]]-Tabla1[[#This Row],[SALIDAS]]</f>
        <v>0</v>
      </c>
    </row>
    <row r="814" spans="1:7" x14ac:dyDescent="0.25">
      <c r="A814" t="s">
        <v>2069</v>
      </c>
      <c r="B814" t="s">
        <v>794</v>
      </c>
      <c r="C814" t="e">
        <f>VLOOKUP(Tabla1[[#This Row],[CODIGO DE PRODUCTO]],PRODUCTOS!#REF!,5,0)</f>
        <v>#REF!</v>
      </c>
      <c r="E814">
        <f>SUMIF(Tabla35[CÓDIGO PRODUCTO],Tabla1[[#This Row],[CODIGO DE PRODUCTO]],Tabla35[CANTIDAD])</f>
        <v>0</v>
      </c>
      <c r="F814">
        <f>SUMIF(Tabla3[CÓDIGO PRODUCTO],Tabla1[[#This Row],[CODIGO DE PRODUCTO]],Tabla3[CANTIDAD])</f>
        <v>0</v>
      </c>
      <c r="G814">
        <f>Tabla1[[#This Row],[EXISTENCIAS INICIALES]]+Tabla1[[#This Row],[ENTRADAS]]-Tabla1[[#This Row],[SALIDAS]]</f>
        <v>0</v>
      </c>
    </row>
    <row r="815" spans="1:7" x14ac:dyDescent="0.25">
      <c r="A815" t="s">
        <v>2070</v>
      </c>
      <c r="B815" t="s">
        <v>795</v>
      </c>
      <c r="C815" t="e">
        <f>VLOOKUP(Tabla1[[#This Row],[CODIGO DE PRODUCTO]],PRODUCTOS!#REF!,5,0)</f>
        <v>#REF!</v>
      </c>
      <c r="E815">
        <f>SUMIF(Tabla35[CÓDIGO PRODUCTO],Tabla1[[#This Row],[CODIGO DE PRODUCTO]],Tabla35[CANTIDAD])</f>
        <v>0</v>
      </c>
      <c r="F815">
        <f>SUMIF(Tabla3[CÓDIGO PRODUCTO],Tabla1[[#This Row],[CODIGO DE PRODUCTO]],Tabla3[CANTIDAD])</f>
        <v>0</v>
      </c>
      <c r="G815">
        <f>Tabla1[[#This Row],[EXISTENCIAS INICIALES]]+Tabla1[[#This Row],[ENTRADAS]]-Tabla1[[#This Row],[SALIDAS]]</f>
        <v>0</v>
      </c>
    </row>
    <row r="816" spans="1:7" x14ac:dyDescent="0.25">
      <c r="A816" t="s">
        <v>2071</v>
      </c>
      <c r="B816" t="s">
        <v>796</v>
      </c>
      <c r="C816" t="e">
        <f>VLOOKUP(Tabla1[[#This Row],[CODIGO DE PRODUCTO]],PRODUCTOS!#REF!,5,0)</f>
        <v>#REF!</v>
      </c>
      <c r="E816">
        <f>SUMIF(Tabla35[CÓDIGO PRODUCTO],Tabla1[[#This Row],[CODIGO DE PRODUCTO]],Tabla35[CANTIDAD])</f>
        <v>0</v>
      </c>
      <c r="F816">
        <f>SUMIF(Tabla3[CÓDIGO PRODUCTO],Tabla1[[#This Row],[CODIGO DE PRODUCTO]],Tabla3[CANTIDAD])</f>
        <v>0</v>
      </c>
      <c r="G816">
        <f>Tabla1[[#This Row],[EXISTENCIAS INICIALES]]+Tabla1[[#This Row],[ENTRADAS]]-Tabla1[[#This Row],[SALIDAS]]</f>
        <v>0</v>
      </c>
    </row>
    <row r="817" spans="1:7" x14ac:dyDescent="0.25">
      <c r="A817" t="s">
        <v>2072</v>
      </c>
      <c r="B817" t="s">
        <v>797</v>
      </c>
      <c r="C817" t="e">
        <f>VLOOKUP(Tabla1[[#This Row],[CODIGO DE PRODUCTO]],PRODUCTOS!#REF!,5,0)</f>
        <v>#REF!</v>
      </c>
      <c r="E817">
        <f>SUMIF(Tabla35[CÓDIGO PRODUCTO],Tabla1[[#This Row],[CODIGO DE PRODUCTO]],Tabla35[CANTIDAD])</f>
        <v>0</v>
      </c>
      <c r="F817">
        <f>SUMIF(Tabla3[CÓDIGO PRODUCTO],Tabla1[[#This Row],[CODIGO DE PRODUCTO]],Tabla3[CANTIDAD])</f>
        <v>0</v>
      </c>
      <c r="G817">
        <f>Tabla1[[#This Row],[EXISTENCIAS INICIALES]]+Tabla1[[#This Row],[ENTRADAS]]-Tabla1[[#This Row],[SALIDAS]]</f>
        <v>0</v>
      </c>
    </row>
    <row r="818" spans="1:7" x14ac:dyDescent="0.25">
      <c r="A818" t="s">
        <v>2073</v>
      </c>
      <c r="B818" t="s">
        <v>798</v>
      </c>
      <c r="C818" t="e">
        <f>VLOOKUP(Tabla1[[#This Row],[CODIGO DE PRODUCTO]],PRODUCTOS!#REF!,5,0)</f>
        <v>#REF!</v>
      </c>
      <c r="E818">
        <f>SUMIF(Tabla35[CÓDIGO PRODUCTO],Tabla1[[#This Row],[CODIGO DE PRODUCTO]],Tabla35[CANTIDAD])</f>
        <v>0</v>
      </c>
      <c r="F818">
        <f>SUMIF(Tabla3[CÓDIGO PRODUCTO],Tabla1[[#This Row],[CODIGO DE PRODUCTO]],Tabla3[CANTIDAD])</f>
        <v>0</v>
      </c>
      <c r="G818">
        <f>Tabla1[[#This Row],[EXISTENCIAS INICIALES]]+Tabla1[[#This Row],[ENTRADAS]]-Tabla1[[#This Row],[SALIDAS]]</f>
        <v>0</v>
      </c>
    </row>
    <row r="819" spans="1:7" x14ac:dyDescent="0.25">
      <c r="A819" t="s">
        <v>2074</v>
      </c>
      <c r="B819" t="s">
        <v>799</v>
      </c>
      <c r="C819" t="e">
        <f>VLOOKUP(Tabla1[[#This Row],[CODIGO DE PRODUCTO]],PRODUCTOS!#REF!,5,0)</f>
        <v>#REF!</v>
      </c>
      <c r="E819">
        <f>SUMIF(Tabla35[CÓDIGO PRODUCTO],Tabla1[[#This Row],[CODIGO DE PRODUCTO]],Tabla35[CANTIDAD])</f>
        <v>0</v>
      </c>
      <c r="F819">
        <f>SUMIF(Tabla3[CÓDIGO PRODUCTO],Tabla1[[#This Row],[CODIGO DE PRODUCTO]],Tabla3[CANTIDAD])</f>
        <v>0</v>
      </c>
      <c r="G819">
        <f>Tabla1[[#This Row],[EXISTENCIAS INICIALES]]+Tabla1[[#This Row],[ENTRADAS]]-Tabla1[[#This Row],[SALIDAS]]</f>
        <v>0</v>
      </c>
    </row>
    <row r="820" spans="1:7" x14ac:dyDescent="0.25">
      <c r="A820" t="s">
        <v>2075</v>
      </c>
      <c r="B820" t="s">
        <v>800</v>
      </c>
      <c r="C820" t="e">
        <f>VLOOKUP(Tabla1[[#This Row],[CODIGO DE PRODUCTO]],PRODUCTOS!#REF!,5,0)</f>
        <v>#REF!</v>
      </c>
      <c r="E820">
        <f>SUMIF(Tabla35[CÓDIGO PRODUCTO],Tabla1[[#This Row],[CODIGO DE PRODUCTO]],Tabla35[CANTIDAD])</f>
        <v>0</v>
      </c>
      <c r="F820">
        <f>SUMIF(Tabla3[CÓDIGO PRODUCTO],Tabla1[[#This Row],[CODIGO DE PRODUCTO]],Tabla3[CANTIDAD])</f>
        <v>0</v>
      </c>
      <c r="G820">
        <f>Tabla1[[#This Row],[EXISTENCIAS INICIALES]]+Tabla1[[#This Row],[ENTRADAS]]-Tabla1[[#This Row],[SALIDAS]]</f>
        <v>0</v>
      </c>
    </row>
    <row r="821" spans="1:7" x14ac:dyDescent="0.25">
      <c r="A821" t="s">
        <v>2076</v>
      </c>
      <c r="B821" t="s">
        <v>801</v>
      </c>
      <c r="C821" t="e">
        <f>VLOOKUP(Tabla1[[#This Row],[CODIGO DE PRODUCTO]],PRODUCTOS!#REF!,5,0)</f>
        <v>#REF!</v>
      </c>
      <c r="E821">
        <f>SUMIF(Tabla35[CÓDIGO PRODUCTO],Tabla1[[#This Row],[CODIGO DE PRODUCTO]],Tabla35[CANTIDAD])</f>
        <v>0</v>
      </c>
      <c r="F821">
        <f>SUMIF(Tabla3[CÓDIGO PRODUCTO],Tabla1[[#This Row],[CODIGO DE PRODUCTO]],Tabla3[CANTIDAD])</f>
        <v>0</v>
      </c>
      <c r="G821">
        <f>Tabla1[[#This Row],[EXISTENCIAS INICIALES]]+Tabla1[[#This Row],[ENTRADAS]]-Tabla1[[#This Row],[SALIDAS]]</f>
        <v>0</v>
      </c>
    </row>
    <row r="822" spans="1:7" x14ac:dyDescent="0.25">
      <c r="A822" t="s">
        <v>2077</v>
      </c>
      <c r="B822" t="s">
        <v>802</v>
      </c>
      <c r="C822" t="e">
        <f>VLOOKUP(Tabla1[[#This Row],[CODIGO DE PRODUCTO]],PRODUCTOS!#REF!,5,0)</f>
        <v>#REF!</v>
      </c>
      <c r="E822">
        <f>SUMIF(Tabla35[CÓDIGO PRODUCTO],Tabla1[[#This Row],[CODIGO DE PRODUCTO]],Tabla35[CANTIDAD])</f>
        <v>0</v>
      </c>
      <c r="F822">
        <f>SUMIF(Tabla3[CÓDIGO PRODUCTO],Tabla1[[#This Row],[CODIGO DE PRODUCTO]],Tabla3[CANTIDAD])</f>
        <v>0</v>
      </c>
      <c r="G822">
        <f>Tabla1[[#This Row],[EXISTENCIAS INICIALES]]+Tabla1[[#This Row],[ENTRADAS]]-Tabla1[[#This Row],[SALIDAS]]</f>
        <v>0</v>
      </c>
    </row>
    <row r="823" spans="1:7" x14ac:dyDescent="0.25">
      <c r="A823" t="s">
        <v>2078</v>
      </c>
      <c r="B823" t="s">
        <v>803</v>
      </c>
      <c r="C823" t="e">
        <f>VLOOKUP(Tabla1[[#This Row],[CODIGO DE PRODUCTO]],PRODUCTOS!#REF!,5,0)</f>
        <v>#REF!</v>
      </c>
      <c r="E823">
        <f>SUMIF(Tabla35[CÓDIGO PRODUCTO],Tabla1[[#This Row],[CODIGO DE PRODUCTO]],Tabla35[CANTIDAD])</f>
        <v>0</v>
      </c>
      <c r="F823">
        <f>SUMIF(Tabla3[CÓDIGO PRODUCTO],Tabla1[[#This Row],[CODIGO DE PRODUCTO]],Tabla3[CANTIDAD])</f>
        <v>0</v>
      </c>
      <c r="G823">
        <f>Tabla1[[#This Row],[EXISTENCIAS INICIALES]]+Tabla1[[#This Row],[ENTRADAS]]-Tabla1[[#This Row],[SALIDAS]]</f>
        <v>0</v>
      </c>
    </row>
    <row r="824" spans="1:7" x14ac:dyDescent="0.25">
      <c r="A824" t="s">
        <v>2079</v>
      </c>
      <c r="B824" t="s">
        <v>804</v>
      </c>
      <c r="C824" t="e">
        <f>VLOOKUP(Tabla1[[#This Row],[CODIGO DE PRODUCTO]],PRODUCTOS!#REF!,5,0)</f>
        <v>#REF!</v>
      </c>
      <c r="E824">
        <f>SUMIF(Tabla35[CÓDIGO PRODUCTO],Tabla1[[#This Row],[CODIGO DE PRODUCTO]],Tabla35[CANTIDAD])</f>
        <v>0</v>
      </c>
      <c r="F824">
        <f>SUMIF(Tabla3[CÓDIGO PRODUCTO],Tabla1[[#This Row],[CODIGO DE PRODUCTO]],Tabla3[CANTIDAD])</f>
        <v>0</v>
      </c>
      <c r="G824">
        <f>Tabla1[[#This Row],[EXISTENCIAS INICIALES]]+Tabla1[[#This Row],[ENTRADAS]]-Tabla1[[#This Row],[SALIDAS]]</f>
        <v>0</v>
      </c>
    </row>
    <row r="825" spans="1:7" x14ac:dyDescent="0.25">
      <c r="A825" t="s">
        <v>2080</v>
      </c>
      <c r="B825" t="s">
        <v>805</v>
      </c>
      <c r="C825" t="e">
        <f>VLOOKUP(Tabla1[[#This Row],[CODIGO DE PRODUCTO]],PRODUCTOS!#REF!,5,0)</f>
        <v>#REF!</v>
      </c>
      <c r="E825">
        <f>SUMIF(Tabla35[CÓDIGO PRODUCTO],Tabla1[[#This Row],[CODIGO DE PRODUCTO]],Tabla35[CANTIDAD])</f>
        <v>0</v>
      </c>
      <c r="F825">
        <f>SUMIF(Tabla3[CÓDIGO PRODUCTO],Tabla1[[#This Row],[CODIGO DE PRODUCTO]],Tabla3[CANTIDAD])</f>
        <v>0</v>
      </c>
      <c r="G825">
        <f>Tabla1[[#This Row],[EXISTENCIAS INICIALES]]+Tabla1[[#This Row],[ENTRADAS]]-Tabla1[[#This Row],[SALIDAS]]</f>
        <v>0</v>
      </c>
    </row>
    <row r="826" spans="1:7" x14ac:dyDescent="0.25">
      <c r="A826" t="s">
        <v>2081</v>
      </c>
      <c r="B826" t="s">
        <v>806</v>
      </c>
      <c r="C826" t="e">
        <f>VLOOKUP(Tabla1[[#This Row],[CODIGO DE PRODUCTO]],PRODUCTOS!#REF!,5,0)</f>
        <v>#REF!</v>
      </c>
      <c r="E826">
        <f>SUMIF(Tabla35[CÓDIGO PRODUCTO],Tabla1[[#This Row],[CODIGO DE PRODUCTO]],Tabla35[CANTIDAD])</f>
        <v>0</v>
      </c>
      <c r="F826">
        <f>SUMIF(Tabla3[CÓDIGO PRODUCTO],Tabla1[[#This Row],[CODIGO DE PRODUCTO]],Tabla3[CANTIDAD])</f>
        <v>0</v>
      </c>
      <c r="G826">
        <f>Tabla1[[#This Row],[EXISTENCIAS INICIALES]]+Tabla1[[#This Row],[ENTRADAS]]-Tabla1[[#This Row],[SALIDAS]]</f>
        <v>0</v>
      </c>
    </row>
    <row r="827" spans="1:7" x14ac:dyDescent="0.25">
      <c r="A827" t="s">
        <v>2082</v>
      </c>
      <c r="B827" t="s">
        <v>807</v>
      </c>
      <c r="C827" t="e">
        <f>VLOOKUP(Tabla1[[#This Row],[CODIGO DE PRODUCTO]],PRODUCTOS!#REF!,5,0)</f>
        <v>#REF!</v>
      </c>
      <c r="E827">
        <f>SUMIF(Tabla35[CÓDIGO PRODUCTO],Tabla1[[#This Row],[CODIGO DE PRODUCTO]],Tabla35[CANTIDAD])</f>
        <v>0</v>
      </c>
      <c r="F827">
        <f>SUMIF(Tabla3[CÓDIGO PRODUCTO],Tabla1[[#This Row],[CODIGO DE PRODUCTO]],Tabla3[CANTIDAD])</f>
        <v>0</v>
      </c>
      <c r="G827">
        <f>Tabla1[[#This Row],[EXISTENCIAS INICIALES]]+Tabla1[[#This Row],[ENTRADAS]]-Tabla1[[#This Row],[SALIDAS]]</f>
        <v>0</v>
      </c>
    </row>
    <row r="828" spans="1:7" x14ac:dyDescent="0.25">
      <c r="A828" t="s">
        <v>2083</v>
      </c>
      <c r="B828" t="s">
        <v>808</v>
      </c>
      <c r="C828" t="e">
        <f>VLOOKUP(Tabla1[[#This Row],[CODIGO DE PRODUCTO]],PRODUCTOS!#REF!,5,0)</f>
        <v>#REF!</v>
      </c>
      <c r="E828">
        <f>SUMIF(Tabla35[CÓDIGO PRODUCTO],Tabla1[[#This Row],[CODIGO DE PRODUCTO]],Tabla35[CANTIDAD])</f>
        <v>0</v>
      </c>
      <c r="F828">
        <f>SUMIF(Tabla3[CÓDIGO PRODUCTO],Tabla1[[#This Row],[CODIGO DE PRODUCTO]],Tabla3[CANTIDAD])</f>
        <v>0</v>
      </c>
      <c r="G828">
        <f>Tabla1[[#This Row],[EXISTENCIAS INICIALES]]+Tabla1[[#This Row],[ENTRADAS]]-Tabla1[[#This Row],[SALIDAS]]</f>
        <v>0</v>
      </c>
    </row>
    <row r="829" spans="1:7" x14ac:dyDescent="0.25">
      <c r="A829" t="s">
        <v>2084</v>
      </c>
      <c r="B829" t="s">
        <v>809</v>
      </c>
      <c r="C829" t="e">
        <f>VLOOKUP(Tabla1[[#This Row],[CODIGO DE PRODUCTO]],PRODUCTOS!#REF!,5,0)</f>
        <v>#REF!</v>
      </c>
      <c r="E829">
        <f>SUMIF(Tabla35[CÓDIGO PRODUCTO],Tabla1[[#This Row],[CODIGO DE PRODUCTO]],Tabla35[CANTIDAD])</f>
        <v>0</v>
      </c>
      <c r="F829">
        <f>SUMIF(Tabla3[CÓDIGO PRODUCTO],Tabla1[[#This Row],[CODIGO DE PRODUCTO]],Tabla3[CANTIDAD])</f>
        <v>0</v>
      </c>
      <c r="G829">
        <f>Tabla1[[#This Row],[EXISTENCIAS INICIALES]]+Tabla1[[#This Row],[ENTRADAS]]-Tabla1[[#This Row],[SALIDAS]]</f>
        <v>0</v>
      </c>
    </row>
    <row r="830" spans="1:7" x14ac:dyDescent="0.25">
      <c r="A830" t="s">
        <v>2085</v>
      </c>
      <c r="B830" t="s">
        <v>810</v>
      </c>
      <c r="C830" t="e">
        <f>VLOOKUP(Tabla1[[#This Row],[CODIGO DE PRODUCTO]],PRODUCTOS!#REF!,5,0)</f>
        <v>#REF!</v>
      </c>
      <c r="E830">
        <f>SUMIF(Tabla35[CÓDIGO PRODUCTO],Tabla1[[#This Row],[CODIGO DE PRODUCTO]],Tabla35[CANTIDAD])</f>
        <v>0</v>
      </c>
      <c r="F830">
        <f>SUMIF(Tabla3[CÓDIGO PRODUCTO],Tabla1[[#This Row],[CODIGO DE PRODUCTO]],Tabla3[CANTIDAD])</f>
        <v>0</v>
      </c>
      <c r="G830">
        <f>Tabla1[[#This Row],[EXISTENCIAS INICIALES]]+Tabla1[[#This Row],[ENTRADAS]]-Tabla1[[#This Row],[SALIDAS]]</f>
        <v>0</v>
      </c>
    </row>
    <row r="831" spans="1:7" x14ac:dyDescent="0.25">
      <c r="A831" t="s">
        <v>2086</v>
      </c>
      <c r="B831" t="s">
        <v>811</v>
      </c>
      <c r="C831" t="e">
        <f>VLOOKUP(Tabla1[[#This Row],[CODIGO DE PRODUCTO]],PRODUCTOS!#REF!,5,0)</f>
        <v>#REF!</v>
      </c>
      <c r="E831">
        <f>SUMIF(Tabla35[CÓDIGO PRODUCTO],Tabla1[[#This Row],[CODIGO DE PRODUCTO]],Tabla35[CANTIDAD])</f>
        <v>0</v>
      </c>
      <c r="F831">
        <f>SUMIF(Tabla3[CÓDIGO PRODUCTO],Tabla1[[#This Row],[CODIGO DE PRODUCTO]],Tabla3[CANTIDAD])</f>
        <v>0</v>
      </c>
      <c r="G831">
        <f>Tabla1[[#This Row],[EXISTENCIAS INICIALES]]+Tabla1[[#This Row],[ENTRADAS]]-Tabla1[[#This Row],[SALIDAS]]</f>
        <v>0</v>
      </c>
    </row>
    <row r="832" spans="1:7" x14ac:dyDescent="0.25">
      <c r="A832" t="s">
        <v>2087</v>
      </c>
      <c r="B832" t="s">
        <v>812</v>
      </c>
      <c r="C832" t="e">
        <f>VLOOKUP(Tabla1[[#This Row],[CODIGO DE PRODUCTO]],PRODUCTOS!#REF!,5,0)</f>
        <v>#REF!</v>
      </c>
      <c r="D832">
        <v>2</v>
      </c>
      <c r="E832">
        <f>SUMIF(Tabla35[CÓDIGO PRODUCTO],Tabla1[[#This Row],[CODIGO DE PRODUCTO]],Tabla35[CANTIDAD])</f>
        <v>0</v>
      </c>
      <c r="F832">
        <f>SUMIF(Tabla3[CÓDIGO PRODUCTO],Tabla1[[#This Row],[CODIGO DE PRODUCTO]],Tabla3[CANTIDAD])</f>
        <v>0</v>
      </c>
      <c r="G832">
        <f>Tabla1[[#This Row],[EXISTENCIAS INICIALES]]+Tabla1[[#This Row],[ENTRADAS]]-Tabla1[[#This Row],[SALIDAS]]</f>
        <v>2</v>
      </c>
    </row>
    <row r="833" spans="1:7" x14ac:dyDescent="0.25">
      <c r="A833" t="s">
        <v>2088</v>
      </c>
      <c r="B833" t="s">
        <v>813</v>
      </c>
      <c r="C833" t="e">
        <f>VLOOKUP(Tabla1[[#This Row],[CODIGO DE PRODUCTO]],PRODUCTOS!#REF!,5,0)</f>
        <v>#REF!</v>
      </c>
      <c r="D833">
        <v>2</v>
      </c>
      <c r="E833">
        <f>SUMIF(Tabla35[CÓDIGO PRODUCTO],Tabla1[[#This Row],[CODIGO DE PRODUCTO]],Tabla35[CANTIDAD])</f>
        <v>0</v>
      </c>
      <c r="F833">
        <f>SUMIF(Tabla3[CÓDIGO PRODUCTO],Tabla1[[#This Row],[CODIGO DE PRODUCTO]],Tabla3[CANTIDAD])</f>
        <v>0</v>
      </c>
      <c r="G833">
        <f>Tabla1[[#This Row],[EXISTENCIAS INICIALES]]+Tabla1[[#This Row],[ENTRADAS]]-Tabla1[[#This Row],[SALIDAS]]</f>
        <v>2</v>
      </c>
    </row>
    <row r="834" spans="1:7" x14ac:dyDescent="0.25">
      <c r="A834" t="s">
        <v>2089</v>
      </c>
      <c r="B834" t="s">
        <v>814</v>
      </c>
      <c r="C834" t="e">
        <f>VLOOKUP(Tabla1[[#This Row],[CODIGO DE PRODUCTO]],PRODUCTOS!#REF!,5,0)</f>
        <v>#REF!</v>
      </c>
      <c r="D834">
        <v>2</v>
      </c>
      <c r="E834">
        <f>SUMIF(Tabla35[CÓDIGO PRODUCTO],Tabla1[[#This Row],[CODIGO DE PRODUCTO]],Tabla35[CANTIDAD])</f>
        <v>0</v>
      </c>
      <c r="F834">
        <f>SUMIF(Tabla3[CÓDIGO PRODUCTO],Tabla1[[#This Row],[CODIGO DE PRODUCTO]],Tabla3[CANTIDAD])</f>
        <v>0</v>
      </c>
      <c r="G834">
        <f>Tabla1[[#This Row],[EXISTENCIAS INICIALES]]+Tabla1[[#This Row],[ENTRADAS]]-Tabla1[[#This Row],[SALIDAS]]</f>
        <v>2</v>
      </c>
    </row>
    <row r="835" spans="1:7" x14ac:dyDescent="0.25">
      <c r="A835" t="s">
        <v>2090</v>
      </c>
      <c r="B835" t="s">
        <v>815</v>
      </c>
      <c r="C835" t="e">
        <f>VLOOKUP(Tabla1[[#This Row],[CODIGO DE PRODUCTO]],PRODUCTOS!#REF!,5,0)</f>
        <v>#REF!</v>
      </c>
      <c r="D835">
        <v>2</v>
      </c>
      <c r="E835">
        <f>SUMIF(Tabla35[CÓDIGO PRODUCTO],Tabla1[[#This Row],[CODIGO DE PRODUCTO]],Tabla35[CANTIDAD])</f>
        <v>0</v>
      </c>
      <c r="F835">
        <f>SUMIF(Tabla3[CÓDIGO PRODUCTO],Tabla1[[#This Row],[CODIGO DE PRODUCTO]],Tabla3[CANTIDAD])</f>
        <v>0</v>
      </c>
      <c r="G835">
        <f>Tabla1[[#This Row],[EXISTENCIAS INICIALES]]+Tabla1[[#This Row],[ENTRADAS]]-Tabla1[[#This Row],[SALIDAS]]</f>
        <v>2</v>
      </c>
    </row>
    <row r="836" spans="1:7" x14ac:dyDescent="0.25">
      <c r="A836" t="s">
        <v>2091</v>
      </c>
      <c r="B836" t="s">
        <v>816</v>
      </c>
      <c r="C836" t="e">
        <f>VLOOKUP(Tabla1[[#This Row],[CODIGO DE PRODUCTO]],PRODUCTOS!#REF!,5,0)</f>
        <v>#REF!</v>
      </c>
      <c r="D836">
        <v>2</v>
      </c>
      <c r="E836">
        <f>SUMIF(Tabla35[CÓDIGO PRODUCTO],Tabla1[[#This Row],[CODIGO DE PRODUCTO]],Tabla35[CANTIDAD])</f>
        <v>0</v>
      </c>
      <c r="F836">
        <f>SUMIF(Tabla3[CÓDIGO PRODUCTO],Tabla1[[#This Row],[CODIGO DE PRODUCTO]],Tabla3[CANTIDAD])</f>
        <v>0</v>
      </c>
      <c r="G836">
        <f>Tabla1[[#This Row],[EXISTENCIAS INICIALES]]+Tabla1[[#This Row],[ENTRADAS]]-Tabla1[[#This Row],[SALIDAS]]</f>
        <v>2</v>
      </c>
    </row>
    <row r="837" spans="1:7" x14ac:dyDescent="0.25">
      <c r="A837" t="s">
        <v>2092</v>
      </c>
      <c r="B837" t="s">
        <v>817</v>
      </c>
      <c r="C837" t="e">
        <f>VLOOKUP(Tabla1[[#This Row],[CODIGO DE PRODUCTO]],PRODUCTOS!#REF!,5,0)</f>
        <v>#REF!</v>
      </c>
      <c r="D837">
        <v>2</v>
      </c>
      <c r="E837">
        <f>SUMIF(Tabla35[CÓDIGO PRODUCTO],Tabla1[[#This Row],[CODIGO DE PRODUCTO]],Tabla35[CANTIDAD])</f>
        <v>0</v>
      </c>
      <c r="F837">
        <f>SUMIF(Tabla3[CÓDIGO PRODUCTO],Tabla1[[#This Row],[CODIGO DE PRODUCTO]],Tabla3[CANTIDAD])</f>
        <v>0</v>
      </c>
      <c r="G837">
        <f>Tabla1[[#This Row],[EXISTENCIAS INICIALES]]+Tabla1[[#This Row],[ENTRADAS]]-Tabla1[[#This Row],[SALIDAS]]</f>
        <v>2</v>
      </c>
    </row>
    <row r="838" spans="1:7" x14ac:dyDescent="0.25">
      <c r="A838" t="s">
        <v>2093</v>
      </c>
      <c r="B838" t="s">
        <v>818</v>
      </c>
      <c r="C838" t="e">
        <f>VLOOKUP(Tabla1[[#This Row],[CODIGO DE PRODUCTO]],PRODUCTOS!#REF!,5,0)</f>
        <v>#REF!</v>
      </c>
      <c r="D838">
        <v>2</v>
      </c>
      <c r="E838">
        <f>SUMIF(Tabla35[CÓDIGO PRODUCTO],Tabla1[[#This Row],[CODIGO DE PRODUCTO]],Tabla35[CANTIDAD])</f>
        <v>0</v>
      </c>
      <c r="F838">
        <f>SUMIF(Tabla3[CÓDIGO PRODUCTO],Tabla1[[#This Row],[CODIGO DE PRODUCTO]],Tabla3[CANTIDAD])</f>
        <v>0</v>
      </c>
      <c r="G838">
        <f>Tabla1[[#This Row],[EXISTENCIAS INICIALES]]+Tabla1[[#This Row],[ENTRADAS]]-Tabla1[[#This Row],[SALIDAS]]</f>
        <v>2</v>
      </c>
    </row>
    <row r="839" spans="1:7" x14ac:dyDescent="0.25">
      <c r="A839" t="s">
        <v>2094</v>
      </c>
      <c r="B839" t="s">
        <v>819</v>
      </c>
      <c r="C839" t="e">
        <f>VLOOKUP(Tabla1[[#This Row],[CODIGO DE PRODUCTO]],PRODUCTOS!#REF!,5,0)</f>
        <v>#REF!</v>
      </c>
      <c r="D839">
        <v>2</v>
      </c>
      <c r="E839">
        <f>SUMIF(Tabla35[CÓDIGO PRODUCTO],Tabla1[[#This Row],[CODIGO DE PRODUCTO]],Tabla35[CANTIDAD])</f>
        <v>0</v>
      </c>
      <c r="F839">
        <f>SUMIF(Tabla3[CÓDIGO PRODUCTO],Tabla1[[#This Row],[CODIGO DE PRODUCTO]],Tabla3[CANTIDAD])</f>
        <v>0</v>
      </c>
      <c r="G839">
        <f>Tabla1[[#This Row],[EXISTENCIAS INICIALES]]+Tabla1[[#This Row],[ENTRADAS]]-Tabla1[[#This Row],[SALIDAS]]</f>
        <v>2</v>
      </c>
    </row>
    <row r="840" spans="1:7" x14ac:dyDescent="0.25">
      <c r="A840" t="s">
        <v>2095</v>
      </c>
      <c r="B840" t="s">
        <v>820</v>
      </c>
      <c r="C840" t="e">
        <f>VLOOKUP(Tabla1[[#This Row],[CODIGO DE PRODUCTO]],PRODUCTOS!#REF!,5,0)</f>
        <v>#REF!</v>
      </c>
      <c r="D840">
        <v>2</v>
      </c>
      <c r="E840">
        <f>SUMIF(Tabla35[CÓDIGO PRODUCTO],Tabla1[[#This Row],[CODIGO DE PRODUCTO]],Tabla35[CANTIDAD])</f>
        <v>0</v>
      </c>
      <c r="F840">
        <f>SUMIF(Tabla3[CÓDIGO PRODUCTO],Tabla1[[#This Row],[CODIGO DE PRODUCTO]],Tabla3[CANTIDAD])</f>
        <v>0</v>
      </c>
      <c r="G840">
        <f>Tabla1[[#This Row],[EXISTENCIAS INICIALES]]+Tabla1[[#This Row],[ENTRADAS]]-Tabla1[[#This Row],[SALIDAS]]</f>
        <v>2</v>
      </c>
    </row>
    <row r="841" spans="1:7" x14ac:dyDescent="0.25">
      <c r="A841" t="s">
        <v>2096</v>
      </c>
      <c r="B841" t="s">
        <v>821</v>
      </c>
      <c r="C841" t="e">
        <f>VLOOKUP(Tabla1[[#This Row],[CODIGO DE PRODUCTO]],PRODUCTOS!#REF!,5,0)</f>
        <v>#REF!</v>
      </c>
      <c r="D841">
        <v>2</v>
      </c>
      <c r="E841">
        <f>SUMIF(Tabla35[CÓDIGO PRODUCTO],Tabla1[[#This Row],[CODIGO DE PRODUCTO]],Tabla35[CANTIDAD])</f>
        <v>0</v>
      </c>
      <c r="F841">
        <f>SUMIF(Tabla3[CÓDIGO PRODUCTO],Tabla1[[#This Row],[CODIGO DE PRODUCTO]],Tabla3[CANTIDAD])</f>
        <v>0</v>
      </c>
      <c r="G841">
        <f>Tabla1[[#This Row],[EXISTENCIAS INICIALES]]+Tabla1[[#This Row],[ENTRADAS]]-Tabla1[[#This Row],[SALIDAS]]</f>
        <v>2</v>
      </c>
    </row>
    <row r="842" spans="1:7" x14ac:dyDescent="0.25">
      <c r="A842" t="s">
        <v>2097</v>
      </c>
      <c r="B842" t="s">
        <v>822</v>
      </c>
      <c r="C842" t="e">
        <f>VLOOKUP(Tabla1[[#This Row],[CODIGO DE PRODUCTO]],PRODUCTOS!#REF!,5,0)</f>
        <v>#REF!</v>
      </c>
      <c r="D842">
        <v>2</v>
      </c>
      <c r="E842">
        <f>SUMIF(Tabla35[CÓDIGO PRODUCTO],Tabla1[[#This Row],[CODIGO DE PRODUCTO]],Tabla35[CANTIDAD])</f>
        <v>0</v>
      </c>
      <c r="F842">
        <f>SUMIF(Tabla3[CÓDIGO PRODUCTO],Tabla1[[#This Row],[CODIGO DE PRODUCTO]],Tabla3[CANTIDAD])</f>
        <v>0</v>
      </c>
      <c r="G842">
        <f>Tabla1[[#This Row],[EXISTENCIAS INICIALES]]+Tabla1[[#This Row],[ENTRADAS]]-Tabla1[[#This Row],[SALIDAS]]</f>
        <v>2</v>
      </c>
    </row>
    <row r="843" spans="1:7" x14ac:dyDescent="0.25">
      <c r="A843" t="s">
        <v>2098</v>
      </c>
      <c r="B843" t="s">
        <v>823</v>
      </c>
      <c r="C843" t="e">
        <f>VLOOKUP(Tabla1[[#This Row],[CODIGO DE PRODUCTO]],PRODUCTOS!#REF!,5,0)</f>
        <v>#REF!</v>
      </c>
      <c r="D843">
        <v>2</v>
      </c>
      <c r="E843">
        <f>SUMIF(Tabla35[CÓDIGO PRODUCTO],Tabla1[[#This Row],[CODIGO DE PRODUCTO]],Tabla35[CANTIDAD])</f>
        <v>0</v>
      </c>
      <c r="F843">
        <f>SUMIF(Tabla3[CÓDIGO PRODUCTO],Tabla1[[#This Row],[CODIGO DE PRODUCTO]],Tabla3[CANTIDAD])</f>
        <v>0</v>
      </c>
      <c r="G843">
        <f>Tabla1[[#This Row],[EXISTENCIAS INICIALES]]+Tabla1[[#This Row],[ENTRADAS]]-Tabla1[[#This Row],[SALIDAS]]</f>
        <v>2</v>
      </c>
    </row>
    <row r="844" spans="1:7" x14ac:dyDescent="0.25">
      <c r="A844" t="s">
        <v>2099</v>
      </c>
      <c r="B844" t="s">
        <v>824</v>
      </c>
      <c r="C844" t="e">
        <f>VLOOKUP(Tabla1[[#This Row],[CODIGO DE PRODUCTO]],PRODUCTOS!#REF!,5,0)</f>
        <v>#REF!</v>
      </c>
      <c r="D844">
        <v>2</v>
      </c>
      <c r="E844">
        <f>SUMIF(Tabla35[CÓDIGO PRODUCTO],Tabla1[[#This Row],[CODIGO DE PRODUCTO]],Tabla35[CANTIDAD])</f>
        <v>0</v>
      </c>
      <c r="F844">
        <f>SUMIF(Tabla3[CÓDIGO PRODUCTO],Tabla1[[#This Row],[CODIGO DE PRODUCTO]],Tabla3[CANTIDAD])</f>
        <v>0</v>
      </c>
      <c r="G844">
        <f>Tabla1[[#This Row],[EXISTENCIAS INICIALES]]+Tabla1[[#This Row],[ENTRADAS]]-Tabla1[[#This Row],[SALIDAS]]</f>
        <v>2</v>
      </c>
    </row>
    <row r="845" spans="1:7" x14ac:dyDescent="0.25">
      <c r="A845" t="s">
        <v>2100</v>
      </c>
      <c r="B845" t="s">
        <v>825</v>
      </c>
      <c r="C845" t="e">
        <f>VLOOKUP(Tabla1[[#This Row],[CODIGO DE PRODUCTO]],PRODUCTOS!#REF!,5,0)</f>
        <v>#REF!</v>
      </c>
      <c r="D845">
        <v>2</v>
      </c>
      <c r="E845">
        <f>SUMIF(Tabla35[CÓDIGO PRODUCTO],Tabla1[[#This Row],[CODIGO DE PRODUCTO]],Tabla35[CANTIDAD])</f>
        <v>0</v>
      </c>
      <c r="F845">
        <f>SUMIF(Tabla3[CÓDIGO PRODUCTO],Tabla1[[#This Row],[CODIGO DE PRODUCTO]],Tabla3[CANTIDAD])</f>
        <v>0</v>
      </c>
      <c r="G845">
        <f>Tabla1[[#This Row],[EXISTENCIAS INICIALES]]+Tabla1[[#This Row],[ENTRADAS]]-Tabla1[[#This Row],[SALIDAS]]</f>
        <v>2</v>
      </c>
    </row>
    <row r="846" spans="1:7" x14ac:dyDescent="0.25">
      <c r="A846" t="s">
        <v>2101</v>
      </c>
      <c r="B846" t="s">
        <v>826</v>
      </c>
      <c r="C846" t="e">
        <f>VLOOKUP(Tabla1[[#This Row],[CODIGO DE PRODUCTO]],PRODUCTOS!#REF!,5,0)</f>
        <v>#REF!</v>
      </c>
      <c r="D846">
        <v>2</v>
      </c>
      <c r="E846">
        <f>SUMIF(Tabla35[CÓDIGO PRODUCTO],Tabla1[[#This Row],[CODIGO DE PRODUCTO]],Tabla35[CANTIDAD])</f>
        <v>0</v>
      </c>
      <c r="F846">
        <f>SUMIF(Tabla3[CÓDIGO PRODUCTO],Tabla1[[#This Row],[CODIGO DE PRODUCTO]],Tabla3[CANTIDAD])</f>
        <v>0</v>
      </c>
      <c r="G846">
        <f>Tabla1[[#This Row],[EXISTENCIAS INICIALES]]+Tabla1[[#This Row],[ENTRADAS]]-Tabla1[[#This Row],[SALIDAS]]</f>
        <v>2</v>
      </c>
    </row>
    <row r="847" spans="1:7" x14ac:dyDescent="0.25">
      <c r="A847" t="s">
        <v>2102</v>
      </c>
      <c r="B847" t="s">
        <v>827</v>
      </c>
      <c r="C847" t="e">
        <f>VLOOKUP(Tabla1[[#This Row],[CODIGO DE PRODUCTO]],PRODUCTOS!#REF!,5,0)</f>
        <v>#REF!</v>
      </c>
      <c r="D847">
        <v>2</v>
      </c>
      <c r="E847">
        <f>SUMIF(Tabla35[CÓDIGO PRODUCTO],Tabla1[[#This Row],[CODIGO DE PRODUCTO]],Tabla35[CANTIDAD])</f>
        <v>0</v>
      </c>
      <c r="F847">
        <f>SUMIF(Tabla3[CÓDIGO PRODUCTO],Tabla1[[#This Row],[CODIGO DE PRODUCTO]],Tabla3[CANTIDAD])</f>
        <v>0</v>
      </c>
      <c r="G847">
        <f>Tabla1[[#This Row],[EXISTENCIAS INICIALES]]+Tabla1[[#This Row],[ENTRADAS]]-Tabla1[[#This Row],[SALIDAS]]</f>
        <v>2</v>
      </c>
    </row>
    <row r="848" spans="1:7" x14ac:dyDescent="0.25">
      <c r="A848" t="s">
        <v>2103</v>
      </c>
      <c r="B848" t="s">
        <v>828</v>
      </c>
      <c r="C848" t="e">
        <f>VLOOKUP(Tabla1[[#This Row],[CODIGO DE PRODUCTO]],PRODUCTOS!#REF!,5,0)</f>
        <v>#REF!</v>
      </c>
      <c r="D848">
        <v>2</v>
      </c>
      <c r="E848">
        <f>SUMIF(Tabla35[CÓDIGO PRODUCTO],Tabla1[[#This Row],[CODIGO DE PRODUCTO]],Tabla35[CANTIDAD])</f>
        <v>0</v>
      </c>
      <c r="F848">
        <f>SUMIF(Tabla3[CÓDIGO PRODUCTO],Tabla1[[#This Row],[CODIGO DE PRODUCTO]],Tabla3[CANTIDAD])</f>
        <v>0</v>
      </c>
      <c r="G848">
        <f>Tabla1[[#This Row],[EXISTENCIAS INICIALES]]+Tabla1[[#This Row],[ENTRADAS]]-Tabla1[[#This Row],[SALIDAS]]</f>
        <v>2</v>
      </c>
    </row>
    <row r="849" spans="1:7" x14ac:dyDescent="0.25">
      <c r="A849" t="s">
        <v>2104</v>
      </c>
      <c r="B849" t="s">
        <v>829</v>
      </c>
      <c r="C849" t="e">
        <f>VLOOKUP(Tabla1[[#This Row],[CODIGO DE PRODUCTO]],PRODUCTOS!#REF!,5,0)</f>
        <v>#REF!</v>
      </c>
      <c r="D849">
        <v>2</v>
      </c>
      <c r="E849">
        <f>SUMIF(Tabla35[CÓDIGO PRODUCTO],Tabla1[[#This Row],[CODIGO DE PRODUCTO]],Tabla35[CANTIDAD])</f>
        <v>0</v>
      </c>
      <c r="F849">
        <f>SUMIF(Tabla3[CÓDIGO PRODUCTO],Tabla1[[#This Row],[CODIGO DE PRODUCTO]],Tabla3[CANTIDAD])</f>
        <v>0</v>
      </c>
      <c r="G849">
        <f>Tabla1[[#This Row],[EXISTENCIAS INICIALES]]+Tabla1[[#This Row],[ENTRADAS]]-Tabla1[[#This Row],[SALIDAS]]</f>
        <v>2</v>
      </c>
    </row>
    <row r="850" spans="1:7" x14ac:dyDescent="0.25">
      <c r="A850" t="s">
        <v>2105</v>
      </c>
      <c r="B850" t="s">
        <v>830</v>
      </c>
      <c r="C850" t="e">
        <f>VLOOKUP(Tabla1[[#This Row],[CODIGO DE PRODUCTO]],PRODUCTOS!#REF!,5,0)</f>
        <v>#REF!</v>
      </c>
      <c r="D850">
        <v>2</v>
      </c>
      <c r="E850">
        <f>SUMIF(Tabla35[CÓDIGO PRODUCTO],Tabla1[[#This Row],[CODIGO DE PRODUCTO]],Tabla35[CANTIDAD])</f>
        <v>0</v>
      </c>
      <c r="F850">
        <f>SUMIF(Tabla3[CÓDIGO PRODUCTO],Tabla1[[#This Row],[CODIGO DE PRODUCTO]],Tabla3[CANTIDAD])</f>
        <v>0</v>
      </c>
      <c r="G850">
        <f>Tabla1[[#This Row],[EXISTENCIAS INICIALES]]+Tabla1[[#This Row],[ENTRADAS]]-Tabla1[[#This Row],[SALIDAS]]</f>
        <v>2</v>
      </c>
    </row>
    <row r="851" spans="1:7" x14ac:dyDescent="0.25">
      <c r="A851" t="s">
        <v>2106</v>
      </c>
      <c r="B851" t="s">
        <v>831</v>
      </c>
      <c r="C851" t="e">
        <f>VLOOKUP(Tabla1[[#This Row],[CODIGO DE PRODUCTO]],PRODUCTOS!#REF!,5,0)</f>
        <v>#REF!</v>
      </c>
      <c r="D851">
        <v>4</v>
      </c>
      <c r="E851">
        <f>SUMIF(Tabla35[CÓDIGO PRODUCTO],Tabla1[[#This Row],[CODIGO DE PRODUCTO]],Tabla35[CANTIDAD])</f>
        <v>0</v>
      </c>
      <c r="F851">
        <f>SUMIF(Tabla3[CÓDIGO PRODUCTO],Tabla1[[#This Row],[CODIGO DE PRODUCTO]],Tabla3[CANTIDAD])</f>
        <v>0</v>
      </c>
      <c r="G851">
        <f>Tabla1[[#This Row],[EXISTENCIAS INICIALES]]+Tabla1[[#This Row],[ENTRADAS]]-Tabla1[[#This Row],[SALIDAS]]</f>
        <v>4</v>
      </c>
    </row>
    <row r="852" spans="1:7" x14ac:dyDescent="0.25">
      <c r="A852" t="s">
        <v>2107</v>
      </c>
      <c r="B852" t="s">
        <v>832</v>
      </c>
      <c r="C852" t="e">
        <f>VLOOKUP(Tabla1[[#This Row],[CODIGO DE PRODUCTO]],PRODUCTOS!#REF!,5,0)</f>
        <v>#REF!</v>
      </c>
      <c r="D852">
        <v>2</v>
      </c>
      <c r="E852">
        <f>SUMIF(Tabla35[CÓDIGO PRODUCTO],Tabla1[[#This Row],[CODIGO DE PRODUCTO]],Tabla35[CANTIDAD])</f>
        <v>0</v>
      </c>
      <c r="F852">
        <f>SUMIF(Tabla3[CÓDIGO PRODUCTO],Tabla1[[#This Row],[CODIGO DE PRODUCTO]],Tabla3[CANTIDAD])</f>
        <v>0</v>
      </c>
      <c r="G852">
        <f>Tabla1[[#This Row],[EXISTENCIAS INICIALES]]+Tabla1[[#This Row],[ENTRADAS]]-Tabla1[[#This Row],[SALIDAS]]</f>
        <v>2</v>
      </c>
    </row>
    <row r="853" spans="1:7" x14ac:dyDescent="0.25">
      <c r="A853" t="s">
        <v>2108</v>
      </c>
      <c r="B853" t="s">
        <v>833</v>
      </c>
      <c r="C853" t="e">
        <f>VLOOKUP(Tabla1[[#This Row],[CODIGO DE PRODUCTO]],PRODUCTOS!#REF!,5,0)</f>
        <v>#REF!</v>
      </c>
      <c r="D853">
        <v>2</v>
      </c>
      <c r="E853">
        <f>SUMIF(Tabla35[CÓDIGO PRODUCTO],Tabla1[[#This Row],[CODIGO DE PRODUCTO]],Tabla35[CANTIDAD])</f>
        <v>0</v>
      </c>
      <c r="F853">
        <f>SUMIF(Tabla3[CÓDIGO PRODUCTO],Tabla1[[#This Row],[CODIGO DE PRODUCTO]],Tabla3[CANTIDAD])</f>
        <v>0</v>
      </c>
      <c r="G853">
        <f>Tabla1[[#This Row],[EXISTENCIAS INICIALES]]+Tabla1[[#This Row],[ENTRADAS]]-Tabla1[[#This Row],[SALIDAS]]</f>
        <v>2</v>
      </c>
    </row>
    <row r="854" spans="1:7" x14ac:dyDescent="0.25">
      <c r="A854" t="s">
        <v>2109</v>
      </c>
      <c r="B854" t="s">
        <v>833</v>
      </c>
      <c r="C854" t="e">
        <f>VLOOKUP(Tabla1[[#This Row],[CODIGO DE PRODUCTO]],PRODUCTOS!#REF!,5,0)</f>
        <v>#REF!</v>
      </c>
      <c r="D854">
        <v>2</v>
      </c>
      <c r="E854">
        <f>SUMIF(Tabla35[CÓDIGO PRODUCTO],Tabla1[[#This Row],[CODIGO DE PRODUCTO]],Tabla35[CANTIDAD])</f>
        <v>0</v>
      </c>
      <c r="F854">
        <f>SUMIF(Tabla3[CÓDIGO PRODUCTO],Tabla1[[#This Row],[CODIGO DE PRODUCTO]],Tabla3[CANTIDAD])</f>
        <v>0</v>
      </c>
      <c r="G854">
        <f>Tabla1[[#This Row],[EXISTENCIAS INICIALES]]+Tabla1[[#This Row],[ENTRADAS]]-Tabla1[[#This Row],[SALIDAS]]</f>
        <v>2</v>
      </c>
    </row>
    <row r="855" spans="1:7" x14ac:dyDescent="0.25">
      <c r="A855" t="s">
        <v>2110</v>
      </c>
      <c r="B855" t="s">
        <v>834</v>
      </c>
      <c r="C855" t="e">
        <f>VLOOKUP(Tabla1[[#This Row],[CODIGO DE PRODUCTO]],PRODUCTOS!#REF!,5,0)</f>
        <v>#REF!</v>
      </c>
      <c r="D855">
        <v>2</v>
      </c>
      <c r="E855">
        <f>SUMIF(Tabla35[CÓDIGO PRODUCTO],Tabla1[[#This Row],[CODIGO DE PRODUCTO]],Tabla35[CANTIDAD])</f>
        <v>0</v>
      </c>
      <c r="F855">
        <f>SUMIF(Tabla3[CÓDIGO PRODUCTO],Tabla1[[#This Row],[CODIGO DE PRODUCTO]],Tabla3[CANTIDAD])</f>
        <v>0</v>
      </c>
      <c r="G855">
        <f>Tabla1[[#This Row],[EXISTENCIAS INICIALES]]+Tabla1[[#This Row],[ENTRADAS]]-Tabla1[[#This Row],[SALIDAS]]</f>
        <v>2</v>
      </c>
    </row>
    <row r="856" spans="1:7" x14ac:dyDescent="0.25">
      <c r="A856" t="s">
        <v>2111</v>
      </c>
      <c r="B856" t="s">
        <v>835</v>
      </c>
      <c r="C856" t="e">
        <f>VLOOKUP(Tabla1[[#This Row],[CODIGO DE PRODUCTO]],PRODUCTOS!#REF!,5,0)</f>
        <v>#REF!</v>
      </c>
      <c r="D856">
        <v>2</v>
      </c>
      <c r="E856">
        <f>SUMIF(Tabla35[CÓDIGO PRODUCTO],Tabla1[[#This Row],[CODIGO DE PRODUCTO]],Tabla35[CANTIDAD])</f>
        <v>0</v>
      </c>
      <c r="F856">
        <f>SUMIF(Tabla3[CÓDIGO PRODUCTO],Tabla1[[#This Row],[CODIGO DE PRODUCTO]],Tabla3[CANTIDAD])</f>
        <v>0</v>
      </c>
      <c r="G856">
        <f>Tabla1[[#This Row],[EXISTENCIAS INICIALES]]+Tabla1[[#This Row],[ENTRADAS]]-Tabla1[[#This Row],[SALIDAS]]</f>
        <v>2</v>
      </c>
    </row>
    <row r="857" spans="1:7" x14ac:dyDescent="0.25">
      <c r="A857" t="s">
        <v>2112</v>
      </c>
      <c r="B857" t="s">
        <v>836</v>
      </c>
      <c r="C857" t="e">
        <f>VLOOKUP(Tabla1[[#This Row],[CODIGO DE PRODUCTO]],PRODUCTOS!#REF!,5,0)</f>
        <v>#REF!</v>
      </c>
      <c r="D857">
        <v>2</v>
      </c>
      <c r="E857">
        <f>SUMIF(Tabla35[CÓDIGO PRODUCTO],Tabla1[[#This Row],[CODIGO DE PRODUCTO]],Tabla35[CANTIDAD])</f>
        <v>0</v>
      </c>
      <c r="F857">
        <f>SUMIF(Tabla3[CÓDIGO PRODUCTO],Tabla1[[#This Row],[CODIGO DE PRODUCTO]],Tabla3[CANTIDAD])</f>
        <v>0</v>
      </c>
      <c r="G857">
        <f>Tabla1[[#This Row],[EXISTENCIAS INICIALES]]+Tabla1[[#This Row],[ENTRADAS]]-Tabla1[[#This Row],[SALIDAS]]</f>
        <v>2</v>
      </c>
    </row>
    <row r="858" spans="1:7" x14ac:dyDescent="0.25">
      <c r="A858" t="s">
        <v>2113</v>
      </c>
      <c r="B858" t="s">
        <v>837</v>
      </c>
      <c r="C858" t="e">
        <f>VLOOKUP(Tabla1[[#This Row],[CODIGO DE PRODUCTO]],PRODUCTOS!#REF!,5,0)</f>
        <v>#REF!</v>
      </c>
      <c r="D858">
        <v>2</v>
      </c>
      <c r="E858">
        <f>SUMIF(Tabla35[CÓDIGO PRODUCTO],Tabla1[[#This Row],[CODIGO DE PRODUCTO]],Tabla35[CANTIDAD])</f>
        <v>0</v>
      </c>
      <c r="F858">
        <f>SUMIF(Tabla3[CÓDIGO PRODUCTO],Tabla1[[#This Row],[CODIGO DE PRODUCTO]],Tabla3[CANTIDAD])</f>
        <v>0</v>
      </c>
      <c r="G858">
        <f>Tabla1[[#This Row],[EXISTENCIAS INICIALES]]+Tabla1[[#This Row],[ENTRADAS]]-Tabla1[[#This Row],[SALIDAS]]</f>
        <v>2</v>
      </c>
    </row>
    <row r="859" spans="1:7" x14ac:dyDescent="0.25">
      <c r="A859" t="s">
        <v>2114</v>
      </c>
      <c r="B859" t="s">
        <v>838</v>
      </c>
      <c r="C859" t="e">
        <f>VLOOKUP(Tabla1[[#This Row],[CODIGO DE PRODUCTO]],PRODUCTOS!#REF!,5,0)</f>
        <v>#REF!</v>
      </c>
      <c r="D859">
        <v>2</v>
      </c>
      <c r="E859">
        <f>SUMIF(Tabla35[CÓDIGO PRODUCTO],Tabla1[[#This Row],[CODIGO DE PRODUCTO]],Tabla35[CANTIDAD])</f>
        <v>0</v>
      </c>
      <c r="F859">
        <f>SUMIF(Tabla3[CÓDIGO PRODUCTO],Tabla1[[#This Row],[CODIGO DE PRODUCTO]],Tabla3[CANTIDAD])</f>
        <v>0</v>
      </c>
      <c r="G859">
        <f>Tabla1[[#This Row],[EXISTENCIAS INICIALES]]+Tabla1[[#This Row],[ENTRADAS]]-Tabla1[[#This Row],[SALIDAS]]</f>
        <v>2</v>
      </c>
    </row>
    <row r="860" spans="1:7" x14ac:dyDescent="0.25">
      <c r="A860" t="s">
        <v>2115</v>
      </c>
      <c r="B860" t="s">
        <v>839</v>
      </c>
      <c r="C860" t="e">
        <f>VLOOKUP(Tabla1[[#This Row],[CODIGO DE PRODUCTO]],PRODUCTOS!#REF!,5,0)</f>
        <v>#REF!</v>
      </c>
      <c r="D860">
        <v>2</v>
      </c>
      <c r="E860">
        <f>SUMIF(Tabla35[CÓDIGO PRODUCTO],Tabla1[[#This Row],[CODIGO DE PRODUCTO]],Tabla35[CANTIDAD])</f>
        <v>0</v>
      </c>
      <c r="F860">
        <f>SUMIF(Tabla3[CÓDIGO PRODUCTO],Tabla1[[#This Row],[CODIGO DE PRODUCTO]],Tabla3[CANTIDAD])</f>
        <v>0</v>
      </c>
      <c r="G860">
        <f>Tabla1[[#This Row],[EXISTENCIAS INICIALES]]+Tabla1[[#This Row],[ENTRADAS]]-Tabla1[[#This Row],[SALIDAS]]</f>
        <v>2</v>
      </c>
    </row>
    <row r="861" spans="1:7" x14ac:dyDescent="0.25">
      <c r="A861" t="s">
        <v>2116</v>
      </c>
      <c r="B861" t="s">
        <v>840</v>
      </c>
      <c r="C861" t="e">
        <f>VLOOKUP(Tabla1[[#This Row],[CODIGO DE PRODUCTO]],PRODUCTOS!#REF!,5,0)</f>
        <v>#REF!</v>
      </c>
      <c r="D861">
        <v>2</v>
      </c>
      <c r="E861">
        <f>SUMIF(Tabla35[CÓDIGO PRODUCTO],Tabla1[[#This Row],[CODIGO DE PRODUCTO]],Tabla35[CANTIDAD])</f>
        <v>0</v>
      </c>
      <c r="F861">
        <f>SUMIF(Tabla3[CÓDIGO PRODUCTO],Tabla1[[#This Row],[CODIGO DE PRODUCTO]],Tabla3[CANTIDAD])</f>
        <v>0</v>
      </c>
      <c r="G861">
        <f>Tabla1[[#This Row],[EXISTENCIAS INICIALES]]+Tabla1[[#This Row],[ENTRADAS]]-Tabla1[[#This Row],[SALIDAS]]</f>
        <v>2</v>
      </c>
    </row>
    <row r="862" spans="1:7" x14ac:dyDescent="0.25">
      <c r="A862" t="s">
        <v>2117</v>
      </c>
      <c r="B862" t="s">
        <v>841</v>
      </c>
      <c r="C862" t="e">
        <f>VLOOKUP(Tabla1[[#This Row],[CODIGO DE PRODUCTO]],PRODUCTOS!#REF!,5,0)</f>
        <v>#REF!</v>
      </c>
      <c r="D862">
        <v>2</v>
      </c>
      <c r="E862">
        <f>SUMIF(Tabla35[CÓDIGO PRODUCTO],Tabla1[[#This Row],[CODIGO DE PRODUCTO]],Tabla35[CANTIDAD])</f>
        <v>0</v>
      </c>
      <c r="F862">
        <f>SUMIF(Tabla3[CÓDIGO PRODUCTO],Tabla1[[#This Row],[CODIGO DE PRODUCTO]],Tabla3[CANTIDAD])</f>
        <v>0</v>
      </c>
      <c r="G862">
        <f>Tabla1[[#This Row],[EXISTENCIAS INICIALES]]+Tabla1[[#This Row],[ENTRADAS]]-Tabla1[[#This Row],[SALIDAS]]</f>
        <v>2</v>
      </c>
    </row>
    <row r="863" spans="1:7" x14ac:dyDescent="0.25">
      <c r="A863" t="s">
        <v>2118</v>
      </c>
      <c r="B863" t="s">
        <v>842</v>
      </c>
      <c r="C863" t="e">
        <f>VLOOKUP(Tabla1[[#This Row],[CODIGO DE PRODUCTO]],PRODUCTOS!#REF!,5,0)</f>
        <v>#REF!</v>
      </c>
      <c r="D863">
        <v>2</v>
      </c>
      <c r="E863">
        <f>SUMIF(Tabla35[CÓDIGO PRODUCTO],Tabla1[[#This Row],[CODIGO DE PRODUCTO]],Tabla35[CANTIDAD])</f>
        <v>0</v>
      </c>
      <c r="F863">
        <f>SUMIF(Tabla3[CÓDIGO PRODUCTO],Tabla1[[#This Row],[CODIGO DE PRODUCTO]],Tabla3[CANTIDAD])</f>
        <v>0</v>
      </c>
      <c r="G863">
        <f>Tabla1[[#This Row],[EXISTENCIAS INICIALES]]+Tabla1[[#This Row],[ENTRADAS]]-Tabla1[[#This Row],[SALIDAS]]</f>
        <v>2</v>
      </c>
    </row>
    <row r="864" spans="1:7" x14ac:dyDescent="0.25">
      <c r="A864" t="s">
        <v>2119</v>
      </c>
      <c r="B864" t="s">
        <v>843</v>
      </c>
      <c r="C864" t="e">
        <f>VLOOKUP(Tabla1[[#This Row],[CODIGO DE PRODUCTO]],PRODUCTOS!#REF!,5,0)</f>
        <v>#REF!</v>
      </c>
      <c r="D864">
        <v>2</v>
      </c>
      <c r="E864">
        <f>SUMIF(Tabla35[CÓDIGO PRODUCTO],Tabla1[[#This Row],[CODIGO DE PRODUCTO]],Tabla35[CANTIDAD])</f>
        <v>0</v>
      </c>
      <c r="F864">
        <f>SUMIF(Tabla3[CÓDIGO PRODUCTO],Tabla1[[#This Row],[CODIGO DE PRODUCTO]],Tabla3[CANTIDAD])</f>
        <v>0</v>
      </c>
      <c r="G864">
        <f>Tabla1[[#This Row],[EXISTENCIAS INICIALES]]+Tabla1[[#This Row],[ENTRADAS]]-Tabla1[[#This Row],[SALIDAS]]</f>
        <v>2</v>
      </c>
    </row>
    <row r="865" spans="1:7" x14ac:dyDescent="0.25">
      <c r="A865" t="s">
        <v>2120</v>
      </c>
      <c r="B865" t="s">
        <v>844</v>
      </c>
      <c r="C865" t="e">
        <f>VLOOKUP(Tabla1[[#This Row],[CODIGO DE PRODUCTO]],PRODUCTOS!#REF!,5,0)</f>
        <v>#REF!</v>
      </c>
      <c r="D865">
        <v>2</v>
      </c>
      <c r="E865">
        <f>SUMIF(Tabla35[CÓDIGO PRODUCTO],Tabla1[[#This Row],[CODIGO DE PRODUCTO]],Tabla35[CANTIDAD])</f>
        <v>0</v>
      </c>
      <c r="F865">
        <f>SUMIF(Tabla3[CÓDIGO PRODUCTO],Tabla1[[#This Row],[CODIGO DE PRODUCTO]],Tabla3[CANTIDAD])</f>
        <v>0</v>
      </c>
      <c r="G865">
        <f>Tabla1[[#This Row],[EXISTENCIAS INICIALES]]+Tabla1[[#This Row],[ENTRADAS]]-Tabla1[[#This Row],[SALIDAS]]</f>
        <v>2</v>
      </c>
    </row>
    <row r="866" spans="1:7" x14ac:dyDescent="0.25">
      <c r="A866" t="s">
        <v>2121</v>
      </c>
      <c r="B866" t="s">
        <v>845</v>
      </c>
      <c r="C866" t="e">
        <f>VLOOKUP(Tabla1[[#This Row],[CODIGO DE PRODUCTO]],PRODUCTOS!#REF!,5,0)</f>
        <v>#REF!</v>
      </c>
      <c r="D866">
        <v>2</v>
      </c>
      <c r="E866">
        <f>SUMIF(Tabla35[CÓDIGO PRODUCTO],Tabla1[[#This Row],[CODIGO DE PRODUCTO]],Tabla35[CANTIDAD])</f>
        <v>0</v>
      </c>
      <c r="F866">
        <f>SUMIF(Tabla3[CÓDIGO PRODUCTO],Tabla1[[#This Row],[CODIGO DE PRODUCTO]],Tabla3[CANTIDAD])</f>
        <v>0</v>
      </c>
      <c r="G866">
        <f>Tabla1[[#This Row],[EXISTENCIAS INICIALES]]+Tabla1[[#This Row],[ENTRADAS]]-Tabla1[[#This Row],[SALIDAS]]</f>
        <v>2</v>
      </c>
    </row>
    <row r="867" spans="1:7" x14ac:dyDescent="0.25">
      <c r="A867" t="s">
        <v>2122</v>
      </c>
      <c r="B867" t="s">
        <v>846</v>
      </c>
      <c r="C867" t="e">
        <f>VLOOKUP(Tabla1[[#This Row],[CODIGO DE PRODUCTO]],PRODUCTOS!#REF!,5,0)</f>
        <v>#REF!</v>
      </c>
      <c r="D867">
        <v>2</v>
      </c>
      <c r="E867">
        <f>SUMIF(Tabla35[CÓDIGO PRODUCTO],Tabla1[[#This Row],[CODIGO DE PRODUCTO]],Tabla35[CANTIDAD])</f>
        <v>0</v>
      </c>
      <c r="F867">
        <f>SUMIF(Tabla3[CÓDIGO PRODUCTO],Tabla1[[#This Row],[CODIGO DE PRODUCTO]],Tabla3[CANTIDAD])</f>
        <v>0</v>
      </c>
      <c r="G867">
        <f>Tabla1[[#This Row],[EXISTENCIAS INICIALES]]+Tabla1[[#This Row],[ENTRADAS]]-Tabla1[[#This Row],[SALIDAS]]</f>
        <v>2</v>
      </c>
    </row>
    <row r="868" spans="1:7" x14ac:dyDescent="0.25">
      <c r="A868" t="s">
        <v>2123</v>
      </c>
      <c r="B868" t="s">
        <v>847</v>
      </c>
      <c r="C868" t="e">
        <f>VLOOKUP(Tabla1[[#This Row],[CODIGO DE PRODUCTO]],PRODUCTOS!#REF!,5,0)</f>
        <v>#REF!</v>
      </c>
      <c r="D868">
        <v>2</v>
      </c>
      <c r="E868">
        <f>SUMIF(Tabla35[CÓDIGO PRODUCTO],Tabla1[[#This Row],[CODIGO DE PRODUCTO]],Tabla35[CANTIDAD])</f>
        <v>0</v>
      </c>
      <c r="F868">
        <f>SUMIF(Tabla3[CÓDIGO PRODUCTO],Tabla1[[#This Row],[CODIGO DE PRODUCTO]],Tabla3[CANTIDAD])</f>
        <v>0</v>
      </c>
      <c r="G868">
        <f>Tabla1[[#This Row],[EXISTENCIAS INICIALES]]+Tabla1[[#This Row],[ENTRADAS]]-Tabla1[[#This Row],[SALIDAS]]</f>
        <v>2</v>
      </c>
    </row>
    <row r="869" spans="1:7" x14ac:dyDescent="0.25">
      <c r="A869" t="s">
        <v>2124</v>
      </c>
      <c r="B869" t="s">
        <v>848</v>
      </c>
      <c r="C869" t="e">
        <f>VLOOKUP(Tabla1[[#This Row],[CODIGO DE PRODUCTO]],PRODUCTOS!#REF!,5,0)</f>
        <v>#REF!</v>
      </c>
      <c r="D869">
        <v>2</v>
      </c>
      <c r="E869">
        <f>SUMIF(Tabla35[CÓDIGO PRODUCTO],Tabla1[[#This Row],[CODIGO DE PRODUCTO]],Tabla35[CANTIDAD])</f>
        <v>0</v>
      </c>
      <c r="F869">
        <f>SUMIF(Tabla3[CÓDIGO PRODUCTO],Tabla1[[#This Row],[CODIGO DE PRODUCTO]],Tabla3[CANTIDAD])</f>
        <v>0</v>
      </c>
      <c r="G869">
        <f>Tabla1[[#This Row],[EXISTENCIAS INICIALES]]+Tabla1[[#This Row],[ENTRADAS]]-Tabla1[[#This Row],[SALIDAS]]</f>
        <v>2</v>
      </c>
    </row>
    <row r="870" spans="1:7" x14ac:dyDescent="0.25">
      <c r="A870" t="s">
        <v>2125</v>
      </c>
      <c r="B870" t="s">
        <v>849</v>
      </c>
      <c r="C870" t="e">
        <f>VLOOKUP(Tabla1[[#This Row],[CODIGO DE PRODUCTO]],PRODUCTOS!#REF!,5,0)</f>
        <v>#REF!</v>
      </c>
      <c r="D870">
        <v>6</v>
      </c>
      <c r="E870">
        <f>SUMIF(Tabla35[CÓDIGO PRODUCTO],Tabla1[[#This Row],[CODIGO DE PRODUCTO]],Tabla35[CANTIDAD])</f>
        <v>0</v>
      </c>
      <c r="F870">
        <f>SUMIF(Tabla3[CÓDIGO PRODUCTO],Tabla1[[#This Row],[CODIGO DE PRODUCTO]],Tabla3[CANTIDAD])</f>
        <v>0</v>
      </c>
      <c r="G870">
        <f>Tabla1[[#This Row],[EXISTENCIAS INICIALES]]+Tabla1[[#This Row],[ENTRADAS]]-Tabla1[[#This Row],[SALIDAS]]</f>
        <v>6</v>
      </c>
    </row>
    <row r="871" spans="1:7" x14ac:dyDescent="0.25">
      <c r="A871" t="s">
        <v>2126</v>
      </c>
      <c r="B871" t="s">
        <v>850</v>
      </c>
      <c r="C871" t="e">
        <f>VLOOKUP(Tabla1[[#This Row],[CODIGO DE PRODUCTO]],PRODUCTOS!#REF!,5,0)</f>
        <v>#REF!</v>
      </c>
      <c r="D871">
        <v>2</v>
      </c>
      <c r="E871">
        <f>SUMIF(Tabla35[CÓDIGO PRODUCTO],Tabla1[[#This Row],[CODIGO DE PRODUCTO]],Tabla35[CANTIDAD])</f>
        <v>0</v>
      </c>
      <c r="F871">
        <f>SUMIF(Tabla3[CÓDIGO PRODUCTO],Tabla1[[#This Row],[CODIGO DE PRODUCTO]],Tabla3[CANTIDAD])</f>
        <v>0</v>
      </c>
      <c r="G871">
        <f>Tabla1[[#This Row],[EXISTENCIAS INICIALES]]+Tabla1[[#This Row],[ENTRADAS]]-Tabla1[[#This Row],[SALIDAS]]</f>
        <v>2</v>
      </c>
    </row>
    <row r="872" spans="1:7" x14ac:dyDescent="0.25">
      <c r="A872" t="s">
        <v>2127</v>
      </c>
      <c r="B872" t="s">
        <v>851</v>
      </c>
      <c r="C872" t="e">
        <f>VLOOKUP(Tabla1[[#This Row],[CODIGO DE PRODUCTO]],PRODUCTOS!#REF!,5,0)</f>
        <v>#REF!</v>
      </c>
      <c r="D872">
        <v>2</v>
      </c>
      <c r="E872">
        <f>SUMIF(Tabla35[CÓDIGO PRODUCTO],Tabla1[[#This Row],[CODIGO DE PRODUCTO]],Tabla35[CANTIDAD])</f>
        <v>0</v>
      </c>
      <c r="F872">
        <f>SUMIF(Tabla3[CÓDIGO PRODUCTO],Tabla1[[#This Row],[CODIGO DE PRODUCTO]],Tabla3[CANTIDAD])</f>
        <v>0</v>
      </c>
      <c r="G872">
        <f>Tabla1[[#This Row],[EXISTENCIAS INICIALES]]+Tabla1[[#This Row],[ENTRADAS]]-Tabla1[[#This Row],[SALIDAS]]</f>
        <v>2</v>
      </c>
    </row>
    <row r="873" spans="1:7" x14ac:dyDescent="0.25">
      <c r="A873" t="s">
        <v>2128</v>
      </c>
      <c r="B873" t="s">
        <v>852</v>
      </c>
      <c r="C873" t="e">
        <f>VLOOKUP(Tabla1[[#This Row],[CODIGO DE PRODUCTO]],PRODUCTOS!#REF!,5,0)</f>
        <v>#REF!</v>
      </c>
      <c r="D873">
        <v>2</v>
      </c>
      <c r="E873">
        <f>SUMIF(Tabla35[CÓDIGO PRODUCTO],Tabla1[[#This Row],[CODIGO DE PRODUCTO]],Tabla35[CANTIDAD])</f>
        <v>0</v>
      </c>
      <c r="F873">
        <f>SUMIF(Tabla3[CÓDIGO PRODUCTO],Tabla1[[#This Row],[CODIGO DE PRODUCTO]],Tabla3[CANTIDAD])</f>
        <v>0</v>
      </c>
      <c r="G873">
        <f>Tabla1[[#This Row],[EXISTENCIAS INICIALES]]+Tabla1[[#This Row],[ENTRADAS]]-Tabla1[[#This Row],[SALIDAS]]</f>
        <v>2</v>
      </c>
    </row>
    <row r="874" spans="1:7" x14ac:dyDescent="0.25">
      <c r="A874" t="s">
        <v>2129</v>
      </c>
      <c r="B874" t="s">
        <v>853</v>
      </c>
      <c r="C874" t="e">
        <f>VLOOKUP(Tabla1[[#This Row],[CODIGO DE PRODUCTO]],PRODUCTOS!#REF!,5,0)</f>
        <v>#REF!</v>
      </c>
      <c r="D874">
        <v>2</v>
      </c>
      <c r="E874">
        <f>SUMIF(Tabla35[CÓDIGO PRODUCTO],Tabla1[[#This Row],[CODIGO DE PRODUCTO]],Tabla35[CANTIDAD])</f>
        <v>0</v>
      </c>
      <c r="F874">
        <f>SUMIF(Tabla3[CÓDIGO PRODUCTO],Tabla1[[#This Row],[CODIGO DE PRODUCTO]],Tabla3[CANTIDAD])</f>
        <v>0</v>
      </c>
      <c r="G874">
        <f>Tabla1[[#This Row],[EXISTENCIAS INICIALES]]+Tabla1[[#This Row],[ENTRADAS]]-Tabla1[[#This Row],[SALIDAS]]</f>
        <v>2</v>
      </c>
    </row>
    <row r="875" spans="1:7" x14ac:dyDescent="0.25">
      <c r="A875" t="s">
        <v>2130</v>
      </c>
      <c r="B875" t="s">
        <v>854</v>
      </c>
      <c r="C875" t="e">
        <f>VLOOKUP(Tabla1[[#This Row],[CODIGO DE PRODUCTO]],PRODUCTOS!#REF!,5,0)</f>
        <v>#REF!</v>
      </c>
      <c r="D875">
        <v>4</v>
      </c>
      <c r="E875">
        <f>SUMIF(Tabla35[CÓDIGO PRODUCTO],Tabla1[[#This Row],[CODIGO DE PRODUCTO]],Tabla35[CANTIDAD])</f>
        <v>0</v>
      </c>
      <c r="F875">
        <f>SUMIF(Tabla3[CÓDIGO PRODUCTO],Tabla1[[#This Row],[CODIGO DE PRODUCTO]],Tabla3[CANTIDAD])</f>
        <v>0</v>
      </c>
      <c r="G875">
        <f>Tabla1[[#This Row],[EXISTENCIAS INICIALES]]+Tabla1[[#This Row],[ENTRADAS]]-Tabla1[[#This Row],[SALIDAS]]</f>
        <v>4</v>
      </c>
    </row>
    <row r="876" spans="1:7" x14ac:dyDescent="0.25">
      <c r="A876" t="s">
        <v>2131</v>
      </c>
      <c r="B876" t="s">
        <v>855</v>
      </c>
      <c r="C876" t="e">
        <f>VLOOKUP(Tabla1[[#This Row],[CODIGO DE PRODUCTO]],PRODUCTOS!#REF!,5,0)</f>
        <v>#REF!</v>
      </c>
      <c r="D876">
        <v>6</v>
      </c>
      <c r="E876">
        <f>SUMIF(Tabla35[CÓDIGO PRODUCTO],Tabla1[[#This Row],[CODIGO DE PRODUCTO]],Tabla35[CANTIDAD])</f>
        <v>0</v>
      </c>
      <c r="F876">
        <f>SUMIF(Tabla3[CÓDIGO PRODUCTO],Tabla1[[#This Row],[CODIGO DE PRODUCTO]],Tabla3[CANTIDAD])</f>
        <v>0</v>
      </c>
      <c r="G876">
        <f>Tabla1[[#This Row],[EXISTENCIAS INICIALES]]+Tabla1[[#This Row],[ENTRADAS]]-Tabla1[[#This Row],[SALIDAS]]</f>
        <v>6</v>
      </c>
    </row>
    <row r="877" spans="1:7" x14ac:dyDescent="0.25">
      <c r="A877" t="s">
        <v>2132</v>
      </c>
      <c r="B877" t="s">
        <v>856</v>
      </c>
      <c r="C877" t="e">
        <f>VLOOKUP(Tabla1[[#This Row],[CODIGO DE PRODUCTO]],PRODUCTOS!#REF!,5,0)</f>
        <v>#REF!</v>
      </c>
      <c r="D877">
        <v>2</v>
      </c>
      <c r="E877">
        <f>SUMIF(Tabla35[CÓDIGO PRODUCTO],Tabla1[[#This Row],[CODIGO DE PRODUCTO]],Tabla35[CANTIDAD])</f>
        <v>0</v>
      </c>
      <c r="F877">
        <f>SUMIF(Tabla3[CÓDIGO PRODUCTO],Tabla1[[#This Row],[CODIGO DE PRODUCTO]],Tabla3[CANTIDAD])</f>
        <v>0</v>
      </c>
      <c r="G877">
        <f>Tabla1[[#This Row],[EXISTENCIAS INICIALES]]+Tabla1[[#This Row],[ENTRADAS]]-Tabla1[[#This Row],[SALIDAS]]</f>
        <v>2</v>
      </c>
    </row>
    <row r="878" spans="1:7" x14ac:dyDescent="0.25">
      <c r="A878" t="s">
        <v>2133</v>
      </c>
      <c r="B878" t="s">
        <v>857</v>
      </c>
      <c r="C878" t="e">
        <f>VLOOKUP(Tabla1[[#This Row],[CODIGO DE PRODUCTO]],PRODUCTOS!#REF!,5,0)</f>
        <v>#REF!</v>
      </c>
      <c r="D878">
        <v>4</v>
      </c>
      <c r="E878">
        <f>SUMIF(Tabla35[CÓDIGO PRODUCTO],Tabla1[[#This Row],[CODIGO DE PRODUCTO]],Tabla35[CANTIDAD])</f>
        <v>0</v>
      </c>
      <c r="F878">
        <f>SUMIF(Tabla3[CÓDIGO PRODUCTO],Tabla1[[#This Row],[CODIGO DE PRODUCTO]],Tabla3[CANTIDAD])</f>
        <v>0</v>
      </c>
      <c r="G878">
        <f>Tabla1[[#This Row],[EXISTENCIAS INICIALES]]+Tabla1[[#This Row],[ENTRADAS]]-Tabla1[[#This Row],[SALIDAS]]</f>
        <v>4</v>
      </c>
    </row>
    <row r="879" spans="1:7" x14ac:dyDescent="0.25">
      <c r="A879" t="s">
        <v>2134</v>
      </c>
      <c r="B879" t="s">
        <v>857</v>
      </c>
      <c r="C879" t="e">
        <f>VLOOKUP(Tabla1[[#This Row],[CODIGO DE PRODUCTO]],PRODUCTOS!#REF!,5,0)</f>
        <v>#REF!</v>
      </c>
      <c r="D879">
        <v>2</v>
      </c>
      <c r="E879">
        <f>SUMIF(Tabla35[CÓDIGO PRODUCTO],Tabla1[[#This Row],[CODIGO DE PRODUCTO]],Tabla35[CANTIDAD])</f>
        <v>0</v>
      </c>
      <c r="F879">
        <f>SUMIF(Tabla3[CÓDIGO PRODUCTO],Tabla1[[#This Row],[CODIGO DE PRODUCTO]],Tabla3[CANTIDAD])</f>
        <v>0</v>
      </c>
      <c r="G879">
        <f>Tabla1[[#This Row],[EXISTENCIAS INICIALES]]+Tabla1[[#This Row],[ENTRADAS]]-Tabla1[[#This Row],[SALIDAS]]</f>
        <v>2</v>
      </c>
    </row>
    <row r="880" spans="1:7" x14ac:dyDescent="0.25">
      <c r="A880" t="s">
        <v>2135</v>
      </c>
      <c r="B880" t="s">
        <v>858</v>
      </c>
      <c r="C880" t="e">
        <f>VLOOKUP(Tabla1[[#This Row],[CODIGO DE PRODUCTO]],PRODUCTOS!#REF!,5,0)</f>
        <v>#REF!</v>
      </c>
      <c r="D880">
        <v>2</v>
      </c>
      <c r="E880">
        <f>SUMIF(Tabla35[CÓDIGO PRODUCTO],Tabla1[[#This Row],[CODIGO DE PRODUCTO]],Tabla35[CANTIDAD])</f>
        <v>0</v>
      </c>
      <c r="F880">
        <f>SUMIF(Tabla3[CÓDIGO PRODUCTO],Tabla1[[#This Row],[CODIGO DE PRODUCTO]],Tabla3[CANTIDAD])</f>
        <v>0</v>
      </c>
      <c r="G880">
        <f>Tabla1[[#This Row],[EXISTENCIAS INICIALES]]+Tabla1[[#This Row],[ENTRADAS]]-Tabla1[[#This Row],[SALIDAS]]</f>
        <v>2</v>
      </c>
    </row>
    <row r="881" spans="1:7" x14ac:dyDescent="0.25">
      <c r="A881" t="s">
        <v>2136</v>
      </c>
      <c r="B881" t="s">
        <v>859</v>
      </c>
      <c r="C881" t="e">
        <f>VLOOKUP(Tabla1[[#This Row],[CODIGO DE PRODUCTO]],PRODUCTOS!#REF!,5,0)</f>
        <v>#REF!</v>
      </c>
      <c r="D881">
        <v>2</v>
      </c>
      <c r="E881">
        <f>SUMIF(Tabla35[CÓDIGO PRODUCTO],Tabla1[[#This Row],[CODIGO DE PRODUCTO]],Tabla35[CANTIDAD])</f>
        <v>0</v>
      </c>
      <c r="F881">
        <f>SUMIF(Tabla3[CÓDIGO PRODUCTO],Tabla1[[#This Row],[CODIGO DE PRODUCTO]],Tabla3[CANTIDAD])</f>
        <v>0</v>
      </c>
      <c r="G881">
        <f>Tabla1[[#This Row],[EXISTENCIAS INICIALES]]+Tabla1[[#This Row],[ENTRADAS]]-Tabla1[[#This Row],[SALIDAS]]</f>
        <v>2</v>
      </c>
    </row>
    <row r="882" spans="1:7" x14ac:dyDescent="0.25">
      <c r="A882" t="s">
        <v>2137</v>
      </c>
      <c r="B882" t="s">
        <v>860</v>
      </c>
      <c r="C882" t="e">
        <f>VLOOKUP(Tabla1[[#This Row],[CODIGO DE PRODUCTO]],PRODUCTOS!#REF!,5,0)</f>
        <v>#REF!</v>
      </c>
      <c r="D882">
        <v>2</v>
      </c>
      <c r="E882">
        <f>SUMIF(Tabla35[CÓDIGO PRODUCTO],Tabla1[[#This Row],[CODIGO DE PRODUCTO]],Tabla35[CANTIDAD])</f>
        <v>0</v>
      </c>
      <c r="F882">
        <f>SUMIF(Tabla3[CÓDIGO PRODUCTO],Tabla1[[#This Row],[CODIGO DE PRODUCTO]],Tabla3[CANTIDAD])</f>
        <v>0</v>
      </c>
      <c r="G882">
        <f>Tabla1[[#This Row],[EXISTENCIAS INICIALES]]+Tabla1[[#This Row],[ENTRADAS]]-Tabla1[[#This Row],[SALIDAS]]</f>
        <v>2</v>
      </c>
    </row>
    <row r="883" spans="1:7" x14ac:dyDescent="0.25">
      <c r="A883" t="s">
        <v>2138</v>
      </c>
      <c r="B883" t="s">
        <v>861</v>
      </c>
      <c r="C883" t="e">
        <f>VLOOKUP(Tabla1[[#This Row],[CODIGO DE PRODUCTO]],PRODUCTOS!#REF!,5,0)</f>
        <v>#REF!</v>
      </c>
      <c r="D883">
        <v>2</v>
      </c>
      <c r="E883">
        <f>SUMIF(Tabla35[CÓDIGO PRODUCTO],Tabla1[[#This Row],[CODIGO DE PRODUCTO]],Tabla35[CANTIDAD])</f>
        <v>0</v>
      </c>
      <c r="F883">
        <f>SUMIF(Tabla3[CÓDIGO PRODUCTO],Tabla1[[#This Row],[CODIGO DE PRODUCTO]],Tabla3[CANTIDAD])</f>
        <v>0</v>
      </c>
      <c r="G883">
        <f>Tabla1[[#This Row],[EXISTENCIAS INICIALES]]+Tabla1[[#This Row],[ENTRADAS]]-Tabla1[[#This Row],[SALIDAS]]</f>
        <v>2</v>
      </c>
    </row>
    <row r="884" spans="1:7" x14ac:dyDescent="0.25">
      <c r="A884" t="s">
        <v>2139</v>
      </c>
      <c r="B884" t="s">
        <v>862</v>
      </c>
      <c r="C884" t="e">
        <f>VLOOKUP(Tabla1[[#This Row],[CODIGO DE PRODUCTO]],PRODUCTOS!#REF!,5,0)</f>
        <v>#REF!</v>
      </c>
      <c r="D884">
        <v>2</v>
      </c>
      <c r="E884">
        <f>SUMIF(Tabla35[CÓDIGO PRODUCTO],Tabla1[[#This Row],[CODIGO DE PRODUCTO]],Tabla35[CANTIDAD])</f>
        <v>0</v>
      </c>
      <c r="F884">
        <f>SUMIF(Tabla3[CÓDIGO PRODUCTO],Tabla1[[#This Row],[CODIGO DE PRODUCTO]],Tabla3[CANTIDAD])</f>
        <v>0</v>
      </c>
      <c r="G884">
        <f>Tabla1[[#This Row],[EXISTENCIAS INICIALES]]+Tabla1[[#This Row],[ENTRADAS]]-Tabla1[[#This Row],[SALIDAS]]</f>
        <v>2</v>
      </c>
    </row>
    <row r="885" spans="1:7" x14ac:dyDescent="0.25">
      <c r="A885" t="s">
        <v>2140</v>
      </c>
      <c r="B885" t="s">
        <v>863</v>
      </c>
      <c r="C885" t="e">
        <f>VLOOKUP(Tabla1[[#This Row],[CODIGO DE PRODUCTO]],PRODUCTOS!#REF!,5,0)</f>
        <v>#REF!</v>
      </c>
      <c r="D885">
        <v>2</v>
      </c>
      <c r="E885">
        <f>SUMIF(Tabla35[CÓDIGO PRODUCTO],Tabla1[[#This Row],[CODIGO DE PRODUCTO]],Tabla35[CANTIDAD])</f>
        <v>0</v>
      </c>
      <c r="F885">
        <f>SUMIF(Tabla3[CÓDIGO PRODUCTO],Tabla1[[#This Row],[CODIGO DE PRODUCTO]],Tabla3[CANTIDAD])</f>
        <v>0</v>
      </c>
      <c r="G885">
        <f>Tabla1[[#This Row],[EXISTENCIAS INICIALES]]+Tabla1[[#This Row],[ENTRADAS]]-Tabla1[[#This Row],[SALIDAS]]</f>
        <v>2</v>
      </c>
    </row>
    <row r="886" spans="1:7" x14ac:dyDescent="0.25">
      <c r="A886" t="s">
        <v>2141</v>
      </c>
      <c r="B886" t="s">
        <v>864</v>
      </c>
      <c r="C886" t="e">
        <f>VLOOKUP(Tabla1[[#This Row],[CODIGO DE PRODUCTO]],PRODUCTOS!#REF!,5,0)</f>
        <v>#REF!</v>
      </c>
      <c r="D886">
        <v>2</v>
      </c>
      <c r="E886">
        <f>SUMIF(Tabla35[CÓDIGO PRODUCTO],Tabla1[[#This Row],[CODIGO DE PRODUCTO]],Tabla35[CANTIDAD])</f>
        <v>0</v>
      </c>
      <c r="F886">
        <f>SUMIF(Tabla3[CÓDIGO PRODUCTO],Tabla1[[#This Row],[CODIGO DE PRODUCTO]],Tabla3[CANTIDAD])</f>
        <v>0</v>
      </c>
      <c r="G886">
        <f>Tabla1[[#This Row],[EXISTENCIAS INICIALES]]+Tabla1[[#This Row],[ENTRADAS]]-Tabla1[[#This Row],[SALIDAS]]</f>
        <v>2</v>
      </c>
    </row>
    <row r="887" spans="1:7" x14ac:dyDescent="0.25">
      <c r="A887" t="s">
        <v>2142</v>
      </c>
      <c r="B887" t="s">
        <v>865</v>
      </c>
      <c r="C887" t="e">
        <f>VLOOKUP(Tabla1[[#This Row],[CODIGO DE PRODUCTO]],PRODUCTOS!#REF!,5,0)</f>
        <v>#REF!</v>
      </c>
      <c r="D887">
        <v>2</v>
      </c>
      <c r="E887">
        <f>SUMIF(Tabla35[CÓDIGO PRODUCTO],Tabla1[[#This Row],[CODIGO DE PRODUCTO]],Tabla35[CANTIDAD])</f>
        <v>0</v>
      </c>
      <c r="F887">
        <f>SUMIF(Tabla3[CÓDIGO PRODUCTO],Tabla1[[#This Row],[CODIGO DE PRODUCTO]],Tabla3[CANTIDAD])</f>
        <v>0</v>
      </c>
      <c r="G887">
        <f>Tabla1[[#This Row],[EXISTENCIAS INICIALES]]+Tabla1[[#This Row],[ENTRADAS]]-Tabla1[[#This Row],[SALIDAS]]</f>
        <v>2</v>
      </c>
    </row>
    <row r="888" spans="1:7" x14ac:dyDescent="0.25">
      <c r="A888" t="s">
        <v>2143</v>
      </c>
      <c r="B888" t="s">
        <v>866</v>
      </c>
      <c r="C888" t="e">
        <f>VLOOKUP(Tabla1[[#This Row],[CODIGO DE PRODUCTO]],PRODUCTOS!#REF!,5,0)</f>
        <v>#REF!</v>
      </c>
      <c r="D888">
        <v>2</v>
      </c>
      <c r="E888">
        <f>SUMIF(Tabla35[CÓDIGO PRODUCTO],Tabla1[[#This Row],[CODIGO DE PRODUCTO]],Tabla35[CANTIDAD])</f>
        <v>0</v>
      </c>
      <c r="F888">
        <f>SUMIF(Tabla3[CÓDIGO PRODUCTO],Tabla1[[#This Row],[CODIGO DE PRODUCTO]],Tabla3[CANTIDAD])</f>
        <v>0</v>
      </c>
      <c r="G888">
        <f>Tabla1[[#This Row],[EXISTENCIAS INICIALES]]+Tabla1[[#This Row],[ENTRADAS]]-Tabla1[[#This Row],[SALIDAS]]</f>
        <v>2</v>
      </c>
    </row>
    <row r="889" spans="1:7" x14ac:dyDescent="0.25">
      <c r="A889" t="s">
        <v>2144</v>
      </c>
      <c r="B889" t="s">
        <v>867</v>
      </c>
      <c r="C889" t="e">
        <f>VLOOKUP(Tabla1[[#This Row],[CODIGO DE PRODUCTO]],PRODUCTOS!#REF!,5,0)</f>
        <v>#REF!</v>
      </c>
      <c r="D889">
        <v>2</v>
      </c>
      <c r="E889">
        <f>SUMIF(Tabla35[CÓDIGO PRODUCTO],Tabla1[[#This Row],[CODIGO DE PRODUCTO]],Tabla35[CANTIDAD])</f>
        <v>0</v>
      </c>
      <c r="F889">
        <f>SUMIF(Tabla3[CÓDIGO PRODUCTO],Tabla1[[#This Row],[CODIGO DE PRODUCTO]],Tabla3[CANTIDAD])</f>
        <v>0</v>
      </c>
      <c r="G889">
        <f>Tabla1[[#This Row],[EXISTENCIAS INICIALES]]+Tabla1[[#This Row],[ENTRADAS]]-Tabla1[[#This Row],[SALIDAS]]</f>
        <v>2</v>
      </c>
    </row>
    <row r="890" spans="1:7" x14ac:dyDescent="0.25">
      <c r="A890" t="s">
        <v>2145</v>
      </c>
      <c r="B890" t="s">
        <v>868</v>
      </c>
      <c r="C890" t="e">
        <f>VLOOKUP(Tabla1[[#This Row],[CODIGO DE PRODUCTO]],PRODUCTOS!#REF!,5,0)</f>
        <v>#REF!</v>
      </c>
      <c r="D890">
        <v>2</v>
      </c>
      <c r="E890">
        <f>SUMIF(Tabla35[CÓDIGO PRODUCTO],Tabla1[[#This Row],[CODIGO DE PRODUCTO]],Tabla35[CANTIDAD])</f>
        <v>0</v>
      </c>
      <c r="F890">
        <f>SUMIF(Tabla3[CÓDIGO PRODUCTO],Tabla1[[#This Row],[CODIGO DE PRODUCTO]],Tabla3[CANTIDAD])</f>
        <v>0</v>
      </c>
      <c r="G890">
        <f>Tabla1[[#This Row],[EXISTENCIAS INICIALES]]+Tabla1[[#This Row],[ENTRADAS]]-Tabla1[[#This Row],[SALIDAS]]</f>
        <v>2</v>
      </c>
    </row>
    <row r="891" spans="1:7" x14ac:dyDescent="0.25">
      <c r="A891" t="s">
        <v>2146</v>
      </c>
      <c r="B891" t="s">
        <v>869</v>
      </c>
      <c r="C891" t="e">
        <f>VLOOKUP(Tabla1[[#This Row],[CODIGO DE PRODUCTO]],PRODUCTOS!#REF!,5,0)</f>
        <v>#REF!</v>
      </c>
      <c r="D891">
        <v>2</v>
      </c>
      <c r="E891">
        <f>SUMIF(Tabla35[CÓDIGO PRODUCTO],Tabla1[[#This Row],[CODIGO DE PRODUCTO]],Tabla35[CANTIDAD])</f>
        <v>0</v>
      </c>
      <c r="F891">
        <f>SUMIF(Tabla3[CÓDIGO PRODUCTO],Tabla1[[#This Row],[CODIGO DE PRODUCTO]],Tabla3[CANTIDAD])</f>
        <v>0</v>
      </c>
      <c r="G891">
        <f>Tabla1[[#This Row],[EXISTENCIAS INICIALES]]+Tabla1[[#This Row],[ENTRADAS]]-Tabla1[[#This Row],[SALIDAS]]</f>
        <v>2</v>
      </c>
    </row>
    <row r="892" spans="1:7" x14ac:dyDescent="0.25">
      <c r="A892" t="s">
        <v>2147</v>
      </c>
      <c r="B892" t="s">
        <v>870</v>
      </c>
      <c r="C892" t="e">
        <f>VLOOKUP(Tabla1[[#This Row],[CODIGO DE PRODUCTO]],PRODUCTOS!#REF!,5,0)</f>
        <v>#REF!</v>
      </c>
      <c r="D892">
        <v>3</v>
      </c>
      <c r="E892">
        <f>SUMIF(Tabla35[CÓDIGO PRODUCTO],Tabla1[[#This Row],[CODIGO DE PRODUCTO]],Tabla35[CANTIDAD])</f>
        <v>0</v>
      </c>
      <c r="F892">
        <f>SUMIF(Tabla3[CÓDIGO PRODUCTO],Tabla1[[#This Row],[CODIGO DE PRODUCTO]],Tabla3[CANTIDAD])</f>
        <v>0</v>
      </c>
      <c r="G892">
        <f>Tabla1[[#This Row],[EXISTENCIAS INICIALES]]+Tabla1[[#This Row],[ENTRADAS]]-Tabla1[[#This Row],[SALIDAS]]</f>
        <v>3</v>
      </c>
    </row>
    <row r="893" spans="1:7" x14ac:dyDescent="0.25">
      <c r="A893" t="s">
        <v>2148</v>
      </c>
      <c r="B893" t="s">
        <v>871</v>
      </c>
      <c r="C893" t="e">
        <f>VLOOKUP(Tabla1[[#This Row],[CODIGO DE PRODUCTO]],PRODUCTOS!#REF!,5,0)</f>
        <v>#REF!</v>
      </c>
      <c r="D893">
        <v>2</v>
      </c>
      <c r="E893">
        <f>SUMIF(Tabla35[CÓDIGO PRODUCTO],Tabla1[[#This Row],[CODIGO DE PRODUCTO]],Tabla35[CANTIDAD])</f>
        <v>0</v>
      </c>
      <c r="F893">
        <f>SUMIF(Tabla3[CÓDIGO PRODUCTO],Tabla1[[#This Row],[CODIGO DE PRODUCTO]],Tabla3[CANTIDAD])</f>
        <v>0</v>
      </c>
      <c r="G893">
        <f>Tabla1[[#This Row],[EXISTENCIAS INICIALES]]+Tabla1[[#This Row],[ENTRADAS]]-Tabla1[[#This Row],[SALIDAS]]</f>
        <v>2</v>
      </c>
    </row>
    <row r="894" spans="1:7" x14ac:dyDescent="0.25">
      <c r="A894" t="s">
        <v>2149</v>
      </c>
      <c r="B894" t="s">
        <v>872</v>
      </c>
      <c r="C894" t="e">
        <f>VLOOKUP(Tabla1[[#This Row],[CODIGO DE PRODUCTO]],PRODUCTOS!#REF!,5,0)</f>
        <v>#REF!</v>
      </c>
      <c r="D894">
        <v>4</v>
      </c>
      <c r="E894">
        <f>SUMIF(Tabla35[CÓDIGO PRODUCTO],Tabla1[[#This Row],[CODIGO DE PRODUCTO]],Tabla35[CANTIDAD])</f>
        <v>0</v>
      </c>
      <c r="F894">
        <f>SUMIF(Tabla3[CÓDIGO PRODUCTO],Tabla1[[#This Row],[CODIGO DE PRODUCTO]],Tabla3[CANTIDAD])</f>
        <v>0</v>
      </c>
      <c r="G894">
        <f>Tabla1[[#This Row],[EXISTENCIAS INICIALES]]+Tabla1[[#This Row],[ENTRADAS]]-Tabla1[[#This Row],[SALIDAS]]</f>
        <v>4</v>
      </c>
    </row>
    <row r="895" spans="1:7" x14ac:dyDescent="0.25">
      <c r="A895" t="s">
        <v>2150</v>
      </c>
      <c r="B895" t="s">
        <v>873</v>
      </c>
      <c r="C895" t="e">
        <f>VLOOKUP(Tabla1[[#This Row],[CODIGO DE PRODUCTO]],PRODUCTOS!#REF!,5,0)</f>
        <v>#REF!</v>
      </c>
      <c r="D895">
        <v>2</v>
      </c>
      <c r="E895">
        <f>SUMIF(Tabla35[CÓDIGO PRODUCTO],Tabla1[[#This Row],[CODIGO DE PRODUCTO]],Tabla35[CANTIDAD])</f>
        <v>0</v>
      </c>
      <c r="F895">
        <f>SUMIF(Tabla3[CÓDIGO PRODUCTO],Tabla1[[#This Row],[CODIGO DE PRODUCTO]],Tabla3[CANTIDAD])</f>
        <v>0</v>
      </c>
      <c r="G895">
        <f>Tabla1[[#This Row],[EXISTENCIAS INICIALES]]+Tabla1[[#This Row],[ENTRADAS]]-Tabla1[[#This Row],[SALIDAS]]</f>
        <v>2</v>
      </c>
    </row>
    <row r="896" spans="1:7" x14ac:dyDescent="0.25">
      <c r="A896" t="s">
        <v>2151</v>
      </c>
      <c r="B896" t="s">
        <v>873</v>
      </c>
      <c r="C896" t="e">
        <f>VLOOKUP(Tabla1[[#This Row],[CODIGO DE PRODUCTO]],PRODUCTOS!#REF!,5,0)</f>
        <v>#REF!</v>
      </c>
      <c r="D896">
        <v>2</v>
      </c>
      <c r="E896">
        <f>SUMIF(Tabla35[CÓDIGO PRODUCTO],Tabla1[[#This Row],[CODIGO DE PRODUCTO]],Tabla35[CANTIDAD])</f>
        <v>0</v>
      </c>
      <c r="F896">
        <f>SUMIF(Tabla3[CÓDIGO PRODUCTO],Tabla1[[#This Row],[CODIGO DE PRODUCTO]],Tabla3[CANTIDAD])</f>
        <v>0</v>
      </c>
      <c r="G896">
        <f>Tabla1[[#This Row],[EXISTENCIAS INICIALES]]+Tabla1[[#This Row],[ENTRADAS]]-Tabla1[[#This Row],[SALIDAS]]</f>
        <v>2</v>
      </c>
    </row>
    <row r="897" spans="1:7" x14ac:dyDescent="0.25">
      <c r="A897" t="s">
        <v>2152</v>
      </c>
      <c r="B897" t="s">
        <v>874</v>
      </c>
      <c r="C897" t="e">
        <f>VLOOKUP(Tabla1[[#This Row],[CODIGO DE PRODUCTO]],PRODUCTOS!#REF!,5,0)</f>
        <v>#REF!</v>
      </c>
      <c r="D897">
        <v>2</v>
      </c>
      <c r="E897">
        <f>SUMIF(Tabla35[CÓDIGO PRODUCTO],Tabla1[[#This Row],[CODIGO DE PRODUCTO]],Tabla35[CANTIDAD])</f>
        <v>0</v>
      </c>
      <c r="F897">
        <f>SUMIF(Tabla3[CÓDIGO PRODUCTO],Tabla1[[#This Row],[CODIGO DE PRODUCTO]],Tabla3[CANTIDAD])</f>
        <v>0</v>
      </c>
      <c r="G897">
        <f>Tabla1[[#This Row],[EXISTENCIAS INICIALES]]+Tabla1[[#This Row],[ENTRADAS]]-Tabla1[[#This Row],[SALIDAS]]</f>
        <v>2</v>
      </c>
    </row>
    <row r="898" spans="1:7" x14ac:dyDescent="0.25">
      <c r="A898" t="s">
        <v>2153</v>
      </c>
      <c r="B898" t="s">
        <v>875</v>
      </c>
      <c r="C898" t="e">
        <f>VLOOKUP(Tabla1[[#This Row],[CODIGO DE PRODUCTO]],PRODUCTOS!#REF!,5,0)</f>
        <v>#REF!</v>
      </c>
      <c r="D898">
        <v>2</v>
      </c>
      <c r="E898">
        <f>SUMIF(Tabla35[CÓDIGO PRODUCTO],Tabla1[[#This Row],[CODIGO DE PRODUCTO]],Tabla35[CANTIDAD])</f>
        <v>0</v>
      </c>
      <c r="F898">
        <f>SUMIF(Tabla3[CÓDIGO PRODUCTO],Tabla1[[#This Row],[CODIGO DE PRODUCTO]],Tabla3[CANTIDAD])</f>
        <v>0</v>
      </c>
      <c r="G898">
        <f>Tabla1[[#This Row],[EXISTENCIAS INICIALES]]+Tabla1[[#This Row],[ENTRADAS]]-Tabla1[[#This Row],[SALIDAS]]</f>
        <v>2</v>
      </c>
    </row>
    <row r="899" spans="1:7" x14ac:dyDescent="0.25">
      <c r="A899" t="s">
        <v>2154</v>
      </c>
      <c r="B899" t="s">
        <v>876</v>
      </c>
      <c r="C899" t="e">
        <f>VLOOKUP(Tabla1[[#This Row],[CODIGO DE PRODUCTO]],PRODUCTOS!#REF!,5,0)</f>
        <v>#REF!</v>
      </c>
      <c r="D899">
        <v>2</v>
      </c>
      <c r="E899">
        <f>SUMIF(Tabla35[CÓDIGO PRODUCTO],Tabla1[[#This Row],[CODIGO DE PRODUCTO]],Tabla35[CANTIDAD])</f>
        <v>0</v>
      </c>
      <c r="F899">
        <f>SUMIF(Tabla3[CÓDIGO PRODUCTO],Tabla1[[#This Row],[CODIGO DE PRODUCTO]],Tabla3[CANTIDAD])</f>
        <v>0</v>
      </c>
      <c r="G899">
        <f>Tabla1[[#This Row],[EXISTENCIAS INICIALES]]+Tabla1[[#This Row],[ENTRADAS]]-Tabla1[[#This Row],[SALIDAS]]</f>
        <v>2</v>
      </c>
    </row>
    <row r="900" spans="1:7" x14ac:dyDescent="0.25">
      <c r="A900" t="s">
        <v>2155</v>
      </c>
      <c r="B900" t="s">
        <v>876</v>
      </c>
      <c r="C900" t="e">
        <f>VLOOKUP(Tabla1[[#This Row],[CODIGO DE PRODUCTO]],PRODUCTOS!#REF!,5,0)</f>
        <v>#REF!</v>
      </c>
      <c r="D900">
        <v>2</v>
      </c>
      <c r="E900">
        <f>SUMIF(Tabla35[CÓDIGO PRODUCTO],Tabla1[[#This Row],[CODIGO DE PRODUCTO]],Tabla35[CANTIDAD])</f>
        <v>0</v>
      </c>
      <c r="F900">
        <f>SUMIF(Tabla3[CÓDIGO PRODUCTO],Tabla1[[#This Row],[CODIGO DE PRODUCTO]],Tabla3[CANTIDAD])</f>
        <v>0</v>
      </c>
      <c r="G900">
        <f>Tabla1[[#This Row],[EXISTENCIAS INICIALES]]+Tabla1[[#This Row],[ENTRADAS]]-Tabla1[[#This Row],[SALIDAS]]</f>
        <v>2</v>
      </c>
    </row>
    <row r="901" spans="1:7" x14ac:dyDescent="0.25">
      <c r="A901" t="s">
        <v>2156</v>
      </c>
      <c r="B901" t="s">
        <v>877</v>
      </c>
      <c r="C901" t="e">
        <f>VLOOKUP(Tabla1[[#This Row],[CODIGO DE PRODUCTO]],PRODUCTOS!#REF!,5,0)</f>
        <v>#REF!</v>
      </c>
      <c r="D901">
        <v>2</v>
      </c>
      <c r="E901">
        <f>SUMIF(Tabla35[CÓDIGO PRODUCTO],Tabla1[[#This Row],[CODIGO DE PRODUCTO]],Tabla35[CANTIDAD])</f>
        <v>0</v>
      </c>
      <c r="F901">
        <f>SUMIF(Tabla3[CÓDIGO PRODUCTO],Tabla1[[#This Row],[CODIGO DE PRODUCTO]],Tabla3[CANTIDAD])</f>
        <v>0</v>
      </c>
      <c r="G901">
        <f>Tabla1[[#This Row],[EXISTENCIAS INICIALES]]+Tabla1[[#This Row],[ENTRADAS]]-Tabla1[[#This Row],[SALIDAS]]</f>
        <v>2</v>
      </c>
    </row>
    <row r="902" spans="1:7" x14ac:dyDescent="0.25">
      <c r="A902" t="s">
        <v>2157</v>
      </c>
      <c r="B902" t="s">
        <v>878</v>
      </c>
      <c r="C902" t="e">
        <f>VLOOKUP(Tabla1[[#This Row],[CODIGO DE PRODUCTO]],PRODUCTOS!#REF!,5,0)</f>
        <v>#REF!</v>
      </c>
      <c r="D902">
        <v>2</v>
      </c>
      <c r="E902">
        <f>SUMIF(Tabla35[CÓDIGO PRODUCTO],Tabla1[[#This Row],[CODIGO DE PRODUCTO]],Tabla35[CANTIDAD])</f>
        <v>0</v>
      </c>
      <c r="F902">
        <f>SUMIF(Tabla3[CÓDIGO PRODUCTO],Tabla1[[#This Row],[CODIGO DE PRODUCTO]],Tabla3[CANTIDAD])</f>
        <v>0</v>
      </c>
      <c r="G902">
        <f>Tabla1[[#This Row],[EXISTENCIAS INICIALES]]+Tabla1[[#This Row],[ENTRADAS]]-Tabla1[[#This Row],[SALIDAS]]</f>
        <v>2</v>
      </c>
    </row>
    <row r="903" spans="1:7" x14ac:dyDescent="0.25">
      <c r="A903" t="s">
        <v>2158</v>
      </c>
      <c r="B903" t="s">
        <v>879</v>
      </c>
      <c r="C903" t="e">
        <f>VLOOKUP(Tabla1[[#This Row],[CODIGO DE PRODUCTO]],PRODUCTOS!#REF!,5,0)</f>
        <v>#REF!</v>
      </c>
      <c r="D903">
        <v>2</v>
      </c>
      <c r="E903">
        <f>SUMIF(Tabla35[CÓDIGO PRODUCTO],Tabla1[[#This Row],[CODIGO DE PRODUCTO]],Tabla35[CANTIDAD])</f>
        <v>0</v>
      </c>
      <c r="F903">
        <f>SUMIF(Tabla3[CÓDIGO PRODUCTO],Tabla1[[#This Row],[CODIGO DE PRODUCTO]],Tabla3[CANTIDAD])</f>
        <v>0</v>
      </c>
      <c r="G903">
        <f>Tabla1[[#This Row],[EXISTENCIAS INICIALES]]+Tabla1[[#This Row],[ENTRADAS]]-Tabla1[[#This Row],[SALIDAS]]</f>
        <v>2</v>
      </c>
    </row>
    <row r="904" spans="1:7" x14ac:dyDescent="0.25">
      <c r="A904" t="s">
        <v>2159</v>
      </c>
      <c r="B904" t="s">
        <v>880</v>
      </c>
      <c r="C904" t="e">
        <f>VLOOKUP(Tabla1[[#This Row],[CODIGO DE PRODUCTO]],PRODUCTOS!#REF!,5,0)</f>
        <v>#REF!</v>
      </c>
      <c r="D904">
        <v>2</v>
      </c>
      <c r="E904">
        <f>SUMIF(Tabla35[CÓDIGO PRODUCTO],Tabla1[[#This Row],[CODIGO DE PRODUCTO]],Tabla35[CANTIDAD])</f>
        <v>0</v>
      </c>
      <c r="F904">
        <f>SUMIF(Tabla3[CÓDIGO PRODUCTO],Tabla1[[#This Row],[CODIGO DE PRODUCTO]],Tabla3[CANTIDAD])</f>
        <v>0</v>
      </c>
      <c r="G904">
        <f>Tabla1[[#This Row],[EXISTENCIAS INICIALES]]+Tabla1[[#This Row],[ENTRADAS]]-Tabla1[[#This Row],[SALIDAS]]</f>
        <v>2</v>
      </c>
    </row>
    <row r="905" spans="1:7" x14ac:dyDescent="0.25">
      <c r="A905" t="s">
        <v>2160</v>
      </c>
      <c r="B905" t="s">
        <v>881</v>
      </c>
      <c r="C905" t="e">
        <f>VLOOKUP(Tabla1[[#This Row],[CODIGO DE PRODUCTO]],PRODUCTOS!#REF!,5,0)</f>
        <v>#REF!</v>
      </c>
      <c r="D905">
        <v>2</v>
      </c>
      <c r="E905">
        <f>SUMIF(Tabla35[CÓDIGO PRODUCTO],Tabla1[[#This Row],[CODIGO DE PRODUCTO]],Tabla35[CANTIDAD])</f>
        <v>0</v>
      </c>
      <c r="F905">
        <f>SUMIF(Tabla3[CÓDIGO PRODUCTO],Tabla1[[#This Row],[CODIGO DE PRODUCTO]],Tabla3[CANTIDAD])</f>
        <v>0</v>
      </c>
      <c r="G905">
        <f>Tabla1[[#This Row],[EXISTENCIAS INICIALES]]+Tabla1[[#This Row],[ENTRADAS]]-Tabla1[[#This Row],[SALIDAS]]</f>
        <v>2</v>
      </c>
    </row>
    <row r="906" spans="1:7" x14ac:dyDescent="0.25">
      <c r="A906" t="s">
        <v>2161</v>
      </c>
      <c r="B906" t="s">
        <v>882</v>
      </c>
      <c r="C906" t="e">
        <f>VLOOKUP(Tabla1[[#This Row],[CODIGO DE PRODUCTO]],PRODUCTOS!#REF!,5,0)</f>
        <v>#REF!</v>
      </c>
      <c r="D906">
        <v>2</v>
      </c>
      <c r="E906">
        <f>SUMIF(Tabla35[CÓDIGO PRODUCTO],Tabla1[[#This Row],[CODIGO DE PRODUCTO]],Tabla35[CANTIDAD])</f>
        <v>0</v>
      </c>
      <c r="F906">
        <f>SUMIF(Tabla3[CÓDIGO PRODUCTO],Tabla1[[#This Row],[CODIGO DE PRODUCTO]],Tabla3[CANTIDAD])</f>
        <v>0</v>
      </c>
      <c r="G906">
        <f>Tabla1[[#This Row],[EXISTENCIAS INICIALES]]+Tabla1[[#This Row],[ENTRADAS]]-Tabla1[[#This Row],[SALIDAS]]</f>
        <v>2</v>
      </c>
    </row>
    <row r="907" spans="1:7" x14ac:dyDescent="0.25">
      <c r="A907" t="s">
        <v>2162</v>
      </c>
      <c r="B907" t="s">
        <v>883</v>
      </c>
      <c r="C907" t="e">
        <f>VLOOKUP(Tabla1[[#This Row],[CODIGO DE PRODUCTO]],PRODUCTOS!#REF!,5,0)</f>
        <v>#REF!</v>
      </c>
      <c r="D907">
        <v>2</v>
      </c>
      <c r="E907">
        <f>SUMIF(Tabla35[CÓDIGO PRODUCTO],Tabla1[[#This Row],[CODIGO DE PRODUCTO]],Tabla35[CANTIDAD])</f>
        <v>0</v>
      </c>
      <c r="F907">
        <f>SUMIF(Tabla3[CÓDIGO PRODUCTO],Tabla1[[#This Row],[CODIGO DE PRODUCTO]],Tabla3[CANTIDAD])</f>
        <v>0</v>
      </c>
      <c r="G907">
        <f>Tabla1[[#This Row],[EXISTENCIAS INICIALES]]+Tabla1[[#This Row],[ENTRADAS]]-Tabla1[[#This Row],[SALIDAS]]</f>
        <v>2</v>
      </c>
    </row>
    <row r="908" spans="1:7" x14ac:dyDescent="0.25">
      <c r="A908" t="s">
        <v>2163</v>
      </c>
      <c r="B908" t="s">
        <v>884</v>
      </c>
      <c r="C908" t="e">
        <f>VLOOKUP(Tabla1[[#This Row],[CODIGO DE PRODUCTO]],PRODUCTOS!#REF!,5,0)</f>
        <v>#REF!</v>
      </c>
      <c r="D908">
        <v>4</v>
      </c>
      <c r="E908">
        <f>SUMIF(Tabla35[CÓDIGO PRODUCTO],Tabla1[[#This Row],[CODIGO DE PRODUCTO]],Tabla35[CANTIDAD])</f>
        <v>0</v>
      </c>
      <c r="F908">
        <f>SUMIF(Tabla3[CÓDIGO PRODUCTO],Tabla1[[#This Row],[CODIGO DE PRODUCTO]],Tabla3[CANTIDAD])</f>
        <v>0</v>
      </c>
      <c r="G908">
        <f>Tabla1[[#This Row],[EXISTENCIAS INICIALES]]+Tabla1[[#This Row],[ENTRADAS]]-Tabla1[[#This Row],[SALIDAS]]</f>
        <v>4</v>
      </c>
    </row>
    <row r="909" spans="1:7" x14ac:dyDescent="0.25">
      <c r="A909" t="s">
        <v>2164</v>
      </c>
      <c r="B909" t="s">
        <v>885</v>
      </c>
      <c r="C909" t="e">
        <f>VLOOKUP(Tabla1[[#This Row],[CODIGO DE PRODUCTO]],PRODUCTOS!#REF!,5,0)</f>
        <v>#REF!</v>
      </c>
      <c r="D909">
        <v>6</v>
      </c>
      <c r="E909">
        <f>SUMIF(Tabla35[CÓDIGO PRODUCTO],Tabla1[[#This Row],[CODIGO DE PRODUCTO]],Tabla35[CANTIDAD])</f>
        <v>0</v>
      </c>
      <c r="F909">
        <f>SUMIF(Tabla3[CÓDIGO PRODUCTO],Tabla1[[#This Row],[CODIGO DE PRODUCTO]],Tabla3[CANTIDAD])</f>
        <v>0</v>
      </c>
      <c r="G909">
        <f>Tabla1[[#This Row],[EXISTENCIAS INICIALES]]+Tabla1[[#This Row],[ENTRADAS]]-Tabla1[[#This Row],[SALIDAS]]</f>
        <v>6</v>
      </c>
    </row>
    <row r="910" spans="1:7" x14ac:dyDescent="0.25">
      <c r="A910" t="s">
        <v>2165</v>
      </c>
      <c r="B910" t="s">
        <v>886</v>
      </c>
      <c r="C910" t="e">
        <f>VLOOKUP(Tabla1[[#This Row],[CODIGO DE PRODUCTO]],PRODUCTOS!#REF!,5,0)</f>
        <v>#REF!</v>
      </c>
      <c r="D910">
        <v>2</v>
      </c>
      <c r="E910">
        <f>SUMIF(Tabla35[CÓDIGO PRODUCTO],Tabla1[[#This Row],[CODIGO DE PRODUCTO]],Tabla35[CANTIDAD])</f>
        <v>0</v>
      </c>
      <c r="F910">
        <f>SUMIF(Tabla3[CÓDIGO PRODUCTO],Tabla1[[#This Row],[CODIGO DE PRODUCTO]],Tabla3[CANTIDAD])</f>
        <v>0</v>
      </c>
      <c r="G910">
        <f>Tabla1[[#This Row],[EXISTENCIAS INICIALES]]+Tabla1[[#This Row],[ENTRADAS]]-Tabla1[[#This Row],[SALIDAS]]</f>
        <v>2</v>
      </c>
    </row>
    <row r="911" spans="1:7" x14ac:dyDescent="0.25">
      <c r="A911" t="s">
        <v>2166</v>
      </c>
      <c r="B911" t="s">
        <v>887</v>
      </c>
      <c r="C911" t="e">
        <f>VLOOKUP(Tabla1[[#This Row],[CODIGO DE PRODUCTO]],PRODUCTOS!#REF!,5,0)</f>
        <v>#REF!</v>
      </c>
      <c r="D911">
        <v>2</v>
      </c>
      <c r="E911">
        <f>SUMIF(Tabla35[CÓDIGO PRODUCTO],Tabla1[[#This Row],[CODIGO DE PRODUCTO]],Tabla35[CANTIDAD])</f>
        <v>0</v>
      </c>
      <c r="F911">
        <f>SUMIF(Tabla3[CÓDIGO PRODUCTO],Tabla1[[#This Row],[CODIGO DE PRODUCTO]],Tabla3[CANTIDAD])</f>
        <v>0</v>
      </c>
      <c r="G911">
        <f>Tabla1[[#This Row],[EXISTENCIAS INICIALES]]+Tabla1[[#This Row],[ENTRADAS]]-Tabla1[[#This Row],[SALIDAS]]</f>
        <v>2</v>
      </c>
    </row>
    <row r="912" spans="1:7" x14ac:dyDescent="0.25">
      <c r="A912" t="s">
        <v>2167</v>
      </c>
      <c r="B912" t="s">
        <v>888</v>
      </c>
      <c r="C912" t="e">
        <f>VLOOKUP(Tabla1[[#This Row],[CODIGO DE PRODUCTO]],PRODUCTOS!#REF!,5,0)</f>
        <v>#REF!</v>
      </c>
      <c r="D912">
        <v>2</v>
      </c>
      <c r="E912">
        <f>SUMIF(Tabla35[CÓDIGO PRODUCTO],Tabla1[[#This Row],[CODIGO DE PRODUCTO]],Tabla35[CANTIDAD])</f>
        <v>0</v>
      </c>
      <c r="F912">
        <f>SUMIF(Tabla3[CÓDIGO PRODUCTO],Tabla1[[#This Row],[CODIGO DE PRODUCTO]],Tabla3[CANTIDAD])</f>
        <v>0</v>
      </c>
      <c r="G912">
        <f>Tabla1[[#This Row],[EXISTENCIAS INICIALES]]+Tabla1[[#This Row],[ENTRADAS]]-Tabla1[[#This Row],[SALIDAS]]</f>
        <v>2</v>
      </c>
    </row>
    <row r="913" spans="1:7" x14ac:dyDescent="0.25">
      <c r="A913" t="s">
        <v>2168</v>
      </c>
      <c r="B913" t="s">
        <v>889</v>
      </c>
      <c r="C913" t="e">
        <f>VLOOKUP(Tabla1[[#This Row],[CODIGO DE PRODUCTO]],PRODUCTOS!#REF!,5,0)</f>
        <v>#REF!</v>
      </c>
      <c r="D913">
        <v>2</v>
      </c>
      <c r="E913">
        <f>SUMIF(Tabla35[CÓDIGO PRODUCTO],Tabla1[[#This Row],[CODIGO DE PRODUCTO]],Tabla35[CANTIDAD])</f>
        <v>0</v>
      </c>
      <c r="F913">
        <f>SUMIF(Tabla3[CÓDIGO PRODUCTO],Tabla1[[#This Row],[CODIGO DE PRODUCTO]],Tabla3[CANTIDAD])</f>
        <v>0</v>
      </c>
      <c r="G913">
        <f>Tabla1[[#This Row],[EXISTENCIAS INICIALES]]+Tabla1[[#This Row],[ENTRADAS]]-Tabla1[[#This Row],[SALIDAS]]</f>
        <v>2</v>
      </c>
    </row>
    <row r="914" spans="1:7" x14ac:dyDescent="0.25">
      <c r="A914" t="s">
        <v>2169</v>
      </c>
      <c r="B914" t="s">
        <v>890</v>
      </c>
      <c r="C914" t="e">
        <f>VLOOKUP(Tabla1[[#This Row],[CODIGO DE PRODUCTO]],PRODUCTOS!#REF!,5,0)</f>
        <v>#REF!</v>
      </c>
      <c r="D914">
        <v>2</v>
      </c>
      <c r="E914">
        <f>SUMIF(Tabla35[CÓDIGO PRODUCTO],Tabla1[[#This Row],[CODIGO DE PRODUCTO]],Tabla35[CANTIDAD])</f>
        <v>0</v>
      </c>
      <c r="F914">
        <f>SUMIF(Tabla3[CÓDIGO PRODUCTO],Tabla1[[#This Row],[CODIGO DE PRODUCTO]],Tabla3[CANTIDAD])</f>
        <v>0</v>
      </c>
      <c r="G914">
        <f>Tabla1[[#This Row],[EXISTENCIAS INICIALES]]+Tabla1[[#This Row],[ENTRADAS]]-Tabla1[[#This Row],[SALIDAS]]</f>
        <v>2</v>
      </c>
    </row>
    <row r="915" spans="1:7" x14ac:dyDescent="0.25">
      <c r="A915" t="s">
        <v>2170</v>
      </c>
      <c r="B915" t="s">
        <v>891</v>
      </c>
      <c r="C915" t="e">
        <f>VLOOKUP(Tabla1[[#This Row],[CODIGO DE PRODUCTO]],PRODUCTOS!#REF!,5,0)</f>
        <v>#REF!</v>
      </c>
      <c r="D915">
        <v>1</v>
      </c>
      <c r="E915">
        <f>SUMIF(Tabla35[CÓDIGO PRODUCTO],Tabla1[[#This Row],[CODIGO DE PRODUCTO]],Tabla35[CANTIDAD])</f>
        <v>0</v>
      </c>
      <c r="F915">
        <f>SUMIF(Tabla3[CÓDIGO PRODUCTO],Tabla1[[#This Row],[CODIGO DE PRODUCTO]],Tabla3[CANTIDAD])</f>
        <v>0</v>
      </c>
      <c r="G915">
        <f>Tabla1[[#This Row],[EXISTENCIAS INICIALES]]+Tabla1[[#This Row],[ENTRADAS]]-Tabla1[[#This Row],[SALIDAS]]</f>
        <v>1</v>
      </c>
    </row>
    <row r="916" spans="1:7" x14ac:dyDescent="0.25">
      <c r="A916" t="s">
        <v>2171</v>
      </c>
      <c r="B916" t="s">
        <v>892</v>
      </c>
      <c r="C916" t="e">
        <f>VLOOKUP(Tabla1[[#This Row],[CODIGO DE PRODUCTO]],PRODUCTOS!#REF!,5,0)</f>
        <v>#REF!</v>
      </c>
      <c r="D916">
        <v>1</v>
      </c>
      <c r="E916">
        <f>SUMIF(Tabla35[CÓDIGO PRODUCTO],Tabla1[[#This Row],[CODIGO DE PRODUCTO]],Tabla35[CANTIDAD])</f>
        <v>0</v>
      </c>
      <c r="F916">
        <f>SUMIF(Tabla3[CÓDIGO PRODUCTO],Tabla1[[#This Row],[CODIGO DE PRODUCTO]],Tabla3[CANTIDAD])</f>
        <v>0</v>
      </c>
      <c r="G916">
        <f>Tabla1[[#This Row],[EXISTENCIAS INICIALES]]+Tabla1[[#This Row],[ENTRADAS]]-Tabla1[[#This Row],[SALIDAS]]</f>
        <v>1</v>
      </c>
    </row>
    <row r="917" spans="1:7" x14ac:dyDescent="0.25">
      <c r="A917" t="s">
        <v>2172</v>
      </c>
      <c r="B917" t="s">
        <v>893</v>
      </c>
      <c r="C917" t="e">
        <f>VLOOKUP(Tabla1[[#This Row],[CODIGO DE PRODUCTO]],PRODUCTOS!#REF!,5,0)</f>
        <v>#REF!</v>
      </c>
      <c r="D917">
        <v>2</v>
      </c>
      <c r="E917">
        <f>SUMIF(Tabla35[CÓDIGO PRODUCTO],Tabla1[[#This Row],[CODIGO DE PRODUCTO]],Tabla35[CANTIDAD])</f>
        <v>0</v>
      </c>
      <c r="F917">
        <f>SUMIF(Tabla3[CÓDIGO PRODUCTO],Tabla1[[#This Row],[CODIGO DE PRODUCTO]],Tabla3[CANTIDAD])</f>
        <v>0</v>
      </c>
      <c r="G917">
        <f>Tabla1[[#This Row],[EXISTENCIAS INICIALES]]+Tabla1[[#This Row],[ENTRADAS]]-Tabla1[[#This Row],[SALIDAS]]</f>
        <v>2</v>
      </c>
    </row>
    <row r="918" spans="1:7" x14ac:dyDescent="0.25">
      <c r="A918" t="s">
        <v>2173</v>
      </c>
      <c r="B918" t="s">
        <v>894</v>
      </c>
      <c r="C918" t="e">
        <f>VLOOKUP(Tabla1[[#This Row],[CODIGO DE PRODUCTO]],PRODUCTOS!#REF!,5,0)</f>
        <v>#REF!</v>
      </c>
      <c r="D918">
        <v>2</v>
      </c>
      <c r="E918">
        <f>SUMIF(Tabla35[CÓDIGO PRODUCTO],Tabla1[[#This Row],[CODIGO DE PRODUCTO]],Tabla35[CANTIDAD])</f>
        <v>0</v>
      </c>
      <c r="F918">
        <f>SUMIF(Tabla3[CÓDIGO PRODUCTO],Tabla1[[#This Row],[CODIGO DE PRODUCTO]],Tabla3[CANTIDAD])</f>
        <v>0</v>
      </c>
      <c r="G918">
        <f>Tabla1[[#This Row],[EXISTENCIAS INICIALES]]+Tabla1[[#This Row],[ENTRADAS]]-Tabla1[[#This Row],[SALIDAS]]</f>
        <v>2</v>
      </c>
    </row>
    <row r="919" spans="1:7" x14ac:dyDescent="0.25">
      <c r="A919" t="s">
        <v>2174</v>
      </c>
      <c r="B919" t="s">
        <v>895</v>
      </c>
      <c r="C919" t="e">
        <f>VLOOKUP(Tabla1[[#This Row],[CODIGO DE PRODUCTO]],PRODUCTOS!#REF!,5,0)</f>
        <v>#REF!</v>
      </c>
      <c r="D919">
        <v>2</v>
      </c>
      <c r="E919">
        <f>SUMIF(Tabla35[CÓDIGO PRODUCTO],Tabla1[[#This Row],[CODIGO DE PRODUCTO]],Tabla35[CANTIDAD])</f>
        <v>0</v>
      </c>
      <c r="F919">
        <f>SUMIF(Tabla3[CÓDIGO PRODUCTO],Tabla1[[#This Row],[CODIGO DE PRODUCTO]],Tabla3[CANTIDAD])</f>
        <v>0</v>
      </c>
      <c r="G919">
        <f>Tabla1[[#This Row],[EXISTENCIAS INICIALES]]+Tabla1[[#This Row],[ENTRADAS]]-Tabla1[[#This Row],[SALIDAS]]</f>
        <v>2</v>
      </c>
    </row>
    <row r="920" spans="1:7" x14ac:dyDescent="0.25">
      <c r="A920" t="s">
        <v>2175</v>
      </c>
      <c r="B920" t="s">
        <v>895</v>
      </c>
      <c r="C920" t="e">
        <f>VLOOKUP(Tabla1[[#This Row],[CODIGO DE PRODUCTO]],PRODUCTOS!#REF!,5,0)</f>
        <v>#REF!</v>
      </c>
      <c r="D920">
        <v>2</v>
      </c>
      <c r="E920">
        <f>SUMIF(Tabla35[CÓDIGO PRODUCTO],Tabla1[[#This Row],[CODIGO DE PRODUCTO]],Tabla35[CANTIDAD])</f>
        <v>0</v>
      </c>
      <c r="F920">
        <f>SUMIF(Tabla3[CÓDIGO PRODUCTO],Tabla1[[#This Row],[CODIGO DE PRODUCTO]],Tabla3[CANTIDAD])</f>
        <v>0</v>
      </c>
      <c r="G920">
        <f>Tabla1[[#This Row],[EXISTENCIAS INICIALES]]+Tabla1[[#This Row],[ENTRADAS]]-Tabla1[[#This Row],[SALIDAS]]</f>
        <v>2</v>
      </c>
    </row>
    <row r="921" spans="1:7" x14ac:dyDescent="0.25">
      <c r="A921" t="s">
        <v>2176</v>
      </c>
      <c r="B921" t="s">
        <v>896</v>
      </c>
      <c r="C921" t="e">
        <f>VLOOKUP(Tabla1[[#This Row],[CODIGO DE PRODUCTO]],PRODUCTOS!#REF!,5,0)</f>
        <v>#REF!</v>
      </c>
      <c r="D921">
        <v>2</v>
      </c>
      <c r="E921">
        <f>SUMIF(Tabla35[CÓDIGO PRODUCTO],Tabla1[[#This Row],[CODIGO DE PRODUCTO]],Tabla35[CANTIDAD])</f>
        <v>0</v>
      </c>
      <c r="F921">
        <f>SUMIF(Tabla3[CÓDIGO PRODUCTO],Tabla1[[#This Row],[CODIGO DE PRODUCTO]],Tabla3[CANTIDAD])</f>
        <v>0</v>
      </c>
      <c r="G921">
        <f>Tabla1[[#This Row],[EXISTENCIAS INICIALES]]+Tabla1[[#This Row],[ENTRADAS]]-Tabla1[[#This Row],[SALIDAS]]</f>
        <v>2</v>
      </c>
    </row>
    <row r="922" spans="1:7" x14ac:dyDescent="0.25">
      <c r="A922" t="s">
        <v>2177</v>
      </c>
      <c r="B922" t="s">
        <v>897</v>
      </c>
      <c r="C922" t="e">
        <f>VLOOKUP(Tabla1[[#This Row],[CODIGO DE PRODUCTO]],PRODUCTOS!#REF!,5,0)</f>
        <v>#REF!</v>
      </c>
      <c r="D922">
        <v>2</v>
      </c>
      <c r="E922">
        <f>SUMIF(Tabla35[CÓDIGO PRODUCTO],Tabla1[[#This Row],[CODIGO DE PRODUCTO]],Tabla35[CANTIDAD])</f>
        <v>0</v>
      </c>
      <c r="F922">
        <f>SUMIF(Tabla3[CÓDIGO PRODUCTO],Tabla1[[#This Row],[CODIGO DE PRODUCTO]],Tabla3[CANTIDAD])</f>
        <v>0</v>
      </c>
      <c r="G922">
        <f>Tabla1[[#This Row],[EXISTENCIAS INICIALES]]+Tabla1[[#This Row],[ENTRADAS]]-Tabla1[[#This Row],[SALIDAS]]</f>
        <v>2</v>
      </c>
    </row>
    <row r="923" spans="1:7" x14ac:dyDescent="0.25">
      <c r="A923" t="s">
        <v>2178</v>
      </c>
      <c r="B923" t="s">
        <v>898</v>
      </c>
      <c r="C923" t="e">
        <f>VLOOKUP(Tabla1[[#This Row],[CODIGO DE PRODUCTO]],PRODUCTOS!#REF!,5,0)</f>
        <v>#REF!</v>
      </c>
      <c r="D923">
        <v>2</v>
      </c>
      <c r="E923">
        <f>SUMIF(Tabla35[CÓDIGO PRODUCTO],Tabla1[[#This Row],[CODIGO DE PRODUCTO]],Tabla35[CANTIDAD])</f>
        <v>0</v>
      </c>
      <c r="F923">
        <f>SUMIF(Tabla3[CÓDIGO PRODUCTO],Tabla1[[#This Row],[CODIGO DE PRODUCTO]],Tabla3[CANTIDAD])</f>
        <v>0</v>
      </c>
      <c r="G923">
        <f>Tabla1[[#This Row],[EXISTENCIAS INICIALES]]+Tabla1[[#This Row],[ENTRADAS]]-Tabla1[[#This Row],[SALIDAS]]</f>
        <v>2</v>
      </c>
    </row>
    <row r="924" spans="1:7" x14ac:dyDescent="0.25">
      <c r="A924" t="s">
        <v>2179</v>
      </c>
      <c r="B924" t="s">
        <v>899</v>
      </c>
      <c r="C924" t="e">
        <f>VLOOKUP(Tabla1[[#This Row],[CODIGO DE PRODUCTO]],PRODUCTOS!#REF!,5,0)</f>
        <v>#REF!</v>
      </c>
      <c r="D924">
        <v>2</v>
      </c>
      <c r="E924">
        <f>SUMIF(Tabla35[CÓDIGO PRODUCTO],Tabla1[[#This Row],[CODIGO DE PRODUCTO]],Tabla35[CANTIDAD])</f>
        <v>0</v>
      </c>
      <c r="F924">
        <f>SUMIF(Tabla3[CÓDIGO PRODUCTO],Tabla1[[#This Row],[CODIGO DE PRODUCTO]],Tabla3[CANTIDAD])</f>
        <v>0</v>
      </c>
      <c r="G924">
        <f>Tabla1[[#This Row],[EXISTENCIAS INICIALES]]+Tabla1[[#This Row],[ENTRADAS]]-Tabla1[[#This Row],[SALIDAS]]</f>
        <v>2</v>
      </c>
    </row>
    <row r="925" spans="1:7" x14ac:dyDescent="0.25">
      <c r="A925" t="s">
        <v>2180</v>
      </c>
      <c r="B925" t="s">
        <v>900</v>
      </c>
      <c r="C925" t="e">
        <f>VLOOKUP(Tabla1[[#This Row],[CODIGO DE PRODUCTO]],PRODUCTOS!#REF!,5,0)</f>
        <v>#REF!</v>
      </c>
      <c r="D925">
        <v>2</v>
      </c>
      <c r="E925">
        <f>SUMIF(Tabla35[CÓDIGO PRODUCTO],Tabla1[[#This Row],[CODIGO DE PRODUCTO]],Tabla35[CANTIDAD])</f>
        <v>0</v>
      </c>
      <c r="F925">
        <f>SUMIF(Tabla3[CÓDIGO PRODUCTO],Tabla1[[#This Row],[CODIGO DE PRODUCTO]],Tabla3[CANTIDAD])</f>
        <v>0</v>
      </c>
      <c r="G925">
        <f>Tabla1[[#This Row],[EXISTENCIAS INICIALES]]+Tabla1[[#This Row],[ENTRADAS]]-Tabla1[[#This Row],[SALIDAS]]</f>
        <v>2</v>
      </c>
    </row>
    <row r="926" spans="1:7" x14ac:dyDescent="0.25">
      <c r="A926" t="s">
        <v>2181</v>
      </c>
      <c r="B926" t="s">
        <v>901</v>
      </c>
      <c r="C926" t="e">
        <f>VLOOKUP(Tabla1[[#This Row],[CODIGO DE PRODUCTO]],PRODUCTOS!#REF!,5,0)</f>
        <v>#REF!</v>
      </c>
      <c r="D926">
        <v>1</v>
      </c>
      <c r="E926">
        <f>SUMIF(Tabla35[CÓDIGO PRODUCTO],Tabla1[[#This Row],[CODIGO DE PRODUCTO]],Tabla35[CANTIDAD])</f>
        <v>0</v>
      </c>
      <c r="F926">
        <f>SUMIF(Tabla3[CÓDIGO PRODUCTO],Tabla1[[#This Row],[CODIGO DE PRODUCTO]],Tabla3[CANTIDAD])</f>
        <v>0</v>
      </c>
      <c r="G926">
        <f>Tabla1[[#This Row],[EXISTENCIAS INICIALES]]+Tabla1[[#This Row],[ENTRADAS]]-Tabla1[[#This Row],[SALIDAS]]</f>
        <v>1</v>
      </c>
    </row>
    <row r="927" spans="1:7" x14ac:dyDescent="0.25">
      <c r="A927" t="s">
        <v>2182</v>
      </c>
      <c r="B927" t="s">
        <v>901</v>
      </c>
      <c r="C927" t="e">
        <f>VLOOKUP(Tabla1[[#This Row],[CODIGO DE PRODUCTO]],PRODUCTOS!#REF!,5,0)</f>
        <v>#REF!</v>
      </c>
      <c r="D927">
        <v>2</v>
      </c>
      <c r="E927">
        <f>SUMIF(Tabla35[CÓDIGO PRODUCTO],Tabla1[[#This Row],[CODIGO DE PRODUCTO]],Tabla35[CANTIDAD])</f>
        <v>0</v>
      </c>
      <c r="F927">
        <f>SUMIF(Tabla3[CÓDIGO PRODUCTO],Tabla1[[#This Row],[CODIGO DE PRODUCTO]],Tabla3[CANTIDAD])</f>
        <v>0</v>
      </c>
      <c r="G927">
        <f>Tabla1[[#This Row],[EXISTENCIAS INICIALES]]+Tabla1[[#This Row],[ENTRADAS]]-Tabla1[[#This Row],[SALIDAS]]</f>
        <v>2</v>
      </c>
    </row>
    <row r="928" spans="1:7" x14ac:dyDescent="0.25">
      <c r="A928" t="s">
        <v>2183</v>
      </c>
      <c r="B928" t="s">
        <v>901</v>
      </c>
      <c r="C928" t="e">
        <f>VLOOKUP(Tabla1[[#This Row],[CODIGO DE PRODUCTO]],PRODUCTOS!#REF!,5,0)</f>
        <v>#REF!</v>
      </c>
      <c r="D928">
        <v>2</v>
      </c>
      <c r="E928">
        <f>SUMIF(Tabla35[CÓDIGO PRODUCTO],Tabla1[[#This Row],[CODIGO DE PRODUCTO]],Tabla35[CANTIDAD])</f>
        <v>0</v>
      </c>
      <c r="F928">
        <f>SUMIF(Tabla3[CÓDIGO PRODUCTO],Tabla1[[#This Row],[CODIGO DE PRODUCTO]],Tabla3[CANTIDAD])</f>
        <v>0</v>
      </c>
      <c r="G928">
        <f>Tabla1[[#This Row],[EXISTENCIAS INICIALES]]+Tabla1[[#This Row],[ENTRADAS]]-Tabla1[[#This Row],[SALIDAS]]</f>
        <v>2</v>
      </c>
    </row>
    <row r="929" spans="1:7" x14ac:dyDescent="0.25">
      <c r="A929" t="s">
        <v>2184</v>
      </c>
      <c r="B929" t="s">
        <v>902</v>
      </c>
      <c r="C929" t="e">
        <f>VLOOKUP(Tabla1[[#This Row],[CODIGO DE PRODUCTO]],PRODUCTOS!#REF!,5,0)</f>
        <v>#REF!</v>
      </c>
      <c r="D929">
        <v>1</v>
      </c>
      <c r="E929">
        <f>SUMIF(Tabla35[CÓDIGO PRODUCTO],Tabla1[[#This Row],[CODIGO DE PRODUCTO]],Tabla35[CANTIDAD])</f>
        <v>0</v>
      </c>
      <c r="F929">
        <f>SUMIF(Tabla3[CÓDIGO PRODUCTO],Tabla1[[#This Row],[CODIGO DE PRODUCTO]],Tabla3[CANTIDAD])</f>
        <v>0</v>
      </c>
      <c r="G929">
        <f>Tabla1[[#This Row],[EXISTENCIAS INICIALES]]+Tabla1[[#This Row],[ENTRADAS]]-Tabla1[[#This Row],[SALIDAS]]</f>
        <v>1</v>
      </c>
    </row>
    <row r="930" spans="1:7" x14ac:dyDescent="0.25">
      <c r="A930" t="s">
        <v>2185</v>
      </c>
      <c r="B930" t="s">
        <v>902</v>
      </c>
      <c r="C930" t="e">
        <f>VLOOKUP(Tabla1[[#This Row],[CODIGO DE PRODUCTO]],PRODUCTOS!#REF!,5,0)</f>
        <v>#REF!</v>
      </c>
      <c r="D930">
        <v>1</v>
      </c>
      <c r="E930">
        <f>SUMIF(Tabla35[CÓDIGO PRODUCTO],Tabla1[[#This Row],[CODIGO DE PRODUCTO]],Tabla35[CANTIDAD])</f>
        <v>0</v>
      </c>
      <c r="F930">
        <f>SUMIF(Tabla3[CÓDIGO PRODUCTO],Tabla1[[#This Row],[CODIGO DE PRODUCTO]],Tabla3[CANTIDAD])</f>
        <v>0</v>
      </c>
      <c r="G930">
        <f>Tabla1[[#This Row],[EXISTENCIAS INICIALES]]+Tabla1[[#This Row],[ENTRADAS]]-Tabla1[[#This Row],[SALIDAS]]</f>
        <v>1</v>
      </c>
    </row>
    <row r="931" spans="1:7" x14ac:dyDescent="0.25">
      <c r="A931" t="s">
        <v>2186</v>
      </c>
      <c r="B931" t="s">
        <v>903</v>
      </c>
      <c r="C931" t="e">
        <f>VLOOKUP(Tabla1[[#This Row],[CODIGO DE PRODUCTO]],PRODUCTOS!#REF!,5,0)</f>
        <v>#REF!</v>
      </c>
      <c r="D931">
        <v>2</v>
      </c>
      <c r="E931">
        <f>SUMIF(Tabla35[CÓDIGO PRODUCTO],Tabla1[[#This Row],[CODIGO DE PRODUCTO]],Tabla35[CANTIDAD])</f>
        <v>0</v>
      </c>
      <c r="F931">
        <f>SUMIF(Tabla3[CÓDIGO PRODUCTO],Tabla1[[#This Row],[CODIGO DE PRODUCTO]],Tabla3[CANTIDAD])</f>
        <v>0</v>
      </c>
      <c r="G931">
        <f>Tabla1[[#This Row],[EXISTENCIAS INICIALES]]+Tabla1[[#This Row],[ENTRADAS]]-Tabla1[[#This Row],[SALIDAS]]</f>
        <v>2</v>
      </c>
    </row>
    <row r="932" spans="1:7" x14ac:dyDescent="0.25">
      <c r="A932" t="s">
        <v>2187</v>
      </c>
      <c r="B932" t="s">
        <v>903</v>
      </c>
      <c r="C932" t="e">
        <f>VLOOKUP(Tabla1[[#This Row],[CODIGO DE PRODUCTO]],PRODUCTOS!#REF!,5,0)</f>
        <v>#REF!</v>
      </c>
      <c r="D932">
        <v>2</v>
      </c>
      <c r="E932">
        <f>SUMIF(Tabla35[CÓDIGO PRODUCTO],Tabla1[[#This Row],[CODIGO DE PRODUCTO]],Tabla35[CANTIDAD])</f>
        <v>0</v>
      </c>
      <c r="F932">
        <f>SUMIF(Tabla3[CÓDIGO PRODUCTO],Tabla1[[#This Row],[CODIGO DE PRODUCTO]],Tabla3[CANTIDAD])</f>
        <v>0</v>
      </c>
      <c r="G932">
        <f>Tabla1[[#This Row],[EXISTENCIAS INICIALES]]+Tabla1[[#This Row],[ENTRADAS]]-Tabla1[[#This Row],[SALIDAS]]</f>
        <v>2</v>
      </c>
    </row>
    <row r="933" spans="1:7" x14ac:dyDescent="0.25">
      <c r="A933" t="s">
        <v>2188</v>
      </c>
      <c r="B933" t="s">
        <v>904</v>
      </c>
      <c r="C933" t="e">
        <f>VLOOKUP(Tabla1[[#This Row],[CODIGO DE PRODUCTO]],PRODUCTOS!#REF!,5,0)</f>
        <v>#REF!</v>
      </c>
      <c r="D933">
        <v>2</v>
      </c>
      <c r="E933">
        <f>SUMIF(Tabla35[CÓDIGO PRODUCTO],Tabla1[[#This Row],[CODIGO DE PRODUCTO]],Tabla35[CANTIDAD])</f>
        <v>0</v>
      </c>
      <c r="F933">
        <f>SUMIF(Tabla3[CÓDIGO PRODUCTO],Tabla1[[#This Row],[CODIGO DE PRODUCTO]],Tabla3[CANTIDAD])</f>
        <v>0</v>
      </c>
      <c r="G933">
        <f>Tabla1[[#This Row],[EXISTENCIAS INICIALES]]+Tabla1[[#This Row],[ENTRADAS]]-Tabla1[[#This Row],[SALIDAS]]</f>
        <v>2</v>
      </c>
    </row>
    <row r="934" spans="1:7" x14ac:dyDescent="0.25">
      <c r="A934" t="s">
        <v>2189</v>
      </c>
      <c r="B934" t="s">
        <v>905</v>
      </c>
      <c r="C934" t="e">
        <f>VLOOKUP(Tabla1[[#This Row],[CODIGO DE PRODUCTO]],PRODUCTOS!#REF!,5,0)</f>
        <v>#REF!</v>
      </c>
      <c r="D934">
        <v>2</v>
      </c>
      <c r="E934">
        <f>SUMIF(Tabla35[CÓDIGO PRODUCTO],Tabla1[[#This Row],[CODIGO DE PRODUCTO]],Tabla35[CANTIDAD])</f>
        <v>0</v>
      </c>
      <c r="F934">
        <f>SUMIF(Tabla3[CÓDIGO PRODUCTO],Tabla1[[#This Row],[CODIGO DE PRODUCTO]],Tabla3[CANTIDAD])</f>
        <v>0</v>
      </c>
      <c r="G934">
        <f>Tabla1[[#This Row],[EXISTENCIAS INICIALES]]+Tabla1[[#This Row],[ENTRADAS]]-Tabla1[[#This Row],[SALIDAS]]</f>
        <v>2</v>
      </c>
    </row>
    <row r="935" spans="1:7" x14ac:dyDescent="0.25">
      <c r="A935" t="s">
        <v>2190</v>
      </c>
      <c r="B935" t="s">
        <v>906</v>
      </c>
      <c r="C935" t="e">
        <f>VLOOKUP(Tabla1[[#This Row],[CODIGO DE PRODUCTO]],PRODUCTOS!#REF!,5,0)</f>
        <v>#REF!</v>
      </c>
      <c r="D935">
        <v>2</v>
      </c>
      <c r="E935">
        <f>SUMIF(Tabla35[CÓDIGO PRODUCTO],Tabla1[[#This Row],[CODIGO DE PRODUCTO]],Tabla35[CANTIDAD])</f>
        <v>0</v>
      </c>
      <c r="F935">
        <f>SUMIF(Tabla3[CÓDIGO PRODUCTO],Tabla1[[#This Row],[CODIGO DE PRODUCTO]],Tabla3[CANTIDAD])</f>
        <v>0</v>
      </c>
      <c r="G935">
        <f>Tabla1[[#This Row],[EXISTENCIAS INICIALES]]+Tabla1[[#This Row],[ENTRADAS]]-Tabla1[[#This Row],[SALIDAS]]</f>
        <v>2</v>
      </c>
    </row>
    <row r="936" spans="1:7" x14ac:dyDescent="0.25">
      <c r="A936" t="s">
        <v>2191</v>
      </c>
      <c r="B936" t="s">
        <v>907</v>
      </c>
      <c r="C936" t="e">
        <f>VLOOKUP(Tabla1[[#This Row],[CODIGO DE PRODUCTO]],PRODUCTOS!#REF!,5,0)</f>
        <v>#REF!</v>
      </c>
      <c r="D936">
        <v>2</v>
      </c>
      <c r="E936">
        <f>SUMIF(Tabla35[CÓDIGO PRODUCTO],Tabla1[[#This Row],[CODIGO DE PRODUCTO]],Tabla35[CANTIDAD])</f>
        <v>0</v>
      </c>
      <c r="F936">
        <f>SUMIF(Tabla3[CÓDIGO PRODUCTO],Tabla1[[#This Row],[CODIGO DE PRODUCTO]],Tabla3[CANTIDAD])</f>
        <v>0</v>
      </c>
      <c r="G936">
        <f>Tabla1[[#This Row],[EXISTENCIAS INICIALES]]+Tabla1[[#This Row],[ENTRADAS]]-Tabla1[[#This Row],[SALIDAS]]</f>
        <v>2</v>
      </c>
    </row>
    <row r="937" spans="1:7" x14ac:dyDescent="0.25">
      <c r="A937" t="s">
        <v>2192</v>
      </c>
      <c r="B937" t="s">
        <v>908</v>
      </c>
      <c r="C937" t="e">
        <f>VLOOKUP(Tabla1[[#This Row],[CODIGO DE PRODUCTO]],PRODUCTOS!#REF!,5,0)</f>
        <v>#REF!</v>
      </c>
      <c r="D937">
        <v>2</v>
      </c>
      <c r="E937">
        <f>SUMIF(Tabla35[CÓDIGO PRODUCTO],Tabla1[[#This Row],[CODIGO DE PRODUCTO]],Tabla35[CANTIDAD])</f>
        <v>0</v>
      </c>
      <c r="F937">
        <f>SUMIF(Tabla3[CÓDIGO PRODUCTO],Tabla1[[#This Row],[CODIGO DE PRODUCTO]],Tabla3[CANTIDAD])</f>
        <v>0</v>
      </c>
      <c r="G937">
        <f>Tabla1[[#This Row],[EXISTENCIAS INICIALES]]+Tabla1[[#This Row],[ENTRADAS]]-Tabla1[[#This Row],[SALIDAS]]</f>
        <v>2</v>
      </c>
    </row>
    <row r="938" spans="1:7" x14ac:dyDescent="0.25">
      <c r="A938" t="s">
        <v>2193</v>
      </c>
      <c r="B938" t="s">
        <v>909</v>
      </c>
      <c r="C938" t="e">
        <f>VLOOKUP(Tabla1[[#This Row],[CODIGO DE PRODUCTO]],PRODUCTOS!#REF!,5,0)</f>
        <v>#REF!</v>
      </c>
      <c r="D938">
        <v>2</v>
      </c>
      <c r="E938">
        <f>SUMIF(Tabla35[CÓDIGO PRODUCTO],Tabla1[[#This Row],[CODIGO DE PRODUCTO]],Tabla35[CANTIDAD])</f>
        <v>0</v>
      </c>
      <c r="F938">
        <f>SUMIF(Tabla3[CÓDIGO PRODUCTO],Tabla1[[#This Row],[CODIGO DE PRODUCTO]],Tabla3[CANTIDAD])</f>
        <v>0</v>
      </c>
      <c r="G938">
        <f>Tabla1[[#This Row],[EXISTENCIAS INICIALES]]+Tabla1[[#This Row],[ENTRADAS]]-Tabla1[[#This Row],[SALIDAS]]</f>
        <v>2</v>
      </c>
    </row>
    <row r="939" spans="1:7" x14ac:dyDescent="0.25">
      <c r="A939" t="s">
        <v>2194</v>
      </c>
      <c r="B939" t="s">
        <v>910</v>
      </c>
      <c r="C939" t="e">
        <f>VLOOKUP(Tabla1[[#This Row],[CODIGO DE PRODUCTO]],PRODUCTOS!#REF!,5,0)</f>
        <v>#REF!</v>
      </c>
      <c r="D939">
        <v>2</v>
      </c>
      <c r="E939">
        <f>SUMIF(Tabla35[CÓDIGO PRODUCTO],Tabla1[[#This Row],[CODIGO DE PRODUCTO]],Tabla35[CANTIDAD])</f>
        <v>0</v>
      </c>
      <c r="F939">
        <f>SUMIF(Tabla3[CÓDIGO PRODUCTO],Tabla1[[#This Row],[CODIGO DE PRODUCTO]],Tabla3[CANTIDAD])</f>
        <v>0</v>
      </c>
      <c r="G939">
        <f>Tabla1[[#This Row],[EXISTENCIAS INICIALES]]+Tabla1[[#This Row],[ENTRADAS]]-Tabla1[[#This Row],[SALIDAS]]</f>
        <v>2</v>
      </c>
    </row>
    <row r="940" spans="1:7" x14ac:dyDescent="0.25">
      <c r="A940" t="s">
        <v>2195</v>
      </c>
      <c r="B940" t="s">
        <v>911</v>
      </c>
      <c r="C940" t="e">
        <f>VLOOKUP(Tabla1[[#This Row],[CODIGO DE PRODUCTO]],PRODUCTOS!#REF!,5,0)</f>
        <v>#REF!</v>
      </c>
      <c r="D940">
        <v>2</v>
      </c>
      <c r="E940">
        <f>SUMIF(Tabla35[CÓDIGO PRODUCTO],Tabla1[[#This Row],[CODIGO DE PRODUCTO]],Tabla35[CANTIDAD])</f>
        <v>0</v>
      </c>
      <c r="F940">
        <f>SUMIF(Tabla3[CÓDIGO PRODUCTO],Tabla1[[#This Row],[CODIGO DE PRODUCTO]],Tabla3[CANTIDAD])</f>
        <v>0</v>
      </c>
      <c r="G940">
        <f>Tabla1[[#This Row],[EXISTENCIAS INICIALES]]+Tabla1[[#This Row],[ENTRADAS]]-Tabla1[[#This Row],[SALIDAS]]</f>
        <v>2</v>
      </c>
    </row>
    <row r="941" spans="1:7" x14ac:dyDescent="0.25">
      <c r="A941" t="s">
        <v>2196</v>
      </c>
      <c r="B941" t="s">
        <v>912</v>
      </c>
      <c r="C941" t="e">
        <f>VLOOKUP(Tabla1[[#This Row],[CODIGO DE PRODUCTO]],PRODUCTOS!#REF!,5,0)</f>
        <v>#REF!</v>
      </c>
      <c r="D941">
        <v>2</v>
      </c>
      <c r="E941">
        <f>SUMIF(Tabla35[CÓDIGO PRODUCTO],Tabla1[[#This Row],[CODIGO DE PRODUCTO]],Tabla35[CANTIDAD])</f>
        <v>0</v>
      </c>
      <c r="F941">
        <f>SUMIF(Tabla3[CÓDIGO PRODUCTO],Tabla1[[#This Row],[CODIGO DE PRODUCTO]],Tabla3[CANTIDAD])</f>
        <v>0</v>
      </c>
      <c r="G941">
        <f>Tabla1[[#This Row],[EXISTENCIAS INICIALES]]+Tabla1[[#This Row],[ENTRADAS]]-Tabla1[[#This Row],[SALIDAS]]</f>
        <v>2</v>
      </c>
    </row>
    <row r="942" spans="1:7" x14ac:dyDescent="0.25">
      <c r="A942" t="s">
        <v>2197</v>
      </c>
      <c r="B942" t="s">
        <v>912</v>
      </c>
      <c r="C942" t="e">
        <f>VLOOKUP(Tabla1[[#This Row],[CODIGO DE PRODUCTO]],PRODUCTOS!#REF!,5,0)</f>
        <v>#REF!</v>
      </c>
      <c r="D942">
        <v>2</v>
      </c>
      <c r="E942">
        <f>SUMIF(Tabla35[CÓDIGO PRODUCTO],Tabla1[[#This Row],[CODIGO DE PRODUCTO]],Tabla35[CANTIDAD])</f>
        <v>0</v>
      </c>
      <c r="F942">
        <f>SUMIF(Tabla3[CÓDIGO PRODUCTO],Tabla1[[#This Row],[CODIGO DE PRODUCTO]],Tabla3[CANTIDAD])</f>
        <v>0</v>
      </c>
      <c r="G942">
        <f>Tabla1[[#This Row],[EXISTENCIAS INICIALES]]+Tabla1[[#This Row],[ENTRADAS]]-Tabla1[[#This Row],[SALIDAS]]</f>
        <v>2</v>
      </c>
    </row>
    <row r="943" spans="1:7" x14ac:dyDescent="0.25">
      <c r="A943" t="s">
        <v>2198</v>
      </c>
      <c r="B943" t="s">
        <v>913</v>
      </c>
      <c r="C943" t="e">
        <f>VLOOKUP(Tabla1[[#This Row],[CODIGO DE PRODUCTO]],PRODUCTOS!#REF!,5,0)</f>
        <v>#REF!</v>
      </c>
      <c r="D943">
        <v>2</v>
      </c>
      <c r="E943">
        <f>SUMIF(Tabla35[CÓDIGO PRODUCTO],Tabla1[[#This Row],[CODIGO DE PRODUCTO]],Tabla35[CANTIDAD])</f>
        <v>0</v>
      </c>
      <c r="F943">
        <f>SUMIF(Tabla3[CÓDIGO PRODUCTO],Tabla1[[#This Row],[CODIGO DE PRODUCTO]],Tabla3[CANTIDAD])</f>
        <v>0</v>
      </c>
      <c r="G943">
        <f>Tabla1[[#This Row],[EXISTENCIAS INICIALES]]+Tabla1[[#This Row],[ENTRADAS]]-Tabla1[[#This Row],[SALIDAS]]</f>
        <v>2</v>
      </c>
    </row>
    <row r="944" spans="1:7" x14ac:dyDescent="0.25">
      <c r="A944" t="s">
        <v>2199</v>
      </c>
      <c r="B944" t="s">
        <v>914</v>
      </c>
      <c r="C944" t="e">
        <f>VLOOKUP(Tabla1[[#This Row],[CODIGO DE PRODUCTO]],PRODUCTOS!#REF!,5,0)</f>
        <v>#REF!</v>
      </c>
      <c r="D944">
        <v>2</v>
      </c>
      <c r="E944">
        <f>SUMIF(Tabla35[CÓDIGO PRODUCTO],Tabla1[[#This Row],[CODIGO DE PRODUCTO]],Tabla35[CANTIDAD])</f>
        <v>0</v>
      </c>
      <c r="F944">
        <f>SUMIF(Tabla3[CÓDIGO PRODUCTO],Tabla1[[#This Row],[CODIGO DE PRODUCTO]],Tabla3[CANTIDAD])</f>
        <v>0</v>
      </c>
      <c r="G944">
        <f>Tabla1[[#This Row],[EXISTENCIAS INICIALES]]+Tabla1[[#This Row],[ENTRADAS]]-Tabla1[[#This Row],[SALIDAS]]</f>
        <v>2</v>
      </c>
    </row>
    <row r="945" spans="1:7" x14ac:dyDescent="0.25">
      <c r="A945" t="s">
        <v>2200</v>
      </c>
      <c r="B945" t="s">
        <v>915</v>
      </c>
      <c r="C945" t="e">
        <f>VLOOKUP(Tabla1[[#This Row],[CODIGO DE PRODUCTO]],PRODUCTOS!#REF!,5,0)</f>
        <v>#REF!</v>
      </c>
      <c r="D945">
        <v>2</v>
      </c>
      <c r="E945">
        <f>SUMIF(Tabla35[CÓDIGO PRODUCTO],Tabla1[[#This Row],[CODIGO DE PRODUCTO]],Tabla35[CANTIDAD])</f>
        <v>0</v>
      </c>
      <c r="F945">
        <f>SUMIF(Tabla3[CÓDIGO PRODUCTO],Tabla1[[#This Row],[CODIGO DE PRODUCTO]],Tabla3[CANTIDAD])</f>
        <v>0</v>
      </c>
      <c r="G945">
        <f>Tabla1[[#This Row],[EXISTENCIAS INICIALES]]+Tabla1[[#This Row],[ENTRADAS]]-Tabla1[[#This Row],[SALIDAS]]</f>
        <v>2</v>
      </c>
    </row>
    <row r="946" spans="1:7" x14ac:dyDescent="0.25">
      <c r="A946" t="s">
        <v>2201</v>
      </c>
      <c r="B946" t="s">
        <v>915</v>
      </c>
      <c r="C946" t="e">
        <f>VLOOKUP(Tabla1[[#This Row],[CODIGO DE PRODUCTO]],PRODUCTOS!#REF!,5,0)</f>
        <v>#REF!</v>
      </c>
      <c r="D946">
        <v>1</v>
      </c>
      <c r="E946">
        <f>SUMIF(Tabla35[CÓDIGO PRODUCTO],Tabla1[[#This Row],[CODIGO DE PRODUCTO]],Tabla35[CANTIDAD])</f>
        <v>0</v>
      </c>
      <c r="F946">
        <f>SUMIF(Tabla3[CÓDIGO PRODUCTO],Tabla1[[#This Row],[CODIGO DE PRODUCTO]],Tabla3[CANTIDAD])</f>
        <v>0</v>
      </c>
      <c r="G946">
        <f>Tabla1[[#This Row],[EXISTENCIAS INICIALES]]+Tabla1[[#This Row],[ENTRADAS]]-Tabla1[[#This Row],[SALIDAS]]</f>
        <v>1</v>
      </c>
    </row>
    <row r="947" spans="1:7" x14ac:dyDescent="0.25">
      <c r="A947" t="s">
        <v>2202</v>
      </c>
      <c r="B947" t="s">
        <v>916</v>
      </c>
      <c r="C947" t="e">
        <f>VLOOKUP(Tabla1[[#This Row],[CODIGO DE PRODUCTO]],PRODUCTOS!#REF!,5,0)</f>
        <v>#REF!</v>
      </c>
      <c r="D947">
        <v>2</v>
      </c>
      <c r="E947">
        <f>SUMIF(Tabla35[CÓDIGO PRODUCTO],Tabla1[[#This Row],[CODIGO DE PRODUCTO]],Tabla35[CANTIDAD])</f>
        <v>0</v>
      </c>
      <c r="F947">
        <f>SUMIF(Tabla3[CÓDIGO PRODUCTO],Tabla1[[#This Row],[CODIGO DE PRODUCTO]],Tabla3[CANTIDAD])</f>
        <v>0</v>
      </c>
      <c r="G947">
        <f>Tabla1[[#This Row],[EXISTENCIAS INICIALES]]+Tabla1[[#This Row],[ENTRADAS]]-Tabla1[[#This Row],[SALIDAS]]</f>
        <v>2</v>
      </c>
    </row>
    <row r="948" spans="1:7" x14ac:dyDescent="0.25">
      <c r="A948" t="s">
        <v>2203</v>
      </c>
      <c r="B948" t="s">
        <v>917</v>
      </c>
      <c r="C948" t="e">
        <f>VLOOKUP(Tabla1[[#This Row],[CODIGO DE PRODUCTO]],PRODUCTOS!#REF!,5,0)</f>
        <v>#REF!</v>
      </c>
      <c r="D948">
        <v>2</v>
      </c>
      <c r="E948">
        <f>SUMIF(Tabla35[CÓDIGO PRODUCTO],Tabla1[[#This Row],[CODIGO DE PRODUCTO]],Tabla35[CANTIDAD])</f>
        <v>0</v>
      </c>
      <c r="F948">
        <f>SUMIF(Tabla3[CÓDIGO PRODUCTO],Tabla1[[#This Row],[CODIGO DE PRODUCTO]],Tabla3[CANTIDAD])</f>
        <v>0</v>
      </c>
      <c r="G948">
        <f>Tabla1[[#This Row],[EXISTENCIAS INICIALES]]+Tabla1[[#This Row],[ENTRADAS]]-Tabla1[[#This Row],[SALIDAS]]</f>
        <v>2</v>
      </c>
    </row>
    <row r="949" spans="1:7" x14ac:dyDescent="0.25">
      <c r="A949" t="s">
        <v>2204</v>
      </c>
      <c r="B949" t="s">
        <v>918</v>
      </c>
      <c r="C949" t="e">
        <f>VLOOKUP(Tabla1[[#This Row],[CODIGO DE PRODUCTO]],PRODUCTOS!#REF!,5,0)</f>
        <v>#REF!</v>
      </c>
      <c r="D949">
        <v>1</v>
      </c>
      <c r="E949">
        <f>SUMIF(Tabla35[CÓDIGO PRODUCTO],Tabla1[[#This Row],[CODIGO DE PRODUCTO]],Tabla35[CANTIDAD])</f>
        <v>0</v>
      </c>
      <c r="F949">
        <f>SUMIF(Tabla3[CÓDIGO PRODUCTO],Tabla1[[#This Row],[CODIGO DE PRODUCTO]],Tabla3[CANTIDAD])</f>
        <v>0</v>
      </c>
      <c r="G949">
        <f>Tabla1[[#This Row],[EXISTENCIAS INICIALES]]+Tabla1[[#This Row],[ENTRADAS]]-Tabla1[[#This Row],[SALIDAS]]</f>
        <v>1</v>
      </c>
    </row>
    <row r="950" spans="1:7" x14ac:dyDescent="0.25">
      <c r="A950" t="s">
        <v>2205</v>
      </c>
      <c r="B950" t="s">
        <v>919</v>
      </c>
      <c r="C950" t="e">
        <f>VLOOKUP(Tabla1[[#This Row],[CODIGO DE PRODUCTO]],PRODUCTOS!#REF!,5,0)</f>
        <v>#REF!</v>
      </c>
      <c r="D950">
        <v>2</v>
      </c>
      <c r="E950">
        <f>SUMIF(Tabla35[CÓDIGO PRODUCTO],Tabla1[[#This Row],[CODIGO DE PRODUCTO]],Tabla35[CANTIDAD])</f>
        <v>0</v>
      </c>
      <c r="F950">
        <f>SUMIF(Tabla3[CÓDIGO PRODUCTO],Tabla1[[#This Row],[CODIGO DE PRODUCTO]],Tabla3[CANTIDAD])</f>
        <v>0</v>
      </c>
      <c r="G950">
        <f>Tabla1[[#This Row],[EXISTENCIAS INICIALES]]+Tabla1[[#This Row],[ENTRADAS]]-Tabla1[[#This Row],[SALIDAS]]</f>
        <v>2</v>
      </c>
    </row>
    <row r="951" spans="1:7" x14ac:dyDescent="0.25">
      <c r="A951" t="s">
        <v>2206</v>
      </c>
      <c r="B951" t="s">
        <v>919</v>
      </c>
      <c r="C951" t="e">
        <f>VLOOKUP(Tabla1[[#This Row],[CODIGO DE PRODUCTO]],PRODUCTOS!#REF!,5,0)</f>
        <v>#REF!</v>
      </c>
      <c r="D951">
        <v>2</v>
      </c>
      <c r="E951">
        <f>SUMIF(Tabla35[CÓDIGO PRODUCTO],Tabla1[[#This Row],[CODIGO DE PRODUCTO]],Tabla35[CANTIDAD])</f>
        <v>0</v>
      </c>
      <c r="F951">
        <f>SUMIF(Tabla3[CÓDIGO PRODUCTO],Tabla1[[#This Row],[CODIGO DE PRODUCTO]],Tabla3[CANTIDAD])</f>
        <v>0</v>
      </c>
      <c r="G951">
        <f>Tabla1[[#This Row],[EXISTENCIAS INICIALES]]+Tabla1[[#This Row],[ENTRADAS]]-Tabla1[[#This Row],[SALIDAS]]</f>
        <v>2</v>
      </c>
    </row>
    <row r="952" spans="1:7" x14ac:dyDescent="0.25">
      <c r="A952" t="s">
        <v>2207</v>
      </c>
      <c r="B952" t="s">
        <v>920</v>
      </c>
      <c r="C952" t="e">
        <f>VLOOKUP(Tabla1[[#This Row],[CODIGO DE PRODUCTO]],PRODUCTOS!#REF!,5,0)</f>
        <v>#REF!</v>
      </c>
      <c r="D952">
        <v>1</v>
      </c>
      <c r="E952">
        <f>SUMIF(Tabla35[CÓDIGO PRODUCTO],Tabla1[[#This Row],[CODIGO DE PRODUCTO]],Tabla35[CANTIDAD])</f>
        <v>0</v>
      </c>
      <c r="F952">
        <f>SUMIF(Tabla3[CÓDIGO PRODUCTO],Tabla1[[#This Row],[CODIGO DE PRODUCTO]],Tabla3[CANTIDAD])</f>
        <v>0</v>
      </c>
      <c r="G952">
        <f>Tabla1[[#This Row],[EXISTENCIAS INICIALES]]+Tabla1[[#This Row],[ENTRADAS]]-Tabla1[[#This Row],[SALIDAS]]</f>
        <v>1</v>
      </c>
    </row>
    <row r="953" spans="1:7" x14ac:dyDescent="0.25">
      <c r="A953" t="s">
        <v>2208</v>
      </c>
      <c r="B953" t="s">
        <v>921</v>
      </c>
      <c r="C953" t="e">
        <f>VLOOKUP(Tabla1[[#This Row],[CODIGO DE PRODUCTO]],PRODUCTOS!#REF!,5,0)</f>
        <v>#REF!</v>
      </c>
      <c r="D953">
        <v>2</v>
      </c>
      <c r="E953">
        <f>SUMIF(Tabla35[CÓDIGO PRODUCTO],Tabla1[[#This Row],[CODIGO DE PRODUCTO]],Tabla35[CANTIDAD])</f>
        <v>0</v>
      </c>
      <c r="F953">
        <f>SUMIF(Tabla3[CÓDIGO PRODUCTO],Tabla1[[#This Row],[CODIGO DE PRODUCTO]],Tabla3[CANTIDAD])</f>
        <v>0</v>
      </c>
      <c r="G953">
        <f>Tabla1[[#This Row],[EXISTENCIAS INICIALES]]+Tabla1[[#This Row],[ENTRADAS]]-Tabla1[[#This Row],[SALIDAS]]</f>
        <v>2</v>
      </c>
    </row>
    <row r="954" spans="1:7" x14ac:dyDescent="0.25">
      <c r="A954" t="s">
        <v>2209</v>
      </c>
      <c r="B954" t="s">
        <v>921</v>
      </c>
      <c r="C954" t="e">
        <f>VLOOKUP(Tabla1[[#This Row],[CODIGO DE PRODUCTO]],PRODUCTOS!#REF!,5,0)</f>
        <v>#REF!</v>
      </c>
      <c r="D954">
        <v>2</v>
      </c>
      <c r="E954">
        <f>SUMIF(Tabla35[CÓDIGO PRODUCTO],Tabla1[[#This Row],[CODIGO DE PRODUCTO]],Tabla35[CANTIDAD])</f>
        <v>0</v>
      </c>
      <c r="F954">
        <f>SUMIF(Tabla3[CÓDIGO PRODUCTO],Tabla1[[#This Row],[CODIGO DE PRODUCTO]],Tabla3[CANTIDAD])</f>
        <v>0</v>
      </c>
      <c r="G954">
        <f>Tabla1[[#This Row],[EXISTENCIAS INICIALES]]+Tabla1[[#This Row],[ENTRADAS]]-Tabla1[[#This Row],[SALIDAS]]</f>
        <v>2</v>
      </c>
    </row>
    <row r="955" spans="1:7" x14ac:dyDescent="0.25">
      <c r="A955" t="s">
        <v>2210</v>
      </c>
      <c r="B955" t="s">
        <v>922</v>
      </c>
      <c r="C955" t="e">
        <f>VLOOKUP(Tabla1[[#This Row],[CODIGO DE PRODUCTO]],PRODUCTOS!#REF!,5,0)</f>
        <v>#REF!</v>
      </c>
      <c r="D955">
        <v>2</v>
      </c>
      <c r="E955">
        <f>SUMIF(Tabla35[CÓDIGO PRODUCTO],Tabla1[[#This Row],[CODIGO DE PRODUCTO]],Tabla35[CANTIDAD])</f>
        <v>0</v>
      </c>
      <c r="F955">
        <f>SUMIF(Tabla3[CÓDIGO PRODUCTO],Tabla1[[#This Row],[CODIGO DE PRODUCTO]],Tabla3[CANTIDAD])</f>
        <v>0</v>
      </c>
      <c r="G955">
        <f>Tabla1[[#This Row],[EXISTENCIAS INICIALES]]+Tabla1[[#This Row],[ENTRADAS]]-Tabla1[[#This Row],[SALIDAS]]</f>
        <v>2</v>
      </c>
    </row>
    <row r="956" spans="1:7" x14ac:dyDescent="0.25">
      <c r="A956" t="s">
        <v>2211</v>
      </c>
      <c r="B956" t="s">
        <v>923</v>
      </c>
      <c r="C956" t="e">
        <f>VLOOKUP(Tabla1[[#This Row],[CODIGO DE PRODUCTO]],PRODUCTOS!#REF!,5,0)</f>
        <v>#REF!</v>
      </c>
      <c r="D956">
        <v>2</v>
      </c>
      <c r="E956">
        <f>SUMIF(Tabla35[CÓDIGO PRODUCTO],Tabla1[[#This Row],[CODIGO DE PRODUCTO]],Tabla35[CANTIDAD])</f>
        <v>0</v>
      </c>
      <c r="F956">
        <f>SUMIF(Tabla3[CÓDIGO PRODUCTO],Tabla1[[#This Row],[CODIGO DE PRODUCTO]],Tabla3[CANTIDAD])</f>
        <v>0</v>
      </c>
      <c r="G956">
        <f>Tabla1[[#This Row],[EXISTENCIAS INICIALES]]+Tabla1[[#This Row],[ENTRADAS]]-Tabla1[[#This Row],[SALIDAS]]</f>
        <v>2</v>
      </c>
    </row>
    <row r="957" spans="1:7" x14ac:dyDescent="0.25">
      <c r="A957" t="s">
        <v>2212</v>
      </c>
      <c r="B957" t="s">
        <v>924</v>
      </c>
      <c r="C957" t="e">
        <f>VLOOKUP(Tabla1[[#This Row],[CODIGO DE PRODUCTO]],PRODUCTOS!#REF!,5,0)</f>
        <v>#REF!</v>
      </c>
      <c r="D957">
        <v>2</v>
      </c>
      <c r="E957">
        <f>SUMIF(Tabla35[CÓDIGO PRODUCTO],Tabla1[[#This Row],[CODIGO DE PRODUCTO]],Tabla35[CANTIDAD])</f>
        <v>0</v>
      </c>
      <c r="F957">
        <f>SUMIF(Tabla3[CÓDIGO PRODUCTO],Tabla1[[#This Row],[CODIGO DE PRODUCTO]],Tabla3[CANTIDAD])</f>
        <v>0</v>
      </c>
      <c r="G957">
        <f>Tabla1[[#This Row],[EXISTENCIAS INICIALES]]+Tabla1[[#This Row],[ENTRADAS]]-Tabla1[[#This Row],[SALIDAS]]</f>
        <v>2</v>
      </c>
    </row>
    <row r="958" spans="1:7" x14ac:dyDescent="0.25">
      <c r="A958" t="s">
        <v>2213</v>
      </c>
      <c r="B958" t="s">
        <v>925</v>
      </c>
      <c r="C958" t="e">
        <f>VLOOKUP(Tabla1[[#This Row],[CODIGO DE PRODUCTO]],PRODUCTOS!#REF!,5,0)</f>
        <v>#REF!</v>
      </c>
      <c r="D958">
        <v>2</v>
      </c>
      <c r="E958">
        <f>SUMIF(Tabla35[CÓDIGO PRODUCTO],Tabla1[[#This Row],[CODIGO DE PRODUCTO]],Tabla35[CANTIDAD])</f>
        <v>0</v>
      </c>
      <c r="F958">
        <f>SUMIF(Tabla3[CÓDIGO PRODUCTO],Tabla1[[#This Row],[CODIGO DE PRODUCTO]],Tabla3[CANTIDAD])</f>
        <v>0</v>
      </c>
      <c r="G958">
        <f>Tabla1[[#This Row],[EXISTENCIAS INICIALES]]+Tabla1[[#This Row],[ENTRADAS]]-Tabla1[[#This Row],[SALIDAS]]</f>
        <v>2</v>
      </c>
    </row>
    <row r="959" spans="1:7" x14ac:dyDescent="0.25">
      <c r="A959" t="s">
        <v>2214</v>
      </c>
      <c r="B959" t="s">
        <v>926</v>
      </c>
      <c r="C959" t="e">
        <f>VLOOKUP(Tabla1[[#This Row],[CODIGO DE PRODUCTO]],PRODUCTOS!#REF!,5,0)</f>
        <v>#REF!</v>
      </c>
      <c r="D959">
        <v>2</v>
      </c>
      <c r="E959">
        <f>SUMIF(Tabla35[CÓDIGO PRODUCTO],Tabla1[[#This Row],[CODIGO DE PRODUCTO]],Tabla35[CANTIDAD])</f>
        <v>0</v>
      </c>
      <c r="F959">
        <f>SUMIF(Tabla3[CÓDIGO PRODUCTO],Tabla1[[#This Row],[CODIGO DE PRODUCTO]],Tabla3[CANTIDAD])</f>
        <v>0</v>
      </c>
      <c r="G959">
        <f>Tabla1[[#This Row],[EXISTENCIAS INICIALES]]+Tabla1[[#This Row],[ENTRADAS]]-Tabla1[[#This Row],[SALIDAS]]</f>
        <v>2</v>
      </c>
    </row>
    <row r="960" spans="1:7" x14ac:dyDescent="0.25">
      <c r="A960" t="s">
        <v>2215</v>
      </c>
      <c r="B960" t="s">
        <v>927</v>
      </c>
      <c r="C960" t="e">
        <f>VLOOKUP(Tabla1[[#This Row],[CODIGO DE PRODUCTO]],PRODUCTOS!#REF!,5,0)</f>
        <v>#REF!</v>
      </c>
      <c r="D960">
        <v>2</v>
      </c>
      <c r="E960">
        <f>SUMIF(Tabla35[CÓDIGO PRODUCTO],Tabla1[[#This Row],[CODIGO DE PRODUCTO]],Tabla35[CANTIDAD])</f>
        <v>0</v>
      </c>
      <c r="F960">
        <f>SUMIF(Tabla3[CÓDIGO PRODUCTO],Tabla1[[#This Row],[CODIGO DE PRODUCTO]],Tabla3[CANTIDAD])</f>
        <v>0</v>
      </c>
      <c r="G960">
        <f>Tabla1[[#This Row],[EXISTENCIAS INICIALES]]+Tabla1[[#This Row],[ENTRADAS]]-Tabla1[[#This Row],[SALIDAS]]</f>
        <v>2</v>
      </c>
    </row>
    <row r="961" spans="1:7" x14ac:dyDescent="0.25">
      <c r="A961" t="s">
        <v>2216</v>
      </c>
      <c r="B961" t="s">
        <v>928</v>
      </c>
      <c r="C961" t="e">
        <f>VLOOKUP(Tabla1[[#This Row],[CODIGO DE PRODUCTO]],PRODUCTOS!#REF!,5,0)</f>
        <v>#REF!</v>
      </c>
      <c r="D961">
        <v>2</v>
      </c>
      <c r="E961">
        <f>SUMIF(Tabla35[CÓDIGO PRODUCTO],Tabla1[[#This Row],[CODIGO DE PRODUCTO]],Tabla35[CANTIDAD])</f>
        <v>0</v>
      </c>
      <c r="F961">
        <f>SUMIF(Tabla3[CÓDIGO PRODUCTO],Tabla1[[#This Row],[CODIGO DE PRODUCTO]],Tabla3[CANTIDAD])</f>
        <v>0</v>
      </c>
      <c r="G961">
        <f>Tabla1[[#This Row],[EXISTENCIAS INICIALES]]+Tabla1[[#This Row],[ENTRADAS]]-Tabla1[[#This Row],[SALIDAS]]</f>
        <v>2</v>
      </c>
    </row>
    <row r="962" spans="1:7" x14ac:dyDescent="0.25">
      <c r="A962" t="s">
        <v>2217</v>
      </c>
      <c r="B962" t="s">
        <v>929</v>
      </c>
      <c r="C962" t="e">
        <f>VLOOKUP(Tabla1[[#This Row],[CODIGO DE PRODUCTO]],PRODUCTOS!#REF!,5,0)</f>
        <v>#REF!</v>
      </c>
      <c r="D962">
        <v>2</v>
      </c>
      <c r="E962">
        <f>SUMIF(Tabla35[CÓDIGO PRODUCTO],Tabla1[[#This Row],[CODIGO DE PRODUCTO]],Tabla35[CANTIDAD])</f>
        <v>0</v>
      </c>
      <c r="F962">
        <f>SUMIF(Tabla3[CÓDIGO PRODUCTO],Tabla1[[#This Row],[CODIGO DE PRODUCTO]],Tabla3[CANTIDAD])</f>
        <v>0</v>
      </c>
      <c r="G962">
        <f>Tabla1[[#This Row],[EXISTENCIAS INICIALES]]+Tabla1[[#This Row],[ENTRADAS]]-Tabla1[[#This Row],[SALIDAS]]</f>
        <v>2</v>
      </c>
    </row>
    <row r="963" spans="1:7" x14ac:dyDescent="0.25">
      <c r="A963" t="s">
        <v>2218</v>
      </c>
      <c r="B963" t="s">
        <v>930</v>
      </c>
      <c r="C963" t="e">
        <f>VLOOKUP(Tabla1[[#This Row],[CODIGO DE PRODUCTO]],PRODUCTOS!#REF!,5,0)</f>
        <v>#REF!</v>
      </c>
      <c r="D963">
        <v>1</v>
      </c>
      <c r="E963">
        <f>SUMIF(Tabla35[CÓDIGO PRODUCTO],Tabla1[[#This Row],[CODIGO DE PRODUCTO]],Tabla35[CANTIDAD])</f>
        <v>0</v>
      </c>
      <c r="F963">
        <f>SUMIF(Tabla3[CÓDIGO PRODUCTO],Tabla1[[#This Row],[CODIGO DE PRODUCTO]],Tabla3[CANTIDAD])</f>
        <v>0</v>
      </c>
      <c r="G963">
        <f>Tabla1[[#This Row],[EXISTENCIAS INICIALES]]+Tabla1[[#This Row],[ENTRADAS]]-Tabla1[[#This Row],[SALIDAS]]</f>
        <v>1</v>
      </c>
    </row>
    <row r="964" spans="1:7" x14ac:dyDescent="0.25">
      <c r="A964" t="s">
        <v>2219</v>
      </c>
      <c r="B964" t="s">
        <v>931</v>
      </c>
      <c r="C964" t="e">
        <f>VLOOKUP(Tabla1[[#This Row],[CODIGO DE PRODUCTO]],PRODUCTOS!#REF!,5,0)</f>
        <v>#REF!</v>
      </c>
      <c r="D964">
        <v>2</v>
      </c>
      <c r="E964">
        <f>SUMIF(Tabla35[CÓDIGO PRODUCTO],Tabla1[[#This Row],[CODIGO DE PRODUCTO]],Tabla35[CANTIDAD])</f>
        <v>0</v>
      </c>
      <c r="F964">
        <f>SUMIF(Tabla3[CÓDIGO PRODUCTO],Tabla1[[#This Row],[CODIGO DE PRODUCTO]],Tabla3[CANTIDAD])</f>
        <v>0</v>
      </c>
      <c r="G964">
        <f>Tabla1[[#This Row],[EXISTENCIAS INICIALES]]+Tabla1[[#This Row],[ENTRADAS]]-Tabla1[[#This Row],[SALIDAS]]</f>
        <v>2</v>
      </c>
    </row>
    <row r="965" spans="1:7" x14ac:dyDescent="0.25">
      <c r="A965" t="s">
        <v>2220</v>
      </c>
      <c r="B965" t="s">
        <v>932</v>
      </c>
      <c r="C965" t="e">
        <f>VLOOKUP(Tabla1[[#This Row],[CODIGO DE PRODUCTO]],PRODUCTOS!#REF!,5,0)</f>
        <v>#REF!</v>
      </c>
      <c r="D965">
        <v>2</v>
      </c>
      <c r="E965">
        <f>SUMIF(Tabla35[CÓDIGO PRODUCTO],Tabla1[[#This Row],[CODIGO DE PRODUCTO]],Tabla35[CANTIDAD])</f>
        <v>0</v>
      </c>
      <c r="F965">
        <f>SUMIF(Tabla3[CÓDIGO PRODUCTO],Tabla1[[#This Row],[CODIGO DE PRODUCTO]],Tabla3[CANTIDAD])</f>
        <v>0</v>
      </c>
      <c r="G965">
        <f>Tabla1[[#This Row],[EXISTENCIAS INICIALES]]+Tabla1[[#This Row],[ENTRADAS]]-Tabla1[[#This Row],[SALIDAS]]</f>
        <v>2</v>
      </c>
    </row>
    <row r="966" spans="1:7" x14ac:dyDescent="0.25">
      <c r="A966" t="s">
        <v>2221</v>
      </c>
      <c r="B966" t="s">
        <v>933</v>
      </c>
      <c r="C966" t="e">
        <f>VLOOKUP(Tabla1[[#This Row],[CODIGO DE PRODUCTO]],PRODUCTOS!#REF!,5,0)</f>
        <v>#REF!</v>
      </c>
      <c r="D966">
        <v>2</v>
      </c>
      <c r="E966">
        <f>SUMIF(Tabla35[CÓDIGO PRODUCTO],Tabla1[[#This Row],[CODIGO DE PRODUCTO]],Tabla35[CANTIDAD])</f>
        <v>0</v>
      </c>
      <c r="F966">
        <f>SUMIF(Tabla3[CÓDIGO PRODUCTO],Tabla1[[#This Row],[CODIGO DE PRODUCTO]],Tabla3[CANTIDAD])</f>
        <v>0</v>
      </c>
      <c r="G966">
        <f>Tabla1[[#This Row],[EXISTENCIAS INICIALES]]+Tabla1[[#This Row],[ENTRADAS]]-Tabla1[[#This Row],[SALIDAS]]</f>
        <v>2</v>
      </c>
    </row>
    <row r="967" spans="1:7" x14ac:dyDescent="0.25">
      <c r="A967" t="s">
        <v>2222</v>
      </c>
      <c r="B967" t="s">
        <v>934</v>
      </c>
      <c r="C967" t="e">
        <f>VLOOKUP(Tabla1[[#This Row],[CODIGO DE PRODUCTO]],PRODUCTOS!#REF!,5,0)</f>
        <v>#REF!</v>
      </c>
      <c r="D967">
        <v>2</v>
      </c>
      <c r="E967">
        <f>SUMIF(Tabla35[CÓDIGO PRODUCTO],Tabla1[[#This Row],[CODIGO DE PRODUCTO]],Tabla35[CANTIDAD])</f>
        <v>0</v>
      </c>
      <c r="F967">
        <f>SUMIF(Tabla3[CÓDIGO PRODUCTO],Tabla1[[#This Row],[CODIGO DE PRODUCTO]],Tabla3[CANTIDAD])</f>
        <v>0</v>
      </c>
      <c r="G967">
        <f>Tabla1[[#This Row],[EXISTENCIAS INICIALES]]+Tabla1[[#This Row],[ENTRADAS]]-Tabla1[[#This Row],[SALIDAS]]</f>
        <v>2</v>
      </c>
    </row>
    <row r="968" spans="1:7" x14ac:dyDescent="0.25">
      <c r="A968" t="s">
        <v>2223</v>
      </c>
      <c r="B968" t="s">
        <v>935</v>
      </c>
      <c r="C968" t="e">
        <f>VLOOKUP(Tabla1[[#This Row],[CODIGO DE PRODUCTO]],PRODUCTOS!#REF!,5,0)</f>
        <v>#REF!</v>
      </c>
      <c r="D968">
        <v>2</v>
      </c>
      <c r="E968">
        <f>SUMIF(Tabla35[CÓDIGO PRODUCTO],Tabla1[[#This Row],[CODIGO DE PRODUCTO]],Tabla35[CANTIDAD])</f>
        <v>0</v>
      </c>
      <c r="F968">
        <f>SUMIF(Tabla3[CÓDIGO PRODUCTO],Tabla1[[#This Row],[CODIGO DE PRODUCTO]],Tabla3[CANTIDAD])</f>
        <v>0</v>
      </c>
      <c r="G968">
        <f>Tabla1[[#This Row],[EXISTENCIAS INICIALES]]+Tabla1[[#This Row],[ENTRADAS]]-Tabla1[[#This Row],[SALIDAS]]</f>
        <v>2</v>
      </c>
    </row>
    <row r="969" spans="1:7" x14ac:dyDescent="0.25">
      <c r="A969" t="s">
        <v>2224</v>
      </c>
      <c r="B969" t="s">
        <v>936</v>
      </c>
      <c r="C969" t="e">
        <f>VLOOKUP(Tabla1[[#This Row],[CODIGO DE PRODUCTO]],PRODUCTOS!#REF!,5,0)</f>
        <v>#REF!</v>
      </c>
      <c r="D969">
        <v>1</v>
      </c>
      <c r="E969">
        <f>SUMIF(Tabla35[CÓDIGO PRODUCTO],Tabla1[[#This Row],[CODIGO DE PRODUCTO]],Tabla35[CANTIDAD])</f>
        <v>0</v>
      </c>
      <c r="F969">
        <f>SUMIF(Tabla3[CÓDIGO PRODUCTO],Tabla1[[#This Row],[CODIGO DE PRODUCTO]],Tabla3[CANTIDAD])</f>
        <v>0</v>
      </c>
      <c r="G969">
        <f>Tabla1[[#This Row],[EXISTENCIAS INICIALES]]+Tabla1[[#This Row],[ENTRADAS]]-Tabla1[[#This Row],[SALIDAS]]</f>
        <v>1</v>
      </c>
    </row>
    <row r="970" spans="1:7" x14ac:dyDescent="0.25">
      <c r="A970" t="s">
        <v>2225</v>
      </c>
      <c r="B970" t="s">
        <v>937</v>
      </c>
      <c r="C970" t="e">
        <f>VLOOKUP(Tabla1[[#This Row],[CODIGO DE PRODUCTO]],PRODUCTOS!#REF!,5,0)</f>
        <v>#REF!</v>
      </c>
      <c r="D970">
        <v>2</v>
      </c>
      <c r="E970">
        <f>SUMIF(Tabla35[CÓDIGO PRODUCTO],Tabla1[[#This Row],[CODIGO DE PRODUCTO]],Tabla35[CANTIDAD])</f>
        <v>0</v>
      </c>
      <c r="F970">
        <f>SUMIF(Tabla3[CÓDIGO PRODUCTO],Tabla1[[#This Row],[CODIGO DE PRODUCTO]],Tabla3[CANTIDAD])</f>
        <v>0</v>
      </c>
      <c r="G970">
        <f>Tabla1[[#This Row],[EXISTENCIAS INICIALES]]+Tabla1[[#This Row],[ENTRADAS]]-Tabla1[[#This Row],[SALIDAS]]</f>
        <v>2</v>
      </c>
    </row>
    <row r="971" spans="1:7" x14ac:dyDescent="0.25">
      <c r="A971" t="s">
        <v>2226</v>
      </c>
      <c r="B971" t="s">
        <v>938</v>
      </c>
      <c r="C971" t="e">
        <f>VLOOKUP(Tabla1[[#This Row],[CODIGO DE PRODUCTO]],PRODUCTOS!#REF!,5,0)</f>
        <v>#REF!</v>
      </c>
      <c r="D971">
        <v>2</v>
      </c>
      <c r="E971">
        <f>SUMIF(Tabla35[CÓDIGO PRODUCTO],Tabla1[[#This Row],[CODIGO DE PRODUCTO]],Tabla35[CANTIDAD])</f>
        <v>0</v>
      </c>
      <c r="F971">
        <f>SUMIF(Tabla3[CÓDIGO PRODUCTO],Tabla1[[#This Row],[CODIGO DE PRODUCTO]],Tabla3[CANTIDAD])</f>
        <v>0</v>
      </c>
      <c r="G971">
        <f>Tabla1[[#This Row],[EXISTENCIAS INICIALES]]+Tabla1[[#This Row],[ENTRADAS]]-Tabla1[[#This Row],[SALIDAS]]</f>
        <v>2</v>
      </c>
    </row>
    <row r="972" spans="1:7" x14ac:dyDescent="0.25">
      <c r="A972" t="s">
        <v>2227</v>
      </c>
      <c r="B972" t="s">
        <v>939</v>
      </c>
      <c r="C972" t="e">
        <f>VLOOKUP(Tabla1[[#This Row],[CODIGO DE PRODUCTO]],PRODUCTOS!#REF!,5,0)</f>
        <v>#REF!</v>
      </c>
      <c r="D972">
        <v>2</v>
      </c>
      <c r="E972">
        <f>SUMIF(Tabla35[CÓDIGO PRODUCTO],Tabla1[[#This Row],[CODIGO DE PRODUCTO]],Tabla35[CANTIDAD])</f>
        <v>0</v>
      </c>
      <c r="F972">
        <f>SUMIF(Tabla3[CÓDIGO PRODUCTO],Tabla1[[#This Row],[CODIGO DE PRODUCTO]],Tabla3[CANTIDAD])</f>
        <v>0</v>
      </c>
      <c r="G972">
        <f>Tabla1[[#This Row],[EXISTENCIAS INICIALES]]+Tabla1[[#This Row],[ENTRADAS]]-Tabla1[[#This Row],[SALIDAS]]</f>
        <v>2</v>
      </c>
    </row>
    <row r="973" spans="1:7" x14ac:dyDescent="0.25">
      <c r="A973" t="s">
        <v>2228</v>
      </c>
      <c r="B973" t="s">
        <v>940</v>
      </c>
      <c r="C973" t="e">
        <f>VLOOKUP(Tabla1[[#This Row],[CODIGO DE PRODUCTO]],PRODUCTOS!#REF!,5,0)</f>
        <v>#REF!</v>
      </c>
      <c r="D973">
        <v>1</v>
      </c>
      <c r="E973">
        <f>SUMIF(Tabla35[CÓDIGO PRODUCTO],Tabla1[[#This Row],[CODIGO DE PRODUCTO]],Tabla35[CANTIDAD])</f>
        <v>0</v>
      </c>
      <c r="F973">
        <f>SUMIF(Tabla3[CÓDIGO PRODUCTO],Tabla1[[#This Row],[CODIGO DE PRODUCTO]],Tabla3[CANTIDAD])</f>
        <v>0</v>
      </c>
      <c r="G973">
        <f>Tabla1[[#This Row],[EXISTENCIAS INICIALES]]+Tabla1[[#This Row],[ENTRADAS]]-Tabla1[[#This Row],[SALIDAS]]</f>
        <v>1</v>
      </c>
    </row>
    <row r="974" spans="1:7" x14ac:dyDescent="0.25">
      <c r="A974" t="s">
        <v>2229</v>
      </c>
      <c r="B974" t="s">
        <v>941</v>
      </c>
      <c r="C974" t="e">
        <f>VLOOKUP(Tabla1[[#This Row],[CODIGO DE PRODUCTO]],PRODUCTOS!#REF!,5,0)</f>
        <v>#REF!</v>
      </c>
      <c r="D974">
        <v>1</v>
      </c>
      <c r="E974">
        <f>SUMIF(Tabla35[CÓDIGO PRODUCTO],Tabla1[[#This Row],[CODIGO DE PRODUCTO]],Tabla35[CANTIDAD])</f>
        <v>0</v>
      </c>
      <c r="F974">
        <f>SUMIF(Tabla3[CÓDIGO PRODUCTO],Tabla1[[#This Row],[CODIGO DE PRODUCTO]],Tabla3[CANTIDAD])</f>
        <v>0</v>
      </c>
      <c r="G974">
        <f>Tabla1[[#This Row],[EXISTENCIAS INICIALES]]+Tabla1[[#This Row],[ENTRADAS]]-Tabla1[[#This Row],[SALIDAS]]</f>
        <v>1</v>
      </c>
    </row>
    <row r="975" spans="1:7" x14ac:dyDescent="0.25">
      <c r="A975" t="s">
        <v>2230</v>
      </c>
      <c r="B975" t="s">
        <v>942</v>
      </c>
      <c r="C975" t="e">
        <f>VLOOKUP(Tabla1[[#This Row],[CODIGO DE PRODUCTO]],PRODUCTOS!#REF!,5,0)</f>
        <v>#REF!</v>
      </c>
      <c r="D975">
        <v>2</v>
      </c>
      <c r="E975">
        <f>SUMIF(Tabla35[CÓDIGO PRODUCTO],Tabla1[[#This Row],[CODIGO DE PRODUCTO]],Tabla35[CANTIDAD])</f>
        <v>0</v>
      </c>
      <c r="F975">
        <f>SUMIF(Tabla3[CÓDIGO PRODUCTO],Tabla1[[#This Row],[CODIGO DE PRODUCTO]],Tabla3[CANTIDAD])</f>
        <v>0</v>
      </c>
      <c r="G975">
        <f>Tabla1[[#This Row],[EXISTENCIAS INICIALES]]+Tabla1[[#This Row],[ENTRADAS]]-Tabla1[[#This Row],[SALIDAS]]</f>
        <v>2</v>
      </c>
    </row>
    <row r="976" spans="1:7" x14ac:dyDescent="0.25">
      <c r="A976" t="s">
        <v>2231</v>
      </c>
      <c r="B976" t="s">
        <v>942</v>
      </c>
      <c r="C976" t="e">
        <f>VLOOKUP(Tabla1[[#This Row],[CODIGO DE PRODUCTO]],PRODUCTOS!#REF!,5,0)</f>
        <v>#REF!</v>
      </c>
      <c r="D976">
        <v>2</v>
      </c>
      <c r="E976">
        <f>SUMIF(Tabla35[CÓDIGO PRODUCTO],Tabla1[[#This Row],[CODIGO DE PRODUCTO]],Tabla35[CANTIDAD])</f>
        <v>0</v>
      </c>
      <c r="F976">
        <f>SUMIF(Tabla3[CÓDIGO PRODUCTO],Tabla1[[#This Row],[CODIGO DE PRODUCTO]],Tabla3[CANTIDAD])</f>
        <v>0</v>
      </c>
      <c r="G976">
        <f>Tabla1[[#This Row],[EXISTENCIAS INICIALES]]+Tabla1[[#This Row],[ENTRADAS]]-Tabla1[[#This Row],[SALIDAS]]</f>
        <v>2</v>
      </c>
    </row>
    <row r="977" spans="1:7" x14ac:dyDescent="0.25">
      <c r="A977" t="s">
        <v>2232</v>
      </c>
      <c r="B977" t="s">
        <v>943</v>
      </c>
      <c r="C977" t="e">
        <f>VLOOKUP(Tabla1[[#This Row],[CODIGO DE PRODUCTO]],PRODUCTOS!#REF!,5,0)</f>
        <v>#REF!</v>
      </c>
      <c r="D977">
        <v>2</v>
      </c>
      <c r="E977">
        <f>SUMIF(Tabla35[CÓDIGO PRODUCTO],Tabla1[[#This Row],[CODIGO DE PRODUCTO]],Tabla35[CANTIDAD])</f>
        <v>0</v>
      </c>
      <c r="F977">
        <f>SUMIF(Tabla3[CÓDIGO PRODUCTO],Tabla1[[#This Row],[CODIGO DE PRODUCTO]],Tabla3[CANTIDAD])</f>
        <v>0</v>
      </c>
      <c r="G977">
        <f>Tabla1[[#This Row],[EXISTENCIAS INICIALES]]+Tabla1[[#This Row],[ENTRADAS]]-Tabla1[[#This Row],[SALIDAS]]</f>
        <v>2</v>
      </c>
    </row>
    <row r="978" spans="1:7" x14ac:dyDescent="0.25">
      <c r="A978" t="s">
        <v>2233</v>
      </c>
      <c r="B978" t="s">
        <v>943</v>
      </c>
      <c r="C978" t="e">
        <f>VLOOKUP(Tabla1[[#This Row],[CODIGO DE PRODUCTO]],PRODUCTOS!#REF!,5,0)</f>
        <v>#REF!</v>
      </c>
      <c r="D978">
        <v>2</v>
      </c>
      <c r="E978">
        <f>SUMIF(Tabla35[CÓDIGO PRODUCTO],Tabla1[[#This Row],[CODIGO DE PRODUCTO]],Tabla35[CANTIDAD])</f>
        <v>0</v>
      </c>
      <c r="F978">
        <f>SUMIF(Tabla3[CÓDIGO PRODUCTO],Tabla1[[#This Row],[CODIGO DE PRODUCTO]],Tabla3[CANTIDAD])</f>
        <v>0</v>
      </c>
      <c r="G978">
        <f>Tabla1[[#This Row],[EXISTENCIAS INICIALES]]+Tabla1[[#This Row],[ENTRADAS]]-Tabla1[[#This Row],[SALIDAS]]</f>
        <v>2</v>
      </c>
    </row>
    <row r="979" spans="1:7" x14ac:dyDescent="0.25">
      <c r="A979" t="s">
        <v>2234</v>
      </c>
      <c r="B979" t="s">
        <v>944</v>
      </c>
      <c r="C979" t="e">
        <f>VLOOKUP(Tabla1[[#This Row],[CODIGO DE PRODUCTO]],PRODUCTOS!#REF!,5,0)</f>
        <v>#REF!</v>
      </c>
      <c r="D979">
        <v>2</v>
      </c>
      <c r="E979">
        <f>SUMIF(Tabla35[CÓDIGO PRODUCTO],Tabla1[[#This Row],[CODIGO DE PRODUCTO]],Tabla35[CANTIDAD])</f>
        <v>0</v>
      </c>
      <c r="F979">
        <f>SUMIF(Tabla3[CÓDIGO PRODUCTO],Tabla1[[#This Row],[CODIGO DE PRODUCTO]],Tabla3[CANTIDAD])</f>
        <v>0</v>
      </c>
      <c r="G979">
        <f>Tabla1[[#This Row],[EXISTENCIAS INICIALES]]+Tabla1[[#This Row],[ENTRADAS]]-Tabla1[[#This Row],[SALIDAS]]</f>
        <v>2</v>
      </c>
    </row>
    <row r="980" spans="1:7" x14ac:dyDescent="0.25">
      <c r="A980" t="s">
        <v>2235</v>
      </c>
      <c r="B980" t="s">
        <v>945</v>
      </c>
      <c r="C980" t="e">
        <f>VLOOKUP(Tabla1[[#This Row],[CODIGO DE PRODUCTO]],PRODUCTOS!#REF!,5,0)</f>
        <v>#REF!</v>
      </c>
      <c r="D980">
        <v>4</v>
      </c>
      <c r="E980">
        <f>SUMIF(Tabla35[CÓDIGO PRODUCTO],Tabla1[[#This Row],[CODIGO DE PRODUCTO]],Tabla35[CANTIDAD])</f>
        <v>0</v>
      </c>
      <c r="F980">
        <f>SUMIF(Tabla3[CÓDIGO PRODUCTO],Tabla1[[#This Row],[CODIGO DE PRODUCTO]],Tabla3[CANTIDAD])</f>
        <v>0</v>
      </c>
      <c r="G980">
        <f>Tabla1[[#This Row],[EXISTENCIAS INICIALES]]+Tabla1[[#This Row],[ENTRADAS]]-Tabla1[[#This Row],[SALIDAS]]</f>
        <v>4</v>
      </c>
    </row>
    <row r="981" spans="1:7" x14ac:dyDescent="0.25">
      <c r="A981" t="s">
        <v>2236</v>
      </c>
      <c r="B981" t="s">
        <v>946</v>
      </c>
      <c r="C981" t="e">
        <f>VLOOKUP(Tabla1[[#This Row],[CODIGO DE PRODUCTO]],PRODUCTOS!#REF!,5,0)</f>
        <v>#REF!</v>
      </c>
      <c r="D981">
        <v>2</v>
      </c>
      <c r="E981">
        <f>SUMIF(Tabla35[CÓDIGO PRODUCTO],Tabla1[[#This Row],[CODIGO DE PRODUCTO]],Tabla35[CANTIDAD])</f>
        <v>0</v>
      </c>
      <c r="F981">
        <f>SUMIF(Tabla3[CÓDIGO PRODUCTO],Tabla1[[#This Row],[CODIGO DE PRODUCTO]],Tabla3[CANTIDAD])</f>
        <v>0</v>
      </c>
      <c r="G981">
        <f>Tabla1[[#This Row],[EXISTENCIAS INICIALES]]+Tabla1[[#This Row],[ENTRADAS]]-Tabla1[[#This Row],[SALIDAS]]</f>
        <v>2</v>
      </c>
    </row>
    <row r="982" spans="1:7" x14ac:dyDescent="0.25">
      <c r="A982" t="s">
        <v>2237</v>
      </c>
      <c r="B982" t="s">
        <v>947</v>
      </c>
      <c r="C982" t="e">
        <f>VLOOKUP(Tabla1[[#This Row],[CODIGO DE PRODUCTO]],PRODUCTOS!#REF!,5,0)</f>
        <v>#REF!</v>
      </c>
      <c r="D982">
        <v>2</v>
      </c>
      <c r="E982">
        <f>SUMIF(Tabla35[CÓDIGO PRODUCTO],Tabla1[[#This Row],[CODIGO DE PRODUCTO]],Tabla35[CANTIDAD])</f>
        <v>0</v>
      </c>
      <c r="F982">
        <f>SUMIF(Tabla3[CÓDIGO PRODUCTO],Tabla1[[#This Row],[CODIGO DE PRODUCTO]],Tabla3[CANTIDAD])</f>
        <v>0</v>
      </c>
      <c r="G982">
        <f>Tabla1[[#This Row],[EXISTENCIAS INICIALES]]+Tabla1[[#This Row],[ENTRADAS]]-Tabla1[[#This Row],[SALIDAS]]</f>
        <v>2</v>
      </c>
    </row>
    <row r="983" spans="1:7" x14ac:dyDescent="0.25">
      <c r="A983" t="s">
        <v>2238</v>
      </c>
      <c r="B983" t="s">
        <v>947</v>
      </c>
      <c r="C983" t="e">
        <f>VLOOKUP(Tabla1[[#This Row],[CODIGO DE PRODUCTO]],PRODUCTOS!#REF!,5,0)</f>
        <v>#REF!</v>
      </c>
      <c r="D983">
        <v>2</v>
      </c>
      <c r="E983">
        <f>SUMIF(Tabla35[CÓDIGO PRODUCTO],Tabla1[[#This Row],[CODIGO DE PRODUCTO]],Tabla35[CANTIDAD])</f>
        <v>0</v>
      </c>
      <c r="F983">
        <f>SUMIF(Tabla3[CÓDIGO PRODUCTO],Tabla1[[#This Row],[CODIGO DE PRODUCTO]],Tabla3[CANTIDAD])</f>
        <v>0</v>
      </c>
      <c r="G983">
        <f>Tabla1[[#This Row],[EXISTENCIAS INICIALES]]+Tabla1[[#This Row],[ENTRADAS]]-Tabla1[[#This Row],[SALIDAS]]</f>
        <v>2</v>
      </c>
    </row>
    <row r="984" spans="1:7" x14ac:dyDescent="0.25">
      <c r="A984" t="s">
        <v>2239</v>
      </c>
      <c r="B984" t="s">
        <v>948</v>
      </c>
      <c r="C984" t="e">
        <f>VLOOKUP(Tabla1[[#This Row],[CODIGO DE PRODUCTO]],PRODUCTOS!#REF!,5,0)</f>
        <v>#REF!</v>
      </c>
      <c r="D984">
        <v>2</v>
      </c>
      <c r="E984">
        <f>SUMIF(Tabla35[CÓDIGO PRODUCTO],Tabla1[[#This Row],[CODIGO DE PRODUCTO]],Tabla35[CANTIDAD])</f>
        <v>0</v>
      </c>
      <c r="F984">
        <f>SUMIF(Tabla3[CÓDIGO PRODUCTO],Tabla1[[#This Row],[CODIGO DE PRODUCTO]],Tabla3[CANTIDAD])</f>
        <v>0</v>
      </c>
      <c r="G984">
        <f>Tabla1[[#This Row],[EXISTENCIAS INICIALES]]+Tabla1[[#This Row],[ENTRADAS]]-Tabla1[[#This Row],[SALIDAS]]</f>
        <v>2</v>
      </c>
    </row>
    <row r="985" spans="1:7" x14ac:dyDescent="0.25">
      <c r="A985" t="s">
        <v>2240</v>
      </c>
      <c r="B985" t="s">
        <v>949</v>
      </c>
      <c r="C985" t="e">
        <f>VLOOKUP(Tabla1[[#This Row],[CODIGO DE PRODUCTO]],PRODUCTOS!#REF!,5,0)</f>
        <v>#REF!</v>
      </c>
      <c r="D985">
        <v>2</v>
      </c>
      <c r="E985">
        <f>SUMIF(Tabla35[CÓDIGO PRODUCTO],Tabla1[[#This Row],[CODIGO DE PRODUCTO]],Tabla35[CANTIDAD])</f>
        <v>0</v>
      </c>
      <c r="F985">
        <f>SUMIF(Tabla3[CÓDIGO PRODUCTO],Tabla1[[#This Row],[CODIGO DE PRODUCTO]],Tabla3[CANTIDAD])</f>
        <v>0</v>
      </c>
      <c r="G985">
        <f>Tabla1[[#This Row],[EXISTENCIAS INICIALES]]+Tabla1[[#This Row],[ENTRADAS]]-Tabla1[[#This Row],[SALIDAS]]</f>
        <v>2</v>
      </c>
    </row>
    <row r="986" spans="1:7" x14ac:dyDescent="0.25">
      <c r="A986" t="s">
        <v>2241</v>
      </c>
      <c r="B986" t="s">
        <v>950</v>
      </c>
      <c r="C986" t="e">
        <f>VLOOKUP(Tabla1[[#This Row],[CODIGO DE PRODUCTO]],PRODUCTOS!#REF!,5,0)</f>
        <v>#REF!</v>
      </c>
      <c r="D986">
        <v>2</v>
      </c>
      <c r="E986">
        <f>SUMIF(Tabla35[CÓDIGO PRODUCTO],Tabla1[[#This Row],[CODIGO DE PRODUCTO]],Tabla35[CANTIDAD])</f>
        <v>0</v>
      </c>
      <c r="F986">
        <f>SUMIF(Tabla3[CÓDIGO PRODUCTO],Tabla1[[#This Row],[CODIGO DE PRODUCTO]],Tabla3[CANTIDAD])</f>
        <v>0</v>
      </c>
      <c r="G986">
        <f>Tabla1[[#This Row],[EXISTENCIAS INICIALES]]+Tabla1[[#This Row],[ENTRADAS]]-Tabla1[[#This Row],[SALIDAS]]</f>
        <v>2</v>
      </c>
    </row>
    <row r="987" spans="1:7" x14ac:dyDescent="0.25">
      <c r="A987" t="s">
        <v>2242</v>
      </c>
      <c r="B987" t="s">
        <v>951</v>
      </c>
      <c r="C987" t="e">
        <f>VLOOKUP(Tabla1[[#This Row],[CODIGO DE PRODUCTO]],PRODUCTOS!#REF!,5,0)</f>
        <v>#REF!</v>
      </c>
      <c r="D987">
        <v>2</v>
      </c>
      <c r="E987">
        <f>SUMIF(Tabla35[CÓDIGO PRODUCTO],Tabla1[[#This Row],[CODIGO DE PRODUCTO]],Tabla35[CANTIDAD])</f>
        <v>0</v>
      </c>
      <c r="F987">
        <f>SUMIF(Tabla3[CÓDIGO PRODUCTO],Tabla1[[#This Row],[CODIGO DE PRODUCTO]],Tabla3[CANTIDAD])</f>
        <v>0</v>
      </c>
      <c r="G987">
        <f>Tabla1[[#This Row],[EXISTENCIAS INICIALES]]+Tabla1[[#This Row],[ENTRADAS]]-Tabla1[[#This Row],[SALIDAS]]</f>
        <v>2</v>
      </c>
    </row>
    <row r="988" spans="1:7" x14ac:dyDescent="0.25">
      <c r="A988" t="s">
        <v>2243</v>
      </c>
      <c r="B988" t="s">
        <v>952</v>
      </c>
      <c r="C988" t="e">
        <f>VLOOKUP(Tabla1[[#This Row],[CODIGO DE PRODUCTO]],PRODUCTOS!#REF!,5,0)</f>
        <v>#REF!</v>
      </c>
      <c r="D988">
        <v>2</v>
      </c>
      <c r="E988">
        <f>SUMIF(Tabla35[CÓDIGO PRODUCTO],Tabla1[[#This Row],[CODIGO DE PRODUCTO]],Tabla35[CANTIDAD])</f>
        <v>0</v>
      </c>
      <c r="F988">
        <f>SUMIF(Tabla3[CÓDIGO PRODUCTO],Tabla1[[#This Row],[CODIGO DE PRODUCTO]],Tabla3[CANTIDAD])</f>
        <v>0</v>
      </c>
      <c r="G988">
        <f>Tabla1[[#This Row],[EXISTENCIAS INICIALES]]+Tabla1[[#This Row],[ENTRADAS]]-Tabla1[[#This Row],[SALIDAS]]</f>
        <v>2</v>
      </c>
    </row>
    <row r="989" spans="1:7" x14ac:dyDescent="0.25">
      <c r="A989" t="s">
        <v>2244</v>
      </c>
      <c r="B989" t="s">
        <v>953</v>
      </c>
      <c r="C989" t="e">
        <f>VLOOKUP(Tabla1[[#This Row],[CODIGO DE PRODUCTO]],PRODUCTOS!#REF!,5,0)</f>
        <v>#REF!</v>
      </c>
      <c r="D989">
        <v>2</v>
      </c>
      <c r="E989">
        <f>SUMIF(Tabla35[CÓDIGO PRODUCTO],Tabla1[[#This Row],[CODIGO DE PRODUCTO]],Tabla35[CANTIDAD])</f>
        <v>0</v>
      </c>
      <c r="F989">
        <f>SUMIF(Tabla3[CÓDIGO PRODUCTO],Tabla1[[#This Row],[CODIGO DE PRODUCTO]],Tabla3[CANTIDAD])</f>
        <v>0</v>
      </c>
      <c r="G989">
        <f>Tabla1[[#This Row],[EXISTENCIAS INICIALES]]+Tabla1[[#This Row],[ENTRADAS]]-Tabla1[[#This Row],[SALIDAS]]</f>
        <v>2</v>
      </c>
    </row>
    <row r="990" spans="1:7" x14ac:dyDescent="0.25">
      <c r="A990" t="s">
        <v>2245</v>
      </c>
      <c r="B990" t="s">
        <v>954</v>
      </c>
      <c r="C990" t="e">
        <f>VLOOKUP(Tabla1[[#This Row],[CODIGO DE PRODUCTO]],PRODUCTOS!#REF!,5,0)</f>
        <v>#REF!</v>
      </c>
      <c r="D990">
        <v>2</v>
      </c>
      <c r="E990">
        <f>SUMIF(Tabla35[CÓDIGO PRODUCTO],Tabla1[[#This Row],[CODIGO DE PRODUCTO]],Tabla35[CANTIDAD])</f>
        <v>0</v>
      </c>
      <c r="F990">
        <f>SUMIF(Tabla3[CÓDIGO PRODUCTO],Tabla1[[#This Row],[CODIGO DE PRODUCTO]],Tabla3[CANTIDAD])</f>
        <v>0</v>
      </c>
      <c r="G990">
        <f>Tabla1[[#This Row],[EXISTENCIAS INICIALES]]+Tabla1[[#This Row],[ENTRADAS]]-Tabla1[[#This Row],[SALIDAS]]</f>
        <v>2</v>
      </c>
    </row>
    <row r="991" spans="1:7" x14ac:dyDescent="0.25">
      <c r="A991" t="s">
        <v>2246</v>
      </c>
      <c r="B991" t="s">
        <v>955</v>
      </c>
      <c r="C991" t="e">
        <f>VLOOKUP(Tabla1[[#This Row],[CODIGO DE PRODUCTO]],PRODUCTOS!#REF!,5,0)</f>
        <v>#REF!</v>
      </c>
      <c r="D991">
        <v>2</v>
      </c>
      <c r="E991">
        <f>SUMIF(Tabla35[CÓDIGO PRODUCTO],Tabla1[[#This Row],[CODIGO DE PRODUCTO]],Tabla35[CANTIDAD])</f>
        <v>0</v>
      </c>
      <c r="F991">
        <f>SUMIF(Tabla3[CÓDIGO PRODUCTO],Tabla1[[#This Row],[CODIGO DE PRODUCTO]],Tabla3[CANTIDAD])</f>
        <v>0</v>
      </c>
      <c r="G991">
        <f>Tabla1[[#This Row],[EXISTENCIAS INICIALES]]+Tabla1[[#This Row],[ENTRADAS]]-Tabla1[[#This Row],[SALIDAS]]</f>
        <v>2</v>
      </c>
    </row>
    <row r="992" spans="1:7" x14ac:dyDescent="0.25">
      <c r="A992" t="s">
        <v>2247</v>
      </c>
      <c r="B992" t="s">
        <v>956</v>
      </c>
      <c r="C992" t="e">
        <f>VLOOKUP(Tabla1[[#This Row],[CODIGO DE PRODUCTO]],PRODUCTOS!#REF!,5,0)</f>
        <v>#REF!</v>
      </c>
      <c r="D992">
        <v>2</v>
      </c>
      <c r="E992">
        <f>SUMIF(Tabla35[CÓDIGO PRODUCTO],Tabla1[[#This Row],[CODIGO DE PRODUCTO]],Tabla35[CANTIDAD])</f>
        <v>0</v>
      </c>
      <c r="F992">
        <f>SUMIF(Tabla3[CÓDIGO PRODUCTO],Tabla1[[#This Row],[CODIGO DE PRODUCTO]],Tabla3[CANTIDAD])</f>
        <v>0</v>
      </c>
      <c r="G992">
        <f>Tabla1[[#This Row],[EXISTENCIAS INICIALES]]+Tabla1[[#This Row],[ENTRADAS]]-Tabla1[[#This Row],[SALIDAS]]</f>
        <v>2</v>
      </c>
    </row>
    <row r="993" spans="1:7" x14ac:dyDescent="0.25">
      <c r="A993" t="s">
        <v>2248</v>
      </c>
      <c r="B993" t="s">
        <v>957</v>
      </c>
      <c r="C993" t="e">
        <f>VLOOKUP(Tabla1[[#This Row],[CODIGO DE PRODUCTO]],PRODUCTOS!#REF!,5,0)</f>
        <v>#REF!</v>
      </c>
      <c r="D993">
        <v>2</v>
      </c>
      <c r="E993">
        <f>SUMIF(Tabla35[CÓDIGO PRODUCTO],Tabla1[[#This Row],[CODIGO DE PRODUCTO]],Tabla35[CANTIDAD])</f>
        <v>0</v>
      </c>
      <c r="F993">
        <f>SUMIF(Tabla3[CÓDIGO PRODUCTO],Tabla1[[#This Row],[CODIGO DE PRODUCTO]],Tabla3[CANTIDAD])</f>
        <v>0</v>
      </c>
      <c r="G993">
        <f>Tabla1[[#This Row],[EXISTENCIAS INICIALES]]+Tabla1[[#This Row],[ENTRADAS]]-Tabla1[[#This Row],[SALIDAS]]</f>
        <v>2</v>
      </c>
    </row>
    <row r="994" spans="1:7" x14ac:dyDescent="0.25">
      <c r="A994" t="s">
        <v>2249</v>
      </c>
      <c r="B994" t="s">
        <v>958</v>
      </c>
      <c r="C994" t="e">
        <f>VLOOKUP(Tabla1[[#This Row],[CODIGO DE PRODUCTO]],PRODUCTOS!#REF!,5,0)</f>
        <v>#REF!</v>
      </c>
      <c r="D994">
        <v>2</v>
      </c>
      <c r="E994">
        <f>SUMIF(Tabla35[CÓDIGO PRODUCTO],Tabla1[[#This Row],[CODIGO DE PRODUCTO]],Tabla35[CANTIDAD])</f>
        <v>0</v>
      </c>
      <c r="F994">
        <f>SUMIF(Tabla3[CÓDIGO PRODUCTO],Tabla1[[#This Row],[CODIGO DE PRODUCTO]],Tabla3[CANTIDAD])</f>
        <v>0</v>
      </c>
      <c r="G994">
        <f>Tabla1[[#This Row],[EXISTENCIAS INICIALES]]+Tabla1[[#This Row],[ENTRADAS]]-Tabla1[[#This Row],[SALIDAS]]</f>
        <v>2</v>
      </c>
    </row>
    <row r="995" spans="1:7" x14ac:dyDescent="0.25">
      <c r="A995" t="s">
        <v>2250</v>
      </c>
      <c r="B995" t="s">
        <v>959</v>
      </c>
      <c r="C995" t="e">
        <f>VLOOKUP(Tabla1[[#This Row],[CODIGO DE PRODUCTO]],PRODUCTOS!#REF!,5,0)</f>
        <v>#REF!</v>
      </c>
      <c r="D995">
        <v>2</v>
      </c>
      <c r="E995">
        <f>SUMIF(Tabla35[CÓDIGO PRODUCTO],Tabla1[[#This Row],[CODIGO DE PRODUCTO]],Tabla35[CANTIDAD])</f>
        <v>0</v>
      </c>
      <c r="F995">
        <f>SUMIF(Tabla3[CÓDIGO PRODUCTO],Tabla1[[#This Row],[CODIGO DE PRODUCTO]],Tabla3[CANTIDAD])</f>
        <v>0</v>
      </c>
      <c r="G995">
        <f>Tabla1[[#This Row],[EXISTENCIAS INICIALES]]+Tabla1[[#This Row],[ENTRADAS]]-Tabla1[[#This Row],[SALIDAS]]</f>
        <v>2</v>
      </c>
    </row>
    <row r="996" spans="1:7" x14ac:dyDescent="0.25">
      <c r="A996" t="s">
        <v>2251</v>
      </c>
      <c r="B996" t="s">
        <v>960</v>
      </c>
      <c r="C996" t="e">
        <f>VLOOKUP(Tabla1[[#This Row],[CODIGO DE PRODUCTO]],PRODUCTOS!#REF!,5,0)</f>
        <v>#REF!</v>
      </c>
      <c r="D996">
        <v>2</v>
      </c>
      <c r="E996">
        <f>SUMIF(Tabla35[CÓDIGO PRODUCTO],Tabla1[[#This Row],[CODIGO DE PRODUCTO]],Tabla35[CANTIDAD])</f>
        <v>0</v>
      </c>
      <c r="F996">
        <f>SUMIF(Tabla3[CÓDIGO PRODUCTO],Tabla1[[#This Row],[CODIGO DE PRODUCTO]],Tabla3[CANTIDAD])</f>
        <v>0</v>
      </c>
      <c r="G996">
        <f>Tabla1[[#This Row],[EXISTENCIAS INICIALES]]+Tabla1[[#This Row],[ENTRADAS]]-Tabla1[[#This Row],[SALIDAS]]</f>
        <v>2</v>
      </c>
    </row>
    <row r="997" spans="1:7" x14ac:dyDescent="0.25">
      <c r="A997" t="s">
        <v>2252</v>
      </c>
      <c r="B997" t="s">
        <v>961</v>
      </c>
      <c r="C997" t="e">
        <f>VLOOKUP(Tabla1[[#This Row],[CODIGO DE PRODUCTO]],PRODUCTOS!#REF!,5,0)</f>
        <v>#REF!</v>
      </c>
      <c r="D997">
        <v>2</v>
      </c>
      <c r="E997">
        <f>SUMIF(Tabla35[CÓDIGO PRODUCTO],Tabla1[[#This Row],[CODIGO DE PRODUCTO]],Tabla35[CANTIDAD])</f>
        <v>0</v>
      </c>
      <c r="F997">
        <f>SUMIF(Tabla3[CÓDIGO PRODUCTO],Tabla1[[#This Row],[CODIGO DE PRODUCTO]],Tabla3[CANTIDAD])</f>
        <v>0</v>
      </c>
      <c r="G997">
        <f>Tabla1[[#This Row],[EXISTENCIAS INICIALES]]+Tabla1[[#This Row],[ENTRADAS]]-Tabla1[[#This Row],[SALIDAS]]</f>
        <v>2</v>
      </c>
    </row>
    <row r="998" spans="1:7" x14ac:dyDescent="0.25">
      <c r="A998" t="s">
        <v>2253</v>
      </c>
      <c r="B998" t="s">
        <v>962</v>
      </c>
      <c r="C998" t="e">
        <f>VLOOKUP(Tabla1[[#This Row],[CODIGO DE PRODUCTO]],PRODUCTOS!#REF!,5,0)</f>
        <v>#REF!</v>
      </c>
      <c r="D998">
        <v>1</v>
      </c>
      <c r="E998">
        <f>SUMIF(Tabla35[CÓDIGO PRODUCTO],Tabla1[[#This Row],[CODIGO DE PRODUCTO]],Tabla35[CANTIDAD])</f>
        <v>0</v>
      </c>
      <c r="F998">
        <f>SUMIF(Tabla3[CÓDIGO PRODUCTO],Tabla1[[#This Row],[CODIGO DE PRODUCTO]],Tabla3[CANTIDAD])</f>
        <v>0</v>
      </c>
      <c r="G998">
        <f>Tabla1[[#This Row],[EXISTENCIAS INICIALES]]+Tabla1[[#This Row],[ENTRADAS]]-Tabla1[[#This Row],[SALIDAS]]</f>
        <v>1</v>
      </c>
    </row>
    <row r="999" spans="1:7" x14ac:dyDescent="0.25">
      <c r="A999" t="s">
        <v>2254</v>
      </c>
      <c r="B999" t="s">
        <v>963</v>
      </c>
      <c r="C999" t="e">
        <f>VLOOKUP(Tabla1[[#This Row],[CODIGO DE PRODUCTO]],PRODUCTOS!#REF!,5,0)</f>
        <v>#REF!</v>
      </c>
      <c r="D999">
        <v>2</v>
      </c>
      <c r="E999">
        <f>SUMIF(Tabla35[CÓDIGO PRODUCTO],Tabla1[[#This Row],[CODIGO DE PRODUCTO]],Tabla35[CANTIDAD])</f>
        <v>0</v>
      </c>
      <c r="F999">
        <f>SUMIF(Tabla3[CÓDIGO PRODUCTO],Tabla1[[#This Row],[CODIGO DE PRODUCTO]],Tabla3[CANTIDAD])</f>
        <v>0</v>
      </c>
      <c r="G999">
        <f>Tabla1[[#This Row],[EXISTENCIAS INICIALES]]+Tabla1[[#This Row],[ENTRADAS]]-Tabla1[[#This Row],[SALIDAS]]</f>
        <v>2</v>
      </c>
    </row>
    <row r="1000" spans="1:7" x14ac:dyDescent="0.25">
      <c r="A1000" t="s">
        <v>2255</v>
      </c>
      <c r="B1000" t="s">
        <v>964</v>
      </c>
      <c r="C1000" t="e">
        <f>VLOOKUP(Tabla1[[#This Row],[CODIGO DE PRODUCTO]],PRODUCTOS!#REF!,5,0)</f>
        <v>#REF!</v>
      </c>
      <c r="D1000">
        <v>2</v>
      </c>
      <c r="E1000">
        <f>SUMIF(Tabla35[CÓDIGO PRODUCTO],Tabla1[[#This Row],[CODIGO DE PRODUCTO]],Tabla35[CANTIDAD])</f>
        <v>0</v>
      </c>
      <c r="F1000">
        <f>SUMIF(Tabla3[CÓDIGO PRODUCTO],Tabla1[[#This Row],[CODIGO DE PRODUCTO]],Tabla3[CANTIDAD])</f>
        <v>0</v>
      </c>
      <c r="G1000">
        <f>Tabla1[[#This Row],[EXISTENCIAS INICIALES]]+Tabla1[[#This Row],[ENTRADAS]]-Tabla1[[#This Row],[SALIDAS]]</f>
        <v>2</v>
      </c>
    </row>
    <row r="1001" spans="1:7" x14ac:dyDescent="0.25">
      <c r="A1001" t="s">
        <v>2256</v>
      </c>
      <c r="B1001" t="s">
        <v>965</v>
      </c>
      <c r="C1001" t="e">
        <f>VLOOKUP(Tabla1[[#This Row],[CODIGO DE PRODUCTO]],PRODUCTOS!#REF!,5,0)</f>
        <v>#REF!</v>
      </c>
      <c r="D1001">
        <v>2</v>
      </c>
      <c r="E1001">
        <f>SUMIF(Tabla35[CÓDIGO PRODUCTO],Tabla1[[#This Row],[CODIGO DE PRODUCTO]],Tabla35[CANTIDAD])</f>
        <v>0</v>
      </c>
      <c r="F1001">
        <f>SUMIF(Tabla3[CÓDIGO PRODUCTO],Tabla1[[#This Row],[CODIGO DE PRODUCTO]],Tabla3[CANTIDAD])</f>
        <v>0</v>
      </c>
      <c r="G1001">
        <f>Tabla1[[#This Row],[EXISTENCIAS INICIALES]]+Tabla1[[#This Row],[ENTRADAS]]-Tabla1[[#This Row],[SALIDAS]]</f>
        <v>2</v>
      </c>
    </row>
    <row r="1002" spans="1:7" x14ac:dyDescent="0.25">
      <c r="A1002" t="s">
        <v>2257</v>
      </c>
      <c r="B1002" t="s">
        <v>966</v>
      </c>
      <c r="C1002" t="e">
        <f>VLOOKUP(Tabla1[[#This Row],[CODIGO DE PRODUCTO]],PRODUCTOS!#REF!,5,0)</f>
        <v>#REF!</v>
      </c>
      <c r="D1002">
        <v>2</v>
      </c>
      <c r="E1002">
        <f>SUMIF(Tabla35[CÓDIGO PRODUCTO],Tabla1[[#This Row],[CODIGO DE PRODUCTO]],Tabla35[CANTIDAD])</f>
        <v>0</v>
      </c>
      <c r="F1002">
        <f>SUMIF(Tabla3[CÓDIGO PRODUCTO],Tabla1[[#This Row],[CODIGO DE PRODUCTO]],Tabla3[CANTIDAD])</f>
        <v>0</v>
      </c>
      <c r="G1002">
        <f>Tabla1[[#This Row],[EXISTENCIAS INICIALES]]+Tabla1[[#This Row],[ENTRADAS]]-Tabla1[[#This Row],[SALIDAS]]</f>
        <v>2</v>
      </c>
    </row>
    <row r="1003" spans="1:7" x14ac:dyDescent="0.25">
      <c r="A1003" t="s">
        <v>2258</v>
      </c>
      <c r="B1003" t="s">
        <v>967</v>
      </c>
      <c r="C1003" t="e">
        <f>VLOOKUP(Tabla1[[#This Row],[CODIGO DE PRODUCTO]],PRODUCTOS!#REF!,5,0)</f>
        <v>#REF!</v>
      </c>
      <c r="D1003">
        <v>2</v>
      </c>
      <c r="E1003">
        <f>SUMIF(Tabla35[CÓDIGO PRODUCTO],Tabla1[[#This Row],[CODIGO DE PRODUCTO]],Tabla35[CANTIDAD])</f>
        <v>0</v>
      </c>
      <c r="F1003">
        <f>SUMIF(Tabla3[CÓDIGO PRODUCTO],Tabla1[[#This Row],[CODIGO DE PRODUCTO]],Tabla3[CANTIDAD])</f>
        <v>0</v>
      </c>
      <c r="G1003">
        <f>Tabla1[[#This Row],[EXISTENCIAS INICIALES]]+Tabla1[[#This Row],[ENTRADAS]]-Tabla1[[#This Row],[SALIDAS]]</f>
        <v>2</v>
      </c>
    </row>
    <row r="1004" spans="1:7" x14ac:dyDescent="0.25">
      <c r="A1004" t="s">
        <v>2259</v>
      </c>
      <c r="B1004" t="s">
        <v>968</v>
      </c>
      <c r="C1004" t="e">
        <f>VLOOKUP(Tabla1[[#This Row],[CODIGO DE PRODUCTO]],PRODUCTOS!#REF!,5,0)</f>
        <v>#REF!</v>
      </c>
      <c r="D1004">
        <v>1</v>
      </c>
      <c r="E1004">
        <f>SUMIF(Tabla35[CÓDIGO PRODUCTO],Tabla1[[#This Row],[CODIGO DE PRODUCTO]],Tabla35[CANTIDAD])</f>
        <v>0</v>
      </c>
      <c r="F1004">
        <f>SUMIF(Tabla3[CÓDIGO PRODUCTO],Tabla1[[#This Row],[CODIGO DE PRODUCTO]],Tabla3[CANTIDAD])</f>
        <v>0</v>
      </c>
      <c r="G1004">
        <f>Tabla1[[#This Row],[EXISTENCIAS INICIALES]]+Tabla1[[#This Row],[ENTRADAS]]-Tabla1[[#This Row],[SALIDAS]]</f>
        <v>1</v>
      </c>
    </row>
    <row r="1005" spans="1:7" x14ac:dyDescent="0.25">
      <c r="A1005" t="s">
        <v>2260</v>
      </c>
      <c r="B1005" t="s">
        <v>969</v>
      </c>
      <c r="C1005" t="e">
        <f>VLOOKUP(Tabla1[[#This Row],[CODIGO DE PRODUCTO]],PRODUCTOS!#REF!,5,0)</f>
        <v>#REF!</v>
      </c>
      <c r="D1005">
        <v>2</v>
      </c>
      <c r="E1005">
        <f>SUMIF(Tabla35[CÓDIGO PRODUCTO],Tabla1[[#This Row],[CODIGO DE PRODUCTO]],Tabla35[CANTIDAD])</f>
        <v>0</v>
      </c>
      <c r="F1005">
        <f>SUMIF(Tabla3[CÓDIGO PRODUCTO],Tabla1[[#This Row],[CODIGO DE PRODUCTO]],Tabla3[CANTIDAD])</f>
        <v>0</v>
      </c>
      <c r="G1005">
        <f>Tabla1[[#This Row],[EXISTENCIAS INICIALES]]+Tabla1[[#This Row],[ENTRADAS]]-Tabla1[[#This Row],[SALIDAS]]</f>
        <v>2</v>
      </c>
    </row>
    <row r="1006" spans="1:7" x14ac:dyDescent="0.25">
      <c r="A1006" t="s">
        <v>2261</v>
      </c>
      <c r="B1006" t="s">
        <v>970</v>
      </c>
      <c r="C1006" t="e">
        <f>VLOOKUP(Tabla1[[#This Row],[CODIGO DE PRODUCTO]],PRODUCTOS!#REF!,5,0)</f>
        <v>#REF!</v>
      </c>
      <c r="D1006">
        <v>2</v>
      </c>
      <c r="E1006">
        <f>SUMIF(Tabla35[CÓDIGO PRODUCTO],Tabla1[[#This Row],[CODIGO DE PRODUCTO]],Tabla35[CANTIDAD])</f>
        <v>0</v>
      </c>
      <c r="F1006">
        <f>SUMIF(Tabla3[CÓDIGO PRODUCTO],Tabla1[[#This Row],[CODIGO DE PRODUCTO]],Tabla3[CANTIDAD])</f>
        <v>0</v>
      </c>
      <c r="G1006">
        <f>Tabla1[[#This Row],[EXISTENCIAS INICIALES]]+Tabla1[[#This Row],[ENTRADAS]]-Tabla1[[#This Row],[SALIDAS]]</f>
        <v>2</v>
      </c>
    </row>
    <row r="1007" spans="1:7" x14ac:dyDescent="0.25">
      <c r="A1007" t="s">
        <v>2262</v>
      </c>
      <c r="B1007" t="s">
        <v>971</v>
      </c>
      <c r="C1007" t="e">
        <f>VLOOKUP(Tabla1[[#This Row],[CODIGO DE PRODUCTO]],PRODUCTOS!#REF!,5,0)</f>
        <v>#REF!</v>
      </c>
      <c r="D1007">
        <v>2</v>
      </c>
      <c r="E1007">
        <f>SUMIF(Tabla35[CÓDIGO PRODUCTO],Tabla1[[#This Row],[CODIGO DE PRODUCTO]],Tabla35[CANTIDAD])</f>
        <v>0</v>
      </c>
      <c r="F1007">
        <f>SUMIF(Tabla3[CÓDIGO PRODUCTO],Tabla1[[#This Row],[CODIGO DE PRODUCTO]],Tabla3[CANTIDAD])</f>
        <v>0</v>
      </c>
      <c r="G1007">
        <f>Tabla1[[#This Row],[EXISTENCIAS INICIALES]]+Tabla1[[#This Row],[ENTRADAS]]-Tabla1[[#This Row],[SALIDAS]]</f>
        <v>2</v>
      </c>
    </row>
    <row r="1008" spans="1:7" x14ac:dyDescent="0.25">
      <c r="A1008" t="s">
        <v>2263</v>
      </c>
      <c r="B1008" t="s">
        <v>972</v>
      </c>
      <c r="C1008" t="e">
        <f>VLOOKUP(Tabla1[[#This Row],[CODIGO DE PRODUCTO]],PRODUCTOS!#REF!,5,0)</f>
        <v>#REF!</v>
      </c>
      <c r="D1008">
        <v>2</v>
      </c>
      <c r="E1008">
        <f>SUMIF(Tabla35[CÓDIGO PRODUCTO],Tabla1[[#This Row],[CODIGO DE PRODUCTO]],Tabla35[CANTIDAD])</f>
        <v>0</v>
      </c>
      <c r="F1008">
        <f>SUMIF(Tabla3[CÓDIGO PRODUCTO],Tabla1[[#This Row],[CODIGO DE PRODUCTO]],Tabla3[CANTIDAD])</f>
        <v>0</v>
      </c>
      <c r="G1008">
        <f>Tabla1[[#This Row],[EXISTENCIAS INICIALES]]+Tabla1[[#This Row],[ENTRADAS]]-Tabla1[[#This Row],[SALIDAS]]</f>
        <v>2</v>
      </c>
    </row>
    <row r="1009" spans="1:7" x14ac:dyDescent="0.25">
      <c r="A1009" t="s">
        <v>2264</v>
      </c>
      <c r="B1009" t="s">
        <v>973</v>
      </c>
      <c r="C1009" t="e">
        <f>VLOOKUP(Tabla1[[#This Row],[CODIGO DE PRODUCTO]],PRODUCTOS!#REF!,5,0)</f>
        <v>#REF!</v>
      </c>
      <c r="D1009">
        <v>2</v>
      </c>
      <c r="E1009">
        <f>SUMIF(Tabla35[CÓDIGO PRODUCTO],Tabla1[[#This Row],[CODIGO DE PRODUCTO]],Tabla35[CANTIDAD])</f>
        <v>0</v>
      </c>
      <c r="F1009">
        <f>SUMIF(Tabla3[CÓDIGO PRODUCTO],Tabla1[[#This Row],[CODIGO DE PRODUCTO]],Tabla3[CANTIDAD])</f>
        <v>0</v>
      </c>
      <c r="G1009">
        <f>Tabla1[[#This Row],[EXISTENCIAS INICIALES]]+Tabla1[[#This Row],[ENTRADAS]]-Tabla1[[#This Row],[SALIDAS]]</f>
        <v>2</v>
      </c>
    </row>
    <row r="1010" spans="1:7" x14ac:dyDescent="0.25">
      <c r="A1010" t="s">
        <v>2265</v>
      </c>
      <c r="B1010" t="s">
        <v>973</v>
      </c>
      <c r="C1010" t="e">
        <f>VLOOKUP(Tabla1[[#This Row],[CODIGO DE PRODUCTO]],PRODUCTOS!#REF!,5,0)</f>
        <v>#REF!</v>
      </c>
      <c r="D1010">
        <v>2</v>
      </c>
      <c r="E1010">
        <f>SUMIF(Tabla35[CÓDIGO PRODUCTO],Tabla1[[#This Row],[CODIGO DE PRODUCTO]],Tabla35[CANTIDAD])</f>
        <v>0</v>
      </c>
      <c r="F1010">
        <f>SUMIF(Tabla3[CÓDIGO PRODUCTO],Tabla1[[#This Row],[CODIGO DE PRODUCTO]],Tabla3[CANTIDAD])</f>
        <v>0</v>
      </c>
      <c r="G1010">
        <f>Tabla1[[#This Row],[EXISTENCIAS INICIALES]]+Tabla1[[#This Row],[ENTRADAS]]-Tabla1[[#This Row],[SALIDAS]]</f>
        <v>2</v>
      </c>
    </row>
    <row r="1011" spans="1:7" x14ac:dyDescent="0.25">
      <c r="A1011" t="s">
        <v>2266</v>
      </c>
      <c r="B1011" t="s">
        <v>974</v>
      </c>
      <c r="C1011" t="e">
        <f>VLOOKUP(Tabla1[[#This Row],[CODIGO DE PRODUCTO]],PRODUCTOS!#REF!,5,0)</f>
        <v>#REF!</v>
      </c>
      <c r="D1011">
        <v>1</v>
      </c>
      <c r="E1011">
        <f>SUMIF(Tabla35[CÓDIGO PRODUCTO],Tabla1[[#This Row],[CODIGO DE PRODUCTO]],Tabla35[CANTIDAD])</f>
        <v>0</v>
      </c>
      <c r="F1011">
        <f>SUMIF(Tabla3[CÓDIGO PRODUCTO],Tabla1[[#This Row],[CODIGO DE PRODUCTO]],Tabla3[CANTIDAD])</f>
        <v>0</v>
      </c>
      <c r="G1011">
        <f>Tabla1[[#This Row],[EXISTENCIAS INICIALES]]+Tabla1[[#This Row],[ENTRADAS]]-Tabla1[[#This Row],[SALIDAS]]</f>
        <v>1</v>
      </c>
    </row>
    <row r="1012" spans="1:7" x14ac:dyDescent="0.25">
      <c r="A1012" t="s">
        <v>2267</v>
      </c>
      <c r="B1012" t="s">
        <v>974</v>
      </c>
      <c r="C1012" t="e">
        <f>VLOOKUP(Tabla1[[#This Row],[CODIGO DE PRODUCTO]],PRODUCTOS!#REF!,5,0)</f>
        <v>#REF!</v>
      </c>
      <c r="D1012">
        <v>2</v>
      </c>
      <c r="E1012">
        <f>SUMIF(Tabla35[CÓDIGO PRODUCTO],Tabla1[[#This Row],[CODIGO DE PRODUCTO]],Tabla35[CANTIDAD])</f>
        <v>0</v>
      </c>
      <c r="F1012">
        <f>SUMIF(Tabla3[CÓDIGO PRODUCTO],Tabla1[[#This Row],[CODIGO DE PRODUCTO]],Tabla3[CANTIDAD])</f>
        <v>0</v>
      </c>
      <c r="G1012">
        <f>Tabla1[[#This Row],[EXISTENCIAS INICIALES]]+Tabla1[[#This Row],[ENTRADAS]]-Tabla1[[#This Row],[SALIDAS]]</f>
        <v>2</v>
      </c>
    </row>
    <row r="1013" spans="1:7" x14ac:dyDescent="0.25">
      <c r="A1013" t="s">
        <v>2268</v>
      </c>
      <c r="B1013" t="s">
        <v>975</v>
      </c>
      <c r="C1013" t="e">
        <f>VLOOKUP(Tabla1[[#This Row],[CODIGO DE PRODUCTO]],PRODUCTOS!#REF!,5,0)</f>
        <v>#REF!</v>
      </c>
      <c r="D1013">
        <v>2</v>
      </c>
      <c r="E1013">
        <f>SUMIF(Tabla35[CÓDIGO PRODUCTO],Tabla1[[#This Row],[CODIGO DE PRODUCTO]],Tabla35[CANTIDAD])</f>
        <v>0</v>
      </c>
      <c r="F1013">
        <f>SUMIF(Tabla3[CÓDIGO PRODUCTO],Tabla1[[#This Row],[CODIGO DE PRODUCTO]],Tabla3[CANTIDAD])</f>
        <v>0</v>
      </c>
      <c r="G1013">
        <f>Tabla1[[#This Row],[EXISTENCIAS INICIALES]]+Tabla1[[#This Row],[ENTRADAS]]-Tabla1[[#This Row],[SALIDAS]]</f>
        <v>2</v>
      </c>
    </row>
    <row r="1014" spans="1:7" x14ac:dyDescent="0.25">
      <c r="A1014" t="s">
        <v>2269</v>
      </c>
      <c r="B1014" t="s">
        <v>976</v>
      </c>
      <c r="C1014" t="e">
        <f>VLOOKUP(Tabla1[[#This Row],[CODIGO DE PRODUCTO]],PRODUCTOS!#REF!,5,0)</f>
        <v>#REF!</v>
      </c>
      <c r="D1014">
        <v>2</v>
      </c>
      <c r="E1014">
        <f>SUMIF(Tabla35[CÓDIGO PRODUCTO],Tabla1[[#This Row],[CODIGO DE PRODUCTO]],Tabla35[CANTIDAD])</f>
        <v>0</v>
      </c>
      <c r="F1014">
        <f>SUMIF(Tabla3[CÓDIGO PRODUCTO],Tabla1[[#This Row],[CODIGO DE PRODUCTO]],Tabla3[CANTIDAD])</f>
        <v>0</v>
      </c>
      <c r="G1014">
        <f>Tabla1[[#This Row],[EXISTENCIAS INICIALES]]+Tabla1[[#This Row],[ENTRADAS]]-Tabla1[[#This Row],[SALIDAS]]</f>
        <v>2</v>
      </c>
    </row>
    <row r="1015" spans="1:7" x14ac:dyDescent="0.25">
      <c r="A1015" t="s">
        <v>2270</v>
      </c>
      <c r="B1015" t="s">
        <v>977</v>
      </c>
      <c r="C1015" t="e">
        <f>VLOOKUP(Tabla1[[#This Row],[CODIGO DE PRODUCTO]],PRODUCTOS!#REF!,5,0)</f>
        <v>#REF!</v>
      </c>
      <c r="D1015">
        <v>2</v>
      </c>
      <c r="E1015">
        <f>SUMIF(Tabla35[CÓDIGO PRODUCTO],Tabla1[[#This Row],[CODIGO DE PRODUCTO]],Tabla35[CANTIDAD])</f>
        <v>0</v>
      </c>
      <c r="F1015">
        <f>SUMIF(Tabla3[CÓDIGO PRODUCTO],Tabla1[[#This Row],[CODIGO DE PRODUCTO]],Tabla3[CANTIDAD])</f>
        <v>0</v>
      </c>
      <c r="G1015">
        <f>Tabla1[[#This Row],[EXISTENCIAS INICIALES]]+Tabla1[[#This Row],[ENTRADAS]]-Tabla1[[#This Row],[SALIDAS]]</f>
        <v>2</v>
      </c>
    </row>
    <row r="1016" spans="1:7" x14ac:dyDescent="0.25">
      <c r="A1016" t="s">
        <v>2271</v>
      </c>
      <c r="B1016" t="s">
        <v>977</v>
      </c>
      <c r="C1016" t="e">
        <f>VLOOKUP(Tabla1[[#This Row],[CODIGO DE PRODUCTO]],PRODUCTOS!#REF!,5,0)</f>
        <v>#REF!</v>
      </c>
      <c r="D1016">
        <v>2</v>
      </c>
      <c r="E1016">
        <f>SUMIF(Tabla35[CÓDIGO PRODUCTO],Tabla1[[#This Row],[CODIGO DE PRODUCTO]],Tabla35[CANTIDAD])</f>
        <v>0</v>
      </c>
      <c r="F1016">
        <f>SUMIF(Tabla3[CÓDIGO PRODUCTO],Tabla1[[#This Row],[CODIGO DE PRODUCTO]],Tabla3[CANTIDAD])</f>
        <v>0</v>
      </c>
      <c r="G1016">
        <f>Tabla1[[#This Row],[EXISTENCIAS INICIALES]]+Tabla1[[#This Row],[ENTRADAS]]-Tabla1[[#This Row],[SALIDAS]]</f>
        <v>2</v>
      </c>
    </row>
    <row r="1017" spans="1:7" x14ac:dyDescent="0.25">
      <c r="A1017" t="s">
        <v>2272</v>
      </c>
      <c r="B1017" t="s">
        <v>978</v>
      </c>
      <c r="C1017" t="e">
        <f>VLOOKUP(Tabla1[[#This Row],[CODIGO DE PRODUCTO]],PRODUCTOS!#REF!,5,0)</f>
        <v>#REF!</v>
      </c>
      <c r="D1017">
        <v>2</v>
      </c>
      <c r="E1017">
        <f>SUMIF(Tabla35[CÓDIGO PRODUCTO],Tabla1[[#This Row],[CODIGO DE PRODUCTO]],Tabla35[CANTIDAD])</f>
        <v>0</v>
      </c>
      <c r="F1017">
        <f>SUMIF(Tabla3[CÓDIGO PRODUCTO],Tabla1[[#This Row],[CODIGO DE PRODUCTO]],Tabla3[CANTIDAD])</f>
        <v>0</v>
      </c>
      <c r="G1017">
        <f>Tabla1[[#This Row],[EXISTENCIAS INICIALES]]+Tabla1[[#This Row],[ENTRADAS]]-Tabla1[[#This Row],[SALIDAS]]</f>
        <v>2</v>
      </c>
    </row>
    <row r="1018" spans="1:7" x14ac:dyDescent="0.25">
      <c r="A1018" t="s">
        <v>2273</v>
      </c>
      <c r="B1018" t="s">
        <v>978</v>
      </c>
      <c r="C1018" t="e">
        <f>VLOOKUP(Tabla1[[#This Row],[CODIGO DE PRODUCTO]],PRODUCTOS!#REF!,5,0)</f>
        <v>#REF!</v>
      </c>
      <c r="D1018">
        <v>2</v>
      </c>
      <c r="E1018">
        <f>SUMIF(Tabla35[CÓDIGO PRODUCTO],Tabla1[[#This Row],[CODIGO DE PRODUCTO]],Tabla35[CANTIDAD])</f>
        <v>0</v>
      </c>
      <c r="F1018">
        <f>SUMIF(Tabla3[CÓDIGO PRODUCTO],Tabla1[[#This Row],[CODIGO DE PRODUCTO]],Tabla3[CANTIDAD])</f>
        <v>0</v>
      </c>
      <c r="G1018">
        <f>Tabla1[[#This Row],[EXISTENCIAS INICIALES]]+Tabla1[[#This Row],[ENTRADAS]]-Tabla1[[#This Row],[SALIDAS]]</f>
        <v>2</v>
      </c>
    </row>
    <row r="1019" spans="1:7" x14ac:dyDescent="0.25">
      <c r="A1019" t="s">
        <v>2274</v>
      </c>
      <c r="B1019" t="s">
        <v>979</v>
      </c>
      <c r="C1019" t="e">
        <f>VLOOKUP(Tabla1[[#This Row],[CODIGO DE PRODUCTO]],PRODUCTOS!#REF!,5,0)</f>
        <v>#REF!</v>
      </c>
      <c r="D1019">
        <v>4</v>
      </c>
      <c r="E1019">
        <f>SUMIF(Tabla35[CÓDIGO PRODUCTO],Tabla1[[#This Row],[CODIGO DE PRODUCTO]],Tabla35[CANTIDAD])</f>
        <v>0</v>
      </c>
      <c r="F1019">
        <f>SUMIF(Tabla3[CÓDIGO PRODUCTO],Tabla1[[#This Row],[CODIGO DE PRODUCTO]],Tabla3[CANTIDAD])</f>
        <v>0</v>
      </c>
      <c r="G1019">
        <f>Tabla1[[#This Row],[EXISTENCIAS INICIALES]]+Tabla1[[#This Row],[ENTRADAS]]-Tabla1[[#This Row],[SALIDAS]]</f>
        <v>4</v>
      </c>
    </row>
    <row r="1020" spans="1:7" x14ac:dyDescent="0.25">
      <c r="A1020" t="s">
        <v>2275</v>
      </c>
      <c r="B1020" t="s">
        <v>980</v>
      </c>
      <c r="C1020" t="e">
        <f>VLOOKUP(Tabla1[[#This Row],[CODIGO DE PRODUCTO]],PRODUCTOS!#REF!,5,0)</f>
        <v>#REF!</v>
      </c>
      <c r="D1020">
        <v>2</v>
      </c>
      <c r="E1020">
        <f>SUMIF(Tabla35[CÓDIGO PRODUCTO],Tabla1[[#This Row],[CODIGO DE PRODUCTO]],Tabla35[CANTIDAD])</f>
        <v>0</v>
      </c>
      <c r="F1020">
        <f>SUMIF(Tabla3[CÓDIGO PRODUCTO],Tabla1[[#This Row],[CODIGO DE PRODUCTO]],Tabla3[CANTIDAD])</f>
        <v>0</v>
      </c>
      <c r="G1020">
        <f>Tabla1[[#This Row],[EXISTENCIAS INICIALES]]+Tabla1[[#This Row],[ENTRADAS]]-Tabla1[[#This Row],[SALIDAS]]</f>
        <v>2</v>
      </c>
    </row>
    <row r="1021" spans="1:7" x14ac:dyDescent="0.25">
      <c r="A1021" t="s">
        <v>2276</v>
      </c>
      <c r="B1021" t="s">
        <v>980</v>
      </c>
      <c r="C1021" t="e">
        <f>VLOOKUP(Tabla1[[#This Row],[CODIGO DE PRODUCTO]],PRODUCTOS!#REF!,5,0)</f>
        <v>#REF!</v>
      </c>
      <c r="D1021">
        <v>3</v>
      </c>
      <c r="E1021">
        <f>SUMIF(Tabla35[CÓDIGO PRODUCTO],Tabla1[[#This Row],[CODIGO DE PRODUCTO]],Tabla35[CANTIDAD])</f>
        <v>0</v>
      </c>
      <c r="F1021">
        <f>SUMIF(Tabla3[CÓDIGO PRODUCTO],Tabla1[[#This Row],[CODIGO DE PRODUCTO]],Tabla3[CANTIDAD])</f>
        <v>0</v>
      </c>
      <c r="G1021">
        <f>Tabla1[[#This Row],[EXISTENCIAS INICIALES]]+Tabla1[[#This Row],[ENTRADAS]]-Tabla1[[#This Row],[SALIDAS]]</f>
        <v>3</v>
      </c>
    </row>
    <row r="1022" spans="1:7" x14ac:dyDescent="0.25">
      <c r="A1022" t="s">
        <v>2277</v>
      </c>
      <c r="B1022" t="s">
        <v>981</v>
      </c>
      <c r="C1022" t="e">
        <f>VLOOKUP(Tabla1[[#This Row],[CODIGO DE PRODUCTO]],PRODUCTOS!#REF!,5,0)</f>
        <v>#REF!</v>
      </c>
      <c r="D1022">
        <v>2</v>
      </c>
      <c r="E1022">
        <f>SUMIF(Tabla35[CÓDIGO PRODUCTO],Tabla1[[#This Row],[CODIGO DE PRODUCTO]],Tabla35[CANTIDAD])</f>
        <v>0</v>
      </c>
      <c r="F1022">
        <f>SUMIF(Tabla3[CÓDIGO PRODUCTO],Tabla1[[#This Row],[CODIGO DE PRODUCTO]],Tabla3[CANTIDAD])</f>
        <v>0</v>
      </c>
      <c r="G1022">
        <f>Tabla1[[#This Row],[EXISTENCIAS INICIALES]]+Tabla1[[#This Row],[ENTRADAS]]-Tabla1[[#This Row],[SALIDAS]]</f>
        <v>2</v>
      </c>
    </row>
    <row r="1023" spans="1:7" x14ac:dyDescent="0.25">
      <c r="A1023" t="s">
        <v>2278</v>
      </c>
      <c r="B1023" t="s">
        <v>982</v>
      </c>
      <c r="C1023" t="e">
        <f>VLOOKUP(Tabla1[[#This Row],[CODIGO DE PRODUCTO]],PRODUCTOS!#REF!,5,0)</f>
        <v>#REF!</v>
      </c>
      <c r="D1023">
        <v>2</v>
      </c>
      <c r="E1023">
        <f>SUMIF(Tabla35[CÓDIGO PRODUCTO],Tabla1[[#This Row],[CODIGO DE PRODUCTO]],Tabla35[CANTIDAD])</f>
        <v>0</v>
      </c>
      <c r="F1023">
        <f>SUMIF(Tabla3[CÓDIGO PRODUCTO],Tabla1[[#This Row],[CODIGO DE PRODUCTO]],Tabla3[CANTIDAD])</f>
        <v>0</v>
      </c>
      <c r="G1023">
        <f>Tabla1[[#This Row],[EXISTENCIAS INICIALES]]+Tabla1[[#This Row],[ENTRADAS]]-Tabla1[[#This Row],[SALIDAS]]</f>
        <v>2</v>
      </c>
    </row>
    <row r="1024" spans="1:7" x14ac:dyDescent="0.25">
      <c r="A1024" t="s">
        <v>2279</v>
      </c>
      <c r="B1024" t="s">
        <v>983</v>
      </c>
      <c r="C1024" t="e">
        <f>VLOOKUP(Tabla1[[#This Row],[CODIGO DE PRODUCTO]],PRODUCTOS!#REF!,5,0)</f>
        <v>#REF!</v>
      </c>
      <c r="D1024">
        <v>2</v>
      </c>
      <c r="E1024">
        <f>SUMIF(Tabla35[CÓDIGO PRODUCTO],Tabla1[[#This Row],[CODIGO DE PRODUCTO]],Tabla35[CANTIDAD])</f>
        <v>0</v>
      </c>
      <c r="F1024">
        <f>SUMIF(Tabla3[CÓDIGO PRODUCTO],Tabla1[[#This Row],[CODIGO DE PRODUCTO]],Tabla3[CANTIDAD])</f>
        <v>0</v>
      </c>
      <c r="G1024">
        <f>Tabla1[[#This Row],[EXISTENCIAS INICIALES]]+Tabla1[[#This Row],[ENTRADAS]]-Tabla1[[#This Row],[SALIDAS]]</f>
        <v>2</v>
      </c>
    </row>
    <row r="1025" spans="1:7" x14ac:dyDescent="0.25">
      <c r="A1025" t="s">
        <v>2280</v>
      </c>
      <c r="B1025" t="s">
        <v>984</v>
      </c>
      <c r="C1025" t="e">
        <f>VLOOKUP(Tabla1[[#This Row],[CODIGO DE PRODUCTO]],PRODUCTOS!#REF!,5,0)</f>
        <v>#REF!</v>
      </c>
      <c r="D1025">
        <v>4</v>
      </c>
      <c r="E1025">
        <f>SUMIF(Tabla35[CÓDIGO PRODUCTO],Tabla1[[#This Row],[CODIGO DE PRODUCTO]],Tabla35[CANTIDAD])</f>
        <v>0</v>
      </c>
      <c r="F1025">
        <f>SUMIF(Tabla3[CÓDIGO PRODUCTO],Tabla1[[#This Row],[CODIGO DE PRODUCTO]],Tabla3[CANTIDAD])</f>
        <v>0</v>
      </c>
      <c r="G1025">
        <f>Tabla1[[#This Row],[EXISTENCIAS INICIALES]]+Tabla1[[#This Row],[ENTRADAS]]-Tabla1[[#This Row],[SALIDAS]]</f>
        <v>4</v>
      </c>
    </row>
    <row r="1026" spans="1:7" x14ac:dyDescent="0.25">
      <c r="A1026" t="s">
        <v>2281</v>
      </c>
      <c r="B1026" t="s">
        <v>985</v>
      </c>
      <c r="C1026" t="e">
        <f>VLOOKUP(Tabla1[[#This Row],[CODIGO DE PRODUCTO]],PRODUCTOS!#REF!,5,0)</f>
        <v>#REF!</v>
      </c>
      <c r="D1026">
        <v>2</v>
      </c>
      <c r="E1026">
        <f>SUMIF(Tabla35[CÓDIGO PRODUCTO],Tabla1[[#This Row],[CODIGO DE PRODUCTO]],Tabla35[CANTIDAD])</f>
        <v>0</v>
      </c>
      <c r="F1026">
        <f>SUMIF(Tabla3[CÓDIGO PRODUCTO],Tabla1[[#This Row],[CODIGO DE PRODUCTO]],Tabla3[CANTIDAD])</f>
        <v>0</v>
      </c>
      <c r="G1026">
        <f>Tabla1[[#This Row],[EXISTENCIAS INICIALES]]+Tabla1[[#This Row],[ENTRADAS]]-Tabla1[[#This Row],[SALIDAS]]</f>
        <v>2</v>
      </c>
    </row>
    <row r="1027" spans="1:7" x14ac:dyDescent="0.25">
      <c r="A1027" t="s">
        <v>2282</v>
      </c>
      <c r="B1027" t="s">
        <v>986</v>
      </c>
      <c r="C1027" t="e">
        <f>VLOOKUP(Tabla1[[#This Row],[CODIGO DE PRODUCTO]],PRODUCTOS!#REF!,5,0)</f>
        <v>#REF!</v>
      </c>
      <c r="D1027">
        <v>2</v>
      </c>
      <c r="E1027">
        <f>SUMIF(Tabla35[CÓDIGO PRODUCTO],Tabla1[[#This Row],[CODIGO DE PRODUCTO]],Tabla35[CANTIDAD])</f>
        <v>0</v>
      </c>
      <c r="F1027">
        <f>SUMIF(Tabla3[CÓDIGO PRODUCTO],Tabla1[[#This Row],[CODIGO DE PRODUCTO]],Tabla3[CANTIDAD])</f>
        <v>0</v>
      </c>
      <c r="G1027">
        <f>Tabla1[[#This Row],[EXISTENCIAS INICIALES]]+Tabla1[[#This Row],[ENTRADAS]]-Tabla1[[#This Row],[SALIDAS]]</f>
        <v>2</v>
      </c>
    </row>
    <row r="1028" spans="1:7" x14ac:dyDescent="0.25">
      <c r="A1028" t="s">
        <v>2283</v>
      </c>
      <c r="B1028" t="s">
        <v>987</v>
      </c>
      <c r="C1028" t="e">
        <f>VLOOKUP(Tabla1[[#This Row],[CODIGO DE PRODUCTO]],PRODUCTOS!#REF!,5,0)</f>
        <v>#REF!</v>
      </c>
      <c r="D1028">
        <v>2</v>
      </c>
      <c r="E1028">
        <f>SUMIF(Tabla35[CÓDIGO PRODUCTO],Tabla1[[#This Row],[CODIGO DE PRODUCTO]],Tabla35[CANTIDAD])</f>
        <v>0</v>
      </c>
      <c r="F1028">
        <f>SUMIF(Tabla3[CÓDIGO PRODUCTO],Tabla1[[#This Row],[CODIGO DE PRODUCTO]],Tabla3[CANTIDAD])</f>
        <v>0</v>
      </c>
      <c r="G1028">
        <f>Tabla1[[#This Row],[EXISTENCIAS INICIALES]]+Tabla1[[#This Row],[ENTRADAS]]-Tabla1[[#This Row],[SALIDAS]]</f>
        <v>2</v>
      </c>
    </row>
    <row r="1029" spans="1:7" x14ac:dyDescent="0.25">
      <c r="A1029" t="s">
        <v>2284</v>
      </c>
      <c r="B1029" t="s">
        <v>988</v>
      </c>
      <c r="C1029" t="e">
        <f>VLOOKUP(Tabla1[[#This Row],[CODIGO DE PRODUCTO]],PRODUCTOS!#REF!,5,0)</f>
        <v>#REF!</v>
      </c>
      <c r="D1029">
        <v>1</v>
      </c>
      <c r="E1029">
        <f>SUMIF(Tabla35[CÓDIGO PRODUCTO],Tabla1[[#This Row],[CODIGO DE PRODUCTO]],Tabla35[CANTIDAD])</f>
        <v>0</v>
      </c>
      <c r="F1029">
        <f>SUMIF(Tabla3[CÓDIGO PRODUCTO],Tabla1[[#This Row],[CODIGO DE PRODUCTO]],Tabla3[CANTIDAD])</f>
        <v>0</v>
      </c>
      <c r="G1029">
        <f>Tabla1[[#This Row],[EXISTENCIAS INICIALES]]+Tabla1[[#This Row],[ENTRADAS]]-Tabla1[[#This Row],[SALIDAS]]</f>
        <v>1</v>
      </c>
    </row>
    <row r="1030" spans="1:7" x14ac:dyDescent="0.25">
      <c r="A1030" t="s">
        <v>2285</v>
      </c>
      <c r="B1030" t="s">
        <v>989</v>
      </c>
      <c r="C1030" t="e">
        <f>VLOOKUP(Tabla1[[#This Row],[CODIGO DE PRODUCTO]],PRODUCTOS!#REF!,5,0)</f>
        <v>#REF!</v>
      </c>
      <c r="D1030">
        <v>2</v>
      </c>
      <c r="E1030">
        <f>SUMIF(Tabla35[CÓDIGO PRODUCTO],Tabla1[[#This Row],[CODIGO DE PRODUCTO]],Tabla35[CANTIDAD])</f>
        <v>0</v>
      </c>
      <c r="F1030">
        <f>SUMIF(Tabla3[CÓDIGO PRODUCTO],Tabla1[[#This Row],[CODIGO DE PRODUCTO]],Tabla3[CANTIDAD])</f>
        <v>0</v>
      </c>
      <c r="G1030">
        <f>Tabla1[[#This Row],[EXISTENCIAS INICIALES]]+Tabla1[[#This Row],[ENTRADAS]]-Tabla1[[#This Row],[SALIDAS]]</f>
        <v>2</v>
      </c>
    </row>
    <row r="1031" spans="1:7" x14ac:dyDescent="0.25">
      <c r="A1031" t="s">
        <v>2286</v>
      </c>
      <c r="B1031" t="s">
        <v>990</v>
      </c>
      <c r="C1031" t="e">
        <f>VLOOKUP(Tabla1[[#This Row],[CODIGO DE PRODUCTO]],PRODUCTOS!#REF!,5,0)</f>
        <v>#REF!</v>
      </c>
      <c r="D1031">
        <v>1</v>
      </c>
      <c r="E1031">
        <f>SUMIF(Tabla35[CÓDIGO PRODUCTO],Tabla1[[#This Row],[CODIGO DE PRODUCTO]],Tabla35[CANTIDAD])</f>
        <v>0</v>
      </c>
      <c r="F1031">
        <f>SUMIF(Tabla3[CÓDIGO PRODUCTO],Tabla1[[#This Row],[CODIGO DE PRODUCTO]],Tabla3[CANTIDAD])</f>
        <v>0</v>
      </c>
      <c r="G1031">
        <f>Tabla1[[#This Row],[EXISTENCIAS INICIALES]]+Tabla1[[#This Row],[ENTRADAS]]-Tabla1[[#This Row],[SALIDAS]]</f>
        <v>1</v>
      </c>
    </row>
    <row r="1032" spans="1:7" x14ac:dyDescent="0.25">
      <c r="A1032" t="s">
        <v>2287</v>
      </c>
      <c r="B1032" t="s">
        <v>991</v>
      </c>
      <c r="C1032" t="e">
        <f>VLOOKUP(Tabla1[[#This Row],[CODIGO DE PRODUCTO]],PRODUCTOS!#REF!,5,0)</f>
        <v>#REF!</v>
      </c>
      <c r="D1032">
        <v>1</v>
      </c>
      <c r="E1032">
        <f>SUMIF(Tabla35[CÓDIGO PRODUCTO],Tabla1[[#This Row],[CODIGO DE PRODUCTO]],Tabla35[CANTIDAD])</f>
        <v>0</v>
      </c>
      <c r="F1032">
        <f>SUMIF(Tabla3[CÓDIGO PRODUCTO],Tabla1[[#This Row],[CODIGO DE PRODUCTO]],Tabla3[CANTIDAD])</f>
        <v>0</v>
      </c>
      <c r="G1032">
        <f>Tabla1[[#This Row],[EXISTENCIAS INICIALES]]+Tabla1[[#This Row],[ENTRADAS]]-Tabla1[[#This Row],[SALIDAS]]</f>
        <v>1</v>
      </c>
    </row>
    <row r="1033" spans="1:7" x14ac:dyDescent="0.25">
      <c r="A1033" t="s">
        <v>2288</v>
      </c>
      <c r="B1033" t="s">
        <v>992</v>
      </c>
      <c r="C1033" t="e">
        <f>VLOOKUP(Tabla1[[#This Row],[CODIGO DE PRODUCTO]],PRODUCTOS!#REF!,5,0)</f>
        <v>#REF!</v>
      </c>
      <c r="D1033">
        <v>2</v>
      </c>
      <c r="E1033">
        <f>SUMIF(Tabla35[CÓDIGO PRODUCTO],Tabla1[[#This Row],[CODIGO DE PRODUCTO]],Tabla35[CANTIDAD])</f>
        <v>0</v>
      </c>
      <c r="F1033">
        <f>SUMIF(Tabla3[CÓDIGO PRODUCTO],Tabla1[[#This Row],[CODIGO DE PRODUCTO]],Tabla3[CANTIDAD])</f>
        <v>0</v>
      </c>
      <c r="G1033">
        <f>Tabla1[[#This Row],[EXISTENCIAS INICIALES]]+Tabla1[[#This Row],[ENTRADAS]]-Tabla1[[#This Row],[SALIDAS]]</f>
        <v>2</v>
      </c>
    </row>
    <row r="1034" spans="1:7" x14ac:dyDescent="0.25">
      <c r="A1034" t="s">
        <v>2289</v>
      </c>
      <c r="B1034" t="s">
        <v>993</v>
      </c>
      <c r="C1034" t="e">
        <f>VLOOKUP(Tabla1[[#This Row],[CODIGO DE PRODUCTO]],PRODUCTOS!#REF!,5,0)</f>
        <v>#REF!</v>
      </c>
      <c r="D1034">
        <v>2</v>
      </c>
      <c r="E1034">
        <f>SUMIF(Tabla35[CÓDIGO PRODUCTO],Tabla1[[#This Row],[CODIGO DE PRODUCTO]],Tabla35[CANTIDAD])</f>
        <v>0</v>
      </c>
      <c r="F1034">
        <f>SUMIF(Tabla3[CÓDIGO PRODUCTO],Tabla1[[#This Row],[CODIGO DE PRODUCTO]],Tabla3[CANTIDAD])</f>
        <v>0</v>
      </c>
      <c r="G1034">
        <f>Tabla1[[#This Row],[EXISTENCIAS INICIALES]]+Tabla1[[#This Row],[ENTRADAS]]-Tabla1[[#This Row],[SALIDAS]]</f>
        <v>2</v>
      </c>
    </row>
    <row r="1035" spans="1:7" x14ac:dyDescent="0.25">
      <c r="A1035" t="s">
        <v>2290</v>
      </c>
      <c r="B1035" t="s">
        <v>994</v>
      </c>
      <c r="C1035" t="e">
        <f>VLOOKUP(Tabla1[[#This Row],[CODIGO DE PRODUCTO]],PRODUCTOS!#REF!,5,0)</f>
        <v>#REF!</v>
      </c>
      <c r="D1035">
        <v>2</v>
      </c>
      <c r="E1035">
        <f>SUMIF(Tabla35[CÓDIGO PRODUCTO],Tabla1[[#This Row],[CODIGO DE PRODUCTO]],Tabla35[CANTIDAD])</f>
        <v>0</v>
      </c>
      <c r="F1035">
        <f>SUMIF(Tabla3[CÓDIGO PRODUCTO],Tabla1[[#This Row],[CODIGO DE PRODUCTO]],Tabla3[CANTIDAD])</f>
        <v>0</v>
      </c>
      <c r="G1035">
        <f>Tabla1[[#This Row],[EXISTENCIAS INICIALES]]+Tabla1[[#This Row],[ENTRADAS]]-Tabla1[[#This Row],[SALIDAS]]</f>
        <v>2</v>
      </c>
    </row>
    <row r="1036" spans="1:7" x14ac:dyDescent="0.25">
      <c r="A1036" t="s">
        <v>2291</v>
      </c>
      <c r="B1036" t="s">
        <v>995</v>
      </c>
      <c r="C1036" t="e">
        <f>VLOOKUP(Tabla1[[#This Row],[CODIGO DE PRODUCTO]],PRODUCTOS!#REF!,5,0)</f>
        <v>#REF!</v>
      </c>
      <c r="D1036">
        <v>2</v>
      </c>
      <c r="E1036">
        <f>SUMIF(Tabla35[CÓDIGO PRODUCTO],Tabla1[[#This Row],[CODIGO DE PRODUCTO]],Tabla35[CANTIDAD])</f>
        <v>0</v>
      </c>
      <c r="F1036">
        <f>SUMIF(Tabla3[CÓDIGO PRODUCTO],Tabla1[[#This Row],[CODIGO DE PRODUCTO]],Tabla3[CANTIDAD])</f>
        <v>0</v>
      </c>
      <c r="G1036">
        <f>Tabla1[[#This Row],[EXISTENCIAS INICIALES]]+Tabla1[[#This Row],[ENTRADAS]]-Tabla1[[#This Row],[SALIDAS]]</f>
        <v>2</v>
      </c>
    </row>
    <row r="1037" spans="1:7" x14ac:dyDescent="0.25">
      <c r="A1037" t="s">
        <v>2292</v>
      </c>
      <c r="B1037" t="s">
        <v>996</v>
      </c>
      <c r="C1037" t="e">
        <f>VLOOKUP(Tabla1[[#This Row],[CODIGO DE PRODUCTO]],PRODUCTOS!#REF!,5,0)</f>
        <v>#REF!</v>
      </c>
      <c r="D1037">
        <v>2</v>
      </c>
      <c r="E1037">
        <f>SUMIF(Tabla35[CÓDIGO PRODUCTO],Tabla1[[#This Row],[CODIGO DE PRODUCTO]],Tabla35[CANTIDAD])</f>
        <v>0</v>
      </c>
      <c r="F1037">
        <f>SUMIF(Tabla3[CÓDIGO PRODUCTO],Tabla1[[#This Row],[CODIGO DE PRODUCTO]],Tabla3[CANTIDAD])</f>
        <v>0</v>
      </c>
      <c r="G1037">
        <f>Tabla1[[#This Row],[EXISTENCIAS INICIALES]]+Tabla1[[#This Row],[ENTRADAS]]-Tabla1[[#This Row],[SALIDAS]]</f>
        <v>2</v>
      </c>
    </row>
    <row r="1038" spans="1:7" x14ac:dyDescent="0.25">
      <c r="A1038" t="s">
        <v>2293</v>
      </c>
      <c r="B1038" t="s">
        <v>997</v>
      </c>
      <c r="C1038" t="e">
        <f>VLOOKUP(Tabla1[[#This Row],[CODIGO DE PRODUCTO]],PRODUCTOS!#REF!,5,0)</f>
        <v>#REF!</v>
      </c>
      <c r="D1038">
        <v>2</v>
      </c>
      <c r="E1038">
        <f>SUMIF(Tabla35[CÓDIGO PRODUCTO],Tabla1[[#This Row],[CODIGO DE PRODUCTO]],Tabla35[CANTIDAD])</f>
        <v>0</v>
      </c>
      <c r="F1038">
        <f>SUMIF(Tabla3[CÓDIGO PRODUCTO],Tabla1[[#This Row],[CODIGO DE PRODUCTO]],Tabla3[CANTIDAD])</f>
        <v>0</v>
      </c>
      <c r="G1038">
        <f>Tabla1[[#This Row],[EXISTENCIAS INICIALES]]+Tabla1[[#This Row],[ENTRADAS]]-Tabla1[[#This Row],[SALIDAS]]</f>
        <v>2</v>
      </c>
    </row>
    <row r="1039" spans="1:7" x14ac:dyDescent="0.25">
      <c r="A1039" t="s">
        <v>2294</v>
      </c>
      <c r="B1039" t="s">
        <v>998</v>
      </c>
      <c r="C1039" t="e">
        <f>VLOOKUP(Tabla1[[#This Row],[CODIGO DE PRODUCTO]],PRODUCTOS!#REF!,5,0)</f>
        <v>#REF!</v>
      </c>
      <c r="D1039">
        <v>2</v>
      </c>
      <c r="E1039">
        <f>SUMIF(Tabla35[CÓDIGO PRODUCTO],Tabla1[[#This Row],[CODIGO DE PRODUCTO]],Tabla35[CANTIDAD])</f>
        <v>0</v>
      </c>
      <c r="F1039">
        <f>SUMIF(Tabla3[CÓDIGO PRODUCTO],Tabla1[[#This Row],[CODIGO DE PRODUCTO]],Tabla3[CANTIDAD])</f>
        <v>0</v>
      </c>
      <c r="G1039">
        <f>Tabla1[[#This Row],[EXISTENCIAS INICIALES]]+Tabla1[[#This Row],[ENTRADAS]]-Tabla1[[#This Row],[SALIDAS]]</f>
        <v>2</v>
      </c>
    </row>
    <row r="1040" spans="1:7" x14ac:dyDescent="0.25">
      <c r="A1040" t="s">
        <v>2295</v>
      </c>
      <c r="B1040" t="s">
        <v>998</v>
      </c>
      <c r="C1040" t="e">
        <f>VLOOKUP(Tabla1[[#This Row],[CODIGO DE PRODUCTO]],PRODUCTOS!#REF!,5,0)</f>
        <v>#REF!</v>
      </c>
      <c r="D1040">
        <v>2</v>
      </c>
      <c r="E1040">
        <f>SUMIF(Tabla35[CÓDIGO PRODUCTO],Tabla1[[#This Row],[CODIGO DE PRODUCTO]],Tabla35[CANTIDAD])</f>
        <v>0</v>
      </c>
      <c r="F1040">
        <f>SUMIF(Tabla3[CÓDIGO PRODUCTO],Tabla1[[#This Row],[CODIGO DE PRODUCTO]],Tabla3[CANTIDAD])</f>
        <v>0</v>
      </c>
      <c r="G1040">
        <f>Tabla1[[#This Row],[EXISTENCIAS INICIALES]]+Tabla1[[#This Row],[ENTRADAS]]-Tabla1[[#This Row],[SALIDAS]]</f>
        <v>2</v>
      </c>
    </row>
    <row r="1041" spans="1:7" x14ac:dyDescent="0.25">
      <c r="A1041" t="s">
        <v>2296</v>
      </c>
      <c r="B1041" t="s">
        <v>999</v>
      </c>
      <c r="C1041" t="e">
        <f>VLOOKUP(Tabla1[[#This Row],[CODIGO DE PRODUCTO]],PRODUCTOS!#REF!,5,0)</f>
        <v>#REF!</v>
      </c>
      <c r="D1041">
        <v>2</v>
      </c>
      <c r="E1041">
        <f>SUMIF(Tabla35[CÓDIGO PRODUCTO],Tabla1[[#This Row],[CODIGO DE PRODUCTO]],Tabla35[CANTIDAD])</f>
        <v>0</v>
      </c>
      <c r="F1041">
        <f>SUMIF(Tabla3[CÓDIGO PRODUCTO],Tabla1[[#This Row],[CODIGO DE PRODUCTO]],Tabla3[CANTIDAD])</f>
        <v>0</v>
      </c>
      <c r="G1041">
        <f>Tabla1[[#This Row],[EXISTENCIAS INICIALES]]+Tabla1[[#This Row],[ENTRADAS]]-Tabla1[[#This Row],[SALIDAS]]</f>
        <v>2</v>
      </c>
    </row>
    <row r="1042" spans="1:7" x14ac:dyDescent="0.25">
      <c r="A1042" t="s">
        <v>2297</v>
      </c>
      <c r="B1042" t="s">
        <v>1000</v>
      </c>
      <c r="C1042" t="e">
        <f>VLOOKUP(Tabla1[[#This Row],[CODIGO DE PRODUCTO]],PRODUCTOS!#REF!,5,0)</f>
        <v>#REF!</v>
      </c>
      <c r="D1042">
        <v>1</v>
      </c>
      <c r="E1042">
        <f>SUMIF(Tabla35[CÓDIGO PRODUCTO],Tabla1[[#This Row],[CODIGO DE PRODUCTO]],Tabla35[CANTIDAD])</f>
        <v>0</v>
      </c>
      <c r="F1042">
        <f>SUMIF(Tabla3[CÓDIGO PRODUCTO],Tabla1[[#This Row],[CODIGO DE PRODUCTO]],Tabla3[CANTIDAD])</f>
        <v>0</v>
      </c>
      <c r="G1042">
        <f>Tabla1[[#This Row],[EXISTENCIAS INICIALES]]+Tabla1[[#This Row],[ENTRADAS]]-Tabla1[[#This Row],[SALIDAS]]</f>
        <v>1</v>
      </c>
    </row>
    <row r="1043" spans="1:7" x14ac:dyDescent="0.25">
      <c r="A1043" t="s">
        <v>2298</v>
      </c>
      <c r="B1043" t="s">
        <v>1001</v>
      </c>
      <c r="C1043" t="e">
        <f>VLOOKUP(Tabla1[[#This Row],[CODIGO DE PRODUCTO]],PRODUCTOS!#REF!,5,0)</f>
        <v>#REF!</v>
      </c>
      <c r="D1043">
        <v>2</v>
      </c>
      <c r="E1043">
        <f>SUMIF(Tabla35[CÓDIGO PRODUCTO],Tabla1[[#This Row],[CODIGO DE PRODUCTO]],Tabla35[CANTIDAD])</f>
        <v>0</v>
      </c>
      <c r="F1043">
        <f>SUMIF(Tabla3[CÓDIGO PRODUCTO],Tabla1[[#This Row],[CODIGO DE PRODUCTO]],Tabla3[CANTIDAD])</f>
        <v>0</v>
      </c>
      <c r="G1043">
        <f>Tabla1[[#This Row],[EXISTENCIAS INICIALES]]+Tabla1[[#This Row],[ENTRADAS]]-Tabla1[[#This Row],[SALIDAS]]</f>
        <v>2</v>
      </c>
    </row>
    <row r="1044" spans="1:7" x14ac:dyDescent="0.25">
      <c r="A1044" t="s">
        <v>2299</v>
      </c>
      <c r="B1044" t="s">
        <v>1002</v>
      </c>
      <c r="C1044" t="e">
        <f>VLOOKUP(Tabla1[[#This Row],[CODIGO DE PRODUCTO]],PRODUCTOS!#REF!,5,0)</f>
        <v>#REF!</v>
      </c>
      <c r="D1044">
        <v>2</v>
      </c>
      <c r="E1044">
        <f>SUMIF(Tabla35[CÓDIGO PRODUCTO],Tabla1[[#This Row],[CODIGO DE PRODUCTO]],Tabla35[CANTIDAD])</f>
        <v>0</v>
      </c>
      <c r="F1044">
        <f>SUMIF(Tabla3[CÓDIGO PRODUCTO],Tabla1[[#This Row],[CODIGO DE PRODUCTO]],Tabla3[CANTIDAD])</f>
        <v>0</v>
      </c>
      <c r="G1044">
        <f>Tabla1[[#This Row],[EXISTENCIAS INICIALES]]+Tabla1[[#This Row],[ENTRADAS]]-Tabla1[[#This Row],[SALIDAS]]</f>
        <v>2</v>
      </c>
    </row>
    <row r="1045" spans="1:7" x14ac:dyDescent="0.25">
      <c r="A1045" t="s">
        <v>2300</v>
      </c>
      <c r="B1045" t="s">
        <v>1003</v>
      </c>
      <c r="C1045" t="e">
        <f>VLOOKUP(Tabla1[[#This Row],[CODIGO DE PRODUCTO]],PRODUCTOS!#REF!,5,0)</f>
        <v>#REF!</v>
      </c>
      <c r="D1045">
        <v>2</v>
      </c>
      <c r="E1045">
        <f>SUMIF(Tabla35[CÓDIGO PRODUCTO],Tabla1[[#This Row],[CODIGO DE PRODUCTO]],Tabla35[CANTIDAD])</f>
        <v>0</v>
      </c>
      <c r="F1045">
        <f>SUMIF(Tabla3[CÓDIGO PRODUCTO],Tabla1[[#This Row],[CODIGO DE PRODUCTO]],Tabla3[CANTIDAD])</f>
        <v>0</v>
      </c>
      <c r="G1045">
        <f>Tabla1[[#This Row],[EXISTENCIAS INICIALES]]+Tabla1[[#This Row],[ENTRADAS]]-Tabla1[[#This Row],[SALIDAS]]</f>
        <v>2</v>
      </c>
    </row>
    <row r="1046" spans="1:7" x14ac:dyDescent="0.25">
      <c r="A1046" t="s">
        <v>2301</v>
      </c>
      <c r="B1046" t="s">
        <v>1004</v>
      </c>
      <c r="C1046" t="e">
        <f>VLOOKUP(Tabla1[[#This Row],[CODIGO DE PRODUCTO]],PRODUCTOS!#REF!,5,0)</f>
        <v>#REF!</v>
      </c>
      <c r="D1046">
        <v>2</v>
      </c>
      <c r="E1046">
        <f>SUMIF(Tabla35[CÓDIGO PRODUCTO],Tabla1[[#This Row],[CODIGO DE PRODUCTO]],Tabla35[CANTIDAD])</f>
        <v>0</v>
      </c>
      <c r="F1046">
        <f>SUMIF(Tabla3[CÓDIGO PRODUCTO],Tabla1[[#This Row],[CODIGO DE PRODUCTO]],Tabla3[CANTIDAD])</f>
        <v>0</v>
      </c>
      <c r="G1046">
        <f>Tabla1[[#This Row],[EXISTENCIAS INICIALES]]+Tabla1[[#This Row],[ENTRADAS]]-Tabla1[[#This Row],[SALIDAS]]</f>
        <v>2</v>
      </c>
    </row>
    <row r="1047" spans="1:7" x14ac:dyDescent="0.25">
      <c r="A1047" t="s">
        <v>2302</v>
      </c>
      <c r="B1047" t="s">
        <v>1005</v>
      </c>
      <c r="C1047" t="e">
        <f>VLOOKUP(Tabla1[[#This Row],[CODIGO DE PRODUCTO]],PRODUCTOS!#REF!,5,0)</f>
        <v>#REF!</v>
      </c>
      <c r="D1047">
        <v>2</v>
      </c>
      <c r="E1047">
        <f>SUMIF(Tabla35[CÓDIGO PRODUCTO],Tabla1[[#This Row],[CODIGO DE PRODUCTO]],Tabla35[CANTIDAD])</f>
        <v>0</v>
      </c>
      <c r="F1047">
        <f>SUMIF(Tabla3[CÓDIGO PRODUCTO],Tabla1[[#This Row],[CODIGO DE PRODUCTO]],Tabla3[CANTIDAD])</f>
        <v>0</v>
      </c>
      <c r="G1047">
        <f>Tabla1[[#This Row],[EXISTENCIAS INICIALES]]+Tabla1[[#This Row],[ENTRADAS]]-Tabla1[[#This Row],[SALIDAS]]</f>
        <v>2</v>
      </c>
    </row>
    <row r="1048" spans="1:7" x14ac:dyDescent="0.25">
      <c r="A1048" t="s">
        <v>2303</v>
      </c>
      <c r="B1048" t="s">
        <v>1006</v>
      </c>
      <c r="C1048" t="e">
        <f>VLOOKUP(Tabla1[[#This Row],[CODIGO DE PRODUCTO]],PRODUCTOS!#REF!,5,0)</f>
        <v>#REF!</v>
      </c>
      <c r="D1048">
        <v>2</v>
      </c>
      <c r="E1048">
        <f>SUMIF(Tabla35[CÓDIGO PRODUCTO],Tabla1[[#This Row],[CODIGO DE PRODUCTO]],Tabla35[CANTIDAD])</f>
        <v>0</v>
      </c>
      <c r="F1048">
        <f>SUMIF(Tabla3[CÓDIGO PRODUCTO],Tabla1[[#This Row],[CODIGO DE PRODUCTO]],Tabla3[CANTIDAD])</f>
        <v>0</v>
      </c>
      <c r="G1048">
        <f>Tabla1[[#This Row],[EXISTENCIAS INICIALES]]+Tabla1[[#This Row],[ENTRADAS]]-Tabla1[[#This Row],[SALIDAS]]</f>
        <v>2</v>
      </c>
    </row>
    <row r="1049" spans="1:7" x14ac:dyDescent="0.25">
      <c r="A1049" t="s">
        <v>2304</v>
      </c>
      <c r="B1049" t="s">
        <v>1007</v>
      </c>
      <c r="C1049" t="e">
        <f>VLOOKUP(Tabla1[[#This Row],[CODIGO DE PRODUCTO]],PRODUCTOS!#REF!,5,0)</f>
        <v>#REF!</v>
      </c>
      <c r="D1049">
        <v>2</v>
      </c>
      <c r="E1049">
        <f>SUMIF(Tabla35[CÓDIGO PRODUCTO],Tabla1[[#This Row],[CODIGO DE PRODUCTO]],Tabla35[CANTIDAD])</f>
        <v>0</v>
      </c>
      <c r="F1049">
        <f>SUMIF(Tabla3[CÓDIGO PRODUCTO],Tabla1[[#This Row],[CODIGO DE PRODUCTO]],Tabla3[CANTIDAD])</f>
        <v>0</v>
      </c>
      <c r="G1049">
        <f>Tabla1[[#This Row],[EXISTENCIAS INICIALES]]+Tabla1[[#This Row],[ENTRADAS]]-Tabla1[[#This Row],[SALIDAS]]</f>
        <v>2</v>
      </c>
    </row>
    <row r="1050" spans="1:7" x14ac:dyDescent="0.25">
      <c r="A1050" t="s">
        <v>2305</v>
      </c>
      <c r="B1050" t="s">
        <v>1008</v>
      </c>
      <c r="C1050" t="e">
        <f>VLOOKUP(Tabla1[[#This Row],[CODIGO DE PRODUCTO]],PRODUCTOS!#REF!,5,0)</f>
        <v>#REF!</v>
      </c>
      <c r="D1050">
        <v>2</v>
      </c>
      <c r="E1050">
        <f>SUMIF(Tabla35[CÓDIGO PRODUCTO],Tabla1[[#This Row],[CODIGO DE PRODUCTO]],Tabla35[CANTIDAD])</f>
        <v>0</v>
      </c>
      <c r="F1050">
        <f>SUMIF(Tabla3[CÓDIGO PRODUCTO],Tabla1[[#This Row],[CODIGO DE PRODUCTO]],Tabla3[CANTIDAD])</f>
        <v>0</v>
      </c>
      <c r="G1050">
        <f>Tabla1[[#This Row],[EXISTENCIAS INICIALES]]+Tabla1[[#This Row],[ENTRADAS]]-Tabla1[[#This Row],[SALIDAS]]</f>
        <v>2</v>
      </c>
    </row>
    <row r="1051" spans="1:7" x14ac:dyDescent="0.25">
      <c r="A1051" t="s">
        <v>2306</v>
      </c>
      <c r="B1051" t="s">
        <v>1009</v>
      </c>
      <c r="C1051" t="e">
        <f>VLOOKUP(Tabla1[[#This Row],[CODIGO DE PRODUCTO]],PRODUCTOS!#REF!,5,0)</f>
        <v>#REF!</v>
      </c>
      <c r="D1051">
        <v>3</v>
      </c>
      <c r="E1051">
        <f>SUMIF(Tabla35[CÓDIGO PRODUCTO],Tabla1[[#This Row],[CODIGO DE PRODUCTO]],Tabla35[CANTIDAD])</f>
        <v>0</v>
      </c>
      <c r="F1051">
        <f>SUMIF(Tabla3[CÓDIGO PRODUCTO],Tabla1[[#This Row],[CODIGO DE PRODUCTO]],Tabla3[CANTIDAD])</f>
        <v>0</v>
      </c>
      <c r="G1051">
        <f>Tabla1[[#This Row],[EXISTENCIAS INICIALES]]+Tabla1[[#This Row],[ENTRADAS]]-Tabla1[[#This Row],[SALIDAS]]</f>
        <v>3</v>
      </c>
    </row>
    <row r="1052" spans="1:7" x14ac:dyDescent="0.25">
      <c r="A1052" t="s">
        <v>2307</v>
      </c>
      <c r="B1052" t="s">
        <v>1010</v>
      </c>
      <c r="C1052" t="e">
        <f>VLOOKUP(Tabla1[[#This Row],[CODIGO DE PRODUCTO]],PRODUCTOS!#REF!,5,0)</f>
        <v>#REF!</v>
      </c>
      <c r="D1052">
        <v>4</v>
      </c>
      <c r="E1052">
        <f>SUMIF(Tabla35[CÓDIGO PRODUCTO],Tabla1[[#This Row],[CODIGO DE PRODUCTO]],Tabla35[CANTIDAD])</f>
        <v>0</v>
      </c>
      <c r="F1052">
        <f>SUMIF(Tabla3[CÓDIGO PRODUCTO],Tabla1[[#This Row],[CODIGO DE PRODUCTO]],Tabla3[CANTIDAD])</f>
        <v>0</v>
      </c>
      <c r="G1052">
        <f>Tabla1[[#This Row],[EXISTENCIAS INICIALES]]+Tabla1[[#This Row],[ENTRADAS]]-Tabla1[[#This Row],[SALIDAS]]</f>
        <v>4</v>
      </c>
    </row>
    <row r="1053" spans="1:7" x14ac:dyDescent="0.25">
      <c r="A1053" t="s">
        <v>2308</v>
      </c>
      <c r="B1053" t="s">
        <v>1011</v>
      </c>
      <c r="C1053" t="e">
        <f>VLOOKUP(Tabla1[[#This Row],[CODIGO DE PRODUCTO]],PRODUCTOS!#REF!,5,0)</f>
        <v>#REF!</v>
      </c>
      <c r="D1053">
        <v>2</v>
      </c>
      <c r="E1053">
        <f>SUMIF(Tabla35[CÓDIGO PRODUCTO],Tabla1[[#This Row],[CODIGO DE PRODUCTO]],Tabla35[CANTIDAD])</f>
        <v>0</v>
      </c>
      <c r="F1053">
        <f>SUMIF(Tabla3[CÓDIGO PRODUCTO],Tabla1[[#This Row],[CODIGO DE PRODUCTO]],Tabla3[CANTIDAD])</f>
        <v>0</v>
      </c>
      <c r="G1053">
        <f>Tabla1[[#This Row],[EXISTENCIAS INICIALES]]+Tabla1[[#This Row],[ENTRADAS]]-Tabla1[[#This Row],[SALIDAS]]</f>
        <v>2</v>
      </c>
    </row>
    <row r="1054" spans="1:7" x14ac:dyDescent="0.25">
      <c r="A1054" t="s">
        <v>2309</v>
      </c>
      <c r="B1054" t="s">
        <v>1012</v>
      </c>
      <c r="C1054" t="e">
        <f>VLOOKUP(Tabla1[[#This Row],[CODIGO DE PRODUCTO]],PRODUCTOS!#REF!,5,0)</f>
        <v>#REF!</v>
      </c>
      <c r="D1054">
        <v>2</v>
      </c>
      <c r="E1054">
        <f>SUMIF(Tabla35[CÓDIGO PRODUCTO],Tabla1[[#This Row],[CODIGO DE PRODUCTO]],Tabla35[CANTIDAD])</f>
        <v>0</v>
      </c>
      <c r="F1054">
        <f>SUMIF(Tabla3[CÓDIGO PRODUCTO],Tabla1[[#This Row],[CODIGO DE PRODUCTO]],Tabla3[CANTIDAD])</f>
        <v>0</v>
      </c>
      <c r="G1054">
        <f>Tabla1[[#This Row],[EXISTENCIAS INICIALES]]+Tabla1[[#This Row],[ENTRADAS]]-Tabla1[[#This Row],[SALIDAS]]</f>
        <v>2</v>
      </c>
    </row>
    <row r="1055" spans="1:7" x14ac:dyDescent="0.25">
      <c r="A1055" t="s">
        <v>2310</v>
      </c>
      <c r="B1055" t="s">
        <v>1013</v>
      </c>
      <c r="C1055" t="e">
        <f>VLOOKUP(Tabla1[[#This Row],[CODIGO DE PRODUCTO]],PRODUCTOS!#REF!,5,0)</f>
        <v>#REF!</v>
      </c>
      <c r="D1055">
        <v>2</v>
      </c>
      <c r="E1055">
        <f>SUMIF(Tabla35[CÓDIGO PRODUCTO],Tabla1[[#This Row],[CODIGO DE PRODUCTO]],Tabla35[CANTIDAD])</f>
        <v>0</v>
      </c>
      <c r="F1055">
        <f>SUMIF(Tabla3[CÓDIGO PRODUCTO],Tabla1[[#This Row],[CODIGO DE PRODUCTO]],Tabla3[CANTIDAD])</f>
        <v>0</v>
      </c>
      <c r="G1055">
        <f>Tabla1[[#This Row],[EXISTENCIAS INICIALES]]+Tabla1[[#This Row],[ENTRADAS]]-Tabla1[[#This Row],[SALIDAS]]</f>
        <v>2</v>
      </c>
    </row>
    <row r="1056" spans="1:7" x14ac:dyDescent="0.25">
      <c r="A1056" t="s">
        <v>2311</v>
      </c>
      <c r="B1056" t="s">
        <v>1014</v>
      </c>
      <c r="C1056" t="e">
        <f>VLOOKUP(Tabla1[[#This Row],[CODIGO DE PRODUCTO]],PRODUCTOS!#REF!,5,0)</f>
        <v>#REF!</v>
      </c>
      <c r="D1056">
        <v>2</v>
      </c>
      <c r="E1056">
        <f>SUMIF(Tabla35[CÓDIGO PRODUCTO],Tabla1[[#This Row],[CODIGO DE PRODUCTO]],Tabla35[CANTIDAD])</f>
        <v>0</v>
      </c>
      <c r="F1056">
        <f>SUMIF(Tabla3[CÓDIGO PRODUCTO],Tabla1[[#This Row],[CODIGO DE PRODUCTO]],Tabla3[CANTIDAD])</f>
        <v>0</v>
      </c>
      <c r="G1056">
        <f>Tabla1[[#This Row],[EXISTENCIAS INICIALES]]+Tabla1[[#This Row],[ENTRADAS]]-Tabla1[[#This Row],[SALIDAS]]</f>
        <v>2</v>
      </c>
    </row>
    <row r="1057" spans="1:7" x14ac:dyDescent="0.25">
      <c r="A1057" t="s">
        <v>2312</v>
      </c>
      <c r="B1057" t="s">
        <v>1015</v>
      </c>
      <c r="C1057" t="e">
        <f>VLOOKUP(Tabla1[[#This Row],[CODIGO DE PRODUCTO]],PRODUCTOS!#REF!,5,0)</f>
        <v>#REF!</v>
      </c>
      <c r="D1057">
        <v>4</v>
      </c>
      <c r="E1057">
        <f>SUMIF(Tabla35[CÓDIGO PRODUCTO],Tabla1[[#This Row],[CODIGO DE PRODUCTO]],Tabla35[CANTIDAD])</f>
        <v>0</v>
      </c>
      <c r="F1057">
        <f>SUMIF(Tabla3[CÓDIGO PRODUCTO],Tabla1[[#This Row],[CODIGO DE PRODUCTO]],Tabla3[CANTIDAD])</f>
        <v>0</v>
      </c>
      <c r="G1057">
        <f>Tabla1[[#This Row],[EXISTENCIAS INICIALES]]+Tabla1[[#This Row],[ENTRADAS]]-Tabla1[[#This Row],[SALIDAS]]</f>
        <v>4</v>
      </c>
    </row>
    <row r="1058" spans="1:7" x14ac:dyDescent="0.25">
      <c r="A1058" t="s">
        <v>2313</v>
      </c>
      <c r="B1058" t="s">
        <v>1016</v>
      </c>
      <c r="C1058" t="e">
        <f>VLOOKUP(Tabla1[[#This Row],[CODIGO DE PRODUCTO]],PRODUCTOS!#REF!,5,0)</f>
        <v>#REF!</v>
      </c>
      <c r="D1058">
        <v>2</v>
      </c>
      <c r="E1058">
        <f>SUMIF(Tabla35[CÓDIGO PRODUCTO],Tabla1[[#This Row],[CODIGO DE PRODUCTO]],Tabla35[CANTIDAD])</f>
        <v>0</v>
      </c>
      <c r="F1058">
        <f>SUMIF(Tabla3[CÓDIGO PRODUCTO],Tabla1[[#This Row],[CODIGO DE PRODUCTO]],Tabla3[CANTIDAD])</f>
        <v>0</v>
      </c>
      <c r="G1058">
        <f>Tabla1[[#This Row],[EXISTENCIAS INICIALES]]+Tabla1[[#This Row],[ENTRADAS]]-Tabla1[[#This Row],[SALIDAS]]</f>
        <v>2</v>
      </c>
    </row>
    <row r="1059" spans="1:7" x14ac:dyDescent="0.25">
      <c r="A1059" t="s">
        <v>2314</v>
      </c>
      <c r="B1059" t="s">
        <v>1017</v>
      </c>
      <c r="C1059" t="e">
        <f>VLOOKUP(Tabla1[[#This Row],[CODIGO DE PRODUCTO]],PRODUCTOS!#REF!,5,0)</f>
        <v>#REF!</v>
      </c>
      <c r="D1059">
        <v>2</v>
      </c>
      <c r="E1059">
        <f>SUMIF(Tabla35[CÓDIGO PRODUCTO],Tabla1[[#This Row],[CODIGO DE PRODUCTO]],Tabla35[CANTIDAD])</f>
        <v>0</v>
      </c>
      <c r="F1059">
        <f>SUMIF(Tabla3[CÓDIGO PRODUCTO],Tabla1[[#This Row],[CODIGO DE PRODUCTO]],Tabla3[CANTIDAD])</f>
        <v>0</v>
      </c>
      <c r="G1059">
        <f>Tabla1[[#This Row],[EXISTENCIAS INICIALES]]+Tabla1[[#This Row],[ENTRADAS]]-Tabla1[[#This Row],[SALIDAS]]</f>
        <v>2</v>
      </c>
    </row>
    <row r="1060" spans="1:7" x14ac:dyDescent="0.25">
      <c r="A1060" t="s">
        <v>2315</v>
      </c>
      <c r="B1060" t="s">
        <v>1018</v>
      </c>
      <c r="C1060" t="e">
        <f>VLOOKUP(Tabla1[[#This Row],[CODIGO DE PRODUCTO]],PRODUCTOS!#REF!,5,0)</f>
        <v>#REF!</v>
      </c>
      <c r="D1060">
        <v>2</v>
      </c>
      <c r="E1060">
        <f>SUMIF(Tabla35[CÓDIGO PRODUCTO],Tabla1[[#This Row],[CODIGO DE PRODUCTO]],Tabla35[CANTIDAD])</f>
        <v>0</v>
      </c>
      <c r="F1060">
        <f>SUMIF(Tabla3[CÓDIGO PRODUCTO],Tabla1[[#This Row],[CODIGO DE PRODUCTO]],Tabla3[CANTIDAD])</f>
        <v>0</v>
      </c>
      <c r="G1060">
        <f>Tabla1[[#This Row],[EXISTENCIAS INICIALES]]+Tabla1[[#This Row],[ENTRADAS]]-Tabla1[[#This Row],[SALIDAS]]</f>
        <v>2</v>
      </c>
    </row>
    <row r="1061" spans="1:7" x14ac:dyDescent="0.25">
      <c r="A1061" t="s">
        <v>2316</v>
      </c>
      <c r="B1061" t="s">
        <v>1019</v>
      </c>
      <c r="C1061" t="e">
        <f>VLOOKUP(Tabla1[[#This Row],[CODIGO DE PRODUCTO]],PRODUCTOS!#REF!,5,0)</f>
        <v>#REF!</v>
      </c>
      <c r="D1061">
        <v>1</v>
      </c>
      <c r="E1061">
        <f>SUMIF(Tabla35[CÓDIGO PRODUCTO],Tabla1[[#This Row],[CODIGO DE PRODUCTO]],Tabla35[CANTIDAD])</f>
        <v>0</v>
      </c>
      <c r="F1061">
        <f>SUMIF(Tabla3[CÓDIGO PRODUCTO],Tabla1[[#This Row],[CODIGO DE PRODUCTO]],Tabla3[CANTIDAD])</f>
        <v>0</v>
      </c>
      <c r="G1061">
        <f>Tabla1[[#This Row],[EXISTENCIAS INICIALES]]+Tabla1[[#This Row],[ENTRADAS]]-Tabla1[[#This Row],[SALIDAS]]</f>
        <v>1</v>
      </c>
    </row>
    <row r="1062" spans="1:7" x14ac:dyDescent="0.25">
      <c r="A1062" t="s">
        <v>2317</v>
      </c>
      <c r="B1062" t="s">
        <v>1020</v>
      </c>
      <c r="C1062" t="e">
        <f>VLOOKUP(Tabla1[[#This Row],[CODIGO DE PRODUCTO]],PRODUCTOS!#REF!,5,0)</f>
        <v>#REF!</v>
      </c>
      <c r="D1062">
        <v>2</v>
      </c>
      <c r="E1062">
        <f>SUMIF(Tabla35[CÓDIGO PRODUCTO],Tabla1[[#This Row],[CODIGO DE PRODUCTO]],Tabla35[CANTIDAD])</f>
        <v>0</v>
      </c>
      <c r="F1062">
        <f>SUMIF(Tabla3[CÓDIGO PRODUCTO],Tabla1[[#This Row],[CODIGO DE PRODUCTO]],Tabla3[CANTIDAD])</f>
        <v>0</v>
      </c>
      <c r="G1062">
        <f>Tabla1[[#This Row],[EXISTENCIAS INICIALES]]+Tabla1[[#This Row],[ENTRADAS]]-Tabla1[[#This Row],[SALIDAS]]</f>
        <v>2</v>
      </c>
    </row>
    <row r="1063" spans="1:7" x14ac:dyDescent="0.25">
      <c r="A1063" t="s">
        <v>2318</v>
      </c>
      <c r="B1063" t="s">
        <v>1021</v>
      </c>
      <c r="C1063" t="e">
        <f>VLOOKUP(Tabla1[[#This Row],[CODIGO DE PRODUCTO]],PRODUCTOS!#REF!,5,0)</f>
        <v>#REF!</v>
      </c>
      <c r="D1063">
        <v>2</v>
      </c>
      <c r="E1063">
        <f>SUMIF(Tabla35[CÓDIGO PRODUCTO],Tabla1[[#This Row],[CODIGO DE PRODUCTO]],Tabla35[CANTIDAD])</f>
        <v>0</v>
      </c>
      <c r="F1063">
        <f>SUMIF(Tabla3[CÓDIGO PRODUCTO],Tabla1[[#This Row],[CODIGO DE PRODUCTO]],Tabla3[CANTIDAD])</f>
        <v>0</v>
      </c>
      <c r="G1063">
        <f>Tabla1[[#This Row],[EXISTENCIAS INICIALES]]+Tabla1[[#This Row],[ENTRADAS]]-Tabla1[[#This Row],[SALIDAS]]</f>
        <v>2</v>
      </c>
    </row>
    <row r="1064" spans="1:7" x14ac:dyDescent="0.25">
      <c r="A1064" t="s">
        <v>2319</v>
      </c>
      <c r="B1064" t="s">
        <v>1022</v>
      </c>
      <c r="C1064" t="e">
        <f>VLOOKUP(Tabla1[[#This Row],[CODIGO DE PRODUCTO]],PRODUCTOS!#REF!,5,0)</f>
        <v>#REF!</v>
      </c>
      <c r="D1064">
        <v>2</v>
      </c>
      <c r="E1064">
        <f>SUMIF(Tabla35[CÓDIGO PRODUCTO],Tabla1[[#This Row],[CODIGO DE PRODUCTO]],Tabla35[CANTIDAD])</f>
        <v>0</v>
      </c>
      <c r="F1064">
        <f>SUMIF(Tabla3[CÓDIGO PRODUCTO],Tabla1[[#This Row],[CODIGO DE PRODUCTO]],Tabla3[CANTIDAD])</f>
        <v>0</v>
      </c>
      <c r="G1064">
        <f>Tabla1[[#This Row],[EXISTENCIAS INICIALES]]+Tabla1[[#This Row],[ENTRADAS]]-Tabla1[[#This Row],[SALIDAS]]</f>
        <v>2</v>
      </c>
    </row>
    <row r="1065" spans="1:7" x14ac:dyDescent="0.25">
      <c r="A1065" t="s">
        <v>2320</v>
      </c>
      <c r="B1065" t="s">
        <v>1023</v>
      </c>
      <c r="C1065" t="e">
        <f>VLOOKUP(Tabla1[[#This Row],[CODIGO DE PRODUCTO]],PRODUCTOS!#REF!,5,0)</f>
        <v>#REF!</v>
      </c>
      <c r="D1065">
        <v>2</v>
      </c>
      <c r="E1065">
        <f>SUMIF(Tabla35[CÓDIGO PRODUCTO],Tabla1[[#This Row],[CODIGO DE PRODUCTO]],Tabla35[CANTIDAD])</f>
        <v>0</v>
      </c>
      <c r="F1065">
        <f>SUMIF(Tabla3[CÓDIGO PRODUCTO],Tabla1[[#This Row],[CODIGO DE PRODUCTO]],Tabla3[CANTIDAD])</f>
        <v>0</v>
      </c>
      <c r="G1065">
        <f>Tabla1[[#This Row],[EXISTENCIAS INICIALES]]+Tabla1[[#This Row],[ENTRADAS]]-Tabla1[[#This Row],[SALIDAS]]</f>
        <v>2</v>
      </c>
    </row>
    <row r="1066" spans="1:7" x14ac:dyDescent="0.25">
      <c r="A1066" t="s">
        <v>2321</v>
      </c>
      <c r="B1066" t="s">
        <v>1024</v>
      </c>
      <c r="C1066" t="e">
        <f>VLOOKUP(Tabla1[[#This Row],[CODIGO DE PRODUCTO]],PRODUCTOS!#REF!,5,0)</f>
        <v>#REF!</v>
      </c>
      <c r="D1066">
        <v>2</v>
      </c>
      <c r="E1066">
        <f>SUMIF(Tabla35[CÓDIGO PRODUCTO],Tabla1[[#This Row],[CODIGO DE PRODUCTO]],Tabla35[CANTIDAD])</f>
        <v>0</v>
      </c>
      <c r="F1066">
        <f>SUMIF(Tabla3[CÓDIGO PRODUCTO],Tabla1[[#This Row],[CODIGO DE PRODUCTO]],Tabla3[CANTIDAD])</f>
        <v>0</v>
      </c>
      <c r="G1066">
        <f>Tabla1[[#This Row],[EXISTENCIAS INICIALES]]+Tabla1[[#This Row],[ENTRADAS]]-Tabla1[[#This Row],[SALIDAS]]</f>
        <v>2</v>
      </c>
    </row>
    <row r="1067" spans="1:7" x14ac:dyDescent="0.25">
      <c r="A1067" t="s">
        <v>2322</v>
      </c>
      <c r="B1067" t="s">
        <v>1025</v>
      </c>
      <c r="C1067" t="e">
        <f>VLOOKUP(Tabla1[[#This Row],[CODIGO DE PRODUCTO]],PRODUCTOS!#REF!,5,0)</f>
        <v>#REF!</v>
      </c>
      <c r="D1067">
        <v>2</v>
      </c>
      <c r="E1067">
        <f>SUMIF(Tabla35[CÓDIGO PRODUCTO],Tabla1[[#This Row],[CODIGO DE PRODUCTO]],Tabla35[CANTIDAD])</f>
        <v>0</v>
      </c>
      <c r="F1067">
        <f>SUMIF(Tabla3[CÓDIGO PRODUCTO],Tabla1[[#This Row],[CODIGO DE PRODUCTO]],Tabla3[CANTIDAD])</f>
        <v>0</v>
      </c>
      <c r="G1067">
        <f>Tabla1[[#This Row],[EXISTENCIAS INICIALES]]+Tabla1[[#This Row],[ENTRADAS]]-Tabla1[[#This Row],[SALIDAS]]</f>
        <v>2</v>
      </c>
    </row>
    <row r="1068" spans="1:7" x14ac:dyDescent="0.25">
      <c r="A1068" t="s">
        <v>2323</v>
      </c>
      <c r="B1068" t="s">
        <v>1026</v>
      </c>
      <c r="C1068" t="e">
        <f>VLOOKUP(Tabla1[[#This Row],[CODIGO DE PRODUCTO]],PRODUCTOS!#REF!,5,0)</f>
        <v>#REF!</v>
      </c>
      <c r="D1068">
        <v>2</v>
      </c>
      <c r="E1068">
        <f>SUMIF(Tabla35[CÓDIGO PRODUCTO],Tabla1[[#This Row],[CODIGO DE PRODUCTO]],Tabla35[CANTIDAD])</f>
        <v>0</v>
      </c>
      <c r="F1068">
        <f>SUMIF(Tabla3[CÓDIGO PRODUCTO],Tabla1[[#This Row],[CODIGO DE PRODUCTO]],Tabla3[CANTIDAD])</f>
        <v>0</v>
      </c>
      <c r="G1068">
        <f>Tabla1[[#This Row],[EXISTENCIAS INICIALES]]+Tabla1[[#This Row],[ENTRADAS]]-Tabla1[[#This Row],[SALIDAS]]</f>
        <v>2</v>
      </c>
    </row>
    <row r="1069" spans="1:7" x14ac:dyDescent="0.25">
      <c r="A1069" t="s">
        <v>2324</v>
      </c>
      <c r="B1069" t="s">
        <v>1026</v>
      </c>
      <c r="C1069" t="e">
        <f>VLOOKUP(Tabla1[[#This Row],[CODIGO DE PRODUCTO]],PRODUCTOS!#REF!,5,0)</f>
        <v>#REF!</v>
      </c>
      <c r="D1069">
        <v>2</v>
      </c>
      <c r="E1069">
        <f>SUMIF(Tabla35[CÓDIGO PRODUCTO],Tabla1[[#This Row],[CODIGO DE PRODUCTO]],Tabla35[CANTIDAD])</f>
        <v>0</v>
      </c>
      <c r="F1069">
        <f>SUMIF(Tabla3[CÓDIGO PRODUCTO],Tabla1[[#This Row],[CODIGO DE PRODUCTO]],Tabla3[CANTIDAD])</f>
        <v>0</v>
      </c>
      <c r="G1069">
        <f>Tabla1[[#This Row],[EXISTENCIAS INICIALES]]+Tabla1[[#This Row],[ENTRADAS]]-Tabla1[[#This Row],[SALIDAS]]</f>
        <v>2</v>
      </c>
    </row>
    <row r="1070" spans="1:7" x14ac:dyDescent="0.25">
      <c r="A1070" t="s">
        <v>2325</v>
      </c>
      <c r="B1070" t="s">
        <v>1027</v>
      </c>
      <c r="C1070" t="e">
        <f>VLOOKUP(Tabla1[[#This Row],[CODIGO DE PRODUCTO]],PRODUCTOS!#REF!,5,0)</f>
        <v>#REF!</v>
      </c>
      <c r="D1070">
        <v>2</v>
      </c>
      <c r="E1070">
        <f>SUMIF(Tabla35[CÓDIGO PRODUCTO],Tabla1[[#This Row],[CODIGO DE PRODUCTO]],Tabla35[CANTIDAD])</f>
        <v>0</v>
      </c>
      <c r="F1070">
        <f>SUMIF(Tabla3[CÓDIGO PRODUCTO],Tabla1[[#This Row],[CODIGO DE PRODUCTO]],Tabla3[CANTIDAD])</f>
        <v>0</v>
      </c>
      <c r="G1070">
        <f>Tabla1[[#This Row],[EXISTENCIAS INICIALES]]+Tabla1[[#This Row],[ENTRADAS]]-Tabla1[[#This Row],[SALIDAS]]</f>
        <v>2</v>
      </c>
    </row>
    <row r="1071" spans="1:7" x14ac:dyDescent="0.25">
      <c r="A1071" t="s">
        <v>2326</v>
      </c>
      <c r="B1071" t="s">
        <v>1028</v>
      </c>
      <c r="C1071" t="e">
        <f>VLOOKUP(Tabla1[[#This Row],[CODIGO DE PRODUCTO]],PRODUCTOS!#REF!,5,0)</f>
        <v>#REF!</v>
      </c>
      <c r="D1071">
        <v>2</v>
      </c>
      <c r="E1071">
        <f>SUMIF(Tabla35[CÓDIGO PRODUCTO],Tabla1[[#This Row],[CODIGO DE PRODUCTO]],Tabla35[CANTIDAD])</f>
        <v>0</v>
      </c>
      <c r="F1071">
        <f>SUMIF(Tabla3[CÓDIGO PRODUCTO],Tabla1[[#This Row],[CODIGO DE PRODUCTO]],Tabla3[CANTIDAD])</f>
        <v>0</v>
      </c>
      <c r="G1071">
        <f>Tabla1[[#This Row],[EXISTENCIAS INICIALES]]+Tabla1[[#This Row],[ENTRADAS]]-Tabla1[[#This Row],[SALIDAS]]</f>
        <v>2</v>
      </c>
    </row>
    <row r="1072" spans="1:7" x14ac:dyDescent="0.25">
      <c r="A1072" t="s">
        <v>2327</v>
      </c>
      <c r="B1072" t="s">
        <v>1029</v>
      </c>
      <c r="C1072" t="e">
        <f>VLOOKUP(Tabla1[[#This Row],[CODIGO DE PRODUCTO]],PRODUCTOS!#REF!,5,0)</f>
        <v>#REF!</v>
      </c>
      <c r="D1072">
        <v>2</v>
      </c>
      <c r="E1072">
        <f>SUMIF(Tabla35[CÓDIGO PRODUCTO],Tabla1[[#This Row],[CODIGO DE PRODUCTO]],Tabla35[CANTIDAD])</f>
        <v>0</v>
      </c>
      <c r="F1072">
        <f>SUMIF(Tabla3[CÓDIGO PRODUCTO],Tabla1[[#This Row],[CODIGO DE PRODUCTO]],Tabla3[CANTIDAD])</f>
        <v>0</v>
      </c>
      <c r="G1072">
        <f>Tabla1[[#This Row],[EXISTENCIAS INICIALES]]+Tabla1[[#This Row],[ENTRADAS]]-Tabla1[[#This Row],[SALIDAS]]</f>
        <v>2</v>
      </c>
    </row>
    <row r="1073" spans="1:7" x14ac:dyDescent="0.25">
      <c r="A1073" t="s">
        <v>2328</v>
      </c>
      <c r="B1073" t="s">
        <v>1030</v>
      </c>
      <c r="C1073" t="e">
        <f>VLOOKUP(Tabla1[[#This Row],[CODIGO DE PRODUCTO]],PRODUCTOS!#REF!,5,0)</f>
        <v>#REF!</v>
      </c>
      <c r="D1073">
        <v>2</v>
      </c>
      <c r="E1073">
        <f>SUMIF(Tabla35[CÓDIGO PRODUCTO],Tabla1[[#This Row],[CODIGO DE PRODUCTO]],Tabla35[CANTIDAD])</f>
        <v>0</v>
      </c>
      <c r="F1073">
        <f>SUMIF(Tabla3[CÓDIGO PRODUCTO],Tabla1[[#This Row],[CODIGO DE PRODUCTO]],Tabla3[CANTIDAD])</f>
        <v>0</v>
      </c>
      <c r="G1073">
        <f>Tabla1[[#This Row],[EXISTENCIAS INICIALES]]+Tabla1[[#This Row],[ENTRADAS]]-Tabla1[[#This Row],[SALIDAS]]</f>
        <v>2</v>
      </c>
    </row>
    <row r="1074" spans="1:7" x14ac:dyDescent="0.25">
      <c r="A1074" t="s">
        <v>2329</v>
      </c>
      <c r="B1074" t="s">
        <v>1031</v>
      </c>
      <c r="C1074" t="e">
        <f>VLOOKUP(Tabla1[[#This Row],[CODIGO DE PRODUCTO]],PRODUCTOS!#REF!,5,0)</f>
        <v>#REF!</v>
      </c>
      <c r="D1074">
        <v>2</v>
      </c>
      <c r="E1074">
        <f>SUMIF(Tabla35[CÓDIGO PRODUCTO],Tabla1[[#This Row],[CODIGO DE PRODUCTO]],Tabla35[CANTIDAD])</f>
        <v>0</v>
      </c>
      <c r="F1074">
        <f>SUMIF(Tabla3[CÓDIGO PRODUCTO],Tabla1[[#This Row],[CODIGO DE PRODUCTO]],Tabla3[CANTIDAD])</f>
        <v>0</v>
      </c>
      <c r="G1074">
        <f>Tabla1[[#This Row],[EXISTENCIAS INICIALES]]+Tabla1[[#This Row],[ENTRADAS]]-Tabla1[[#This Row],[SALIDAS]]</f>
        <v>2</v>
      </c>
    </row>
    <row r="1075" spans="1:7" x14ac:dyDescent="0.25">
      <c r="A1075" t="s">
        <v>2330</v>
      </c>
      <c r="B1075" t="s">
        <v>1032</v>
      </c>
      <c r="C1075" t="e">
        <f>VLOOKUP(Tabla1[[#This Row],[CODIGO DE PRODUCTO]],PRODUCTOS!#REF!,5,0)</f>
        <v>#REF!</v>
      </c>
      <c r="D1075">
        <v>2</v>
      </c>
      <c r="E1075">
        <f>SUMIF(Tabla35[CÓDIGO PRODUCTO],Tabla1[[#This Row],[CODIGO DE PRODUCTO]],Tabla35[CANTIDAD])</f>
        <v>0</v>
      </c>
      <c r="F1075">
        <f>SUMIF(Tabla3[CÓDIGO PRODUCTO],Tabla1[[#This Row],[CODIGO DE PRODUCTO]],Tabla3[CANTIDAD])</f>
        <v>0</v>
      </c>
      <c r="G1075">
        <f>Tabla1[[#This Row],[EXISTENCIAS INICIALES]]+Tabla1[[#This Row],[ENTRADAS]]-Tabla1[[#This Row],[SALIDAS]]</f>
        <v>2</v>
      </c>
    </row>
    <row r="1076" spans="1:7" x14ac:dyDescent="0.25">
      <c r="A1076" t="s">
        <v>2331</v>
      </c>
      <c r="B1076" t="s">
        <v>1033</v>
      </c>
      <c r="C1076" t="e">
        <f>VLOOKUP(Tabla1[[#This Row],[CODIGO DE PRODUCTO]],PRODUCTOS!#REF!,5,0)</f>
        <v>#REF!</v>
      </c>
      <c r="D1076">
        <v>2</v>
      </c>
      <c r="E1076">
        <f>SUMIF(Tabla35[CÓDIGO PRODUCTO],Tabla1[[#This Row],[CODIGO DE PRODUCTO]],Tabla35[CANTIDAD])</f>
        <v>0</v>
      </c>
      <c r="F1076">
        <f>SUMIF(Tabla3[CÓDIGO PRODUCTO],Tabla1[[#This Row],[CODIGO DE PRODUCTO]],Tabla3[CANTIDAD])</f>
        <v>0</v>
      </c>
      <c r="G1076">
        <f>Tabla1[[#This Row],[EXISTENCIAS INICIALES]]+Tabla1[[#This Row],[ENTRADAS]]-Tabla1[[#This Row],[SALIDAS]]</f>
        <v>2</v>
      </c>
    </row>
    <row r="1077" spans="1:7" x14ac:dyDescent="0.25">
      <c r="A1077" t="s">
        <v>2332</v>
      </c>
      <c r="B1077" t="s">
        <v>1034</v>
      </c>
      <c r="C1077" t="e">
        <f>VLOOKUP(Tabla1[[#This Row],[CODIGO DE PRODUCTO]],PRODUCTOS!#REF!,5,0)</f>
        <v>#REF!</v>
      </c>
      <c r="D1077">
        <v>3</v>
      </c>
      <c r="E1077">
        <f>SUMIF(Tabla35[CÓDIGO PRODUCTO],Tabla1[[#This Row],[CODIGO DE PRODUCTO]],Tabla35[CANTIDAD])</f>
        <v>0</v>
      </c>
      <c r="F1077">
        <f>SUMIF(Tabla3[CÓDIGO PRODUCTO],Tabla1[[#This Row],[CODIGO DE PRODUCTO]],Tabla3[CANTIDAD])</f>
        <v>0</v>
      </c>
      <c r="G1077">
        <f>Tabla1[[#This Row],[EXISTENCIAS INICIALES]]+Tabla1[[#This Row],[ENTRADAS]]-Tabla1[[#This Row],[SALIDAS]]</f>
        <v>3</v>
      </c>
    </row>
    <row r="1078" spans="1:7" x14ac:dyDescent="0.25">
      <c r="A1078" t="s">
        <v>2333</v>
      </c>
      <c r="B1078" t="s">
        <v>1035</v>
      </c>
      <c r="C1078" t="e">
        <f>VLOOKUP(Tabla1[[#This Row],[CODIGO DE PRODUCTO]],PRODUCTOS!#REF!,5,0)</f>
        <v>#REF!</v>
      </c>
      <c r="D1078">
        <v>2</v>
      </c>
      <c r="E1078">
        <f>SUMIF(Tabla35[CÓDIGO PRODUCTO],Tabla1[[#This Row],[CODIGO DE PRODUCTO]],Tabla35[CANTIDAD])</f>
        <v>0</v>
      </c>
      <c r="F1078">
        <f>SUMIF(Tabla3[CÓDIGO PRODUCTO],Tabla1[[#This Row],[CODIGO DE PRODUCTO]],Tabla3[CANTIDAD])</f>
        <v>0</v>
      </c>
      <c r="G1078">
        <f>Tabla1[[#This Row],[EXISTENCIAS INICIALES]]+Tabla1[[#This Row],[ENTRADAS]]-Tabla1[[#This Row],[SALIDAS]]</f>
        <v>2</v>
      </c>
    </row>
    <row r="1079" spans="1:7" x14ac:dyDescent="0.25">
      <c r="A1079" t="s">
        <v>2334</v>
      </c>
      <c r="B1079" t="s">
        <v>1036</v>
      </c>
      <c r="C1079" t="e">
        <f>VLOOKUP(Tabla1[[#This Row],[CODIGO DE PRODUCTO]],PRODUCTOS!#REF!,5,0)</f>
        <v>#REF!</v>
      </c>
      <c r="D1079">
        <v>3</v>
      </c>
      <c r="E1079">
        <f>SUMIF(Tabla35[CÓDIGO PRODUCTO],Tabla1[[#This Row],[CODIGO DE PRODUCTO]],Tabla35[CANTIDAD])</f>
        <v>0</v>
      </c>
      <c r="F1079">
        <f>SUMIF(Tabla3[CÓDIGO PRODUCTO],Tabla1[[#This Row],[CODIGO DE PRODUCTO]],Tabla3[CANTIDAD])</f>
        <v>0</v>
      </c>
      <c r="G1079">
        <f>Tabla1[[#This Row],[EXISTENCIAS INICIALES]]+Tabla1[[#This Row],[ENTRADAS]]-Tabla1[[#This Row],[SALIDAS]]</f>
        <v>3</v>
      </c>
    </row>
    <row r="1080" spans="1:7" x14ac:dyDescent="0.25">
      <c r="A1080" t="s">
        <v>2335</v>
      </c>
      <c r="B1080" t="s">
        <v>1037</v>
      </c>
      <c r="C1080" t="e">
        <f>VLOOKUP(Tabla1[[#This Row],[CODIGO DE PRODUCTO]],PRODUCTOS!#REF!,5,0)</f>
        <v>#REF!</v>
      </c>
      <c r="D1080">
        <v>2</v>
      </c>
      <c r="E1080">
        <f>SUMIF(Tabla35[CÓDIGO PRODUCTO],Tabla1[[#This Row],[CODIGO DE PRODUCTO]],Tabla35[CANTIDAD])</f>
        <v>0</v>
      </c>
      <c r="F1080">
        <f>SUMIF(Tabla3[CÓDIGO PRODUCTO],Tabla1[[#This Row],[CODIGO DE PRODUCTO]],Tabla3[CANTIDAD])</f>
        <v>0</v>
      </c>
      <c r="G1080">
        <f>Tabla1[[#This Row],[EXISTENCIAS INICIALES]]+Tabla1[[#This Row],[ENTRADAS]]-Tabla1[[#This Row],[SALIDAS]]</f>
        <v>2</v>
      </c>
    </row>
    <row r="1081" spans="1:7" x14ac:dyDescent="0.25">
      <c r="A1081" t="s">
        <v>2336</v>
      </c>
      <c r="B1081" t="s">
        <v>1038</v>
      </c>
      <c r="C1081" t="e">
        <f>VLOOKUP(Tabla1[[#This Row],[CODIGO DE PRODUCTO]],PRODUCTOS!#REF!,5,0)</f>
        <v>#REF!</v>
      </c>
      <c r="D1081">
        <v>2</v>
      </c>
      <c r="E1081">
        <f>SUMIF(Tabla35[CÓDIGO PRODUCTO],Tabla1[[#This Row],[CODIGO DE PRODUCTO]],Tabla35[CANTIDAD])</f>
        <v>0</v>
      </c>
      <c r="F1081">
        <f>SUMIF(Tabla3[CÓDIGO PRODUCTO],Tabla1[[#This Row],[CODIGO DE PRODUCTO]],Tabla3[CANTIDAD])</f>
        <v>0</v>
      </c>
      <c r="G1081">
        <f>Tabla1[[#This Row],[EXISTENCIAS INICIALES]]+Tabla1[[#This Row],[ENTRADAS]]-Tabla1[[#This Row],[SALIDAS]]</f>
        <v>2</v>
      </c>
    </row>
    <row r="1082" spans="1:7" x14ac:dyDescent="0.25">
      <c r="A1082" t="s">
        <v>2337</v>
      </c>
      <c r="B1082" t="s">
        <v>1039</v>
      </c>
      <c r="C1082" t="e">
        <f>VLOOKUP(Tabla1[[#This Row],[CODIGO DE PRODUCTO]],PRODUCTOS!#REF!,5,0)</f>
        <v>#REF!</v>
      </c>
      <c r="D1082">
        <v>2</v>
      </c>
      <c r="E1082">
        <f>SUMIF(Tabla35[CÓDIGO PRODUCTO],Tabla1[[#This Row],[CODIGO DE PRODUCTO]],Tabla35[CANTIDAD])</f>
        <v>0</v>
      </c>
      <c r="F1082">
        <f>SUMIF(Tabla3[CÓDIGO PRODUCTO],Tabla1[[#This Row],[CODIGO DE PRODUCTO]],Tabla3[CANTIDAD])</f>
        <v>0</v>
      </c>
      <c r="G1082">
        <f>Tabla1[[#This Row],[EXISTENCIAS INICIALES]]+Tabla1[[#This Row],[ENTRADAS]]-Tabla1[[#This Row],[SALIDAS]]</f>
        <v>2</v>
      </c>
    </row>
    <row r="1083" spans="1:7" x14ac:dyDescent="0.25">
      <c r="A1083" t="s">
        <v>2338</v>
      </c>
      <c r="B1083" t="s">
        <v>1040</v>
      </c>
      <c r="C1083" t="e">
        <f>VLOOKUP(Tabla1[[#This Row],[CODIGO DE PRODUCTO]],PRODUCTOS!#REF!,5,0)</f>
        <v>#REF!</v>
      </c>
      <c r="D1083">
        <v>7</v>
      </c>
      <c r="E1083">
        <f>SUMIF(Tabla35[CÓDIGO PRODUCTO],Tabla1[[#This Row],[CODIGO DE PRODUCTO]],Tabla35[CANTIDAD])</f>
        <v>0</v>
      </c>
      <c r="F1083">
        <f>SUMIF(Tabla3[CÓDIGO PRODUCTO],Tabla1[[#This Row],[CODIGO DE PRODUCTO]],Tabla3[CANTIDAD])</f>
        <v>0</v>
      </c>
      <c r="G1083">
        <f>Tabla1[[#This Row],[EXISTENCIAS INICIALES]]+Tabla1[[#This Row],[ENTRADAS]]-Tabla1[[#This Row],[SALIDAS]]</f>
        <v>7</v>
      </c>
    </row>
    <row r="1084" spans="1:7" x14ac:dyDescent="0.25">
      <c r="A1084" t="s">
        <v>2339</v>
      </c>
      <c r="B1084" t="s">
        <v>1041</v>
      </c>
      <c r="C1084" t="e">
        <f>VLOOKUP(Tabla1[[#This Row],[CODIGO DE PRODUCTO]],PRODUCTOS!#REF!,5,0)</f>
        <v>#REF!</v>
      </c>
      <c r="D1084">
        <v>2</v>
      </c>
      <c r="E1084">
        <f>SUMIF(Tabla35[CÓDIGO PRODUCTO],Tabla1[[#This Row],[CODIGO DE PRODUCTO]],Tabla35[CANTIDAD])</f>
        <v>0</v>
      </c>
      <c r="F1084">
        <f>SUMIF(Tabla3[CÓDIGO PRODUCTO],Tabla1[[#This Row],[CODIGO DE PRODUCTO]],Tabla3[CANTIDAD])</f>
        <v>0</v>
      </c>
      <c r="G1084">
        <f>Tabla1[[#This Row],[EXISTENCIAS INICIALES]]+Tabla1[[#This Row],[ENTRADAS]]-Tabla1[[#This Row],[SALIDAS]]</f>
        <v>2</v>
      </c>
    </row>
    <row r="1085" spans="1:7" x14ac:dyDescent="0.25">
      <c r="A1085" t="s">
        <v>2340</v>
      </c>
      <c r="B1085" t="s">
        <v>1042</v>
      </c>
      <c r="C1085" t="e">
        <f>VLOOKUP(Tabla1[[#This Row],[CODIGO DE PRODUCTO]],PRODUCTOS!#REF!,5,0)</f>
        <v>#REF!</v>
      </c>
      <c r="D1085">
        <v>2</v>
      </c>
      <c r="E1085">
        <f>SUMIF(Tabla35[CÓDIGO PRODUCTO],Tabla1[[#This Row],[CODIGO DE PRODUCTO]],Tabla35[CANTIDAD])</f>
        <v>0</v>
      </c>
      <c r="F1085">
        <f>SUMIF(Tabla3[CÓDIGO PRODUCTO],Tabla1[[#This Row],[CODIGO DE PRODUCTO]],Tabla3[CANTIDAD])</f>
        <v>0</v>
      </c>
      <c r="G1085">
        <f>Tabla1[[#This Row],[EXISTENCIAS INICIALES]]+Tabla1[[#This Row],[ENTRADAS]]-Tabla1[[#This Row],[SALIDAS]]</f>
        <v>2</v>
      </c>
    </row>
    <row r="1086" spans="1:7" x14ac:dyDescent="0.25">
      <c r="A1086" t="s">
        <v>2341</v>
      </c>
      <c r="B1086" t="s">
        <v>1043</v>
      </c>
      <c r="C1086" t="e">
        <f>VLOOKUP(Tabla1[[#This Row],[CODIGO DE PRODUCTO]],PRODUCTOS!#REF!,5,0)</f>
        <v>#REF!</v>
      </c>
      <c r="D1086">
        <v>1</v>
      </c>
      <c r="E1086">
        <f>SUMIF(Tabla35[CÓDIGO PRODUCTO],Tabla1[[#This Row],[CODIGO DE PRODUCTO]],Tabla35[CANTIDAD])</f>
        <v>0</v>
      </c>
      <c r="F1086">
        <f>SUMIF(Tabla3[CÓDIGO PRODUCTO],Tabla1[[#This Row],[CODIGO DE PRODUCTO]],Tabla3[CANTIDAD])</f>
        <v>0</v>
      </c>
      <c r="G1086">
        <f>Tabla1[[#This Row],[EXISTENCIAS INICIALES]]+Tabla1[[#This Row],[ENTRADAS]]-Tabla1[[#This Row],[SALIDAS]]</f>
        <v>1</v>
      </c>
    </row>
    <row r="1087" spans="1:7" x14ac:dyDescent="0.25">
      <c r="A1087" t="s">
        <v>2342</v>
      </c>
      <c r="B1087" t="s">
        <v>1044</v>
      </c>
      <c r="C1087" t="e">
        <f>VLOOKUP(Tabla1[[#This Row],[CODIGO DE PRODUCTO]],PRODUCTOS!#REF!,5,0)</f>
        <v>#REF!</v>
      </c>
      <c r="D1087">
        <v>6</v>
      </c>
      <c r="E1087">
        <f>SUMIF(Tabla35[CÓDIGO PRODUCTO],Tabla1[[#This Row],[CODIGO DE PRODUCTO]],Tabla35[CANTIDAD])</f>
        <v>0</v>
      </c>
      <c r="F1087">
        <f>SUMIF(Tabla3[CÓDIGO PRODUCTO],Tabla1[[#This Row],[CODIGO DE PRODUCTO]],Tabla3[CANTIDAD])</f>
        <v>0</v>
      </c>
      <c r="G1087">
        <f>Tabla1[[#This Row],[EXISTENCIAS INICIALES]]+Tabla1[[#This Row],[ENTRADAS]]-Tabla1[[#This Row],[SALIDAS]]</f>
        <v>6</v>
      </c>
    </row>
    <row r="1088" spans="1:7" x14ac:dyDescent="0.25">
      <c r="A1088" t="s">
        <v>2343</v>
      </c>
      <c r="B1088" t="s">
        <v>1045</v>
      </c>
      <c r="C1088" t="e">
        <f>VLOOKUP(Tabla1[[#This Row],[CODIGO DE PRODUCTO]],PRODUCTOS!#REF!,5,0)</f>
        <v>#REF!</v>
      </c>
      <c r="D1088">
        <v>2</v>
      </c>
      <c r="E1088">
        <f>SUMIF(Tabla35[CÓDIGO PRODUCTO],Tabla1[[#This Row],[CODIGO DE PRODUCTO]],Tabla35[CANTIDAD])</f>
        <v>0</v>
      </c>
      <c r="F1088">
        <f>SUMIF(Tabla3[CÓDIGO PRODUCTO],Tabla1[[#This Row],[CODIGO DE PRODUCTO]],Tabla3[CANTIDAD])</f>
        <v>0</v>
      </c>
      <c r="G1088">
        <f>Tabla1[[#This Row],[EXISTENCIAS INICIALES]]+Tabla1[[#This Row],[ENTRADAS]]-Tabla1[[#This Row],[SALIDAS]]</f>
        <v>2</v>
      </c>
    </row>
    <row r="1089" spans="1:7" x14ac:dyDescent="0.25">
      <c r="A1089" t="s">
        <v>2344</v>
      </c>
      <c r="B1089" t="s">
        <v>1046</v>
      </c>
      <c r="C1089" t="e">
        <f>VLOOKUP(Tabla1[[#This Row],[CODIGO DE PRODUCTO]],PRODUCTOS!#REF!,5,0)</f>
        <v>#REF!</v>
      </c>
      <c r="D1089">
        <v>2</v>
      </c>
      <c r="E1089">
        <f>SUMIF(Tabla35[CÓDIGO PRODUCTO],Tabla1[[#This Row],[CODIGO DE PRODUCTO]],Tabla35[CANTIDAD])</f>
        <v>0</v>
      </c>
      <c r="F1089">
        <f>SUMIF(Tabla3[CÓDIGO PRODUCTO],Tabla1[[#This Row],[CODIGO DE PRODUCTO]],Tabla3[CANTIDAD])</f>
        <v>0</v>
      </c>
      <c r="G1089">
        <f>Tabla1[[#This Row],[EXISTENCIAS INICIALES]]+Tabla1[[#This Row],[ENTRADAS]]-Tabla1[[#This Row],[SALIDAS]]</f>
        <v>2</v>
      </c>
    </row>
    <row r="1090" spans="1:7" x14ac:dyDescent="0.25">
      <c r="A1090" t="s">
        <v>2345</v>
      </c>
      <c r="B1090" t="s">
        <v>1047</v>
      </c>
      <c r="C1090" t="e">
        <f>VLOOKUP(Tabla1[[#This Row],[CODIGO DE PRODUCTO]],PRODUCTOS!#REF!,5,0)</f>
        <v>#REF!</v>
      </c>
      <c r="D1090">
        <v>2</v>
      </c>
      <c r="E1090">
        <f>SUMIF(Tabla35[CÓDIGO PRODUCTO],Tabla1[[#This Row],[CODIGO DE PRODUCTO]],Tabla35[CANTIDAD])</f>
        <v>0</v>
      </c>
      <c r="F1090">
        <f>SUMIF(Tabla3[CÓDIGO PRODUCTO],Tabla1[[#This Row],[CODIGO DE PRODUCTO]],Tabla3[CANTIDAD])</f>
        <v>0</v>
      </c>
      <c r="G1090">
        <f>Tabla1[[#This Row],[EXISTENCIAS INICIALES]]+Tabla1[[#This Row],[ENTRADAS]]-Tabla1[[#This Row],[SALIDAS]]</f>
        <v>2</v>
      </c>
    </row>
    <row r="1091" spans="1:7" x14ac:dyDescent="0.25">
      <c r="A1091" t="s">
        <v>2346</v>
      </c>
      <c r="B1091" t="s">
        <v>1048</v>
      </c>
      <c r="C1091" t="e">
        <f>VLOOKUP(Tabla1[[#This Row],[CODIGO DE PRODUCTO]],PRODUCTOS!#REF!,5,0)</f>
        <v>#REF!</v>
      </c>
      <c r="D1091">
        <v>2</v>
      </c>
      <c r="E1091">
        <f>SUMIF(Tabla35[CÓDIGO PRODUCTO],Tabla1[[#This Row],[CODIGO DE PRODUCTO]],Tabla35[CANTIDAD])</f>
        <v>0</v>
      </c>
      <c r="F1091">
        <f>SUMIF(Tabla3[CÓDIGO PRODUCTO],Tabla1[[#This Row],[CODIGO DE PRODUCTO]],Tabla3[CANTIDAD])</f>
        <v>0</v>
      </c>
      <c r="G1091">
        <f>Tabla1[[#This Row],[EXISTENCIAS INICIALES]]+Tabla1[[#This Row],[ENTRADAS]]-Tabla1[[#This Row],[SALIDAS]]</f>
        <v>2</v>
      </c>
    </row>
    <row r="1092" spans="1:7" x14ac:dyDescent="0.25">
      <c r="A1092" t="s">
        <v>2347</v>
      </c>
      <c r="B1092" t="s">
        <v>1048</v>
      </c>
      <c r="C1092" t="e">
        <f>VLOOKUP(Tabla1[[#This Row],[CODIGO DE PRODUCTO]],PRODUCTOS!#REF!,5,0)</f>
        <v>#REF!</v>
      </c>
      <c r="D1092">
        <v>2</v>
      </c>
      <c r="E1092">
        <f>SUMIF(Tabla35[CÓDIGO PRODUCTO],Tabla1[[#This Row],[CODIGO DE PRODUCTO]],Tabla35[CANTIDAD])</f>
        <v>0</v>
      </c>
      <c r="F1092">
        <f>SUMIF(Tabla3[CÓDIGO PRODUCTO],Tabla1[[#This Row],[CODIGO DE PRODUCTO]],Tabla3[CANTIDAD])</f>
        <v>0</v>
      </c>
      <c r="G1092">
        <f>Tabla1[[#This Row],[EXISTENCIAS INICIALES]]+Tabla1[[#This Row],[ENTRADAS]]-Tabla1[[#This Row],[SALIDAS]]</f>
        <v>2</v>
      </c>
    </row>
    <row r="1093" spans="1:7" x14ac:dyDescent="0.25">
      <c r="A1093" t="s">
        <v>2348</v>
      </c>
      <c r="B1093" t="s">
        <v>1049</v>
      </c>
      <c r="C1093" t="e">
        <f>VLOOKUP(Tabla1[[#This Row],[CODIGO DE PRODUCTO]],PRODUCTOS!#REF!,5,0)</f>
        <v>#REF!</v>
      </c>
      <c r="D1093">
        <v>2</v>
      </c>
      <c r="E1093">
        <f>SUMIF(Tabla35[CÓDIGO PRODUCTO],Tabla1[[#This Row],[CODIGO DE PRODUCTO]],Tabla35[CANTIDAD])</f>
        <v>0</v>
      </c>
      <c r="F1093">
        <f>SUMIF(Tabla3[CÓDIGO PRODUCTO],Tabla1[[#This Row],[CODIGO DE PRODUCTO]],Tabla3[CANTIDAD])</f>
        <v>0</v>
      </c>
      <c r="G1093">
        <f>Tabla1[[#This Row],[EXISTENCIAS INICIALES]]+Tabla1[[#This Row],[ENTRADAS]]-Tabla1[[#This Row],[SALIDAS]]</f>
        <v>2</v>
      </c>
    </row>
    <row r="1094" spans="1:7" x14ac:dyDescent="0.25">
      <c r="A1094" t="s">
        <v>2349</v>
      </c>
      <c r="B1094" t="s">
        <v>1050</v>
      </c>
      <c r="C1094" t="e">
        <f>VLOOKUP(Tabla1[[#This Row],[CODIGO DE PRODUCTO]],PRODUCTOS!#REF!,5,0)</f>
        <v>#REF!</v>
      </c>
      <c r="D1094">
        <v>2</v>
      </c>
      <c r="E1094">
        <f>SUMIF(Tabla35[CÓDIGO PRODUCTO],Tabla1[[#This Row],[CODIGO DE PRODUCTO]],Tabla35[CANTIDAD])</f>
        <v>0</v>
      </c>
      <c r="F1094">
        <f>SUMIF(Tabla3[CÓDIGO PRODUCTO],Tabla1[[#This Row],[CODIGO DE PRODUCTO]],Tabla3[CANTIDAD])</f>
        <v>0</v>
      </c>
      <c r="G1094">
        <f>Tabla1[[#This Row],[EXISTENCIAS INICIALES]]+Tabla1[[#This Row],[ENTRADAS]]-Tabla1[[#This Row],[SALIDAS]]</f>
        <v>2</v>
      </c>
    </row>
    <row r="1095" spans="1:7" x14ac:dyDescent="0.25">
      <c r="A1095" t="s">
        <v>2350</v>
      </c>
      <c r="B1095" t="s">
        <v>1051</v>
      </c>
      <c r="C1095" t="e">
        <f>VLOOKUP(Tabla1[[#This Row],[CODIGO DE PRODUCTO]],PRODUCTOS!#REF!,5,0)</f>
        <v>#REF!</v>
      </c>
      <c r="D1095">
        <v>2</v>
      </c>
      <c r="E1095">
        <f>SUMIF(Tabla35[CÓDIGO PRODUCTO],Tabla1[[#This Row],[CODIGO DE PRODUCTO]],Tabla35[CANTIDAD])</f>
        <v>0</v>
      </c>
      <c r="F1095">
        <f>SUMIF(Tabla3[CÓDIGO PRODUCTO],Tabla1[[#This Row],[CODIGO DE PRODUCTO]],Tabla3[CANTIDAD])</f>
        <v>0</v>
      </c>
      <c r="G1095">
        <f>Tabla1[[#This Row],[EXISTENCIAS INICIALES]]+Tabla1[[#This Row],[ENTRADAS]]-Tabla1[[#This Row],[SALIDAS]]</f>
        <v>2</v>
      </c>
    </row>
    <row r="1096" spans="1:7" x14ac:dyDescent="0.25">
      <c r="A1096" t="s">
        <v>2351</v>
      </c>
      <c r="B1096" t="s">
        <v>1052</v>
      </c>
      <c r="C1096" t="e">
        <f>VLOOKUP(Tabla1[[#This Row],[CODIGO DE PRODUCTO]],PRODUCTOS!#REF!,5,0)</f>
        <v>#REF!</v>
      </c>
      <c r="D1096">
        <v>2</v>
      </c>
      <c r="E1096">
        <f>SUMIF(Tabla35[CÓDIGO PRODUCTO],Tabla1[[#This Row],[CODIGO DE PRODUCTO]],Tabla35[CANTIDAD])</f>
        <v>0</v>
      </c>
      <c r="F1096">
        <f>SUMIF(Tabla3[CÓDIGO PRODUCTO],Tabla1[[#This Row],[CODIGO DE PRODUCTO]],Tabla3[CANTIDAD])</f>
        <v>0</v>
      </c>
      <c r="G1096">
        <f>Tabla1[[#This Row],[EXISTENCIAS INICIALES]]+Tabla1[[#This Row],[ENTRADAS]]-Tabla1[[#This Row],[SALIDAS]]</f>
        <v>2</v>
      </c>
    </row>
    <row r="1097" spans="1:7" x14ac:dyDescent="0.25">
      <c r="A1097" t="s">
        <v>2352</v>
      </c>
      <c r="B1097" t="s">
        <v>1053</v>
      </c>
      <c r="C1097" t="e">
        <f>VLOOKUP(Tabla1[[#This Row],[CODIGO DE PRODUCTO]],PRODUCTOS!#REF!,5,0)</f>
        <v>#REF!</v>
      </c>
      <c r="D1097">
        <v>2</v>
      </c>
      <c r="E1097">
        <f>SUMIF(Tabla35[CÓDIGO PRODUCTO],Tabla1[[#This Row],[CODIGO DE PRODUCTO]],Tabla35[CANTIDAD])</f>
        <v>0</v>
      </c>
      <c r="F1097">
        <f>SUMIF(Tabla3[CÓDIGO PRODUCTO],Tabla1[[#This Row],[CODIGO DE PRODUCTO]],Tabla3[CANTIDAD])</f>
        <v>0</v>
      </c>
      <c r="G1097">
        <f>Tabla1[[#This Row],[EXISTENCIAS INICIALES]]+Tabla1[[#This Row],[ENTRADAS]]-Tabla1[[#This Row],[SALIDAS]]</f>
        <v>2</v>
      </c>
    </row>
    <row r="1098" spans="1:7" x14ac:dyDescent="0.25">
      <c r="A1098" t="s">
        <v>2353</v>
      </c>
      <c r="B1098" t="s">
        <v>1054</v>
      </c>
      <c r="C1098" t="e">
        <f>VLOOKUP(Tabla1[[#This Row],[CODIGO DE PRODUCTO]],PRODUCTOS!#REF!,5,0)</f>
        <v>#REF!</v>
      </c>
      <c r="D1098">
        <v>2</v>
      </c>
      <c r="E1098">
        <f>SUMIF(Tabla35[CÓDIGO PRODUCTO],Tabla1[[#This Row],[CODIGO DE PRODUCTO]],Tabla35[CANTIDAD])</f>
        <v>0</v>
      </c>
      <c r="F1098">
        <f>SUMIF(Tabla3[CÓDIGO PRODUCTO],Tabla1[[#This Row],[CODIGO DE PRODUCTO]],Tabla3[CANTIDAD])</f>
        <v>0</v>
      </c>
      <c r="G1098">
        <f>Tabla1[[#This Row],[EXISTENCIAS INICIALES]]+Tabla1[[#This Row],[ENTRADAS]]-Tabla1[[#This Row],[SALIDAS]]</f>
        <v>2</v>
      </c>
    </row>
    <row r="1099" spans="1:7" x14ac:dyDescent="0.25">
      <c r="A1099" t="s">
        <v>2354</v>
      </c>
      <c r="B1099" t="s">
        <v>1055</v>
      </c>
      <c r="C1099" t="e">
        <f>VLOOKUP(Tabla1[[#This Row],[CODIGO DE PRODUCTO]],PRODUCTOS!#REF!,5,0)</f>
        <v>#REF!</v>
      </c>
      <c r="D1099">
        <v>2</v>
      </c>
      <c r="E1099">
        <f>SUMIF(Tabla35[CÓDIGO PRODUCTO],Tabla1[[#This Row],[CODIGO DE PRODUCTO]],Tabla35[CANTIDAD])</f>
        <v>0</v>
      </c>
      <c r="F1099">
        <f>SUMIF(Tabla3[CÓDIGO PRODUCTO],Tabla1[[#This Row],[CODIGO DE PRODUCTO]],Tabla3[CANTIDAD])</f>
        <v>0</v>
      </c>
      <c r="G1099">
        <f>Tabla1[[#This Row],[EXISTENCIAS INICIALES]]+Tabla1[[#This Row],[ENTRADAS]]-Tabla1[[#This Row],[SALIDAS]]</f>
        <v>2</v>
      </c>
    </row>
    <row r="1100" spans="1:7" x14ac:dyDescent="0.25">
      <c r="A1100" t="s">
        <v>2355</v>
      </c>
      <c r="B1100" t="s">
        <v>1056</v>
      </c>
      <c r="C1100" t="e">
        <f>VLOOKUP(Tabla1[[#This Row],[CODIGO DE PRODUCTO]],PRODUCTOS!#REF!,5,0)</f>
        <v>#REF!</v>
      </c>
      <c r="D1100">
        <v>2</v>
      </c>
      <c r="E1100">
        <f>SUMIF(Tabla35[CÓDIGO PRODUCTO],Tabla1[[#This Row],[CODIGO DE PRODUCTO]],Tabla35[CANTIDAD])</f>
        <v>0</v>
      </c>
      <c r="F1100">
        <f>SUMIF(Tabla3[CÓDIGO PRODUCTO],Tabla1[[#This Row],[CODIGO DE PRODUCTO]],Tabla3[CANTIDAD])</f>
        <v>0</v>
      </c>
      <c r="G1100">
        <f>Tabla1[[#This Row],[EXISTENCIAS INICIALES]]+Tabla1[[#This Row],[ENTRADAS]]-Tabla1[[#This Row],[SALIDAS]]</f>
        <v>2</v>
      </c>
    </row>
    <row r="1101" spans="1:7" x14ac:dyDescent="0.25">
      <c r="A1101" t="s">
        <v>2356</v>
      </c>
      <c r="B1101" t="s">
        <v>1057</v>
      </c>
      <c r="C1101" t="e">
        <f>VLOOKUP(Tabla1[[#This Row],[CODIGO DE PRODUCTO]],PRODUCTOS!#REF!,5,0)</f>
        <v>#REF!</v>
      </c>
      <c r="D1101">
        <v>2</v>
      </c>
      <c r="E1101">
        <f>SUMIF(Tabla35[CÓDIGO PRODUCTO],Tabla1[[#This Row],[CODIGO DE PRODUCTO]],Tabla35[CANTIDAD])</f>
        <v>0</v>
      </c>
      <c r="F1101">
        <f>SUMIF(Tabla3[CÓDIGO PRODUCTO],Tabla1[[#This Row],[CODIGO DE PRODUCTO]],Tabla3[CANTIDAD])</f>
        <v>0</v>
      </c>
      <c r="G1101">
        <f>Tabla1[[#This Row],[EXISTENCIAS INICIALES]]+Tabla1[[#This Row],[ENTRADAS]]-Tabla1[[#This Row],[SALIDAS]]</f>
        <v>2</v>
      </c>
    </row>
    <row r="1102" spans="1:7" x14ac:dyDescent="0.25">
      <c r="A1102" t="s">
        <v>2357</v>
      </c>
      <c r="B1102" t="s">
        <v>1058</v>
      </c>
      <c r="C1102" t="e">
        <f>VLOOKUP(Tabla1[[#This Row],[CODIGO DE PRODUCTO]],PRODUCTOS!#REF!,5,0)</f>
        <v>#REF!</v>
      </c>
      <c r="D1102">
        <v>2</v>
      </c>
      <c r="E1102">
        <f>SUMIF(Tabla35[CÓDIGO PRODUCTO],Tabla1[[#This Row],[CODIGO DE PRODUCTO]],Tabla35[CANTIDAD])</f>
        <v>0</v>
      </c>
      <c r="F1102">
        <f>SUMIF(Tabla3[CÓDIGO PRODUCTO],Tabla1[[#This Row],[CODIGO DE PRODUCTO]],Tabla3[CANTIDAD])</f>
        <v>0</v>
      </c>
      <c r="G1102">
        <f>Tabla1[[#This Row],[EXISTENCIAS INICIALES]]+Tabla1[[#This Row],[ENTRADAS]]-Tabla1[[#This Row],[SALIDAS]]</f>
        <v>2</v>
      </c>
    </row>
    <row r="1103" spans="1:7" x14ac:dyDescent="0.25">
      <c r="A1103" t="s">
        <v>2358</v>
      </c>
      <c r="B1103" t="s">
        <v>1059</v>
      </c>
      <c r="C1103" t="e">
        <f>VLOOKUP(Tabla1[[#This Row],[CODIGO DE PRODUCTO]],PRODUCTOS!#REF!,5,0)</f>
        <v>#REF!</v>
      </c>
      <c r="D1103">
        <v>2</v>
      </c>
      <c r="E1103">
        <f>SUMIF(Tabla35[CÓDIGO PRODUCTO],Tabla1[[#This Row],[CODIGO DE PRODUCTO]],Tabla35[CANTIDAD])</f>
        <v>0</v>
      </c>
      <c r="F1103">
        <f>SUMIF(Tabla3[CÓDIGO PRODUCTO],Tabla1[[#This Row],[CODIGO DE PRODUCTO]],Tabla3[CANTIDAD])</f>
        <v>0</v>
      </c>
      <c r="G1103">
        <f>Tabla1[[#This Row],[EXISTENCIAS INICIALES]]+Tabla1[[#This Row],[ENTRADAS]]-Tabla1[[#This Row],[SALIDAS]]</f>
        <v>2</v>
      </c>
    </row>
    <row r="1104" spans="1:7" x14ac:dyDescent="0.25">
      <c r="A1104" t="s">
        <v>2359</v>
      </c>
      <c r="B1104" t="s">
        <v>1060</v>
      </c>
      <c r="C1104" t="e">
        <f>VLOOKUP(Tabla1[[#This Row],[CODIGO DE PRODUCTO]],PRODUCTOS!#REF!,5,0)</f>
        <v>#REF!</v>
      </c>
      <c r="D1104">
        <v>2</v>
      </c>
      <c r="E1104">
        <f>SUMIF(Tabla35[CÓDIGO PRODUCTO],Tabla1[[#This Row],[CODIGO DE PRODUCTO]],Tabla35[CANTIDAD])</f>
        <v>0</v>
      </c>
      <c r="F1104">
        <f>SUMIF(Tabla3[CÓDIGO PRODUCTO],Tabla1[[#This Row],[CODIGO DE PRODUCTO]],Tabla3[CANTIDAD])</f>
        <v>0</v>
      </c>
      <c r="G1104">
        <f>Tabla1[[#This Row],[EXISTENCIAS INICIALES]]+Tabla1[[#This Row],[ENTRADAS]]-Tabla1[[#This Row],[SALIDAS]]</f>
        <v>2</v>
      </c>
    </row>
    <row r="1105" spans="1:7" x14ac:dyDescent="0.25">
      <c r="A1105" t="s">
        <v>2360</v>
      </c>
      <c r="B1105" t="s">
        <v>1061</v>
      </c>
      <c r="C1105" t="e">
        <f>VLOOKUP(Tabla1[[#This Row],[CODIGO DE PRODUCTO]],PRODUCTOS!#REF!,5,0)</f>
        <v>#REF!</v>
      </c>
      <c r="D1105">
        <v>2</v>
      </c>
      <c r="E1105">
        <f>SUMIF(Tabla35[CÓDIGO PRODUCTO],Tabla1[[#This Row],[CODIGO DE PRODUCTO]],Tabla35[CANTIDAD])</f>
        <v>0</v>
      </c>
      <c r="F1105">
        <f>SUMIF(Tabla3[CÓDIGO PRODUCTO],Tabla1[[#This Row],[CODIGO DE PRODUCTO]],Tabla3[CANTIDAD])</f>
        <v>0</v>
      </c>
      <c r="G1105">
        <f>Tabla1[[#This Row],[EXISTENCIAS INICIALES]]+Tabla1[[#This Row],[ENTRADAS]]-Tabla1[[#This Row],[SALIDAS]]</f>
        <v>2</v>
      </c>
    </row>
    <row r="1106" spans="1:7" x14ac:dyDescent="0.25">
      <c r="A1106" t="s">
        <v>2361</v>
      </c>
      <c r="B1106" t="s">
        <v>1062</v>
      </c>
      <c r="C1106" t="e">
        <f>VLOOKUP(Tabla1[[#This Row],[CODIGO DE PRODUCTO]],PRODUCTOS!#REF!,5,0)</f>
        <v>#REF!</v>
      </c>
      <c r="D1106">
        <v>2</v>
      </c>
      <c r="E1106">
        <f>SUMIF(Tabla35[CÓDIGO PRODUCTO],Tabla1[[#This Row],[CODIGO DE PRODUCTO]],Tabla35[CANTIDAD])</f>
        <v>0</v>
      </c>
      <c r="F1106">
        <f>SUMIF(Tabla3[CÓDIGO PRODUCTO],Tabla1[[#This Row],[CODIGO DE PRODUCTO]],Tabla3[CANTIDAD])</f>
        <v>0</v>
      </c>
      <c r="G1106">
        <f>Tabla1[[#This Row],[EXISTENCIAS INICIALES]]+Tabla1[[#This Row],[ENTRADAS]]-Tabla1[[#This Row],[SALIDAS]]</f>
        <v>2</v>
      </c>
    </row>
    <row r="1107" spans="1:7" x14ac:dyDescent="0.25">
      <c r="A1107" t="s">
        <v>2362</v>
      </c>
      <c r="B1107" t="s">
        <v>1063</v>
      </c>
      <c r="C1107" t="e">
        <f>VLOOKUP(Tabla1[[#This Row],[CODIGO DE PRODUCTO]],PRODUCTOS!#REF!,5,0)</f>
        <v>#REF!</v>
      </c>
      <c r="D1107">
        <v>2</v>
      </c>
      <c r="E1107">
        <f>SUMIF(Tabla35[CÓDIGO PRODUCTO],Tabla1[[#This Row],[CODIGO DE PRODUCTO]],Tabla35[CANTIDAD])</f>
        <v>0</v>
      </c>
      <c r="F1107">
        <f>SUMIF(Tabla3[CÓDIGO PRODUCTO],Tabla1[[#This Row],[CODIGO DE PRODUCTO]],Tabla3[CANTIDAD])</f>
        <v>0</v>
      </c>
      <c r="G1107">
        <f>Tabla1[[#This Row],[EXISTENCIAS INICIALES]]+Tabla1[[#This Row],[ENTRADAS]]-Tabla1[[#This Row],[SALIDAS]]</f>
        <v>2</v>
      </c>
    </row>
    <row r="1108" spans="1:7" x14ac:dyDescent="0.25">
      <c r="A1108" t="s">
        <v>2363</v>
      </c>
      <c r="B1108" t="s">
        <v>1064</v>
      </c>
      <c r="C1108" t="e">
        <f>VLOOKUP(Tabla1[[#This Row],[CODIGO DE PRODUCTO]],PRODUCTOS!#REF!,5,0)</f>
        <v>#REF!</v>
      </c>
      <c r="D1108">
        <v>4</v>
      </c>
      <c r="E1108">
        <f>SUMIF(Tabla35[CÓDIGO PRODUCTO],Tabla1[[#This Row],[CODIGO DE PRODUCTO]],Tabla35[CANTIDAD])</f>
        <v>0</v>
      </c>
      <c r="F1108">
        <f>SUMIF(Tabla3[CÓDIGO PRODUCTO],Tabla1[[#This Row],[CODIGO DE PRODUCTO]],Tabla3[CANTIDAD])</f>
        <v>0</v>
      </c>
      <c r="G1108">
        <f>Tabla1[[#This Row],[EXISTENCIAS INICIALES]]+Tabla1[[#This Row],[ENTRADAS]]-Tabla1[[#This Row],[SALIDAS]]</f>
        <v>4</v>
      </c>
    </row>
    <row r="1109" spans="1:7" x14ac:dyDescent="0.25">
      <c r="A1109" t="s">
        <v>2364</v>
      </c>
      <c r="B1109" t="s">
        <v>1065</v>
      </c>
      <c r="C1109" t="e">
        <f>VLOOKUP(Tabla1[[#This Row],[CODIGO DE PRODUCTO]],PRODUCTOS!#REF!,5,0)</f>
        <v>#REF!</v>
      </c>
      <c r="D1109">
        <v>2</v>
      </c>
      <c r="E1109">
        <f>SUMIF(Tabla35[CÓDIGO PRODUCTO],Tabla1[[#This Row],[CODIGO DE PRODUCTO]],Tabla35[CANTIDAD])</f>
        <v>0</v>
      </c>
      <c r="F1109">
        <f>SUMIF(Tabla3[CÓDIGO PRODUCTO],Tabla1[[#This Row],[CODIGO DE PRODUCTO]],Tabla3[CANTIDAD])</f>
        <v>0</v>
      </c>
      <c r="G1109">
        <f>Tabla1[[#This Row],[EXISTENCIAS INICIALES]]+Tabla1[[#This Row],[ENTRADAS]]-Tabla1[[#This Row],[SALIDAS]]</f>
        <v>2</v>
      </c>
    </row>
    <row r="1110" spans="1:7" x14ac:dyDescent="0.25">
      <c r="A1110" t="s">
        <v>2365</v>
      </c>
      <c r="B1110" t="s">
        <v>1066</v>
      </c>
      <c r="C1110" t="e">
        <f>VLOOKUP(Tabla1[[#This Row],[CODIGO DE PRODUCTO]],PRODUCTOS!#REF!,5,0)</f>
        <v>#REF!</v>
      </c>
      <c r="D1110">
        <v>1</v>
      </c>
      <c r="E1110">
        <f>SUMIF(Tabla35[CÓDIGO PRODUCTO],Tabla1[[#This Row],[CODIGO DE PRODUCTO]],Tabla35[CANTIDAD])</f>
        <v>0</v>
      </c>
      <c r="F1110">
        <f>SUMIF(Tabla3[CÓDIGO PRODUCTO],Tabla1[[#This Row],[CODIGO DE PRODUCTO]],Tabla3[CANTIDAD])</f>
        <v>0</v>
      </c>
      <c r="G1110">
        <f>Tabla1[[#This Row],[EXISTENCIAS INICIALES]]+Tabla1[[#This Row],[ENTRADAS]]-Tabla1[[#This Row],[SALIDAS]]</f>
        <v>1</v>
      </c>
    </row>
    <row r="1111" spans="1:7" x14ac:dyDescent="0.25">
      <c r="A1111" t="s">
        <v>2366</v>
      </c>
      <c r="B1111" t="s">
        <v>1067</v>
      </c>
      <c r="C1111" t="e">
        <f>VLOOKUP(Tabla1[[#This Row],[CODIGO DE PRODUCTO]],PRODUCTOS!#REF!,5,0)</f>
        <v>#REF!</v>
      </c>
      <c r="D1111">
        <v>2</v>
      </c>
      <c r="E1111">
        <f>SUMIF(Tabla35[CÓDIGO PRODUCTO],Tabla1[[#This Row],[CODIGO DE PRODUCTO]],Tabla35[CANTIDAD])</f>
        <v>0</v>
      </c>
      <c r="F1111">
        <f>SUMIF(Tabla3[CÓDIGO PRODUCTO],Tabla1[[#This Row],[CODIGO DE PRODUCTO]],Tabla3[CANTIDAD])</f>
        <v>0</v>
      </c>
      <c r="G1111">
        <f>Tabla1[[#This Row],[EXISTENCIAS INICIALES]]+Tabla1[[#This Row],[ENTRADAS]]-Tabla1[[#This Row],[SALIDAS]]</f>
        <v>2</v>
      </c>
    </row>
    <row r="1112" spans="1:7" x14ac:dyDescent="0.25">
      <c r="A1112" t="s">
        <v>2367</v>
      </c>
      <c r="B1112" t="s">
        <v>1068</v>
      </c>
      <c r="C1112" t="e">
        <f>VLOOKUP(Tabla1[[#This Row],[CODIGO DE PRODUCTO]],PRODUCTOS!#REF!,5,0)</f>
        <v>#REF!</v>
      </c>
      <c r="D1112">
        <v>3</v>
      </c>
      <c r="E1112">
        <f>SUMIF(Tabla35[CÓDIGO PRODUCTO],Tabla1[[#This Row],[CODIGO DE PRODUCTO]],Tabla35[CANTIDAD])</f>
        <v>0</v>
      </c>
      <c r="F1112">
        <f>SUMIF(Tabla3[CÓDIGO PRODUCTO],Tabla1[[#This Row],[CODIGO DE PRODUCTO]],Tabla3[CANTIDAD])</f>
        <v>0</v>
      </c>
      <c r="G1112">
        <f>Tabla1[[#This Row],[EXISTENCIAS INICIALES]]+Tabla1[[#This Row],[ENTRADAS]]-Tabla1[[#This Row],[SALIDAS]]</f>
        <v>3</v>
      </c>
    </row>
    <row r="1113" spans="1:7" x14ac:dyDescent="0.25">
      <c r="A1113" t="s">
        <v>2368</v>
      </c>
      <c r="B1113" t="s">
        <v>1069</v>
      </c>
      <c r="C1113" t="e">
        <f>VLOOKUP(Tabla1[[#This Row],[CODIGO DE PRODUCTO]],PRODUCTOS!#REF!,5,0)</f>
        <v>#REF!</v>
      </c>
      <c r="D1113">
        <v>2</v>
      </c>
      <c r="E1113">
        <f>SUMIF(Tabla35[CÓDIGO PRODUCTO],Tabla1[[#This Row],[CODIGO DE PRODUCTO]],Tabla35[CANTIDAD])</f>
        <v>0</v>
      </c>
      <c r="F1113">
        <f>SUMIF(Tabla3[CÓDIGO PRODUCTO],Tabla1[[#This Row],[CODIGO DE PRODUCTO]],Tabla3[CANTIDAD])</f>
        <v>0</v>
      </c>
      <c r="G1113">
        <f>Tabla1[[#This Row],[EXISTENCIAS INICIALES]]+Tabla1[[#This Row],[ENTRADAS]]-Tabla1[[#This Row],[SALIDAS]]</f>
        <v>2</v>
      </c>
    </row>
    <row r="1114" spans="1:7" x14ac:dyDescent="0.25">
      <c r="A1114" t="s">
        <v>2369</v>
      </c>
      <c r="B1114" t="s">
        <v>1070</v>
      </c>
      <c r="C1114" t="e">
        <f>VLOOKUP(Tabla1[[#This Row],[CODIGO DE PRODUCTO]],PRODUCTOS!#REF!,5,0)</f>
        <v>#REF!</v>
      </c>
      <c r="D1114">
        <v>1</v>
      </c>
      <c r="E1114">
        <f>SUMIF(Tabla35[CÓDIGO PRODUCTO],Tabla1[[#This Row],[CODIGO DE PRODUCTO]],Tabla35[CANTIDAD])</f>
        <v>0</v>
      </c>
      <c r="F1114">
        <f>SUMIF(Tabla3[CÓDIGO PRODUCTO],Tabla1[[#This Row],[CODIGO DE PRODUCTO]],Tabla3[CANTIDAD])</f>
        <v>0</v>
      </c>
      <c r="G1114">
        <f>Tabla1[[#This Row],[EXISTENCIAS INICIALES]]+Tabla1[[#This Row],[ENTRADAS]]-Tabla1[[#This Row],[SALIDAS]]</f>
        <v>1</v>
      </c>
    </row>
    <row r="1115" spans="1:7" x14ac:dyDescent="0.25">
      <c r="A1115" t="s">
        <v>2370</v>
      </c>
      <c r="B1115" t="s">
        <v>1071</v>
      </c>
      <c r="C1115" t="e">
        <f>VLOOKUP(Tabla1[[#This Row],[CODIGO DE PRODUCTO]],PRODUCTOS!#REF!,5,0)</f>
        <v>#REF!</v>
      </c>
      <c r="D1115">
        <v>1</v>
      </c>
      <c r="E1115">
        <f>SUMIF(Tabla35[CÓDIGO PRODUCTO],Tabla1[[#This Row],[CODIGO DE PRODUCTO]],Tabla35[CANTIDAD])</f>
        <v>0</v>
      </c>
      <c r="F1115">
        <f>SUMIF(Tabla3[CÓDIGO PRODUCTO],Tabla1[[#This Row],[CODIGO DE PRODUCTO]],Tabla3[CANTIDAD])</f>
        <v>0</v>
      </c>
      <c r="G1115">
        <f>Tabla1[[#This Row],[EXISTENCIAS INICIALES]]+Tabla1[[#This Row],[ENTRADAS]]-Tabla1[[#This Row],[SALIDAS]]</f>
        <v>1</v>
      </c>
    </row>
    <row r="1116" spans="1:7" x14ac:dyDescent="0.25">
      <c r="A1116" t="s">
        <v>2371</v>
      </c>
      <c r="B1116" t="s">
        <v>1072</v>
      </c>
      <c r="C1116" t="e">
        <f>VLOOKUP(Tabla1[[#This Row],[CODIGO DE PRODUCTO]],PRODUCTOS!#REF!,5,0)</f>
        <v>#REF!</v>
      </c>
      <c r="E1116">
        <f>SUMIF(Tabla35[CÓDIGO PRODUCTO],Tabla1[[#This Row],[CODIGO DE PRODUCTO]],Tabla35[CANTIDAD])</f>
        <v>0</v>
      </c>
      <c r="F1116">
        <f>SUMIF(Tabla3[CÓDIGO PRODUCTO],Tabla1[[#This Row],[CODIGO DE PRODUCTO]],Tabla3[CANTIDAD])</f>
        <v>0</v>
      </c>
      <c r="G1116">
        <f>Tabla1[[#This Row],[EXISTENCIAS INICIALES]]+Tabla1[[#This Row],[ENTRADAS]]-Tabla1[[#This Row],[SALIDAS]]</f>
        <v>0</v>
      </c>
    </row>
    <row r="1117" spans="1:7" x14ac:dyDescent="0.25">
      <c r="A1117" t="s">
        <v>2372</v>
      </c>
      <c r="B1117" t="s">
        <v>1073</v>
      </c>
      <c r="C1117" t="e">
        <f>VLOOKUP(Tabla1[[#This Row],[CODIGO DE PRODUCTO]],PRODUCTOS!#REF!,5,0)</f>
        <v>#REF!</v>
      </c>
      <c r="D1117">
        <v>1</v>
      </c>
      <c r="E1117">
        <f>SUMIF(Tabla35[CÓDIGO PRODUCTO],Tabla1[[#This Row],[CODIGO DE PRODUCTO]],Tabla35[CANTIDAD])</f>
        <v>0</v>
      </c>
      <c r="F1117">
        <f>SUMIF(Tabla3[CÓDIGO PRODUCTO],Tabla1[[#This Row],[CODIGO DE PRODUCTO]],Tabla3[CANTIDAD])</f>
        <v>0</v>
      </c>
      <c r="G1117">
        <f>Tabla1[[#This Row],[EXISTENCIAS INICIALES]]+Tabla1[[#This Row],[ENTRADAS]]-Tabla1[[#This Row],[SALIDAS]]</f>
        <v>1</v>
      </c>
    </row>
    <row r="1118" spans="1:7" x14ac:dyDescent="0.25">
      <c r="A1118" t="s">
        <v>2373</v>
      </c>
      <c r="B1118" t="s">
        <v>1073</v>
      </c>
      <c r="C1118" t="e">
        <f>VLOOKUP(Tabla1[[#This Row],[CODIGO DE PRODUCTO]],PRODUCTOS!#REF!,5,0)</f>
        <v>#REF!</v>
      </c>
      <c r="D1118">
        <v>4</v>
      </c>
      <c r="E1118">
        <f>SUMIF(Tabla35[CÓDIGO PRODUCTO],Tabla1[[#This Row],[CODIGO DE PRODUCTO]],Tabla35[CANTIDAD])</f>
        <v>0</v>
      </c>
      <c r="F1118">
        <f>SUMIF(Tabla3[CÓDIGO PRODUCTO],Tabla1[[#This Row],[CODIGO DE PRODUCTO]],Tabla3[CANTIDAD])</f>
        <v>0</v>
      </c>
      <c r="G1118">
        <f>Tabla1[[#This Row],[EXISTENCIAS INICIALES]]+Tabla1[[#This Row],[ENTRADAS]]-Tabla1[[#This Row],[SALIDAS]]</f>
        <v>4</v>
      </c>
    </row>
    <row r="1119" spans="1:7" x14ac:dyDescent="0.25">
      <c r="A1119" t="s">
        <v>2374</v>
      </c>
      <c r="B1119" t="s">
        <v>1074</v>
      </c>
      <c r="C1119" t="e">
        <f>VLOOKUP(Tabla1[[#This Row],[CODIGO DE PRODUCTO]],PRODUCTOS!#REF!,5,0)</f>
        <v>#REF!</v>
      </c>
      <c r="D1119">
        <v>2</v>
      </c>
      <c r="E1119">
        <f>SUMIF(Tabla35[CÓDIGO PRODUCTO],Tabla1[[#This Row],[CODIGO DE PRODUCTO]],Tabla35[CANTIDAD])</f>
        <v>0</v>
      </c>
      <c r="F1119">
        <f>SUMIF(Tabla3[CÓDIGO PRODUCTO],Tabla1[[#This Row],[CODIGO DE PRODUCTO]],Tabla3[CANTIDAD])</f>
        <v>0</v>
      </c>
      <c r="G1119">
        <f>Tabla1[[#This Row],[EXISTENCIAS INICIALES]]+Tabla1[[#This Row],[ENTRADAS]]-Tabla1[[#This Row],[SALIDAS]]</f>
        <v>2</v>
      </c>
    </row>
    <row r="1120" spans="1:7" x14ac:dyDescent="0.25">
      <c r="A1120" t="s">
        <v>2375</v>
      </c>
      <c r="B1120" t="s">
        <v>1075</v>
      </c>
      <c r="C1120" t="e">
        <f>VLOOKUP(Tabla1[[#This Row],[CODIGO DE PRODUCTO]],PRODUCTOS!#REF!,5,0)</f>
        <v>#REF!</v>
      </c>
      <c r="D1120">
        <v>2</v>
      </c>
      <c r="E1120">
        <f>SUMIF(Tabla35[CÓDIGO PRODUCTO],Tabla1[[#This Row],[CODIGO DE PRODUCTO]],Tabla35[CANTIDAD])</f>
        <v>0</v>
      </c>
      <c r="F1120">
        <f>SUMIF(Tabla3[CÓDIGO PRODUCTO],Tabla1[[#This Row],[CODIGO DE PRODUCTO]],Tabla3[CANTIDAD])</f>
        <v>0</v>
      </c>
      <c r="G1120">
        <f>Tabla1[[#This Row],[EXISTENCIAS INICIALES]]+Tabla1[[#This Row],[ENTRADAS]]-Tabla1[[#This Row],[SALIDAS]]</f>
        <v>2</v>
      </c>
    </row>
    <row r="1121" spans="1:7" x14ac:dyDescent="0.25">
      <c r="A1121" t="s">
        <v>2376</v>
      </c>
      <c r="B1121" t="s">
        <v>1076</v>
      </c>
      <c r="C1121" t="e">
        <f>VLOOKUP(Tabla1[[#This Row],[CODIGO DE PRODUCTO]],PRODUCTOS!#REF!,5,0)</f>
        <v>#REF!</v>
      </c>
      <c r="D1121">
        <v>2</v>
      </c>
      <c r="E1121">
        <f>SUMIF(Tabla35[CÓDIGO PRODUCTO],Tabla1[[#This Row],[CODIGO DE PRODUCTO]],Tabla35[CANTIDAD])</f>
        <v>0</v>
      </c>
      <c r="F1121">
        <f>SUMIF(Tabla3[CÓDIGO PRODUCTO],Tabla1[[#This Row],[CODIGO DE PRODUCTO]],Tabla3[CANTIDAD])</f>
        <v>0</v>
      </c>
      <c r="G1121">
        <f>Tabla1[[#This Row],[EXISTENCIAS INICIALES]]+Tabla1[[#This Row],[ENTRADAS]]-Tabla1[[#This Row],[SALIDAS]]</f>
        <v>2</v>
      </c>
    </row>
    <row r="1122" spans="1:7" x14ac:dyDescent="0.25">
      <c r="A1122" t="s">
        <v>2377</v>
      </c>
      <c r="B1122" t="s">
        <v>1077</v>
      </c>
      <c r="C1122" t="e">
        <f>VLOOKUP(Tabla1[[#This Row],[CODIGO DE PRODUCTO]],PRODUCTOS!#REF!,5,0)</f>
        <v>#REF!</v>
      </c>
      <c r="D1122">
        <v>2</v>
      </c>
      <c r="E1122">
        <f>SUMIF(Tabla35[CÓDIGO PRODUCTO],Tabla1[[#This Row],[CODIGO DE PRODUCTO]],Tabla35[CANTIDAD])</f>
        <v>0</v>
      </c>
      <c r="F1122">
        <f>SUMIF(Tabla3[CÓDIGO PRODUCTO],Tabla1[[#This Row],[CODIGO DE PRODUCTO]],Tabla3[CANTIDAD])</f>
        <v>0</v>
      </c>
      <c r="G1122">
        <f>Tabla1[[#This Row],[EXISTENCIAS INICIALES]]+Tabla1[[#This Row],[ENTRADAS]]-Tabla1[[#This Row],[SALIDAS]]</f>
        <v>2</v>
      </c>
    </row>
    <row r="1123" spans="1:7" x14ac:dyDescent="0.25">
      <c r="A1123" t="s">
        <v>2378</v>
      </c>
      <c r="B1123" t="s">
        <v>1078</v>
      </c>
      <c r="C1123" t="e">
        <f>VLOOKUP(Tabla1[[#This Row],[CODIGO DE PRODUCTO]],PRODUCTOS!#REF!,5,0)</f>
        <v>#REF!</v>
      </c>
      <c r="D1123">
        <v>2</v>
      </c>
      <c r="E1123">
        <f>SUMIF(Tabla35[CÓDIGO PRODUCTO],Tabla1[[#This Row],[CODIGO DE PRODUCTO]],Tabla35[CANTIDAD])</f>
        <v>0</v>
      </c>
      <c r="F1123">
        <f>SUMIF(Tabla3[CÓDIGO PRODUCTO],Tabla1[[#This Row],[CODIGO DE PRODUCTO]],Tabla3[CANTIDAD])</f>
        <v>0</v>
      </c>
      <c r="G1123">
        <f>Tabla1[[#This Row],[EXISTENCIAS INICIALES]]+Tabla1[[#This Row],[ENTRADAS]]-Tabla1[[#This Row],[SALIDAS]]</f>
        <v>2</v>
      </c>
    </row>
    <row r="1124" spans="1:7" x14ac:dyDescent="0.25">
      <c r="A1124" t="s">
        <v>2379</v>
      </c>
      <c r="B1124" t="s">
        <v>1079</v>
      </c>
      <c r="C1124" t="e">
        <f>VLOOKUP(Tabla1[[#This Row],[CODIGO DE PRODUCTO]],PRODUCTOS!#REF!,5,0)</f>
        <v>#REF!</v>
      </c>
      <c r="D1124">
        <v>2</v>
      </c>
      <c r="E1124">
        <f>SUMIF(Tabla35[CÓDIGO PRODUCTO],Tabla1[[#This Row],[CODIGO DE PRODUCTO]],Tabla35[CANTIDAD])</f>
        <v>0</v>
      </c>
      <c r="F1124">
        <f>SUMIF(Tabla3[CÓDIGO PRODUCTO],Tabla1[[#This Row],[CODIGO DE PRODUCTO]],Tabla3[CANTIDAD])</f>
        <v>0</v>
      </c>
      <c r="G1124">
        <f>Tabla1[[#This Row],[EXISTENCIAS INICIALES]]+Tabla1[[#This Row],[ENTRADAS]]-Tabla1[[#This Row],[SALIDAS]]</f>
        <v>2</v>
      </c>
    </row>
    <row r="1125" spans="1:7" x14ac:dyDescent="0.25">
      <c r="A1125" t="s">
        <v>2380</v>
      </c>
      <c r="B1125" t="s">
        <v>1080</v>
      </c>
      <c r="C1125" t="e">
        <f>VLOOKUP(Tabla1[[#This Row],[CODIGO DE PRODUCTO]],PRODUCTOS!#REF!,5,0)</f>
        <v>#REF!</v>
      </c>
      <c r="D1125">
        <v>2</v>
      </c>
      <c r="E1125">
        <f>SUMIF(Tabla35[CÓDIGO PRODUCTO],Tabla1[[#This Row],[CODIGO DE PRODUCTO]],Tabla35[CANTIDAD])</f>
        <v>0</v>
      </c>
      <c r="F1125">
        <f>SUMIF(Tabla3[CÓDIGO PRODUCTO],Tabla1[[#This Row],[CODIGO DE PRODUCTO]],Tabla3[CANTIDAD])</f>
        <v>0</v>
      </c>
      <c r="G1125">
        <f>Tabla1[[#This Row],[EXISTENCIAS INICIALES]]+Tabla1[[#This Row],[ENTRADAS]]-Tabla1[[#This Row],[SALIDAS]]</f>
        <v>2</v>
      </c>
    </row>
    <row r="1126" spans="1:7" x14ac:dyDescent="0.25">
      <c r="A1126" t="s">
        <v>2381</v>
      </c>
      <c r="B1126" t="s">
        <v>1081</v>
      </c>
      <c r="C1126" t="e">
        <f>VLOOKUP(Tabla1[[#This Row],[CODIGO DE PRODUCTO]],PRODUCTOS!#REF!,5,0)</f>
        <v>#REF!</v>
      </c>
      <c r="D1126">
        <v>2</v>
      </c>
      <c r="E1126">
        <f>SUMIF(Tabla35[CÓDIGO PRODUCTO],Tabla1[[#This Row],[CODIGO DE PRODUCTO]],Tabla35[CANTIDAD])</f>
        <v>0</v>
      </c>
      <c r="F1126">
        <f>SUMIF(Tabla3[CÓDIGO PRODUCTO],Tabla1[[#This Row],[CODIGO DE PRODUCTO]],Tabla3[CANTIDAD])</f>
        <v>0</v>
      </c>
      <c r="G1126">
        <f>Tabla1[[#This Row],[EXISTENCIAS INICIALES]]+Tabla1[[#This Row],[ENTRADAS]]-Tabla1[[#This Row],[SALIDAS]]</f>
        <v>2</v>
      </c>
    </row>
    <row r="1127" spans="1:7" x14ac:dyDescent="0.25">
      <c r="A1127" t="s">
        <v>2382</v>
      </c>
      <c r="B1127" t="s">
        <v>1082</v>
      </c>
      <c r="C1127" t="e">
        <f>VLOOKUP(Tabla1[[#This Row],[CODIGO DE PRODUCTO]],PRODUCTOS!#REF!,5,0)</f>
        <v>#REF!</v>
      </c>
      <c r="D1127">
        <v>1</v>
      </c>
      <c r="E1127">
        <f>SUMIF(Tabla35[CÓDIGO PRODUCTO],Tabla1[[#This Row],[CODIGO DE PRODUCTO]],Tabla35[CANTIDAD])</f>
        <v>0</v>
      </c>
      <c r="F1127">
        <f>SUMIF(Tabla3[CÓDIGO PRODUCTO],Tabla1[[#This Row],[CODIGO DE PRODUCTO]],Tabla3[CANTIDAD])</f>
        <v>0</v>
      </c>
      <c r="G1127">
        <f>Tabla1[[#This Row],[EXISTENCIAS INICIALES]]+Tabla1[[#This Row],[ENTRADAS]]-Tabla1[[#This Row],[SALIDAS]]</f>
        <v>1</v>
      </c>
    </row>
    <row r="1128" spans="1:7" x14ac:dyDescent="0.25">
      <c r="A1128" t="s">
        <v>2383</v>
      </c>
      <c r="B1128" t="s">
        <v>1083</v>
      </c>
      <c r="C1128" t="e">
        <f>VLOOKUP(Tabla1[[#This Row],[CODIGO DE PRODUCTO]],PRODUCTOS!#REF!,5,0)</f>
        <v>#REF!</v>
      </c>
      <c r="D1128">
        <v>2</v>
      </c>
      <c r="E1128">
        <f>SUMIF(Tabla35[CÓDIGO PRODUCTO],Tabla1[[#This Row],[CODIGO DE PRODUCTO]],Tabla35[CANTIDAD])</f>
        <v>0</v>
      </c>
      <c r="F1128">
        <f>SUMIF(Tabla3[CÓDIGO PRODUCTO],Tabla1[[#This Row],[CODIGO DE PRODUCTO]],Tabla3[CANTIDAD])</f>
        <v>0</v>
      </c>
      <c r="G1128">
        <f>Tabla1[[#This Row],[EXISTENCIAS INICIALES]]+Tabla1[[#This Row],[ENTRADAS]]-Tabla1[[#This Row],[SALIDAS]]</f>
        <v>2</v>
      </c>
    </row>
    <row r="1129" spans="1:7" x14ac:dyDescent="0.25">
      <c r="A1129" t="s">
        <v>2384</v>
      </c>
      <c r="B1129" t="s">
        <v>1084</v>
      </c>
      <c r="C1129" t="e">
        <f>VLOOKUP(Tabla1[[#This Row],[CODIGO DE PRODUCTO]],PRODUCTOS!#REF!,5,0)</f>
        <v>#REF!</v>
      </c>
      <c r="D1129">
        <v>2</v>
      </c>
      <c r="E1129">
        <f>SUMIF(Tabla35[CÓDIGO PRODUCTO],Tabla1[[#This Row],[CODIGO DE PRODUCTO]],Tabla35[CANTIDAD])</f>
        <v>0</v>
      </c>
      <c r="F1129">
        <f>SUMIF(Tabla3[CÓDIGO PRODUCTO],Tabla1[[#This Row],[CODIGO DE PRODUCTO]],Tabla3[CANTIDAD])</f>
        <v>0</v>
      </c>
      <c r="G1129">
        <f>Tabla1[[#This Row],[EXISTENCIAS INICIALES]]+Tabla1[[#This Row],[ENTRADAS]]-Tabla1[[#This Row],[SALIDAS]]</f>
        <v>2</v>
      </c>
    </row>
    <row r="1130" spans="1:7" x14ac:dyDescent="0.25">
      <c r="A1130" t="s">
        <v>2385</v>
      </c>
      <c r="B1130" t="s">
        <v>1085</v>
      </c>
      <c r="C1130" t="e">
        <f>VLOOKUP(Tabla1[[#This Row],[CODIGO DE PRODUCTO]],PRODUCTOS!#REF!,5,0)</f>
        <v>#REF!</v>
      </c>
      <c r="D1130">
        <v>2</v>
      </c>
      <c r="E1130">
        <f>SUMIF(Tabla35[CÓDIGO PRODUCTO],Tabla1[[#This Row],[CODIGO DE PRODUCTO]],Tabla35[CANTIDAD])</f>
        <v>0</v>
      </c>
      <c r="F1130">
        <f>SUMIF(Tabla3[CÓDIGO PRODUCTO],Tabla1[[#This Row],[CODIGO DE PRODUCTO]],Tabla3[CANTIDAD])</f>
        <v>0</v>
      </c>
      <c r="G1130">
        <f>Tabla1[[#This Row],[EXISTENCIAS INICIALES]]+Tabla1[[#This Row],[ENTRADAS]]-Tabla1[[#This Row],[SALIDAS]]</f>
        <v>2</v>
      </c>
    </row>
    <row r="1131" spans="1:7" x14ac:dyDescent="0.25">
      <c r="A1131" t="s">
        <v>2386</v>
      </c>
      <c r="B1131" t="s">
        <v>1086</v>
      </c>
      <c r="C1131" t="e">
        <f>VLOOKUP(Tabla1[[#This Row],[CODIGO DE PRODUCTO]],PRODUCTOS!#REF!,5,0)</f>
        <v>#REF!</v>
      </c>
      <c r="D1131">
        <v>1</v>
      </c>
      <c r="E1131">
        <f>SUMIF(Tabla35[CÓDIGO PRODUCTO],Tabla1[[#This Row],[CODIGO DE PRODUCTO]],Tabla35[CANTIDAD])</f>
        <v>0</v>
      </c>
      <c r="F1131">
        <f>SUMIF(Tabla3[CÓDIGO PRODUCTO],Tabla1[[#This Row],[CODIGO DE PRODUCTO]],Tabla3[CANTIDAD])</f>
        <v>0</v>
      </c>
      <c r="G1131">
        <f>Tabla1[[#This Row],[EXISTENCIAS INICIALES]]+Tabla1[[#This Row],[ENTRADAS]]-Tabla1[[#This Row],[SALIDAS]]</f>
        <v>1</v>
      </c>
    </row>
    <row r="1132" spans="1:7" x14ac:dyDescent="0.25">
      <c r="A1132" t="s">
        <v>2387</v>
      </c>
      <c r="B1132" t="s">
        <v>1087</v>
      </c>
      <c r="C1132" t="e">
        <f>VLOOKUP(Tabla1[[#This Row],[CODIGO DE PRODUCTO]],PRODUCTOS!#REF!,5,0)</f>
        <v>#REF!</v>
      </c>
      <c r="D1132">
        <v>2</v>
      </c>
      <c r="E1132">
        <f>SUMIF(Tabla35[CÓDIGO PRODUCTO],Tabla1[[#This Row],[CODIGO DE PRODUCTO]],Tabla35[CANTIDAD])</f>
        <v>0</v>
      </c>
      <c r="F1132">
        <f>SUMIF(Tabla3[CÓDIGO PRODUCTO],Tabla1[[#This Row],[CODIGO DE PRODUCTO]],Tabla3[CANTIDAD])</f>
        <v>0</v>
      </c>
      <c r="G1132">
        <f>Tabla1[[#This Row],[EXISTENCIAS INICIALES]]+Tabla1[[#This Row],[ENTRADAS]]-Tabla1[[#This Row],[SALIDAS]]</f>
        <v>2</v>
      </c>
    </row>
    <row r="1133" spans="1:7" x14ac:dyDescent="0.25">
      <c r="A1133" t="s">
        <v>2388</v>
      </c>
      <c r="B1133" t="s">
        <v>1088</v>
      </c>
      <c r="C1133" t="e">
        <f>VLOOKUP(Tabla1[[#This Row],[CODIGO DE PRODUCTO]],PRODUCTOS!#REF!,5,0)</f>
        <v>#REF!</v>
      </c>
      <c r="D1133">
        <v>2</v>
      </c>
      <c r="E1133">
        <f>SUMIF(Tabla35[CÓDIGO PRODUCTO],Tabla1[[#This Row],[CODIGO DE PRODUCTO]],Tabla35[CANTIDAD])</f>
        <v>0</v>
      </c>
      <c r="F1133">
        <f>SUMIF(Tabla3[CÓDIGO PRODUCTO],Tabla1[[#This Row],[CODIGO DE PRODUCTO]],Tabla3[CANTIDAD])</f>
        <v>0</v>
      </c>
      <c r="G1133">
        <f>Tabla1[[#This Row],[EXISTENCIAS INICIALES]]+Tabla1[[#This Row],[ENTRADAS]]-Tabla1[[#This Row],[SALIDAS]]</f>
        <v>2</v>
      </c>
    </row>
    <row r="1134" spans="1:7" x14ac:dyDescent="0.25">
      <c r="A1134" t="s">
        <v>2389</v>
      </c>
      <c r="B1134" t="s">
        <v>1089</v>
      </c>
      <c r="C1134" t="e">
        <f>VLOOKUP(Tabla1[[#This Row],[CODIGO DE PRODUCTO]],PRODUCTOS!#REF!,5,0)</f>
        <v>#REF!</v>
      </c>
      <c r="D1134">
        <v>2</v>
      </c>
      <c r="E1134">
        <f>SUMIF(Tabla35[CÓDIGO PRODUCTO],Tabla1[[#This Row],[CODIGO DE PRODUCTO]],Tabla35[CANTIDAD])</f>
        <v>0</v>
      </c>
      <c r="F1134">
        <f>SUMIF(Tabla3[CÓDIGO PRODUCTO],Tabla1[[#This Row],[CODIGO DE PRODUCTO]],Tabla3[CANTIDAD])</f>
        <v>0</v>
      </c>
      <c r="G1134">
        <f>Tabla1[[#This Row],[EXISTENCIAS INICIALES]]+Tabla1[[#This Row],[ENTRADAS]]-Tabla1[[#This Row],[SALIDAS]]</f>
        <v>2</v>
      </c>
    </row>
    <row r="1135" spans="1:7" x14ac:dyDescent="0.25">
      <c r="A1135" t="s">
        <v>2390</v>
      </c>
      <c r="B1135" t="s">
        <v>1089</v>
      </c>
      <c r="C1135" t="e">
        <f>VLOOKUP(Tabla1[[#This Row],[CODIGO DE PRODUCTO]],PRODUCTOS!#REF!,5,0)</f>
        <v>#REF!</v>
      </c>
      <c r="D1135">
        <v>4</v>
      </c>
      <c r="E1135">
        <f>SUMIF(Tabla35[CÓDIGO PRODUCTO],Tabla1[[#This Row],[CODIGO DE PRODUCTO]],Tabla35[CANTIDAD])</f>
        <v>0</v>
      </c>
      <c r="F1135">
        <f>SUMIF(Tabla3[CÓDIGO PRODUCTO],Tabla1[[#This Row],[CODIGO DE PRODUCTO]],Tabla3[CANTIDAD])</f>
        <v>0</v>
      </c>
      <c r="G1135">
        <f>Tabla1[[#This Row],[EXISTENCIAS INICIALES]]+Tabla1[[#This Row],[ENTRADAS]]-Tabla1[[#This Row],[SALIDAS]]</f>
        <v>4</v>
      </c>
    </row>
    <row r="1136" spans="1:7" x14ac:dyDescent="0.25">
      <c r="A1136" t="s">
        <v>2391</v>
      </c>
      <c r="B1136" t="s">
        <v>1090</v>
      </c>
      <c r="C1136" t="e">
        <f>VLOOKUP(Tabla1[[#This Row],[CODIGO DE PRODUCTO]],PRODUCTOS!#REF!,5,0)</f>
        <v>#REF!</v>
      </c>
      <c r="D1136">
        <v>2</v>
      </c>
      <c r="E1136">
        <f>SUMIF(Tabla35[CÓDIGO PRODUCTO],Tabla1[[#This Row],[CODIGO DE PRODUCTO]],Tabla35[CANTIDAD])</f>
        <v>0</v>
      </c>
      <c r="F1136">
        <f>SUMIF(Tabla3[CÓDIGO PRODUCTO],Tabla1[[#This Row],[CODIGO DE PRODUCTO]],Tabla3[CANTIDAD])</f>
        <v>0</v>
      </c>
      <c r="G1136">
        <f>Tabla1[[#This Row],[EXISTENCIAS INICIALES]]+Tabla1[[#This Row],[ENTRADAS]]-Tabla1[[#This Row],[SALIDAS]]</f>
        <v>2</v>
      </c>
    </row>
    <row r="1137" spans="1:7" x14ac:dyDescent="0.25">
      <c r="A1137" t="s">
        <v>2392</v>
      </c>
      <c r="B1137" t="s">
        <v>1091</v>
      </c>
      <c r="C1137" t="e">
        <f>VLOOKUP(Tabla1[[#This Row],[CODIGO DE PRODUCTO]],PRODUCTOS!#REF!,5,0)</f>
        <v>#REF!</v>
      </c>
      <c r="D1137">
        <v>2</v>
      </c>
      <c r="E1137">
        <f>SUMIF(Tabla35[CÓDIGO PRODUCTO],Tabla1[[#This Row],[CODIGO DE PRODUCTO]],Tabla35[CANTIDAD])</f>
        <v>0</v>
      </c>
      <c r="F1137">
        <f>SUMIF(Tabla3[CÓDIGO PRODUCTO],Tabla1[[#This Row],[CODIGO DE PRODUCTO]],Tabla3[CANTIDAD])</f>
        <v>0</v>
      </c>
      <c r="G1137">
        <f>Tabla1[[#This Row],[EXISTENCIAS INICIALES]]+Tabla1[[#This Row],[ENTRADAS]]-Tabla1[[#This Row],[SALIDAS]]</f>
        <v>2</v>
      </c>
    </row>
    <row r="1138" spans="1:7" x14ac:dyDescent="0.25">
      <c r="A1138" t="s">
        <v>2393</v>
      </c>
      <c r="B1138" t="s">
        <v>1092</v>
      </c>
      <c r="C1138" t="e">
        <f>VLOOKUP(Tabla1[[#This Row],[CODIGO DE PRODUCTO]],PRODUCTOS!#REF!,5,0)</f>
        <v>#REF!</v>
      </c>
      <c r="D1138">
        <v>4</v>
      </c>
      <c r="E1138">
        <f>SUMIF(Tabla35[CÓDIGO PRODUCTO],Tabla1[[#This Row],[CODIGO DE PRODUCTO]],Tabla35[CANTIDAD])</f>
        <v>0</v>
      </c>
      <c r="F1138">
        <f>SUMIF(Tabla3[CÓDIGO PRODUCTO],Tabla1[[#This Row],[CODIGO DE PRODUCTO]],Tabla3[CANTIDAD])</f>
        <v>0</v>
      </c>
      <c r="G1138">
        <f>Tabla1[[#This Row],[EXISTENCIAS INICIALES]]+Tabla1[[#This Row],[ENTRADAS]]-Tabla1[[#This Row],[SALIDAS]]</f>
        <v>4</v>
      </c>
    </row>
    <row r="1139" spans="1:7" x14ac:dyDescent="0.25">
      <c r="A1139" t="s">
        <v>2394</v>
      </c>
      <c r="B1139" t="s">
        <v>1093</v>
      </c>
      <c r="C1139" t="e">
        <f>VLOOKUP(Tabla1[[#This Row],[CODIGO DE PRODUCTO]],PRODUCTOS!#REF!,5,0)</f>
        <v>#REF!</v>
      </c>
      <c r="D1139">
        <v>3</v>
      </c>
      <c r="E1139">
        <f>SUMIF(Tabla35[CÓDIGO PRODUCTO],Tabla1[[#This Row],[CODIGO DE PRODUCTO]],Tabla35[CANTIDAD])</f>
        <v>0</v>
      </c>
      <c r="F1139">
        <f>SUMIF(Tabla3[CÓDIGO PRODUCTO],Tabla1[[#This Row],[CODIGO DE PRODUCTO]],Tabla3[CANTIDAD])</f>
        <v>0</v>
      </c>
      <c r="G1139">
        <f>Tabla1[[#This Row],[EXISTENCIAS INICIALES]]+Tabla1[[#This Row],[ENTRADAS]]-Tabla1[[#This Row],[SALIDAS]]</f>
        <v>3</v>
      </c>
    </row>
    <row r="1140" spans="1:7" x14ac:dyDescent="0.25">
      <c r="A1140" t="s">
        <v>2395</v>
      </c>
      <c r="B1140" t="s">
        <v>1094</v>
      </c>
      <c r="C1140" t="e">
        <f>VLOOKUP(Tabla1[[#This Row],[CODIGO DE PRODUCTO]],PRODUCTOS!#REF!,5,0)</f>
        <v>#REF!</v>
      </c>
      <c r="D1140">
        <v>2</v>
      </c>
      <c r="E1140">
        <f>SUMIF(Tabla35[CÓDIGO PRODUCTO],Tabla1[[#This Row],[CODIGO DE PRODUCTO]],Tabla35[CANTIDAD])</f>
        <v>0</v>
      </c>
      <c r="F1140">
        <f>SUMIF(Tabla3[CÓDIGO PRODUCTO],Tabla1[[#This Row],[CODIGO DE PRODUCTO]],Tabla3[CANTIDAD])</f>
        <v>0</v>
      </c>
      <c r="G1140">
        <f>Tabla1[[#This Row],[EXISTENCIAS INICIALES]]+Tabla1[[#This Row],[ENTRADAS]]-Tabla1[[#This Row],[SALIDAS]]</f>
        <v>2</v>
      </c>
    </row>
    <row r="1141" spans="1:7" x14ac:dyDescent="0.25">
      <c r="A1141" t="s">
        <v>2396</v>
      </c>
      <c r="B1141" t="s">
        <v>1095</v>
      </c>
      <c r="C1141" t="e">
        <f>VLOOKUP(Tabla1[[#This Row],[CODIGO DE PRODUCTO]],PRODUCTOS!#REF!,5,0)</f>
        <v>#REF!</v>
      </c>
      <c r="E1141">
        <f>SUMIF(Tabla35[CÓDIGO PRODUCTO],Tabla1[[#This Row],[CODIGO DE PRODUCTO]],Tabla35[CANTIDAD])</f>
        <v>0</v>
      </c>
      <c r="F1141">
        <f>SUMIF(Tabla3[CÓDIGO PRODUCTO],Tabla1[[#This Row],[CODIGO DE PRODUCTO]],Tabla3[CANTIDAD])</f>
        <v>0</v>
      </c>
      <c r="G1141">
        <f>Tabla1[[#This Row],[EXISTENCIAS INICIALES]]+Tabla1[[#This Row],[ENTRADAS]]-Tabla1[[#This Row],[SALIDAS]]</f>
        <v>0</v>
      </c>
    </row>
    <row r="1142" spans="1:7" x14ac:dyDescent="0.25">
      <c r="A1142" t="s">
        <v>2397</v>
      </c>
      <c r="B1142" t="s">
        <v>1096</v>
      </c>
      <c r="C1142" t="e">
        <f>VLOOKUP(Tabla1[[#This Row],[CODIGO DE PRODUCTO]],PRODUCTOS!#REF!,5,0)</f>
        <v>#REF!</v>
      </c>
      <c r="D1142">
        <v>2</v>
      </c>
      <c r="E1142">
        <f>SUMIF(Tabla35[CÓDIGO PRODUCTO],Tabla1[[#This Row],[CODIGO DE PRODUCTO]],Tabla35[CANTIDAD])</f>
        <v>0</v>
      </c>
      <c r="F1142">
        <f>SUMIF(Tabla3[CÓDIGO PRODUCTO],Tabla1[[#This Row],[CODIGO DE PRODUCTO]],Tabla3[CANTIDAD])</f>
        <v>0</v>
      </c>
      <c r="G1142">
        <f>Tabla1[[#This Row],[EXISTENCIAS INICIALES]]+Tabla1[[#This Row],[ENTRADAS]]-Tabla1[[#This Row],[SALIDAS]]</f>
        <v>2</v>
      </c>
    </row>
    <row r="1143" spans="1:7" x14ac:dyDescent="0.25">
      <c r="A1143" t="s">
        <v>2398</v>
      </c>
      <c r="B1143" t="s">
        <v>1097</v>
      </c>
      <c r="C1143" t="e">
        <f>VLOOKUP(Tabla1[[#This Row],[CODIGO DE PRODUCTO]],PRODUCTOS!#REF!,5,0)</f>
        <v>#REF!</v>
      </c>
      <c r="D1143">
        <v>2</v>
      </c>
      <c r="E1143">
        <f>SUMIF(Tabla35[CÓDIGO PRODUCTO],Tabla1[[#This Row],[CODIGO DE PRODUCTO]],Tabla35[CANTIDAD])</f>
        <v>0</v>
      </c>
      <c r="F1143">
        <f>SUMIF(Tabla3[CÓDIGO PRODUCTO],Tabla1[[#This Row],[CODIGO DE PRODUCTO]],Tabla3[CANTIDAD])</f>
        <v>0</v>
      </c>
      <c r="G1143">
        <f>Tabla1[[#This Row],[EXISTENCIAS INICIALES]]+Tabla1[[#This Row],[ENTRADAS]]-Tabla1[[#This Row],[SALIDAS]]</f>
        <v>2</v>
      </c>
    </row>
    <row r="1144" spans="1:7" x14ac:dyDescent="0.25">
      <c r="A1144" t="s">
        <v>2399</v>
      </c>
      <c r="B1144" t="s">
        <v>1098</v>
      </c>
      <c r="C1144" t="e">
        <f>VLOOKUP(Tabla1[[#This Row],[CODIGO DE PRODUCTO]],PRODUCTOS!#REF!,5,0)</f>
        <v>#REF!</v>
      </c>
      <c r="D1144">
        <v>2</v>
      </c>
      <c r="E1144">
        <f>SUMIF(Tabla35[CÓDIGO PRODUCTO],Tabla1[[#This Row],[CODIGO DE PRODUCTO]],Tabla35[CANTIDAD])</f>
        <v>0</v>
      </c>
      <c r="F1144">
        <f>SUMIF(Tabla3[CÓDIGO PRODUCTO],Tabla1[[#This Row],[CODIGO DE PRODUCTO]],Tabla3[CANTIDAD])</f>
        <v>0</v>
      </c>
      <c r="G1144">
        <f>Tabla1[[#This Row],[EXISTENCIAS INICIALES]]+Tabla1[[#This Row],[ENTRADAS]]-Tabla1[[#This Row],[SALIDAS]]</f>
        <v>2</v>
      </c>
    </row>
    <row r="1145" spans="1:7" x14ac:dyDescent="0.25">
      <c r="A1145" t="s">
        <v>2400</v>
      </c>
      <c r="B1145" t="s">
        <v>1098</v>
      </c>
      <c r="C1145" t="e">
        <f>VLOOKUP(Tabla1[[#This Row],[CODIGO DE PRODUCTO]],PRODUCTOS!#REF!,5,0)</f>
        <v>#REF!</v>
      </c>
      <c r="D1145">
        <v>2</v>
      </c>
      <c r="E1145">
        <f>SUMIF(Tabla35[CÓDIGO PRODUCTO],Tabla1[[#This Row],[CODIGO DE PRODUCTO]],Tabla35[CANTIDAD])</f>
        <v>0</v>
      </c>
      <c r="F1145">
        <f>SUMIF(Tabla3[CÓDIGO PRODUCTO],Tabla1[[#This Row],[CODIGO DE PRODUCTO]],Tabla3[CANTIDAD])</f>
        <v>0</v>
      </c>
      <c r="G1145">
        <f>Tabla1[[#This Row],[EXISTENCIAS INICIALES]]+Tabla1[[#This Row],[ENTRADAS]]-Tabla1[[#This Row],[SALIDAS]]</f>
        <v>2</v>
      </c>
    </row>
    <row r="1146" spans="1:7" x14ac:dyDescent="0.25">
      <c r="A1146" t="s">
        <v>2401</v>
      </c>
      <c r="B1146" t="s">
        <v>1099</v>
      </c>
      <c r="C1146" t="e">
        <f>VLOOKUP(Tabla1[[#This Row],[CODIGO DE PRODUCTO]],PRODUCTOS!#REF!,5,0)</f>
        <v>#REF!</v>
      </c>
      <c r="D1146">
        <v>2</v>
      </c>
      <c r="E1146">
        <f>SUMIF(Tabla35[CÓDIGO PRODUCTO],Tabla1[[#This Row],[CODIGO DE PRODUCTO]],Tabla35[CANTIDAD])</f>
        <v>0</v>
      </c>
      <c r="F1146">
        <f>SUMIF(Tabla3[CÓDIGO PRODUCTO],Tabla1[[#This Row],[CODIGO DE PRODUCTO]],Tabla3[CANTIDAD])</f>
        <v>0</v>
      </c>
      <c r="G1146">
        <f>Tabla1[[#This Row],[EXISTENCIAS INICIALES]]+Tabla1[[#This Row],[ENTRADAS]]-Tabla1[[#This Row],[SALIDAS]]</f>
        <v>2</v>
      </c>
    </row>
    <row r="1147" spans="1:7" x14ac:dyDescent="0.25">
      <c r="A1147" t="s">
        <v>2402</v>
      </c>
      <c r="B1147" t="s">
        <v>1100</v>
      </c>
      <c r="C1147" t="e">
        <f>VLOOKUP(Tabla1[[#This Row],[CODIGO DE PRODUCTO]],PRODUCTOS!#REF!,5,0)</f>
        <v>#REF!</v>
      </c>
      <c r="D1147">
        <v>2</v>
      </c>
      <c r="E1147">
        <f>SUMIF(Tabla35[CÓDIGO PRODUCTO],Tabla1[[#This Row],[CODIGO DE PRODUCTO]],Tabla35[CANTIDAD])</f>
        <v>0</v>
      </c>
      <c r="F1147">
        <f>SUMIF(Tabla3[CÓDIGO PRODUCTO],Tabla1[[#This Row],[CODIGO DE PRODUCTO]],Tabla3[CANTIDAD])</f>
        <v>0</v>
      </c>
      <c r="G1147">
        <f>Tabla1[[#This Row],[EXISTENCIAS INICIALES]]+Tabla1[[#This Row],[ENTRADAS]]-Tabla1[[#This Row],[SALIDAS]]</f>
        <v>2</v>
      </c>
    </row>
    <row r="1148" spans="1:7" x14ac:dyDescent="0.25">
      <c r="A1148" t="s">
        <v>2403</v>
      </c>
      <c r="B1148" t="s">
        <v>1101</v>
      </c>
      <c r="C1148" t="e">
        <f>VLOOKUP(Tabla1[[#This Row],[CODIGO DE PRODUCTO]],PRODUCTOS!#REF!,5,0)</f>
        <v>#REF!</v>
      </c>
      <c r="D1148">
        <v>2</v>
      </c>
      <c r="E1148">
        <f>SUMIF(Tabla35[CÓDIGO PRODUCTO],Tabla1[[#This Row],[CODIGO DE PRODUCTO]],Tabla35[CANTIDAD])</f>
        <v>0</v>
      </c>
      <c r="F1148">
        <f>SUMIF(Tabla3[CÓDIGO PRODUCTO],Tabla1[[#This Row],[CODIGO DE PRODUCTO]],Tabla3[CANTIDAD])</f>
        <v>0</v>
      </c>
      <c r="G1148">
        <f>Tabla1[[#This Row],[EXISTENCIAS INICIALES]]+Tabla1[[#This Row],[ENTRADAS]]-Tabla1[[#This Row],[SALIDAS]]</f>
        <v>2</v>
      </c>
    </row>
    <row r="1149" spans="1:7" x14ac:dyDescent="0.25">
      <c r="A1149" t="s">
        <v>2404</v>
      </c>
      <c r="B1149" t="s">
        <v>1102</v>
      </c>
      <c r="C1149" t="e">
        <f>VLOOKUP(Tabla1[[#This Row],[CODIGO DE PRODUCTO]],PRODUCTOS!#REF!,5,0)</f>
        <v>#REF!</v>
      </c>
      <c r="D1149">
        <v>2</v>
      </c>
      <c r="E1149">
        <f>SUMIF(Tabla35[CÓDIGO PRODUCTO],Tabla1[[#This Row],[CODIGO DE PRODUCTO]],Tabla35[CANTIDAD])</f>
        <v>0</v>
      </c>
      <c r="F1149">
        <f>SUMIF(Tabla3[CÓDIGO PRODUCTO],Tabla1[[#This Row],[CODIGO DE PRODUCTO]],Tabla3[CANTIDAD])</f>
        <v>0</v>
      </c>
      <c r="G1149">
        <f>Tabla1[[#This Row],[EXISTENCIAS INICIALES]]+Tabla1[[#This Row],[ENTRADAS]]-Tabla1[[#This Row],[SALIDAS]]</f>
        <v>2</v>
      </c>
    </row>
    <row r="1150" spans="1:7" x14ac:dyDescent="0.25">
      <c r="A1150" t="s">
        <v>2405</v>
      </c>
      <c r="B1150" t="s">
        <v>1103</v>
      </c>
      <c r="C1150" t="e">
        <f>VLOOKUP(Tabla1[[#This Row],[CODIGO DE PRODUCTO]],PRODUCTOS!#REF!,5,0)</f>
        <v>#REF!</v>
      </c>
      <c r="D1150">
        <v>2</v>
      </c>
      <c r="E1150">
        <f>SUMIF(Tabla35[CÓDIGO PRODUCTO],Tabla1[[#This Row],[CODIGO DE PRODUCTO]],Tabla35[CANTIDAD])</f>
        <v>0</v>
      </c>
      <c r="F1150">
        <f>SUMIF(Tabla3[CÓDIGO PRODUCTO],Tabla1[[#This Row],[CODIGO DE PRODUCTO]],Tabla3[CANTIDAD])</f>
        <v>0</v>
      </c>
      <c r="G1150">
        <f>Tabla1[[#This Row],[EXISTENCIAS INICIALES]]+Tabla1[[#This Row],[ENTRADAS]]-Tabla1[[#This Row],[SALIDAS]]</f>
        <v>2</v>
      </c>
    </row>
    <row r="1151" spans="1:7" x14ac:dyDescent="0.25">
      <c r="A1151" t="s">
        <v>2406</v>
      </c>
      <c r="B1151" t="s">
        <v>1104</v>
      </c>
      <c r="C1151" t="e">
        <f>VLOOKUP(Tabla1[[#This Row],[CODIGO DE PRODUCTO]],PRODUCTOS!#REF!,5,0)</f>
        <v>#REF!</v>
      </c>
      <c r="D1151">
        <v>2</v>
      </c>
      <c r="E1151">
        <f>SUMIF(Tabla35[CÓDIGO PRODUCTO],Tabla1[[#This Row],[CODIGO DE PRODUCTO]],Tabla35[CANTIDAD])</f>
        <v>0</v>
      </c>
      <c r="F1151">
        <f>SUMIF(Tabla3[CÓDIGO PRODUCTO],Tabla1[[#This Row],[CODIGO DE PRODUCTO]],Tabla3[CANTIDAD])</f>
        <v>0</v>
      </c>
      <c r="G1151">
        <f>Tabla1[[#This Row],[EXISTENCIAS INICIALES]]+Tabla1[[#This Row],[ENTRADAS]]-Tabla1[[#This Row],[SALIDAS]]</f>
        <v>2</v>
      </c>
    </row>
    <row r="1152" spans="1:7" x14ac:dyDescent="0.25">
      <c r="A1152" t="s">
        <v>2407</v>
      </c>
      <c r="B1152" t="s">
        <v>1104</v>
      </c>
      <c r="C1152" t="e">
        <f>VLOOKUP(Tabla1[[#This Row],[CODIGO DE PRODUCTO]],PRODUCTOS!#REF!,5,0)</f>
        <v>#REF!</v>
      </c>
      <c r="D1152">
        <v>2</v>
      </c>
      <c r="E1152">
        <f>SUMIF(Tabla35[CÓDIGO PRODUCTO],Tabla1[[#This Row],[CODIGO DE PRODUCTO]],Tabla35[CANTIDAD])</f>
        <v>0</v>
      </c>
      <c r="F1152">
        <f>SUMIF(Tabla3[CÓDIGO PRODUCTO],Tabla1[[#This Row],[CODIGO DE PRODUCTO]],Tabla3[CANTIDAD])</f>
        <v>0</v>
      </c>
      <c r="G1152">
        <f>Tabla1[[#This Row],[EXISTENCIAS INICIALES]]+Tabla1[[#This Row],[ENTRADAS]]-Tabla1[[#This Row],[SALIDAS]]</f>
        <v>2</v>
      </c>
    </row>
    <row r="1153" spans="1:7" x14ac:dyDescent="0.25">
      <c r="A1153" t="s">
        <v>2408</v>
      </c>
      <c r="B1153" t="s">
        <v>1105</v>
      </c>
      <c r="C1153" t="e">
        <f>VLOOKUP(Tabla1[[#This Row],[CODIGO DE PRODUCTO]],PRODUCTOS!#REF!,5,0)</f>
        <v>#REF!</v>
      </c>
      <c r="D1153">
        <v>2</v>
      </c>
      <c r="E1153">
        <f>SUMIF(Tabla35[CÓDIGO PRODUCTO],Tabla1[[#This Row],[CODIGO DE PRODUCTO]],Tabla35[CANTIDAD])</f>
        <v>0</v>
      </c>
      <c r="F1153">
        <f>SUMIF(Tabla3[CÓDIGO PRODUCTO],Tabla1[[#This Row],[CODIGO DE PRODUCTO]],Tabla3[CANTIDAD])</f>
        <v>0</v>
      </c>
      <c r="G1153">
        <f>Tabla1[[#This Row],[EXISTENCIAS INICIALES]]+Tabla1[[#This Row],[ENTRADAS]]-Tabla1[[#This Row],[SALIDAS]]</f>
        <v>2</v>
      </c>
    </row>
    <row r="1154" spans="1:7" x14ac:dyDescent="0.25">
      <c r="A1154" t="s">
        <v>2409</v>
      </c>
      <c r="B1154" t="s">
        <v>1106</v>
      </c>
      <c r="C1154" t="e">
        <f>VLOOKUP(Tabla1[[#This Row],[CODIGO DE PRODUCTO]],PRODUCTOS!#REF!,5,0)</f>
        <v>#REF!</v>
      </c>
      <c r="D1154">
        <v>2</v>
      </c>
      <c r="E1154">
        <f>SUMIF(Tabla35[CÓDIGO PRODUCTO],Tabla1[[#This Row],[CODIGO DE PRODUCTO]],Tabla35[CANTIDAD])</f>
        <v>0</v>
      </c>
      <c r="F1154">
        <f>SUMIF(Tabla3[CÓDIGO PRODUCTO],Tabla1[[#This Row],[CODIGO DE PRODUCTO]],Tabla3[CANTIDAD])</f>
        <v>0</v>
      </c>
      <c r="G1154">
        <f>Tabla1[[#This Row],[EXISTENCIAS INICIALES]]+Tabla1[[#This Row],[ENTRADAS]]-Tabla1[[#This Row],[SALIDAS]]</f>
        <v>2</v>
      </c>
    </row>
    <row r="1155" spans="1:7" x14ac:dyDescent="0.25">
      <c r="A1155" t="s">
        <v>2410</v>
      </c>
      <c r="B1155" t="s">
        <v>1107</v>
      </c>
      <c r="C1155" t="e">
        <f>VLOOKUP(Tabla1[[#This Row],[CODIGO DE PRODUCTO]],PRODUCTOS!#REF!,5,0)</f>
        <v>#REF!</v>
      </c>
      <c r="D1155">
        <v>2</v>
      </c>
      <c r="E1155">
        <f>SUMIF(Tabla35[CÓDIGO PRODUCTO],Tabla1[[#This Row],[CODIGO DE PRODUCTO]],Tabla35[CANTIDAD])</f>
        <v>0</v>
      </c>
      <c r="F1155">
        <f>SUMIF(Tabla3[CÓDIGO PRODUCTO],Tabla1[[#This Row],[CODIGO DE PRODUCTO]],Tabla3[CANTIDAD])</f>
        <v>0</v>
      </c>
      <c r="G1155">
        <f>Tabla1[[#This Row],[EXISTENCIAS INICIALES]]+Tabla1[[#This Row],[ENTRADAS]]-Tabla1[[#This Row],[SALIDAS]]</f>
        <v>2</v>
      </c>
    </row>
    <row r="1156" spans="1:7" x14ac:dyDescent="0.25">
      <c r="A1156" t="s">
        <v>2411</v>
      </c>
      <c r="B1156" t="s">
        <v>1108</v>
      </c>
      <c r="C1156" t="e">
        <f>VLOOKUP(Tabla1[[#This Row],[CODIGO DE PRODUCTO]],PRODUCTOS!#REF!,5,0)</f>
        <v>#REF!</v>
      </c>
      <c r="D1156">
        <v>2</v>
      </c>
      <c r="E1156">
        <f>SUMIF(Tabla35[CÓDIGO PRODUCTO],Tabla1[[#This Row],[CODIGO DE PRODUCTO]],Tabla35[CANTIDAD])</f>
        <v>0</v>
      </c>
      <c r="F1156">
        <f>SUMIF(Tabla3[CÓDIGO PRODUCTO],Tabla1[[#This Row],[CODIGO DE PRODUCTO]],Tabla3[CANTIDAD])</f>
        <v>0</v>
      </c>
      <c r="G1156">
        <f>Tabla1[[#This Row],[EXISTENCIAS INICIALES]]+Tabla1[[#This Row],[ENTRADAS]]-Tabla1[[#This Row],[SALIDAS]]</f>
        <v>2</v>
      </c>
    </row>
    <row r="1157" spans="1:7" x14ac:dyDescent="0.25">
      <c r="A1157" t="s">
        <v>2412</v>
      </c>
      <c r="B1157" t="s">
        <v>1109</v>
      </c>
      <c r="C1157" t="e">
        <f>VLOOKUP(Tabla1[[#This Row],[CODIGO DE PRODUCTO]],PRODUCTOS!#REF!,5,0)</f>
        <v>#REF!</v>
      </c>
      <c r="D1157">
        <v>2</v>
      </c>
      <c r="E1157">
        <f>SUMIF(Tabla35[CÓDIGO PRODUCTO],Tabla1[[#This Row],[CODIGO DE PRODUCTO]],Tabla35[CANTIDAD])</f>
        <v>0</v>
      </c>
      <c r="F1157">
        <f>SUMIF(Tabla3[CÓDIGO PRODUCTO],Tabla1[[#This Row],[CODIGO DE PRODUCTO]],Tabla3[CANTIDAD])</f>
        <v>0</v>
      </c>
      <c r="G1157">
        <f>Tabla1[[#This Row],[EXISTENCIAS INICIALES]]+Tabla1[[#This Row],[ENTRADAS]]-Tabla1[[#This Row],[SALIDAS]]</f>
        <v>2</v>
      </c>
    </row>
    <row r="1158" spans="1:7" x14ac:dyDescent="0.25">
      <c r="A1158" t="s">
        <v>2413</v>
      </c>
      <c r="B1158" t="s">
        <v>1110</v>
      </c>
      <c r="C1158" t="e">
        <f>VLOOKUP(Tabla1[[#This Row],[CODIGO DE PRODUCTO]],PRODUCTOS!#REF!,5,0)</f>
        <v>#REF!</v>
      </c>
      <c r="D1158">
        <v>4</v>
      </c>
      <c r="E1158">
        <f>SUMIF(Tabla35[CÓDIGO PRODUCTO],Tabla1[[#This Row],[CODIGO DE PRODUCTO]],Tabla35[CANTIDAD])</f>
        <v>0</v>
      </c>
      <c r="F1158">
        <f>SUMIF(Tabla3[CÓDIGO PRODUCTO],Tabla1[[#This Row],[CODIGO DE PRODUCTO]],Tabla3[CANTIDAD])</f>
        <v>0</v>
      </c>
      <c r="G1158">
        <f>Tabla1[[#This Row],[EXISTENCIAS INICIALES]]+Tabla1[[#This Row],[ENTRADAS]]-Tabla1[[#This Row],[SALIDAS]]</f>
        <v>4</v>
      </c>
    </row>
    <row r="1159" spans="1:7" x14ac:dyDescent="0.25">
      <c r="A1159" t="s">
        <v>2414</v>
      </c>
      <c r="B1159" t="s">
        <v>1111</v>
      </c>
      <c r="C1159" t="e">
        <f>VLOOKUP(Tabla1[[#This Row],[CODIGO DE PRODUCTO]],PRODUCTOS!#REF!,5,0)</f>
        <v>#REF!</v>
      </c>
      <c r="D1159">
        <v>2</v>
      </c>
      <c r="E1159">
        <f>SUMIF(Tabla35[CÓDIGO PRODUCTO],Tabla1[[#This Row],[CODIGO DE PRODUCTO]],Tabla35[CANTIDAD])</f>
        <v>0</v>
      </c>
      <c r="F1159">
        <f>SUMIF(Tabla3[CÓDIGO PRODUCTO],Tabla1[[#This Row],[CODIGO DE PRODUCTO]],Tabla3[CANTIDAD])</f>
        <v>0</v>
      </c>
      <c r="G1159">
        <f>Tabla1[[#This Row],[EXISTENCIAS INICIALES]]+Tabla1[[#This Row],[ENTRADAS]]-Tabla1[[#This Row],[SALIDAS]]</f>
        <v>2</v>
      </c>
    </row>
    <row r="1160" spans="1:7" x14ac:dyDescent="0.25">
      <c r="A1160" t="s">
        <v>2415</v>
      </c>
      <c r="B1160" t="s">
        <v>1112</v>
      </c>
      <c r="C1160" t="e">
        <f>VLOOKUP(Tabla1[[#This Row],[CODIGO DE PRODUCTO]],PRODUCTOS!#REF!,5,0)</f>
        <v>#REF!</v>
      </c>
      <c r="D1160">
        <v>2</v>
      </c>
      <c r="E1160">
        <f>SUMIF(Tabla35[CÓDIGO PRODUCTO],Tabla1[[#This Row],[CODIGO DE PRODUCTO]],Tabla35[CANTIDAD])</f>
        <v>0</v>
      </c>
      <c r="F1160">
        <f>SUMIF(Tabla3[CÓDIGO PRODUCTO],Tabla1[[#This Row],[CODIGO DE PRODUCTO]],Tabla3[CANTIDAD])</f>
        <v>0</v>
      </c>
      <c r="G1160">
        <f>Tabla1[[#This Row],[EXISTENCIAS INICIALES]]+Tabla1[[#This Row],[ENTRADAS]]-Tabla1[[#This Row],[SALIDAS]]</f>
        <v>2</v>
      </c>
    </row>
    <row r="1161" spans="1:7" x14ac:dyDescent="0.25">
      <c r="A1161" t="s">
        <v>2416</v>
      </c>
      <c r="B1161" t="s">
        <v>1113</v>
      </c>
      <c r="C1161" t="e">
        <f>VLOOKUP(Tabla1[[#This Row],[CODIGO DE PRODUCTO]],PRODUCTOS!#REF!,5,0)</f>
        <v>#REF!</v>
      </c>
      <c r="D1161">
        <v>2</v>
      </c>
      <c r="E1161">
        <f>SUMIF(Tabla35[CÓDIGO PRODUCTO],Tabla1[[#This Row],[CODIGO DE PRODUCTO]],Tabla35[CANTIDAD])</f>
        <v>0</v>
      </c>
      <c r="F1161">
        <f>SUMIF(Tabla3[CÓDIGO PRODUCTO],Tabla1[[#This Row],[CODIGO DE PRODUCTO]],Tabla3[CANTIDAD])</f>
        <v>0</v>
      </c>
      <c r="G1161">
        <f>Tabla1[[#This Row],[EXISTENCIAS INICIALES]]+Tabla1[[#This Row],[ENTRADAS]]-Tabla1[[#This Row],[SALIDAS]]</f>
        <v>2</v>
      </c>
    </row>
    <row r="1162" spans="1:7" x14ac:dyDescent="0.25">
      <c r="A1162" t="s">
        <v>2417</v>
      </c>
      <c r="B1162" t="s">
        <v>1114</v>
      </c>
      <c r="C1162" t="e">
        <f>VLOOKUP(Tabla1[[#This Row],[CODIGO DE PRODUCTO]],PRODUCTOS!#REF!,5,0)</f>
        <v>#REF!</v>
      </c>
      <c r="D1162">
        <v>5</v>
      </c>
      <c r="E1162">
        <f>SUMIF(Tabla35[CÓDIGO PRODUCTO],Tabla1[[#This Row],[CODIGO DE PRODUCTO]],Tabla35[CANTIDAD])</f>
        <v>0</v>
      </c>
      <c r="F1162">
        <f>SUMIF(Tabla3[CÓDIGO PRODUCTO],Tabla1[[#This Row],[CODIGO DE PRODUCTO]],Tabla3[CANTIDAD])</f>
        <v>0</v>
      </c>
      <c r="G1162">
        <f>Tabla1[[#This Row],[EXISTENCIAS INICIALES]]+Tabla1[[#This Row],[ENTRADAS]]-Tabla1[[#This Row],[SALIDAS]]</f>
        <v>5</v>
      </c>
    </row>
    <row r="1163" spans="1:7" x14ac:dyDescent="0.25">
      <c r="A1163" t="s">
        <v>2418</v>
      </c>
      <c r="B1163" t="s">
        <v>1115</v>
      </c>
      <c r="C1163" t="e">
        <f>VLOOKUP(Tabla1[[#This Row],[CODIGO DE PRODUCTO]],PRODUCTOS!#REF!,5,0)</f>
        <v>#REF!</v>
      </c>
      <c r="D1163">
        <v>2</v>
      </c>
      <c r="E1163">
        <f>SUMIF(Tabla35[CÓDIGO PRODUCTO],Tabla1[[#This Row],[CODIGO DE PRODUCTO]],Tabla35[CANTIDAD])</f>
        <v>0</v>
      </c>
      <c r="F1163">
        <f>SUMIF(Tabla3[CÓDIGO PRODUCTO],Tabla1[[#This Row],[CODIGO DE PRODUCTO]],Tabla3[CANTIDAD])</f>
        <v>0</v>
      </c>
      <c r="G1163">
        <f>Tabla1[[#This Row],[EXISTENCIAS INICIALES]]+Tabla1[[#This Row],[ENTRADAS]]-Tabla1[[#This Row],[SALIDAS]]</f>
        <v>2</v>
      </c>
    </row>
    <row r="1164" spans="1:7" x14ac:dyDescent="0.25">
      <c r="A1164" t="s">
        <v>2419</v>
      </c>
      <c r="B1164" t="s">
        <v>1116</v>
      </c>
      <c r="C1164" t="e">
        <f>VLOOKUP(Tabla1[[#This Row],[CODIGO DE PRODUCTO]],PRODUCTOS!#REF!,5,0)</f>
        <v>#REF!</v>
      </c>
      <c r="D1164">
        <v>2</v>
      </c>
      <c r="E1164">
        <f>SUMIF(Tabla35[CÓDIGO PRODUCTO],Tabla1[[#This Row],[CODIGO DE PRODUCTO]],Tabla35[CANTIDAD])</f>
        <v>0</v>
      </c>
      <c r="F1164">
        <f>SUMIF(Tabla3[CÓDIGO PRODUCTO],Tabla1[[#This Row],[CODIGO DE PRODUCTO]],Tabla3[CANTIDAD])</f>
        <v>0</v>
      </c>
      <c r="G1164">
        <f>Tabla1[[#This Row],[EXISTENCIAS INICIALES]]+Tabla1[[#This Row],[ENTRADAS]]-Tabla1[[#This Row],[SALIDAS]]</f>
        <v>2</v>
      </c>
    </row>
    <row r="1165" spans="1:7" x14ac:dyDescent="0.25">
      <c r="A1165" t="s">
        <v>2420</v>
      </c>
      <c r="B1165" t="s">
        <v>1117</v>
      </c>
      <c r="C1165" t="e">
        <f>VLOOKUP(Tabla1[[#This Row],[CODIGO DE PRODUCTO]],PRODUCTOS!#REF!,5,0)</f>
        <v>#REF!</v>
      </c>
      <c r="D1165">
        <v>2</v>
      </c>
      <c r="E1165">
        <f>SUMIF(Tabla35[CÓDIGO PRODUCTO],Tabla1[[#This Row],[CODIGO DE PRODUCTO]],Tabla35[CANTIDAD])</f>
        <v>0</v>
      </c>
      <c r="F1165">
        <f>SUMIF(Tabla3[CÓDIGO PRODUCTO],Tabla1[[#This Row],[CODIGO DE PRODUCTO]],Tabla3[CANTIDAD])</f>
        <v>0</v>
      </c>
      <c r="G1165">
        <f>Tabla1[[#This Row],[EXISTENCIAS INICIALES]]+Tabla1[[#This Row],[ENTRADAS]]-Tabla1[[#This Row],[SALIDAS]]</f>
        <v>2</v>
      </c>
    </row>
    <row r="1166" spans="1:7" x14ac:dyDescent="0.25">
      <c r="A1166" t="s">
        <v>2421</v>
      </c>
      <c r="B1166" t="s">
        <v>1118</v>
      </c>
      <c r="C1166" t="e">
        <f>VLOOKUP(Tabla1[[#This Row],[CODIGO DE PRODUCTO]],PRODUCTOS!#REF!,5,0)</f>
        <v>#REF!</v>
      </c>
      <c r="D1166">
        <v>2</v>
      </c>
      <c r="E1166">
        <f>SUMIF(Tabla35[CÓDIGO PRODUCTO],Tabla1[[#This Row],[CODIGO DE PRODUCTO]],Tabla35[CANTIDAD])</f>
        <v>0</v>
      </c>
      <c r="F1166">
        <f>SUMIF(Tabla3[CÓDIGO PRODUCTO],Tabla1[[#This Row],[CODIGO DE PRODUCTO]],Tabla3[CANTIDAD])</f>
        <v>0</v>
      </c>
      <c r="G1166">
        <f>Tabla1[[#This Row],[EXISTENCIAS INICIALES]]+Tabla1[[#This Row],[ENTRADAS]]-Tabla1[[#This Row],[SALIDAS]]</f>
        <v>2</v>
      </c>
    </row>
    <row r="1167" spans="1:7" x14ac:dyDescent="0.25">
      <c r="A1167" t="s">
        <v>2422</v>
      </c>
      <c r="B1167" t="s">
        <v>1119</v>
      </c>
      <c r="C1167" t="e">
        <f>VLOOKUP(Tabla1[[#This Row],[CODIGO DE PRODUCTO]],PRODUCTOS!#REF!,5,0)</f>
        <v>#REF!</v>
      </c>
      <c r="D1167">
        <v>2</v>
      </c>
      <c r="E1167">
        <f>SUMIF(Tabla35[CÓDIGO PRODUCTO],Tabla1[[#This Row],[CODIGO DE PRODUCTO]],Tabla35[CANTIDAD])</f>
        <v>0</v>
      </c>
      <c r="F1167">
        <f>SUMIF(Tabla3[CÓDIGO PRODUCTO],Tabla1[[#This Row],[CODIGO DE PRODUCTO]],Tabla3[CANTIDAD])</f>
        <v>0</v>
      </c>
      <c r="G1167">
        <f>Tabla1[[#This Row],[EXISTENCIAS INICIALES]]+Tabla1[[#This Row],[ENTRADAS]]-Tabla1[[#This Row],[SALIDAS]]</f>
        <v>2</v>
      </c>
    </row>
    <row r="1168" spans="1:7" x14ac:dyDescent="0.25">
      <c r="A1168" t="s">
        <v>2423</v>
      </c>
      <c r="B1168" t="s">
        <v>1120</v>
      </c>
      <c r="C1168" t="e">
        <f>VLOOKUP(Tabla1[[#This Row],[CODIGO DE PRODUCTO]],PRODUCTOS!#REF!,5,0)</f>
        <v>#REF!</v>
      </c>
      <c r="D1168">
        <v>2</v>
      </c>
      <c r="E1168">
        <f>SUMIF(Tabla35[CÓDIGO PRODUCTO],Tabla1[[#This Row],[CODIGO DE PRODUCTO]],Tabla35[CANTIDAD])</f>
        <v>0</v>
      </c>
      <c r="F1168">
        <f>SUMIF(Tabla3[CÓDIGO PRODUCTO],Tabla1[[#This Row],[CODIGO DE PRODUCTO]],Tabla3[CANTIDAD])</f>
        <v>0</v>
      </c>
      <c r="G1168">
        <f>Tabla1[[#This Row],[EXISTENCIAS INICIALES]]+Tabla1[[#This Row],[ENTRADAS]]-Tabla1[[#This Row],[SALIDAS]]</f>
        <v>2</v>
      </c>
    </row>
    <row r="1169" spans="1:7" x14ac:dyDescent="0.25">
      <c r="A1169" t="s">
        <v>2424</v>
      </c>
      <c r="B1169" t="s">
        <v>1121</v>
      </c>
      <c r="C1169" t="e">
        <f>VLOOKUP(Tabla1[[#This Row],[CODIGO DE PRODUCTO]],PRODUCTOS!#REF!,5,0)</f>
        <v>#REF!</v>
      </c>
      <c r="D1169">
        <v>3</v>
      </c>
      <c r="E1169">
        <f>SUMIF(Tabla35[CÓDIGO PRODUCTO],Tabla1[[#This Row],[CODIGO DE PRODUCTO]],Tabla35[CANTIDAD])</f>
        <v>0</v>
      </c>
      <c r="F1169">
        <f>SUMIF(Tabla3[CÓDIGO PRODUCTO],Tabla1[[#This Row],[CODIGO DE PRODUCTO]],Tabla3[CANTIDAD])</f>
        <v>0</v>
      </c>
      <c r="G1169">
        <f>Tabla1[[#This Row],[EXISTENCIAS INICIALES]]+Tabla1[[#This Row],[ENTRADAS]]-Tabla1[[#This Row],[SALIDAS]]</f>
        <v>3</v>
      </c>
    </row>
    <row r="1170" spans="1:7" x14ac:dyDescent="0.25">
      <c r="A1170" t="s">
        <v>2425</v>
      </c>
      <c r="B1170" t="s">
        <v>1122</v>
      </c>
      <c r="C1170" t="e">
        <f>VLOOKUP(Tabla1[[#This Row],[CODIGO DE PRODUCTO]],PRODUCTOS!#REF!,5,0)</f>
        <v>#REF!</v>
      </c>
      <c r="D1170">
        <v>2</v>
      </c>
      <c r="E1170">
        <f>SUMIF(Tabla35[CÓDIGO PRODUCTO],Tabla1[[#This Row],[CODIGO DE PRODUCTO]],Tabla35[CANTIDAD])</f>
        <v>0</v>
      </c>
      <c r="F1170">
        <f>SUMIF(Tabla3[CÓDIGO PRODUCTO],Tabla1[[#This Row],[CODIGO DE PRODUCTO]],Tabla3[CANTIDAD])</f>
        <v>0</v>
      </c>
      <c r="G1170">
        <f>Tabla1[[#This Row],[EXISTENCIAS INICIALES]]+Tabla1[[#This Row],[ENTRADAS]]-Tabla1[[#This Row],[SALIDAS]]</f>
        <v>2</v>
      </c>
    </row>
    <row r="1171" spans="1:7" x14ac:dyDescent="0.25">
      <c r="A1171" t="s">
        <v>2426</v>
      </c>
      <c r="B1171" t="s">
        <v>1123</v>
      </c>
      <c r="C1171" t="e">
        <f>VLOOKUP(Tabla1[[#This Row],[CODIGO DE PRODUCTO]],PRODUCTOS!#REF!,5,0)</f>
        <v>#REF!</v>
      </c>
      <c r="D1171">
        <v>2</v>
      </c>
      <c r="E1171">
        <f>SUMIF(Tabla35[CÓDIGO PRODUCTO],Tabla1[[#This Row],[CODIGO DE PRODUCTO]],Tabla35[CANTIDAD])</f>
        <v>0</v>
      </c>
      <c r="F1171">
        <f>SUMIF(Tabla3[CÓDIGO PRODUCTO],Tabla1[[#This Row],[CODIGO DE PRODUCTO]],Tabla3[CANTIDAD])</f>
        <v>0</v>
      </c>
      <c r="G1171">
        <f>Tabla1[[#This Row],[EXISTENCIAS INICIALES]]+Tabla1[[#This Row],[ENTRADAS]]-Tabla1[[#This Row],[SALIDAS]]</f>
        <v>2</v>
      </c>
    </row>
    <row r="1172" spans="1:7" x14ac:dyDescent="0.25">
      <c r="A1172" t="s">
        <v>2427</v>
      </c>
      <c r="B1172" t="s">
        <v>1124</v>
      </c>
      <c r="C1172" t="e">
        <f>VLOOKUP(Tabla1[[#This Row],[CODIGO DE PRODUCTO]],PRODUCTOS!#REF!,5,0)</f>
        <v>#REF!</v>
      </c>
      <c r="D1172">
        <v>1</v>
      </c>
      <c r="E1172">
        <f>SUMIF(Tabla35[CÓDIGO PRODUCTO],Tabla1[[#This Row],[CODIGO DE PRODUCTO]],Tabla35[CANTIDAD])</f>
        <v>0</v>
      </c>
      <c r="F1172">
        <f>SUMIF(Tabla3[CÓDIGO PRODUCTO],Tabla1[[#This Row],[CODIGO DE PRODUCTO]],Tabla3[CANTIDAD])</f>
        <v>0</v>
      </c>
      <c r="G1172">
        <f>Tabla1[[#This Row],[EXISTENCIAS INICIALES]]+Tabla1[[#This Row],[ENTRADAS]]-Tabla1[[#This Row],[SALIDAS]]</f>
        <v>1</v>
      </c>
    </row>
    <row r="1173" spans="1:7" x14ac:dyDescent="0.25">
      <c r="A1173" t="s">
        <v>2428</v>
      </c>
      <c r="B1173" t="s">
        <v>1125</v>
      </c>
      <c r="C1173" t="e">
        <f>VLOOKUP(Tabla1[[#This Row],[CODIGO DE PRODUCTO]],PRODUCTOS!#REF!,5,0)</f>
        <v>#REF!</v>
      </c>
      <c r="D1173">
        <v>2</v>
      </c>
      <c r="E1173">
        <f>SUMIF(Tabla35[CÓDIGO PRODUCTO],Tabla1[[#This Row],[CODIGO DE PRODUCTO]],Tabla35[CANTIDAD])</f>
        <v>0</v>
      </c>
      <c r="F1173">
        <f>SUMIF(Tabla3[CÓDIGO PRODUCTO],Tabla1[[#This Row],[CODIGO DE PRODUCTO]],Tabla3[CANTIDAD])</f>
        <v>0</v>
      </c>
      <c r="G1173">
        <f>Tabla1[[#This Row],[EXISTENCIAS INICIALES]]+Tabla1[[#This Row],[ENTRADAS]]-Tabla1[[#This Row],[SALIDAS]]</f>
        <v>2</v>
      </c>
    </row>
    <row r="1174" spans="1:7" x14ac:dyDescent="0.25">
      <c r="A1174" t="s">
        <v>2429</v>
      </c>
      <c r="B1174" t="s">
        <v>1126</v>
      </c>
      <c r="C1174" t="e">
        <f>VLOOKUP(Tabla1[[#This Row],[CODIGO DE PRODUCTO]],PRODUCTOS!#REF!,5,0)</f>
        <v>#REF!</v>
      </c>
      <c r="D1174">
        <v>2</v>
      </c>
      <c r="E1174">
        <f>SUMIF(Tabla35[CÓDIGO PRODUCTO],Tabla1[[#This Row],[CODIGO DE PRODUCTO]],Tabla35[CANTIDAD])</f>
        <v>0</v>
      </c>
      <c r="F1174">
        <f>SUMIF(Tabla3[CÓDIGO PRODUCTO],Tabla1[[#This Row],[CODIGO DE PRODUCTO]],Tabla3[CANTIDAD])</f>
        <v>0</v>
      </c>
      <c r="G1174">
        <f>Tabla1[[#This Row],[EXISTENCIAS INICIALES]]+Tabla1[[#This Row],[ENTRADAS]]-Tabla1[[#This Row],[SALIDAS]]</f>
        <v>2</v>
      </c>
    </row>
    <row r="1175" spans="1:7" x14ac:dyDescent="0.25">
      <c r="A1175" t="s">
        <v>2430</v>
      </c>
      <c r="B1175" t="s">
        <v>1127</v>
      </c>
      <c r="C1175" t="e">
        <f>VLOOKUP(Tabla1[[#This Row],[CODIGO DE PRODUCTO]],PRODUCTOS!#REF!,5,0)</f>
        <v>#REF!</v>
      </c>
      <c r="D1175">
        <v>2</v>
      </c>
      <c r="E1175">
        <f>SUMIF(Tabla35[CÓDIGO PRODUCTO],Tabla1[[#This Row],[CODIGO DE PRODUCTO]],Tabla35[CANTIDAD])</f>
        <v>0</v>
      </c>
      <c r="F1175">
        <f>SUMIF(Tabla3[CÓDIGO PRODUCTO],Tabla1[[#This Row],[CODIGO DE PRODUCTO]],Tabla3[CANTIDAD])</f>
        <v>0</v>
      </c>
      <c r="G1175">
        <f>Tabla1[[#This Row],[EXISTENCIAS INICIALES]]+Tabla1[[#This Row],[ENTRADAS]]-Tabla1[[#This Row],[SALIDAS]]</f>
        <v>2</v>
      </c>
    </row>
    <row r="1176" spans="1:7" x14ac:dyDescent="0.25">
      <c r="A1176" t="s">
        <v>2431</v>
      </c>
      <c r="B1176" t="s">
        <v>1128</v>
      </c>
      <c r="C1176" t="e">
        <f>VLOOKUP(Tabla1[[#This Row],[CODIGO DE PRODUCTO]],PRODUCTOS!#REF!,5,0)</f>
        <v>#REF!</v>
      </c>
      <c r="D1176">
        <v>2</v>
      </c>
      <c r="E1176">
        <f>SUMIF(Tabla35[CÓDIGO PRODUCTO],Tabla1[[#This Row],[CODIGO DE PRODUCTO]],Tabla35[CANTIDAD])</f>
        <v>0</v>
      </c>
      <c r="F1176">
        <f>SUMIF(Tabla3[CÓDIGO PRODUCTO],Tabla1[[#This Row],[CODIGO DE PRODUCTO]],Tabla3[CANTIDAD])</f>
        <v>0</v>
      </c>
      <c r="G1176">
        <f>Tabla1[[#This Row],[EXISTENCIAS INICIALES]]+Tabla1[[#This Row],[ENTRADAS]]-Tabla1[[#This Row],[SALIDAS]]</f>
        <v>2</v>
      </c>
    </row>
    <row r="1177" spans="1:7" x14ac:dyDescent="0.25">
      <c r="A1177" t="s">
        <v>2432</v>
      </c>
      <c r="B1177" t="s">
        <v>1129</v>
      </c>
      <c r="C1177" t="e">
        <f>VLOOKUP(Tabla1[[#This Row],[CODIGO DE PRODUCTO]],PRODUCTOS!#REF!,5,0)</f>
        <v>#REF!</v>
      </c>
      <c r="D1177">
        <v>2</v>
      </c>
      <c r="E1177">
        <f>SUMIF(Tabla35[CÓDIGO PRODUCTO],Tabla1[[#This Row],[CODIGO DE PRODUCTO]],Tabla35[CANTIDAD])</f>
        <v>0</v>
      </c>
      <c r="F1177">
        <f>SUMIF(Tabla3[CÓDIGO PRODUCTO],Tabla1[[#This Row],[CODIGO DE PRODUCTO]],Tabla3[CANTIDAD])</f>
        <v>0</v>
      </c>
      <c r="G1177">
        <f>Tabla1[[#This Row],[EXISTENCIAS INICIALES]]+Tabla1[[#This Row],[ENTRADAS]]-Tabla1[[#This Row],[SALIDAS]]</f>
        <v>2</v>
      </c>
    </row>
    <row r="1178" spans="1:7" x14ac:dyDescent="0.25">
      <c r="A1178" t="s">
        <v>2433</v>
      </c>
      <c r="B1178" t="s">
        <v>1130</v>
      </c>
      <c r="C1178" t="e">
        <f>VLOOKUP(Tabla1[[#This Row],[CODIGO DE PRODUCTO]],PRODUCTOS!#REF!,5,0)</f>
        <v>#REF!</v>
      </c>
      <c r="D1178">
        <v>2</v>
      </c>
      <c r="E1178">
        <f>SUMIF(Tabla35[CÓDIGO PRODUCTO],Tabla1[[#This Row],[CODIGO DE PRODUCTO]],Tabla35[CANTIDAD])</f>
        <v>0</v>
      </c>
      <c r="F1178">
        <f>SUMIF(Tabla3[CÓDIGO PRODUCTO],Tabla1[[#This Row],[CODIGO DE PRODUCTO]],Tabla3[CANTIDAD])</f>
        <v>0</v>
      </c>
      <c r="G1178">
        <f>Tabla1[[#This Row],[EXISTENCIAS INICIALES]]+Tabla1[[#This Row],[ENTRADAS]]-Tabla1[[#This Row],[SALIDAS]]</f>
        <v>2</v>
      </c>
    </row>
    <row r="1179" spans="1:7" x14ac:dyDescent="0.25">
      <c r="A1179" t="s">
        <v>2434</v>
      </c>
      <c r="B1179" t="s">
        <v>1131</v>
      </c>
      <c r="C1179" t="e">
        <f>VLOOKUP(Tabla1[[#This Row],[CODIGO DE PRODUCTO]],PRODUCTOS!#REF!,5,0)</f>
        <v>#REF!</v>
      </c>
      <c r="D1179">
        <v>2</v>
      </c>
      <c r="E1179">
        <f>SUMIF(Tabla35[CÓDIGO PRODUCTO],Tabla1[[#This Row],[CODIGO DE PRODUCTO]],Tabla35[CANTIDAD])</f>
        <v>0</v>
      </c>
      <c r="F1179">
        <f>SUMIF(Tabla3[CÓDIGO PRODUCTO],Tabla1[[#This Row],[CODIGO DE PRODUCTO]],Tabla3[CANTIDAD])</f>
        <v>0</v>
      </c>
      <c r="G1179">
        <f>Tabla1[[#This Row],[EXISTENCIAS INICIALES]]+Tabla1[[#This Row],[ENTRADAS]]-Tabla1[[#This Row],[SALIDAS]]</f>
        <v>2</v>
      </c>
    </row>
    <row r="1180" spans="1:7" x14ac:dyDescent="0.25">
      <c r="A1180" t="s">
        <v>2435</v>
      </c>
      <c r="B1180" t="s">
        <v>1132</v>
      </c>
      <c r="C1180" t="e">
        <f>VLOOKUP(Tabla1[[#This Row],[CODIGO DE PRODUCTO]],PRODUCTOS!#REF!,5,0)</f>
        <v>#REF!</v>
      </c>
      <c r="D1180">
        <v>2</v>
      </c>
      <c r="E1180">
        <f>SUMIF(Tabla35[CÓDIGO PRODUCTO],Tabla1[[#This Row],[CODIGO DE PRODUCTO]],Tabla35[CANTIDAD])</f>
        <v>0</v>
      </c>
      <c r="F1180">
        <f>SUMIF(Tabla3[CÓDIGO PRODUCTO],Tabla1[[#This Row],[CODIGO DE PRODUCTO]],Tabla3[CANTIDAD])</f>
        <v>0</v>
      </c>
      <c r="G1180">
        <f>Tabla1[[#This Row],[EXISTENCIAS INICIALES]]+Tabla1[[#This Row],[ENTRADAS]]-Tabla1[[#This Row],[SALIDAS]]</f>
        <v>2</v>
      </c>
    </row>
    <row r="1181" spans="1:7" x14ac:dyDescent="0.25">
      <c r="A1181" t="s">
        <v>2436</v>
      </c>
      <c r="B1181" t="s">
        <v>1133</v>
      </c>
      <c r="C1181" t="e">
        <f>VLOOKUP(Tabla1[[#This Row],[CODIGO DE PRODUCTO]],PRODUCTOS!#REF!,5,0)</f>
        <v>#REF!</v>
      </c>
      <c r="D1181">
        <v>2</v>
      </c>
      <c r="E1181">
        <f>SUMIF(Tabla35[CÓDIGO PRODUCTO],Tabla1[[#This Row],[CODIGO DE PRODUCTO]],Tabla35[CANTIDAD])</f>
        <v>0</v>
      </c>
      <c r="F1181">
        <f>SUMIF(Tabla3[CÓDIGO PRODUCTO],Tabla1[[#This Row],[CODIGO DE PRODUCTO]],Tabla3[CANTIDAD])</f>
        <v>0</v>
      </c>
      <c r="G1181">
        <f>Tabla1[[#This Row],[EXISTENCIAS INICIALES]]+Tabla1[[#This Row],[ENTRADAS]]-Tabla1[[#This Row],[SALIDAS]]</f>
        <v>2</v>
      </c>
    </row>
    <row r="1182" spans="1:7" x14ac:dyDescent="0.25">
      <c r="A1182" t="s">
        <v>2437</v>
      </c>
      <c r="B1182" t="s">
        <v>1134</v>
      </c>
      <c r="C1182" t="e">
        <f>VLOOKUP(Tabla1[[#This Row],[CODIGO DE PRODUCTO]],PRODUCTOS!#REF!,5,0)</f>
        <v>#REF!</v>
      </c>
      <c r="D1182">
        <v>2</v>
      </c>
      <c r="E1182">
        <f>SUMIF(Tabla35[CÓDIGO PRODUCTO],Tabla1[[#This Row],[CODIGO DE PRODUCTO]],Tabla35[CANTIDAD])</f>
        <v>0</v>
      </c>
      <c r="F1182">
        <f>SUMIF(Tabla3[CÓDIGO PRODUCTO],Tabla1[[#This Row],[CODIGO DE PRODUCTO]],Tabla3[CANTIDAD])</f>
        <v>0</v>
      </c>
      <c r="G1182">
        <f>Tabla1[[#This Row],[EXISTENCIAS INICIALES]]+Tabla1[[#This Row],[ENTRADAS]]-Tabla1[[#This Row],[SALIDAS]]</f>
        <v>2</v>
      </c>
    </row>
    <row r="1183" spans="1:7" x14ac:dyDescent="0.25">
      <c r="A1183" t="s">
        <v>2438</v>
      </c>
      <c r="B1183" t="s">
        <v>1135</v>
      </c>
      <c r="C1183" t="e">
        <f>VLOOKUP(Tabla1[[#This Row],[CODIGO DE PRODUCTO]],PRODUCTOS!#REF!,5,0)</f>
        <v>#REF!</v>
      </c>
      <c r="D1183">
        <v>2</v>
      </c>
      <c r="E1183">
        <f>SUMIF(Tabla35[CÓDIGO PRODUCTO],Tabla1[[#This Row],[CODIGO DE PRODUCTO]],Tabla35[CANTIDAD])</f>
        <v>0</v>
      </c>
      <c r="F1183">
        <f>SUMIF(Tabla3[CÓDIGO PRODUCTO],Tabla1[[#This Row],[CODIGO DE PRODUCTO]],Tabla3[CANTIDAD])</f>
        <v>0</v>
      </c>
      <c r="G1183">
        <f>Tabla1[[#This Row],[EXISTENCIAS INICIALES]]+Tabla1[[#This Row],[ENTRADAS]]-Tabla1[[#This Row],[SALIDAS]]</f>
        <v>2</v>
      </c>
    </row>
    <row r="1184" spans="1:7" x14ac:dyDescent="0.25">
      <c r="A1184" t="s">
        <v>2439</v>
      </c>
      <c r="B1184" t="s">
        <v>1136</v>
      </c>
      <c r="C1184" t="e">
        <f>VLOOKUP(Tabla1[[#This Row],[CODIGO DE PRODUCTO]],PRODUCTOS!#REF!,5,0)</f>
        <v>#REF!</v>
      </c>
      <c r="D1184">
        <v>2</v>
      </c>
      <c r="E1184">
        <f>SUMIF(Tabla35[CÓDIGO PRODUCTO],Tabla1[[#This Row],[CODIGO DE PRODUCTO]],Tabla35[CANTIDAD])</f>
        <v>0</v>
      </c>
      <c r="F1184">
        <f>SUMIF(Tabla3[CÓDIGO PRODUCTO],Tabla1[[#This Row],[CODIGO DE PRODUCTO]],Tabla3[CANTIDAD])</f>
        <v>0</v>
      </c>
      <c r="G1184">
        <f>Tabla1[[#This Row],[EXISTENCIAS INICIALES]]+Tabla1[[#This Row],[ENTRADAS]]-Tabla1[[#This Row],[SALIDAS]]</f>
        <v>2</v>
      </c>
    </row>
    <row r="1185" spans="1:7" x14ac:dyDescent="0.25">
      <c r="A1185" t="s">
        <v>2440</v>
      </c>
      <c r="B1185" t="s">
        <v>1137</v>
      </c>
      <c r="C1185" t="e">
        <f>VLOOKUP(Tabla1[[#This Row],[CODIGO DE PRODUCTO]],PRODUCTOS!#REF!,5,0)</f>
        <v>#REF!</v>
      </c>
      <c r="D1185">
        <v>2</v>
      </c>
      <c r="E1185">
        <f>SUMIF(Tabla35[CÓDIGO PRODUCTO],Tabla1[[#This Row],[CODIGO DE PRODUCTO]],Tabla35[CANTIDAD])</f>
        <v>0</v>
      </c>
      <c r="F1185">
        <f>SUMIF(Tabla3[CÓDIGO PRODUCTO],Tabla1[[#This Row],[CODIGO DE PRODUCTO]],Tabla3[CANTIDAD])</f>
        <v>0</v>
      </c>
      <c r="G1185">
        <f>Tabla1[[#This Row],[EXISTENCIAS INICIALES]]+Tabla1[[#This Row],[ENTRADAS]]-Tabla1[[#This Row],[SALIDAS]]</f>
        <v>2</v>
      </c>
    </row>
    <row r="1186" spans="1:7" x14ac:dyDescent="0.25">
      <c r="A1186" t="s">
        <v>2441</v>
      </c>
      <c r="B1186" t="s">
        <v>1138</v>
      </c>
      <c r="C1186" t="e">
        <f>VLOOKUP(Tabla1[[#This Row],[CODIGO DE PRODUCTO]],PRODUCTOS!#REF!,5,0)</f>
        <v>#REF!</v>
      </c>
      <c r="D1186">
        <v>2</v>
      </c>
      <c r="E1186">
        <f>SUMIF(Tabla35[CÓDIGO PRODUCTO],Tabla1[[#This Row],[CODIGO DE PRODUCTO]],Tabla35[CANTIDAD])</f>
        <v>0</v>
      </c>
      <c r="F1186">
        <f>SUMIF(Tabla3[CÓDIGO PRODUCTO],Tabla1[[#This Row],[CODIGO DE PRODUCTO]],Tabla3[CANTIDAD])</f>
        <v>0</v>
      </c>
      <c r="G1186">
        <f>Tabla1[[#This Row],[EXISTENCIAS INICIALES]]+Tabla1[[#This Row],[ENTRADAS]]-Tabla1[[#This Row],[SALIDAS]]</f>
        <v>2</v>
      </c>
    </row>
    <row r="1187" spans="1:7" x14ac:dyDescent="0.25">
      <c r="A1187" t="s">
        <v>2442</v>
      </c>
      <c r="B1187" t="s">
        <v>1139</v>
      </c>
      <c r="C1187" t="e">
        <f>VLOOKUP(Tabla1[[#This Row],[CODIGO DE PRODUCTO]],PRODUCTOS!#REF!,5,0)</f>
        <v>#REF!</v>
      </c>
      <c r="D1187">
        <v>4</v>
      </c>
      <c r="E1187">
        <f>SUMIF(Tabla35[CÓDIGO PRODUCTO],Tabla1[[#This Row],[CODIGO DE PRODUCTO]],Tabla35[CANTIDAD])</f>
        <v>0</v>
      </c>
      <c r="F1187">
        <f>SUMIF(Tabla3[CÓDIGO PRODUCTO],Tabla1[[#This Row],[CODIGO DE PRODUCTO]],Tabla3[CANTIDAD])</f>
        <v>0</v>
      </c>
      <c r="G1187">
        <f>Tabla1[[#This Row],[EXISTENCIAS INICIALES]]+Tabla1[[#This Row],[ENTRADAS]]-Tabla1[[#This Row],[SALIDAS]]</f>
        <v>4</v>
      </c>
    </row>
    <row r="1188" spans="1:7" x14ac:dyDescent="0.25">
      <c r="A1188" t="s">
        <v>2443</v>
      </c>
      <c r="B1188" t="s">
        <v>1139</v>
      </c>
      <c r="C1188" t="e">
        <f>VLOOKUP(Tabla1[[#This Row],[CODIGO DE PRODUCTO]],PRODUCTOS!#REF!,5,0)</f>
        <v>#REF!</v>
      </c>
      <c r="D1188">
        <v>2</v>
      </c>
      <c r="E1188">
        <f>SUMIF(Tabla35[CÓDIGO PRODUCTO],Tabla1[[#This Row],[CODIGO DE PRODUCTO]],Tabla35[CANTIDAD])</f>
        <v>0</v>
      </c>
      <c r="F1188">
        <f>SUMIF(Tabla3[CÓDIGO PRODUCTO],Tabla1[[#This Row],[CODIGO DE PRODUCTO]],Tabla3[CANTIDAD])</f>
        <v>0</v>
      </c>
      <c r="G1188">
        <f>Tabla1[[#This Row],[EXISTENCIAS INICIALES]]+Tabla1[[#This Row],[ENTRADAS]]-Tabla1[[#This Row],[SALIDAS]]</f>
        <v>2</v>
      </c>
    </row>
    <row r="1189" spans="1:7" x14ac:dyDescent="0.25">
      <c r="A1189" t="s">
        <v>2444</v>
      </c>
      <c r="B1189" t="s">
        <v>1140</v>
      </c>
      <c r="C1189" t="e">
        <f>VLOOKUP(Tabla1[[#This Row],[CODIGO DE PRODUCTO]],PRODUCTOS!#REF!,5,0)</f>
        <v>#REF!</v>
      </c>
      <c r="D1189">
        <v>2</v>
      </c>
      <c r="E1189">
        <f>SUMIF(Tabla35[CÓDIGO PRODUCTO],Tabla1[[#This Row],[CODIGO DE PRODUCTO]],Tabla35[CANTIDAD])</f>
        <v>0</v>
      </c>
      <c r="F1189">
        <f>SUMIF(Tabla3[CÓDIGO PRODUCTO],Tabla1[[#This Row],[CODIGO DE PRODUCTO]],Tabla3[CANTIDAD])</f>
        <v>0</v>
      </c>
      <c r="G1189">
        <f>Tabla1[[#This Row],[EXISTENCIAS INICIALES]]+Tabla1[[#This Row],[ENTRADAS]]-Tabla1[[#This Row],[SALIDAS]]</f>
        <v>2</v>
      </c>
    </row>
    <row r="1190" spans="1:7" x14ac:dyDescent="0.25">
      <c r="A1190" t="s">
        <v>2445</v>
      </c>
      <c r="B1190" t="s">
        <v>1141</v>
      </c>
      <c r="C1190" t="e">
        <f>VLOOKUP(Tabla1[[#This Row],[CODIGO DE PRODUCTO]],PRODUCTOS!#REF!,5,0)</f>
        <v>#REF!</v>
      </c>
      <c r="D1190">
        <v>2</v>
      </c>
      <c r="E1190">
        <f>SUMIF(Tabla35[CÓDIGO PRODUCTO],Tabla1[[#This Row],[CODIGO DE PRODUCTO]],Tabla35[CANTIDAD])</f>
        <v>0</v>
      </c>
      <c r="F1190">
        <f>SUMIF(Tabla3[CÓDIGO PRODUCTO],Tabla1[[#This Row],[CODIGO DE PRODUCTO]],Tabla3[CANTIDAD])</f>
        <v>0</v>
      </c>
      <c r="G1190">
        <f>Tabla1[[#This Row],[EXISTENCIAS INICIALES]]+Tabla1[[#This Row],[ENTRADAS]]-Tabla1[[#This Row],[SALIDAS]]</f>
        <v>2</v>
      </c>
    </row>
    <row r="1191" spans="1:7" x14ac:dyDescent="0.25">
      <c r="A1191" t="s">
        <v>2446</v>
      </c>
      <c r="B1191" t="s">
        <v>1142</v>
      </c>
      <c r="C1191" t="e">
        <f>VLOOKUP(Tabla1[[#This Row],[CODIGO DE PRODUCTO]],PRODUCTOS!#REF!,5,0)</f>
        <v>#REF!</v>
      </c>
      <c r="D1191">
        <v>2</v>
      </c>
      <c r="E1191">
        <f>SUMIF(Tabla35[CÓDIGO PRODUCTO],Tabla1[[#This Row],[CODIGO DE PRODUCTO]],Tabla35[CANTIDAD])</f>
        <v>0</v>
      </c>
      <c r="F1191">
        <f>SUMIF(Tabla3[CÓDIGO PRODUCTO],Tabla1[[#This Row],[CODIGO DE PRODUCTO]],Tabla3[CANTIDAD])</f>
        <v>0</v>
      </c>
      <c r="G1191">
        <f>Tabla1[[#This Row],[EXISTENCIAS INICIALES]]+Tabla1[[#This Row],[ENTRADAS]]-Tabla1[[#This Row],[SALIDAS]]</f>
        <v>2</v>
      </c>
    </row>
    <row r="1192" spans="1:7" x14ac:dyDescent="0.25">
      <c r="A1192" t="s">
        <v>2447</v>
      </c>
      <c r="B1192" t="s">
        <v>1143</v>
      </c>
      <c r="C1192" t="e">
        <f>VLOOKUP(Tabla1[[#This Row],[CODIGO DE PRODUCTO]],PRODUCTOS!#REF!,5,0)</f>
        <v>#REF!</v>
      </c>
      <c r="D1192">
        <v>1</v>
      </c>
      <c r="E1192">
        <f>SUMIF(Tabla35[CÓDIGO PRODUCTO],Tabla1[[#This Row],[CODIGO DE PRODUCTO]],Tabla35[CANTIDAD])</f>
        <v>0</v>
      </c>
      <c r="F1192">
        <f>SUMIF(Tabla3[CÓDIGO PRODUCTO],Tabla1[[#This Row],[CODIGO DE PRODUCTO]],Tabla3[CANTIDAD])</f>
        <v>0</v>
      </c>
      <c r="G1192">
        <f>Tabla1[[#This Row],[EXISTENCIAS INICIALES]]+Tabla1[[#This Row],[ENTRADAS]]-Tabla1[[#This Row],[SALIDAS]]</f>
        <v>1</v>
      </c>
    </row>
    <row r="1193" spans="1:7" x14ac:dyDescent="0.25">
      <c r="A1193" t="s">
        <v>2448</v>
      </c>
      <c r="B1193" t="s">
        <v>1144</v>
      </c>
      <c r="C1193" t="e">
        <f>VLOOKUP(Tabla1[[#This Row],[CODIGO DE PRODUCTO]],PRODUCTOS!#REF!,5,0)</f>
        <v>#REF!</v>
      </c>
      <c r="D1193">
        <v>2</v>
      </c>
      <c r="E1193">
        <f>SUMIF(Tabla35[CÓDIGO PRODUCTO],Tabla1[[#This Row],[CODIGO DE PRODUCTO]],Tabla35[CANTIDAD])</f>
        <v>0</v>
      </c>
      <c r="F1193">
        <f>SUMIF(Tabla3[CÓDIGO PRODUCTO],Tabla1[[#This Row],[CODIGO DE PRODUCTO]],Tabla3[CANTIDAD])</f>
        <v>0</v>
      </c>
      <c r="G1193">
        <f>Tabla1[[#This Row],[EXISTENCIAS INICIALES]]+Tabla1[[#This Row],[ENTRADAS]]-Tabla1[[#This Row],[SALIDAS]]</f>
        <v>2</v>
      </c>
    </row>
    <row r="1194" spans="1:7" x14ac:dyDescent="0.25">
      <c r="A1194" t="s">
        <v>2449</v>
      </c>
      <c r="B1194" t="s">
        <v>1145</v>
      </c>
      <c r="C1194" t="e">
        <f>VLOOKUP(Tabla1[[#This Row],[CODIGO DE PRODUCTO]],PRODUCTOS!#REF!,5,0)</f>
        <v>#REF!</v>
      </c>
      <c r="D1194">
        <v>2</v>
      </c>
      <c r="E1194">
        <f>SUMIF(Tabla35[CÓDIGO PRODUCTO],Tabla1[[#This Row],[CODIGO DE PRODUCTO]],Tabla35[CANTIDAD])</f>
        <v>0</v>
      </c>
      <c r="F1194">
        <f>SUMIF(Tabla3[CÓDIGO PRODUCTO],Tabla1[[#This Row],[CODIGO DE PRODUCTO]],Tabla3[CANTIDAD])</f>
        <v>0</v>
      </c>
      <c r="G1194">
        <f>Tabla1[[#This Row],[EXISTENCIAS INICIALES]]+Tabla1[[#This Row],[ENTRADAS]]-Tabla1[[#This Row],[SALIDAS]]</f>
        <v>2</v>
      </c>
    </row>
    <row r="1195" spans="1:7" x14ac:dyDescent="0.25">
      <c r="A1195" t="s">
        <v>2450</v>
      </c>
      <c r="B1195" t="s">
        <v>1146</v>
      </c>
      <c r="C1195" t="e">
        <f>VLOOKUP(Tabla1[[#This Row],[CODIGO DE PRODUCTO]],PRODUCTOS!#REF!,5,0)</f>
        <v>#REF!</v>
      </c>
      <c r="D1195">
        <v>2</v>
      </c>
      <c r="E1195">
        <f>SUMIF(Tabla35[CÓDIGO PRODUCTO],Tabla1[[#This Row],[CODIGO DE PRODUCTO]],Tabla35[CANTIDAD])</f>
        <v>0</v>
      </c>
      <c r="F1195">
        <f>SUMIF(Tabla3[CÓDIGO PRODUCTO],Tabla1[[#This Row],[CODIGO DE PRODUCTO]],Tabla3[CANTIDAD])</f>
        <v>0</v>
      </c>
      <c r="G1195">
        <f>Tabla1[[#This Row],[EXISTENCIAS INICIALES]]+Tabla1[[#This Row],[ENTRADAS]]-Tabla1[[#This Row],[SALIDAS]]</f>
        <v>2</v>
      </c>
    </row>
    <row r="1196" spans="1:7" x14ac:dyDescent="0.25">
      <c r="A1196" t="s">
        <v>2451</v>
      </c>
      <c r="B1196" t="s">
        <v>1147</v>
      </c>
      <c r="C1196" t="e">
        <f>VLOOKUP(Tabla1[[#This Row],[CODIGO DE PRODUCTO]],PRODUCTOS!#REF!,5,0)</f>
        <v>#REF!</v>
      </c>
      <c r="D1196">
        <v>1</v>
      </c>
      <c r="E1196">
        <f>SUMIF(Tabla35[CÓDIGO PRODUCTO],Tabla1[[#This Row],[CODIGO DE PRODUCTO]],Tabla35[CANTIDAD])</f>
        <v>0</v>
      </c>
      <c r="F1196">
        <f>SUMIF(Tabla3[CÓDIGO PRODUCTO],Tabla1[[#This Row],[CODIGO DE PRODUCTO]],Tabla3[CANTIDAD])</f>
        <v>0</v>
      </c>
      <c r="G1196">
        <f>Tabla1[[#This Row],[EXISTENCIAS INICIALES]]+Tabla1[[#This Row],[ENTRADAS]]-Tabla1[[#This Row],[SALIDAS]]</f>
        <v>1</v>
      </c>
    </row>
    <row r="1197" spans="1:7" x14ac:dyDescent="0.25">
      <c r="A1197" t="s">
        <v>2452</v>
      </c>
      <c r="B1197" t="s">
        <v>1148</v>
      </c>
      <c r="C1197" t="e">
        <f>VLOOKUP(Tabla1[[#This Row],[CODIGO DE PRODUCTO]],PRODUCTOS!#REF!,5,0)</f>
        <v>#REF!</v>
      </c>
      <c r="D1197">
        <v>2</v>
      </c>
      <c r="E1197">
        <f>SUMIF(Tabla35[CÓDIGO PRODUCTO],Tabla1[[#This Row],[CODIGO DE PRODUCTO]],Tabla35[CANTIDAD])</f>
        <v>0</v>
      </c>
      <c r="F1197">
        <f>SUMIF(Tabla3[CÓDIGO PRODUCTO],Tabla1[[#This Row],[CODIGO DE PRODUCTO]],Tabla3[CANTIDAD])</f>
        <v>0</v>
      </c>
      <c r="G1197">
        <f>Tabla1[[#This Row],[EXISTENCIAS INICIALES]]+Tabla1[[#This Row],[ENTRADAS]]-Tabla1[[#This Row],[SALIDAS]]</f>
        <v>2</v>
      </c>
    </row>
    <row r="1198" spans="1:7" x14ac:dyDescent="0.25">
      <c r="A1198" t="s">
        <v>2453</v>
      </c>
      <c r="B1198" t="s">
        <v>1149</v>
      </c>
      <c r="C1198" t="e">
        <f>VLOOKUP(Tabla1[[#This Row],[CODIGO DE PRODUCTO]],PRODUCTOS!#REF!,5,0)</f>
        <v>#REF!</v>
      </c>
      <c r="D1198">
        <v>4</v>
      </c>
      <c r="E1198">
        <f>SUMIF(Tabla35[CÓDIGO PRODUCTO],Tabla1[[#This Row],[CODIGO DE PRODUCTO]],Tabla35[CANTIDAD])</f>
        <v>0</v>
      </c>
      <c r="F1198">
        <f>SUMIF(Tabla3[CÓDIGO PRODUCTO],Tabla1[[#This Row],[CODIGO DE PRODUCTO]],Tabla3[CANTIDAD])</f>
        <v>0</v>
      </c>
      <c r="G1198">
        <f>Tabla1[[#This Row],[EXISTENCIAS INICIALES]]+Tabla1[[#This Row],[ENTRADAS]]-Tabla1[[#This Row],[SALIDAS]]</f>
        <v>4</v>
      </c>
    </row>
    <row r="1199" spans="1:7" x14ac:dyDescent="0.25">
      <c r="A1199" t="s">
        <v>2454</v>
      </c>
      <c r="B1199" t="s">
        <v>1150</v>
      </c>
      <c r="C1199" t="e">
        <f>VLOOKUP(Tabla1[[#This Row],[CODIGO DE PRODUCTO]],PRODUCTOS!#REF!,5,0)</f>
        <v>#REF!</v>
      </c>
      <c r="D1199">
        <v>2</v>
      </c>
      <c r="E1199">
        <f>SUMIF(Tabla35[CÓDIGO PRODUCTO],Tabla1[[#This Row],[CODIGO DE PRODUCTO]],Tabla35[CANTIDAD])</f>
        <v>0</v>
      </c>
      <c r="F1199">
        <f>SUMIF(Tabla3[CÓDIGO PRODUCTO],Tabla1[[#This Row],[CODIGO DE PRODUCTO]],Tabla3[CANTIDAD])</f>
        <v>0</v>
      </c>
      <c r="G1199">
        <f>Tabla1[[#This Row],[EXISTENCIAS INICIALES]]+Tabla1[[#This Row],[ENTRADAS]]-Tabla1[[#This Row],[SALIDAS]]</f>
        <v>2</v>
      </c>
    </row>
    <row r="1200" spans="1:7" x14ac:dyDescent="0.25">
      <c r="A1200" t="s">
        <v>2455</v>
      </c>
      <c r="B1200" t="s">
        <v>1151</v>
      </c>
      <c r="C1200" t="e">
        <f>VLOOKUP(Tabla1[[#This Row],[CODIGO DE PRODUCTO]],PRODUCTOS!#REF!,5,0)</f>
        <v>#REF!</v>
      </c>
      <c r="D1200">
        <v>2</v>
      </c>
      <c r="E1200">
        <f>SUMIF(Tabla35[CÓDIGO PRODUCTO],Tabla1[[#This Row],[CODIGO DE PRODUCTO]],Tabla35[CANTIDAD])</f>
        <v>0</v>
      </c>
      <c r="F1200">
        <f>SUMIF(Tabla3[CÓDIGO PRODUCTO],Tabla1[[#This Row],[CODIGO DE PRODUCTO]],Tabla3[CANTIDAD])</f>
        <v>0</v>
      </c>
      <c r="G1200">
        <f>Tabla1[[#This Row],[EXISTENCIAS INICIALES]]+Tabla1[[#This Row],[ENTRADAS]]-Tabla1[[#This Row],[SALIDAS]]</f>
        <v>2</v>
      </c>
    </row>
    <row r="1201" spans="1:7" x14ac:dyDescent="0.25">
      <c r="A1201" t="s">
        <v>2456</v>
      </c>
      <c r="B1201" t="s">
        <v>1152</v>
      </c>
      <c r="C1201" t="e">
        <f>VLOOKUP(Tabla1[[#This Row],[CODIGO DE PRODUCTO]],PRODUCTOS!#REF!,5,0)</f>
        <v>#REF!</v>
      </c>
      <c r="D1201">
        <v>2</v>
      </c>
      <c r="E1201">
        <f>SUMIF(Tabla35[CÓDIGO PRODUCTO],Tabla1[[#This Row],[CODIGO DE PRODUCTO]],Tabla35[CANTIDAD])</f>
        <v>0</v>
      </c>
      <c r="F1201">
        <f>SUMIF(Tabla3[CÓDIGO PRODUCTO],Tabla1[[#This Row],[CODIGO DE PRODUCTO]],Tabla3[CANTIDAD])</f>
        <v>0</v>
      </c>
      <c r="G1201">
        <f>Tabla1[[#This Row],[EXISTENCIAS INICIALES]]+Tabla1[[#This Row],[ENTRADAS]]-Tabla1[[#This Row],[SALIDAS]]</f>
        <v>2</v>
      </c>
    </row>
    <row r="1202" spans="1:7" x14ac:dyDescent="0.25">
      <c r="A1202" t="s">
        <v>2457</v>
      </c>
      <c r="B1202" t="s">
        <v>1153</v>
      </c>
      <c r="C1202" t="e">
        <f>VLOOKUP(Tabla1[[#This Row],[CODIGO DE PRODUCTO]],PRODUCTOS!#REF!,5,0)</f>
        <v>#REF!</v>
      </c>
      <c r="D1202">
        <v>2</v>
      </c>
      <c r="E1202">
        <f>SUMIF(Tabla35[CÓDIGO PRODUCTO],Tabla1[[#This Row],[CODIGO DE PRODUCTO]],Tabla35[CANTIDAD])</f>
        <v>0</v>
      </c>
      <c r="F1202">
        <f>SUMIF(Tabla3[CÓDIGO PRODUCTO],Tabla1[[#This Row],[CODIGO DE PRODUCTO]],Tabla3[CANTIDAD])</f>
        <v>0</v>
      </c>
      <c r="G1202">
        <f>Tabla1[[#This Row],[EXISTENCIAS INICIALES]]+Tabla1[[#This Row],[ENTRADAS]]-Tabla1[[#This Row],[SALIDAS]]</f>
        <v>2</v>
      </c>
    </row>
    <row r="1203" spans="1:7" x14ac:dyDescent="0.25">
      <c r="A1203" t="s">
        <v>2458</v>
      </c>
      <c r="B1203" t="s">
        <v>1154</v>
      </c>
      <c r="C1203" t="e">
        <f>VLOOKUP(Tabla1[[#This Row],[CODIGO DE PRODUCTO]],PRODUCTOS!#REF!,5,0)</f>
        <v>#REF!</v>
      </c>
      <c r="D1203">
        <v>2</v>
      </c>
      <c r="E1203">
        <f>SUMIF(Tabla35[CÓDIGO PRODUCTO],Tabla1[[#This Row],[CODIGO DE PRODUCTO]],Tabla35[CANTIDAD])</f>
        <v>0</v>
      </c>
      <c r="F1203">
        <f>SUMIF(Tabla3[CÓDIGO PRODUCTO],Tabla1[[#This Row],[CODIGO DE PRODUCTO]],Tabla3[CANTIDAD])</f>
        <v>0</v>
      </c>
      <c r="G1203">
        <f>Tabla1[[#This Row],[EXISTENCIAS INICIALES]]+Tabla1[[#This Row],[ENTRADAS]]-Tabla1[[#This Row],[SALIDAS]]</f>
        <v>2</v>
      </c>
    </row>
    <row r="1204" spans="1:7" x14ac:dyDescent="0.25">
      <c r="A1204" t="s">
        <v>2459</v>
      </c>
      <c r="B1204" t="s">
        <v>1155</v>
      </c>
      <c r="C1204" t="e">
        <f>VLOOKUP(Tabla1[[#This Row],[CODIGO DE PRODUCTO]],PRODUCTOS!#REF!,5,0)</f>
        <v>#REF!</v>
      </c>
      <c r="D1204">
        <v>2</v>
      </c>
      <c r="E1204">
        <f>SUMIF(Tabla35[CÓDIGO PRODUCTO],Tabla1[[#This Row],[CODIGO DE PRODUCTO]],Tabla35[CANTIDAD])</f>
        <v>0</v>
      </c>
      <c r="F1204">
        <f>SUMIF(Tabla3[CÓDIGO PRODUCTO],Tabla1[[#This Row],[CODIGO DE PRODUCTO]],Tabla3[CANTIDAD])</f>
        <v>0</v>
      </c>
      <c r="G1204">
        <f>Tabla1[[#This Row],[EXISTENCIAS INICIALES]]+Tabla1[[#This Row],[ENTRADAS]]-Tabla1[[#This Row],[SALIDAS]]</f>
        <v>2</v>
      </c>
    </row>
    <row r="1205" spans="1:7" x14ac:dyDescent="0.25">
      <c r="A1205" t="s">
        <v>2460</v>
      </c>
      <c r="B1205" t="s">
        <v>1156</v>
      </c>
      <c r="C1205" t="e">
        <f>VLOOKUP(Tabla1[[#This Row],[CODIGO DE PRODUCTO]],PRODUCTOS!#REF!,5,0)</f>
        <v>#REF!</v>
      </c>
      <c r="D1205">
        <v>2</v>
      </c>
      <c r="E1205">
        <f>SUMIF(Tabla35[CÓDIGO PRODUCTO],Tabla1[[#This Row],[CODIGO DE PRODUCTO]],Tabla35[CANTIDAD])</f>
        <v>0</v>
      </c>
      <c r="F1205">
        <f>SUMIF(Tabla3[CÓDIGO PRODUCTO],Tabla1[[#This Row],[CODIGO DE PRODUCTO]],Tabla3[CANTIDAD])</f>
        <v>0</v>
      </c>
      <c r="G1205">
        <f>Tabla1[[#This Row],[EXISTENCIAS INICIALES]]+Tabla1[[#This Row],[ENTRADAS]]-Tabla1[[#This Row],[SALIDAS]]</f>
        <v>2</v>
      </c>
    </row>
    <row r="1206" spans="1:7" x14ac:dyDescent="0.25">
      <c r="A1206" t="s">
        <v>2461</v>
      </c>
      <c r="B1206" t="s">
        <v>1157</v>
      </c>
      <c r="C1206" t="e">
        <f>VLOOKUP(Tabla1[[#This Row],[CODIGO DE PRODUCTO]],PRODUCTOS!#REF!,5,0)</f>
        <v>#REF!</v>
      </c>
      <c r="D1206">
        <v>2</v>
      </c>
      <c r="E1206">
        <f>SUMIF(Tabla35[CÓDIGO PRODUCTO],Tabla1[[#This Row],[CODIGO DE PRODUCTO]],Tabla35[CANTIDAD])</f>
        <v>0</v>
      </c>
      <c r="F1206">
        <f>SUMIF(Tabla3[CÓDIGO PRODUCTO],Tabla1[[#This Row],[CODIGO DE PRODUCTO]],Tabla3[CANTIDAD])</f>
        <v>0</v>
      </c>
      <c r="G1206">
        <f>Tabla1[[#This Row],[EXISTENCIAS INICIALES]]+Tabla1[[#This Row],[ENTRADAS]]-Tabla1[[#This Row],[SALIDAS]]</f>
        <v>2</v>
      </c>
    </row>
    <row r="1207" spans="1:7" x14ac:dyDescent="0.25">
      <c r="A1207" t="s">
        <v>2462</v>
      </c>
      <c r="B1207" t="s">
        <v>1158</v>
      </c>
      <c r="C1207" t="e">
        <f>VLOOKUP(Tabla1[[#This Row],[CODIGO DE PRODUCTO]],PRODUCTOS!#REF!,5,0)</f>
        <v>#REF!</v>
      </c>
      <c r="D1207">
        <v>2</v>
      </c>
      <c r="E1207">
        <f>SUMIF(Tabla35[CÓDIGO PRODUCTO],Tabla1[[#This Row],[CODIGO DE PRODUCTO]],Tabla35[CANTIDAD])</f>
        <v>0</v>
      </c>
      <c r="F1207">
        <f>SUMIF(Tabla3[CÓDIGO PRODUCTO],Tabla1[[#This Row],[CODIGO DE PRODUCTO]],Tabla3[CANTIDAD])</f>
        <v>0</v>
      </c>
      <c r="G1207">
        <f>Tabla1[[#This Row],[EXISTENCIAS INICIALES]]+Tabla1[[#This Row],[ENTRADAS]]-Tabla1[[#This Row],[SALIDAS]]</f>
        <v>2</v>
      </c>
    </row>
    <row r="1208" spans="1:7" x14ac:dyDescent="0.25">
      <c r="A1208" t="s">
        <v>2463</v>
      </c>
      <c r="B1208" t="s">
        <v>1159</v>
      </c>
      <c r="C1208" t="e">
        <f>VLOOKUP(Tabla1[[#This Row],[CODIGO DE PRODUCTO]],PRODUCTOS!#REF!,5,0)</f>
        <v>#REF!</v>
      </c>
      <c r="D1208">
        <v>1</v>
      </c>
      <c r="E1208">
        <f>SUMIF(Tabla35[CÓDIGO PRODUCTO],Tabla1[[#This Row],[CODIGO DE PRODUCTO]],Tabla35[CANTIDAD])</f>
        <v>0</v>
      </c>
      <c r="F1208">
        <f>SUMIF(Tabla3[CÓDIGO PRODUCTO],Tabla1[[#This Row],[CODIGO DE PRODUCTO]],Tabla3[CANTIDAD])</f>
        <v>0</v>
      </c>
      <c r="G1208">
        <f>Tabla1[[#This Row],[EXISTENCIAS INICIALES]]+Tabla1[[#This Row],[ENTRADAS]]-Tabla1[[#This Row],[SALIDAS]]</f>
        <v>1</v>
      </c>
    </row>
    <row r="1209" spans="1:7" x14ac:dyDescent="0.25">
      <c r="A1209" t="s">
        <v>2464</v>
      </c>
      <c r="B1209" t="s">
        <v>1160</v>
      </c>
      <c r="C1209" t="e">
        <f>VLOOKUP(Tabla1[[#This Row],[CODIGO DE PRODUCTO]],PRODUCTOS!#REF!,5,0)</f>
        <v>#REF!</v>
      </c>
      <c r="D1209">
        <v>2</v>
      </c>
      <c r="E1209">
        <f>SUMIF(Tabla35[CÓDIGO PRODUCTO],Tabla1[[#This Row],[CODIGO DE PRODUCTO]],Tabla35[CANTIDAD])</f>
        <v>0</v>
      </c>
      <c r="F1209">
        <f>SUMIF(Tabla3[CÓDIGO PRODUCTO],Tabla1[[#This Row],[CODIGO DE PRODUCTO]],Tabla3[CANTIDAD])</f>
        <v>0</v>
      </c>
      <c r="G1209">
        <f>Tabla1[[#This Row],[EXISTENCIAS INICIALES]]+Tabla1[[#This Row],[ENTRADAS]]-Tabla1[[#This Row],[SALIDAS]]</f>
        <v>2</v>
      </c>
    </row>
    <row r="1210" spans="1:7" x14ac:dyDescent="0.25">
      <c r="A1210" t="s">
        <v>2465</v>
      </c>
      <c r="B1210" t="s">
        <v>1161</v>
      </c>
      <c r="C1210" t="e">
        <f>VLOOKUP(Tabla1[[#This Row],[CODIGO DE PRODUCTO]],PRODUCTOS!#REF!,5,0)</f>
        <v>#REF!</v>
      </c>
      <c r="D1210">
        <v>2</v>
      </c>
      <c r="E1210">
        <f>SUMIF(Tabla35[CÓDIGO PRODUCTO],Tabla1[[#This Row],[CODIGO DE PRODUCTO]],Tabla35[CANTIDAD])</f>
        <v>0</v>
      </c>
      <c r="F1210">
        <f>SUMIF(Tabla3[CÓDIGO PRODUCTO],Tabla1[[#This Row],[CODIGO DE PRODUCTO]],Tabla3[CANTIDAD])</f>
        <v>0</v>
      </c>
      <c r="G1210">
        <f>Tabla1[[#This Row],[EXISTENCIAS INICIALES]]+Tabla1[[#This Row],[ENTRADAS]]-Tabla1[[#This Row],[SALIDAS]]</f>
        <v>2</v>
      </c>
    </row>
    <row r="1211" spans="1:7" x14ac:dyDescent="0.25">
      <c r="A1211" t="s">
        <v>2466</v>
      </c>
      <c r="B1211" t="s">
        <v>1162</v>
      </c>
      <c r="C1211" t="e">
        <f>VLOOKUP(Tabla1[[#This Row],[CODIGO DE PRODUCTO]],PRODUCTOS!#REF!,5,0)</f>
        <v>#REF!</v>
      </c>
      <c r="D1211">
        <v>2</v>
      </c>
      <c r="E1211">
        <f>SUMIF(Tabla35[CÓDIGO PRODUCTO],Tabla1[[#This Row],[CODIGO DE PRODUCTO]],Tabla35[CANTIDAD])</f>
        <v>0</v>
      </c>
      <c r="F1211">
        <f>SUMIF(Tabla3[CÓDIGO PRODUCTO],Tabla1[[#This Row],[CODIGO DE PRODUCTO]],Tabla3[CANTIDAD])</f>
        <v>0</v>
      </c>
      <c r="G1211">
        <f>Tabla1[[#This Row],[EXISTENCIAS INICIALES]]+Tabla1[[#This Row],[ENTRADAS]]-Tabla1[[#This Row],[SALIDAS]]</f>
        <v>2</v>
      </c>
    </row>
    <row r="1212" spans="1:7" x14ac:dyDescent="0.25">
      <c r="A1212" t="s">
        <v>2467</v>
      </c>
      <c r="B1212" t="s">
        <v>1163</v>
      </c>
      <c r="C1212" t="e">
        <f>VLOOKUP(Tabla1[[#This Row],[CODIGO DE PRODUCTO]],PRODUCTOS!#REF!,5,0)</f>
        <v>#REF!</v>
      </c>
      <c r="D1212">
        <v>2</v>
      </c>
      <c r="E1212">
        <f>SUMIF(Tabla35[CÓDIGO PRODUCTO],Tabla1[[#This Row],[CODIGO DE PRODUCTO]],Tabla35[CANTIDAD])</f>
        <v>0</v>
      </c>
      <c r="F1212">
        <f>SUMIF(Tabla3[CÓDIGO PRODUCTO],Tabla1[[#This Row],[CODIGO DE PRODUCTO]],Tabla3[CANTIDAD])</f>
        <v>0</v>
      </c>
      <c r="G1212">
        <f>Tabla1[[#This Row],[EXISTENCIAS INICIALES]]+Tabla1[[#This Row],[ENTRADAS]]-Tabla1[[#This Row],[SALIDAS]]</f>
        <v>2</v>
      </c>
    </row>
    <row r="1213" spans="1:7" x14ac:dyDescent="0.25">
      <c r="A1213" t="s">
        <v>2468</v>
      </c>
      <c r="B1213" t="s">
        <v>1164</v>
      </c>
      <c r="C1213" t="e">
        <f>VLOOKUP(Tabla1[[#This Row],[CODIGO DE PRODUCTO]],PRODUCTOS!#REF!,5,0)</f>
        <v>#REF!</v>
      </c>
      <c r="D1213">
        <v>2</v>
      </c>
      <c r="E1213">
        <f>SUMIF(Tabla35[CÓDIGO PRODUCTO],Tabla1[[#This Row],[CODIGO DE PRODUCTO]],Tabla35[CANTIDAD])</f>
        <v>0</v>
      </c>
      <c r="F1213">
        <f>SUMIF(Tabla3[CÓDIGO PRODUCTO],Tabla1[[#This Row],[CODIGO DE PRODUCTO]],Tabla3[CANTIDAD])</f>
        <v>0</v>
      </c>
      <c r="G1213">
        <f>Tabla1[[#This Row],[EXISTENCIAS INICIALES]]+Tabla1[[#This Row],[ENTRADAS]]-Tabla1[[#This Row],[SALIDAS]]</f>
        <v>2</v>
      </c>
    </row>
    <row r="1214" spans="1:7" x14ac:dyDescent="0.25">
      <c r="A1214" t="s">
        <v>2469</v>
      </c>
      <c r="B1214" t="s">
        <v>1165</v>
      </c>
      <c r="C1214" t="e">
        <f>VLOOKUP(Tabla1[[#This Row],[CODIGO DE PRODUCTO]],PRODUCTOS!#REF!,5,0)</f>
        <v>#REF!</v>
      </c>
      <c r="D1214">
        <v>2</v>
      </c>
      <c r="E1214">
        <f>SUMIF(Tabla35[CÓDIGO PRODUCTO],Tabla1[[#This Row],[CODIGO DE PRODUCTO]],Tabla35[CANTIDAD])</f>
        <v>0</v>
      </c>
      <c r="F1214">
        <f>SUMIF(Tabla3[CÓDIGO PRODUCTO],Tabla1[[#This Row],[CODIGO DE PRODUCTO]],Tabla3[CANTIDAD])</f>
        <v>0</v>
      </c>
      <c r="G1214">
        <f>Tabla1[[#This Row],[EXISTENCIAS INICIALES]]+Tabla1[[#This Row],[ENTRADAS]]-Tabla1[[#This Row],[SALIDAS]]</f>
        <v>2</v>
      </c>
    </row>
    <row r="1215" spans="1:7" x14ac:dyDescent="0.25">
      <c r="A1215" t="s">
        <v>2470</v>
      </c>
      <c r="B1215" t="s">
        <v>1166</v>
      </c>
      <c r="C1215" t="e">
        <f>VLOOKUP(Tabla1[[#This Row],[CODIGO DE PRODUCTO]],PRODUCTOS!#REF!,5,0)</f>
        <v>#REF!</v>
      </c>
      <c r="D1215">
        <v>2</v>
      </c>
      <c r="E1215">
        <f>SUMIF(Tabla35[CÓDIGO PRODUCTO],Tabla1[[#This Row],[CODIGO DE PRODUCTO]],Tabla35[CANTIDAD])</f>
        <v>0</v>
      </c>
      <c r="F1215">
        <f>SUMIF(Tabla3[CÓDIGO PRODUCTO],Tabla1[[#This Row],[CODIGO DE PRODUCTO]],Tabla3[CANTIDAD])</f>
        <v>0</v>
      </c>
      <c r="G1215">
        <f>Tabla1[[#This Row],[EXISTENCIAS INICIALES]]+Tabla1[[#This Row],[ENTRADAS]]-Tabla1[[#This Row],[SALIDAS]]</f>
        <v>2</v>
      </c>
    </row>
    <row r="1216" spans="1:7" x14ac:dyDescent="0.25">
      <c r="A1216" t="s">
        <v>2471</v>
      </c>
      <c r="B1216" t="s">
        <v>1167</v>
      </c>
      <c r="C1216" t="e">
        <f>VLOOKUP(Tabla1[[#This Row],[CODIGO DE PRODUCTO]],PRODUCTOS!#REF!,5,0)</f>
        <v>#REF!</v>
      </c>
      <c r="D1216">
        <v>2</v>
      </c>
      <c r="E1216">
        <f>SUMIF(Tabla35[CÓDIGO PRODUCTO],Tabla1[[#This Row],[CODIGO DE PRODUCTO]],Tabla35[CANTIDAD])</f>
        <v>0</v>
      </c>
      <c r="F1216">
        <f>SUMIF(Tabla3[CÓDIGO PRODUCTO],Tabla1[[#This Row],[CODIGO DE PRODUCTO]],Tabla3[CANTIDAD])</f>
        <v>0</v>
      </c>
      <c r="G1216">
        <f>Tabla1[[#This Row],[EXISTENCIAS INICIALES]]+Tabla1[[#This Row],[ENTRADAS]]-Tabla1[[#This Row],[SALIDAS]]</f>
        <v>2</v>
      </c>
    </row>
    <row r="1217" spans="1:7" x14ac:dyDescent="0.25">
      <c r="A1217" t="s">
        <v>2472</v>
      </c>
      <c r="B1217" t="s">
        <v>1168</v>
      </c>
      <c r="C1217" t="e">
        <f>VLOOKUP(Tabla1[[#This Row],[CODIGO DE PRODUCTO]],PRODUCTOS!#REF!,5,0)</f>
        <v>#REF!</v>
      </c>
      <c r="D1217">
        <v>2</v>
      </c>
      <c r="E1217">
        <f>SUMIF(Tabla35[CÓDIGO PRODUCTO],Tabla1[[#This Row],[CODIGO DE PRODUCTO]],Tabla35[CANTIDAD])</f>
        <v>0</v>
      </c>
      <c r="F1217">
        <f>SUMIF(Tabla3[CÓDIGO PRODUCTO],Tabla1[[#This Row],[CODIGO DE PRODUCTO]],Tabla3[CANTIDAD])</f>
        <v>0</v>
      </c>
      <c r="G1217">
        <f>Tabla1[[#This Row],[EXISTENCIAS INICIALES]]+Tabla1[[#This Row],[ENTRADAS]]-Tabla1[[#This Row],[SALIDAS]]</f>
        <v>2</v>
      </c>
    </row>
    <row r="1218" spans="1:7" x14ac:dyDescent="0.25">
      <c r="A1218" t="s">
        <v>2473</v>
      </c>
      <c r="B1218" t="s">
        <v>1168</v>
      </c>
      <c r="C1218" t="e">
        <f>VLOOKUP(Tabla1[[#This Row],[CODIGO DE PRODUCTO]],PRODUCTOS!#REF!,5,0)</f>
        <v>#REF!</v>
      </c>
      <c r="D1218">
        <v>2</v>
      </c>
      <c r="E1218">
        <f>SUMIF(Tabla35[CÓDIGO PRODUCTO],Tabla1[[#This Row],[CODIGO DE PRODUCTO]],Tabla35[CANTIDAD])</f>
        <v>0</v>
      </c>
      <c r="F1218">
        <f>SUMIF(Tabla3[CÓDIGO PRODUCTO],Tabla1[[#This Row],[CODIGO DE PRODUCTO]],Tabla3[CANTIDAD])</f>
        <v>0</v>
      </c>
      <c r="G1218">
        <f>Tabla1[[#This Row],[EXISTENCIAS INICIALES]]+Tabla1[[#This Row],[ENTRADAS]]-Tabla1[[#This Row],[SALIDAS]]</f>
        <v>2</v>
      </c>
    </row>
    <row r="1219" spans="1:7" x14ac:dyDescent="0.25">
      <c r="A1219" t="s">
        <v>2474</v>
      </c>
      <c r="B1219" t="s">
        <v>1169</v>
      </c>
      <c r="C1219" t="e">
        <f>VLOOKUP(Tabla1[[#This Row],[CODIGO DE PRODUCTO]],PRODUCTOS!#REF!,5,0)</f>
        <v>#REF!</v>
      </c>
      <c r="D1219">
        <v>2</v>
      </c>
      <c r="E1219">
        <f>SUMIF(Tabla35[CÓDIGO PRODUCTO],Tabla1[[#This Row],[CODIGO DE PRODUCTO]],Tabla35[CANTIDAD])</f>
        <v>0</v>
      </c>
      <c r="F1219">
        <f>SUMIF(Tabla3[CÓDIGO PRODUCTO],Tabla1[[#This Row],[CODIGO DE PRODUCTO]],Tabla3[CANTIDAD])</f>
        <v>0</v>
      </c>
      <c r="G1219">
        <f>Tabla1[[#This Row],[EXISTENCIAS INICIALES]]+Tabla1[[#This Row],[ENTRADAS]]-Tabla1[[#This Row],[SALIDAS]]</f>
        <v>2</v>
      </c>
    </row>
    <row r="1220" spans="1:7" x14ac:dyDescent="0.25">
      <c r="A1220" t="s">
        <v>2475</v>
      </c>
      <c r="B1220" t="s">
        <v>1170</v>
      </c>
      <c r="C1220" t="e">
        <f>VLOOKUP(Tabla1[[#This Row],[CODIGO DE PRODUCTO]],PRODUCTOS!#REF!,5,0)</f>
        <v>#REF!</v>
      </c>
      <c r="D1220">
        <v>2</v>
      </c>
      <c r="E1220">
        <f>SUMIF(Tabla35[CÓDIGO PRODUCTO],Tabla1[[#This Row],[CODIGO DE PRODUCTO]],Tabla35[CANTIDAD])</f>
        <v>0</v>
      </c>
      <c r="F1220">
        <f>SUMIF(Tabla3[CÓDIGO PRODUCTO],Tabla1[[#This Row],[CODIGO DE PRODUCTO]],Tabla3[CANTIDAD])</f>
        <v>0</v>
      </c>
      <c r="G1220">
        <f>Tabla1[[#This Row],[EXISTENCIAS INICIALES]]+Tabla1[[#This Row],[ENTRADAS]]-Tabla1[[#This Row],[SALIDAS]]</f>
        <v>2</v>
      </c>
    </row>
    <row r="1221" spans="1:7" x14ac:dyDescent="0.25">
      <c r="A1221" t="s">
        <v>2476</v>
      </c>
      <c r="B1221" t="s">
        <v>1171</v>
      </c>
      <c r="C1221" t="e">
        <f>VLOOKUP(Tabla1[[#This Row],[CODIGO DE PRODUCTO]],PRODUCTOS!#REF!,5,0)</f>
        <v>#REF!</v>
      </c>
      <c r="D1221">
        <v>2</v>
      </c>
      <c r="E1221">
        <f>SUMIF(Tabla35[CÓDIGO PRODUCTO],Tabla1[[#This Row],[CODIGO DE PRODUCTO]],Tabla35[CANTIDAD])</f>
        <v>0</v>
      </c>
      <c r="F1221">
        <f>SUMIF(Tabla3[CÓDIGO PRODUCTO],Tabla1[[#This Row],[CODIGO DE PRODUCTO]],Tabla3[CANTIDAD])</f>
        <v>0</v>
      </c>
      <c r="G1221">
        <f>Tabla1[[#This Row],[EXISTENCIAS INICIALES]]+Tabla1[[#This Row],[ENTRADAS]]-Tabla1[[#This Row],[SALIDAS]]</f>
        <v>2</v>
      </c>
    </row>
    <row r="1222" spans="1:7" x14ac:dyDescent="0.25">
      <c r="A1222" t="s">
        <v>2477</v>
      </c>
      <c r="B1222" t="s">
        <v>1172</v>
      </c>
      <c r="C1222" t="e">
        <f>VLOOKUP(Tabla1[[#This Row],[CODIGO DE PRODUCTO]],PRODUCTOS!#REF!,5,0)</f>
        <v>#REF!</v>
      </c>
      <c r="D1222">
        <v>2</v>
      </c>
      <c r="E1222">
        <f>SUMIF(Tabla35[CÓDIGO PRODUCTO],Tabla1[[#This Row],[CODIGO DE PRODUCTO]],Tabla35[CANTIDAD])</f>
        <v>0</v>
      </c>
      <c r="F1222">
        <f>SUMIF(Tabla3[CÓDIGO PRODUCTO],Tabla1[[#This Row],[CODIGO DE PRODUCTO]],Tabla3[CANTIDAD])</f>
        <v>0</v>
      </c>
      <c r="G1222">
        <f>Tabla1[[#This Row],[EXISTENCIAS INICIALES]]+Tabla1[[#This Row],[ENTRADAS]]-Tabla1[[#This Row],[SALIDAS]]</f>
        <v>2</v>
      </c>
    </row>
    <row r="1223" spans="1:7" x14ac:dyDescent="0.25">
      <c r="A1223" t="s">
        <v>2478</v>
      </c>
      <c r="B1223" t="s">
        <v>1173</v>
      </c>
      <c r="C1223" t="e">
        <f>VLOOKUP(Tabla1[[#This Row],[CODIGO DE PRODUCTO]],PRODUCTOS!#REF!,5,0)</f>
        <v>#REF!</v>
      </c>
      <c r="D1223">
        <v>2</v>
      </c>
      <c r="E1223">
        <f>SUMIF(Tabla35[CÓDIGO PRODUCTO],Tabla1[[#This Row],[CODIGO DE PRODUCTO]],Tabla35[CANTIDAD])</f>
        <v>0</v>
      </c>
      <c r="F1223">
        <f>SUMIF(Tabla3[CÓDIGO PRODUCTO],Tabla1[[#This Row],[CODIGO DE PRODUCTO]],Tabla3[CANTIDAD])</f>
        <v>0</v>
      </c>
      <c r="G1223">
        <f>Tabla1[[#This Row],[EXISTENCIAS INICIALES]]+Tabla1[[#This Row],[ENTRADAS]]-Tabla1[[#This Row],[SALIDAS]]</f>
        <v>2</v>
      </c>
    </row>
    <row r="1224" spans="1:7" x14ac:dyDescent="0.25">
      <c r="A1224" t="s">
        <v>2479</v>
      </c>
      <c r="B1224" t="s">
        <v>1174</v>
      </c>
      <c r="C1224" t="e">
        <f>VLOOKUP(Tabla1[[#This Row],[CODIGO DE PRODUCTO]],PRODUCTOS!#REF!,5,0)</f>
        <v>#REF!</v>
      </c>
      <c r="D1224">
        <v>2</v>
      </c>
      <c r="E1224">
        <f>SUMIF(Tabla35[CÓDIGO PRODUCTO],Tabla1[[#This Row],[CODIGO DE PRODUCTO]],Tabla35[CANTIDAD])</f>
        <v>0</v>
      </c>
      <c r="F1224">
        <f>SUMIF(Tabla3[CÓDIGO PRODUCTO],Tabla1[[#This Row],[CODIGO DE PRODUCTO]],Tabla3[CANTIDAD])</f>
        <v>0</v>
      </c>
      <c r="G1224">
        <f>Tabla1[[#This Row],[EXISTENCIAS INICIALES]]+Tabla1[[#This Row],[ENTRADAS]]-Tabla1[[#This Row],[SALIDAS]]</f>
        <v>2</v>
      </c>
    </row>
    <row r="1225" spans="1:7" x14ac:dyDescent="0.25">
      <c r="A1225" t="s">
        <v>2480</v>
      </c>
      <c r="B1225" t="s">
        <v>1175</v>
      </c>
      <c r="C1225" t="e">
        <f>VLOOKUP(Tabla1[[#This Row],[CODIGO DE PRODUCTO]],PRODUCTOS!#REF!,5,0)</f>
        <v>#REF!</v>
      </c>
      <c r="D1225">
        <v>2</v>
      </c>
      <c r="E1225">
        <f>SUMIF(Tabla35[CÓDIGO PRODUCTO],Tabla1[[#This Row],[CODIGO DE PRODUCTO]],Tabla35[CANTIDAD])</f>
        <v>0</v>
      </c>
      <c r="F1225">
        <f>SUMIF(Tabla3[CÓDIGO PRODUCTO],Tabla1[[#This Row],[CODIGO DE PRODUCTO]],Tabla3[CANTIDAD])</f>
        <v>0</v>
      </c>
      <c r="G1225">
        <f>Tabla1[[#This Row],[EXISTENCIAS INICIALES]]+Tabla1[[#This Row],[ENTRADAS]]-Tabla1[[#This Row],[SALIDAS]]</f>
        <v>2</v>
      </c>
    </row>
    <row r="1226" spans="1:7" x14ac:dyDescent="0.25">
      <c r="A1226" t="s">
        <v>2481</v>
      </c>
      <c r="B1226" t="s">
        <v>1176</v>
      </c>
      <c r="C1226" t="e">
        <f>VLOOKUP(Tabla1[[#This Row],[CODIGO DE PRODUCTO]],PRODUCTOS!#REF!,5,0)</f>
        <v>#REF!</v>
      </c>
      <c r="D1226">
        <v>2</v>
      </c>
      <c r="E1226">
        <f>SUMIF(Tabla35[CÓDIGO PRODUCTO],Tabla1[[#This Row],[CODIGO DE PRODUCTO]],Tabla35[CANTIDAD])</f>
        <v>0</v>
      </c>
      <c r="F1226">
        <f>SUMIF(Tabla3[CÓDIGO PRODUCTO],Tabla1[[#This Row],[CODIGO DE PRODUCTO]],Tabla3[CANTIDAD])</f>
        <v>0</v>
      </c>
      <c r="G1226">
        <f>Tabla1[[#This Row],[EXISTENCIAS INICIALES]]+Tabla1[[#This Row],[ENTRADAS]]-Tabla1[[#This Row],[SALIDAS]]</f>
        <v>2</v>
      </c>
    </row>
    <row r="1227" spans="1:7" x14ac:dyDescent="0.25">
      <c r="A1227" t="s">
        <v>2482</v>
      </c>
      <c r="B1227" t="s">
        <v>1177</v>
      </c>
      <c r="C1227" t="e">
        <f>VLOOKUP(Tabla1[[#This Row],[CODIGO DE PRODUCTO]],PRODUCTOS!#REF!,5,0)</f>
        <v>#REF!</v>
      </c>
      <c r="D1227">
        <v>2</v>
      </c>
      <c r="E1227">
        <f>SUMIF(Tabla35[CÓDIGO PRODUCTO],Tabla1[[#This Row],[CODIGO DE PRODUCTO]],Tabla35[CANTIDAD])</f>
        <v>0</v>
      </c>
      <c r="F1227">
        <f>SUMIF(Tabla3[CÓDIGO PRODUCTO],Tabla1[[#This Row],[CODIGO DE PRODUCTO]],Tabla3[CANTIDAD])</f>
        <v>0</v>
      </c>
      <c r="G1227">
        <f>Tabla1[[#This Row],[EXISTENCIAS INICIALES]]+Tabla1[[#This Row],[ENTRADAS]]-Tabla1[[#This Row],[SALIDAS]]</f>
        <v>2</v>
      </c>
    </row>
    <row r="1228" spans="1:7" x14ac:dyDescent="0.25">
      <c r="A1228" t="s">
        <v>2483</v>
      </c>
      <c r="B1228" t="s">
        <v>1178</v>
      </c>
      <c r="C1228" t="e">
        <f>VLOOKUP(Tabla1[[#This Row],[CODIGO DE PRODUCTO]],PRODUCTOS!#REF!,5,0)</f>
        <v>#REF!</v>
      </c>
      <c r="D1228">
        <v>2</v>
      </c>
      <c r="E1228">
        <f>SUMIF(Tabla35[CÓDIGO PRODUCTO],Tabla1[[#This Row],[CODIGO DE PRODUCTO]],Tabla35[CANTIDAD])</f>
        <v>0</v>
      </c>
      <c r="F1228">
        <f>SUMIF(Tabla3[CÓDIGO PRODUCTO],Tabla1[[#This Row],[CODIGO DE PRODUCTO]],Tabla3[CANTIDAD])</f>
        <v>0</v>
      </c>
      <c r="G1228">
        <f>Tabla1[[#This Row],[EXISTENCIAS INICIALES]]+Tabla1[[#This Row],[ENTRADAS]]-Tabla1[[#This Row],[SALIDAS]]</f>
        <v>2</v>
      </c>
    </row>
    <row r="1229" spans="1:7" x14ac:dyDescent="0.25">
      <c r="A1229" t="s">
        <v>2484</v>
      </c>
      <c r="B1229" t="s">
        <v>1179</v>
      </c>
      <c r="C1229" t="e">
        <f>VLOOKUP(Tabla1[[#This Row],[CODIGO DE PRODUCTO]],PRODUCTOS!#REF!,5,0)</f>
        <v>#REF!</v>
      </c>
      <c r="D1229">
        <v>2</v>
      </c>
      <c r="E1229">
        <f>SUMIF(Tabla35[CÓDIGO PRODUCTO],Tabla1[[#This Row],[CODIGO DE PRODUCTO]],Tabla35[CANTIDAD])</f>
        <v>0</v>
      </c>
      <c r="F1229">
        <f>SUMIF(Tabla3[CÓDIGO PRODUCTO],Tabla1[[#This Row],[CODIGO DE PRODUCTO]],Tabla3[CANTIDAD])</f>
        <v>0</v>
      </c>
      <c r="G1229">
        <f>Tabla1[[#This Row],[EXISTENCIAS INICIALES]]+Tabla1[[#This Row],[ENTRADAS]]-Tabla1[[#This Row],[SALIDAS]]</f>
        <v>2</v>
      </c>
    </row>
    <row r="1230" spans="1:7" x14ac:dyDescent="0.25">
      <c r="A1230" t="s">
        <v>2485</v>
      </c>
      <c r="B1230" t="s">
        <v>1180</v>
      </c>
      <c r="C1230" t="e">
        <f>VLOOKUP(Tabla1[[#This Row],[CODIGO DE PRODUCTO]],PRODUCTOS!#REF!,5,0)</f>
        <v>#REF!</v>
      </c>
      <c r="D1230">
        <v>2</v>
      </c>
      <c r="E1230">
        <f>SUMIF(Tabla35[CÓDIGO PRODUCTO],Tabla1[[#This Row],[CODIGO DE PRODUCTO]],Tabla35[CANTIDAD])</f>
        <v>0</v>
      </c>
      <c r="F1230">
        <f>SUMIF(Tabla3[CÓDIGO PRODUCTO],Tabla1[[#This Row],[CODIGO DE PRODUCTO]],Tabla3[CANTIDAD])</f>
        <v>0</v>
      </c>
      <c r="G1230">
        <f>Tabla1[[#This Row],[EXISTENCIAS INICIALES]]+Tabla1[[#This Row],[ENTRADAS]]-Tabla1[[#This Row],[SALIDAS]]</f>
        <v>2</v>
      </c>
    </row>
    <row r="1231" spans="1:7" x14ac:dyDescent="0.25">
      <c r="A1231" t="s">
        <v>2486</v>
      </c>
      <c r="B1231" t="s">
        <v>1181</v>
      </c>
      <c r="C1231" t="e">
        <f>VLOOKUP(Tabla1[[#This Row],[CODIGO DE PRODUCTO]],PRODUCTOS!#REF!,5,0)</f>
        <v>#REF!</v>
      </c>
      <c r="D1231">
        <v>2</v>
      </c>
      <c r="E1231">
        <f>SUMIF(Tabla35[CÓDIGO PRODUCTO],Tabla1[[#This Row],[CODIGO DE PRODUCTO]],Tabla35[CANTIDAD])</f>
        <v>0</v>
      </c>
      <c r="F1231">
        <f>SUMIF(Tabla3[CÓDIGO PRODUCTO],Tabla1[[#This Row],[CODIGO DE PRODUCTO]],Tabla3[CANTIDAD])</f>
        <v>0</v>
      </c>
      <c r="G1231">
        <f>Tabla1[[#This Row],[EXISTENCIAS INICIALES]]+Tabla1[[#This Row],[ENTRADAS]]-Tabla1[[#This Row],[SALIDAS]]</f>
        <v>2</v>
      </c>
    </row>
    <row r="1232" spans="1:7" x14ac:dyDescent="0.25">
      <c r="A1232" t="s">
        <v>2487</v>
      </c>
      <c r="B1232" t="s">
        <v>1182</v>
      </c>
      <c r="C1232" t="e">
        <f>VLOOKUP(Tabla1[[#This Row],[CODIGO DE PRODUCTO]],PRODUCTOS!#REF!,5,0)</f>
        <v>#REF!</v>
      </c>
      <c r="D1232">
        <v>2</v>
      </c>
      <c r="E1232">
        <f>SUMIF(Tabla35[CÓDIGO PRODUCTO],Tabla1[[#This Row],[CODIGO DE PRODUCTO]],Tabla35[CANTIDAD])</f>
        <v>0</v>
      </c>
      <c r="F1232">
        <f>SUMIF(Tabla3[CÓDIGO PRODUCTO],Tabla1[[#This Row],[CODIGO DE PRODUCTO]],Tabla3[CANTIDAD])</f>
        <v>0</v>
      </c>
      <c r="G1232">
        <f>Tabla1[[#This Row],[EXISTENCIAS INICIALES]]+Tabla1[[#This Row],[ENTRADAS]]-Tabla1[[#This Row],[SALIDAS]]</f>
        <v>2</v>
      </c>
    </row>
    <row r="1233" spans="1:7" x14ac:dyDescent="0.25">
      <c r="A1233" t="s">
        <v>2488</v>
      </c>
      <c r="B1233" t="s">
        <v>1183</v>
      </c>
      <c r="C1233" t="e">
        <f>VLOOKUP(Tabla1[[#This Row],[CODIGO DE PRODUCTO]],PRODUCTOS!#REF!,5,0)</f>
        <v>#REF!</v>
      </c>
      <c r="D1233">
        <v>2</v>
      </c>
      <c r="E1233">
        <f>SUMIF(Tabla35[CÓDIGO PRODUCTO],Tabla1[[#This Row],[CODIGO DE PRODUCTO]],Tabla35[CANTIDAD])</f>
        <v>0</v>
      </c>
      <c r="F1233">
        <f>SUMIF(Tabla3[CÓDIGO PRODUCTO],Tabla1[[#This Row],[CODIGO DE PRODUCTO]],Tabla3[CANTIDAD])</f>
        <v>0</v>
      </c>
      <c r="G1233">
        <f>Tabla1[[#This Row],[EXISTENCIAS INICIALES]]+Tabla1[[#This Row],[ENTRADAS]]-Tabla1[[#This Row],[SALIDAS]]</f>
        <v>2</v>
      </c>
    </row>
    <row r="1234" spans="1:7" x14ac:dyDescent="0.25">
      <c r="A1234" t="s">
        <v>2489</v>
      </c>
      <c r="B1234" t="s">
        <v>1184</v>
      </c>
      <c r="C1234" t="e">
        <f>VLOOKUP(Tabla1[[#This Row],[CODIGO DE PRODUCTO]],PRODUCTOS!#REF!,5,0)</f>
        <v>#REF!</v>
      </c>
      <c r="D1234">
        <v>2</v>
      </c>
      <c r="E1234">
        <f>SUMIF(Tabla35[CÓDIGO PRODUCTO],Tabla1[[#This Row],[CODIGO DE PRODUCTO]],Tabla35[CANTIDAD])</f>
        <v>0</v>
      </c>
      <c r="F1234">
        <f>SUMIF(Tabla3[CÓDIGO PRODUCTO],Tabla1[[#This Row],[CODIGO DE PRODUCTO]],Tabla3[CANTIDAD])</f>
        <v>0</v>
      </c>
      <c r="G1234">
        <f>Tabla1[[#This Row],[EXISTENCIAS INICIALES]]+Tabla1[[#This Row],[ENTRADAS]]-Tabla1[[#This Row],[SALIDAS]]</f>
        <v>2</v>
      </c>
    </row>
    <row r="1235" spans="1:7" x14ac:dyDescent="0.25">
      <c r="A1235" t="s">
        <v>2490</v>
      </c>
      <c r="B1235" t="s">
        <v>1185</v>
      </c>
      <c r="C1235" t="e">
        <f>VLOOKUP(Tabla1[[#This Row],[CODIGO DE PRODUCTO]],PRODUCTOS!#REF!,5,0)</f>
        <v>#REF!</v>
      </c>
      <c r="D1235">
        <v>2</v>
      </c>
      <c r="E1235">
        <f>SUMIF(Tabla35[CÓDIGO PRODUCTO],Tabla1[[#This Row],[CODIGO DE PRODUCTO]],Tabla35[CANTIDAD])</f>
        <v>0</v>
      </c>
      <c r="F1235">
        <f>SUMIF(Tabla3[CÓDIGO PRODUCTO],Tabla1[[#This Row],[CODIGO DE PRODUCTO]],Tabla3[CANTIDAD])</f>
        <v>0</v>
      </c>
      <c r="G1235">
        <f>Tabla1[[#This Row],[EXISTENCIAS INICIALES]]+Tabla1[[#This Row],[ENTRADAS]]-Tabla1[[#This Row],[SALIDAS]]</f>
        <v>2</v>
      </c>
    </row>
    <row r="1236" spans="1:7" x14ac:dyDescent="0.25">
      <c r="A1236" t="s">
        <v>2491</v>
      </c>
      <c r="B1236" t="s">
        <v>1186</v>
      </c>
      <c r="C1236" t="e">
        <f>VLOOKUP(Tabla1[[#This Row],[CODIGO DE PRODUCTO]],PRODUCTOS!#REF!,5,0)</f>
        <v>#REF!</v>
      </c>
      <c r="D1236">
        <v>2</v>
      </c>
      <c r="E1236">
        <f>SUMIF(Tabla35[CÓDIGO PRODUCTO],Tabla1[[#This Row],[CODIGO DE PRODUCTO]],Tabla35[CANTIDAD])</f>
        <v>0</v>
      </c>
      <c r="F1236">
        <f>SUMIF(Tabla3[CÓDIGO PRODUCTO],Tabla1[[#This Row],[CODIGO DE PRODUCTO]],Tabla3[CANTIDAD])</f>
        <v>0</v>
      </c>
      <c r="G1236">
        <f>Tabla1[[#This Row],[EXISTENCIAS INICIALES]]+Tabla1[[#This Row],[ENTRADAS]]-Tabla1[[#This Row],[SALIDAS]]</f>
        <v>2</v>
      </c>
    </row>
    <row r="1237" spans="1:7" x14ac:dyDescent="0.25">
      <c r="A1237" t="s">
        <v>2492</v>
      </c>
      <c r="B1237" t="s">
        <v>1187</v>
      </c>
      <c r="C1237" t="e">
        <f>VLOOKUP(Tabla1[[#This Row],[CODIGO DE PRODUCTO]],PRODUCTOS!#REF!,5,0)</f>
        <v>#REF!</v>
      </c>
      <c r="D1237">
        <v>2</v>
      </c>
      <c r="E1237">
        <f>SUMIF(Tabla35[CÓDIGO PRODUCTO],Tabla1[[#This Row],[CODIGO DE PRODUCTO]],Tabla35[CANTIDAD])</f>
        <v>0</v>
      </c>
      <c r="F1237">
        <f>SUMIF(Tabla3[CÓDIGO PRODUCTO],Tabla1[[#This Row],[CODIGO DE PRODUCTO]],Tabla3[CANTIDAD])</f>
        <v>0</v>
      </c>
      <c r="G1237">
        <f>Tabla1[[#This Row],[EXISTENCIAS INICIALES]]+Tabla1[[#This Row],[ENTRADAS]]-Tabla1[[#This Row],[SALIDAS]]</f>
        <v>2</v>
      </c>
    </row>
    <row r="1238" spans="1:7" x14ac:dyDescent="0.25">
      <c r="A1238" t="s">
        <v>2493</v>
      </c>
      <c r="B1238" t="s">
        <v>1188</v>
      </c>
      <c r="C1238" t="e">
        <f>VLOOKUP(Tabla1[[#This Row],[CODIGO DE PRODUCTO]],PRODUCTOS!#REF!,5,0)</f>
        <v>#REF!</v>
      </c>
      <c r="D1238">
        <v>2</v>
      </c>
      <c r="E1238">
        <f>SUMIF(Tabla35[CÓDIGO PRODUCTO],Tabla1[[#This Row],[CODIGO DE PRODUCTO]],Tabla35[CANTIDAD])</f>
        <v>0</v>
      </c>
      <c r="F1238">
        <f>SUMIF(Tabla3[CÓDIGO PRODUCTO],Tabla1[[#This Row],[CODIGO DE PRODUCTO]],Tabla3[CANTIDAD])</f>
        <v>0</v>
      </c>
      <c r="G1238">
        <f>Tabla1[[#This Row],[EXISTENCIAS INICIALES]]+Tabla1[[#This Row],[ENTRADAS]]-Tabla1[[#This Row],[SALIDAS]]</f>
        <v>2</v>
      </c>
    </row>
    <row r="1239" spans="1:7" x14ac:dyDescent="0.25">
      <c r="A1239" t="s">
        <v>2494</v>
      </c>
      <c r="B1239" t="s">
        <v>1189</v>
      </c>
      <c r="C1239" t="e">
        <f>VLOOKUP(Tabla1[[#This Row],[CODIGO DE PRODUCTO]],PRODUCTOS!#REF!,5,0)</f>
        <v>#REF!</v>
      </c>
      <c r="D1239">
        <v>2</v>
      </c>
      <c r="E1239">
        <f>SUMIF(Tabla35[CÓDIGO PRODUCTO],Tabla1[[#This Row],[CODIGO DE PRODUCTO]],Tabla35[CANTIDAD])</f>
        <v>0</v>
      </c>
      <c r="F1239">
        <f>SUMIF(Tabla3[CÓDIGO PRODUCTO],Tabla1[[#This Row],[CODIGO DE PRODUCTO]],Tabla3[CANTIDAD])</f>
        <v>0</v>
      </c>
      <c r="G1239">
        <f>Tabla1[[#This Row],[EXISTENCIAS INICIALES]]+Tabla1[[#This Row],[ENTRADAS]]-Tabla1[[#This Row],[SALIDAS]]</f>
        <v>2</v>
      </c>
    </row>
    <row r="1240" spans="1:7" x14ac:dyDescent="0.25">
      <c r="A1240" t="s">
        <v>2495</v>
      </c>
      <c r="B1240" t="s">
        <v>1190</v>
      </c>
      <c r="C1240" t="e">
        <f>VLOOKUP(Tabla1[[#This Row],[CODIGO DE PRODUCTO]],PRODUCTOS!#REF!,5,0)</f>
        <v>#REF!</v>
      </c>
      <c r="D1240">
        <v>2</v>
      </c>
      <c r="E1240">
        <f>SUMIF(Tabla35[CÓDIGO PRODUCTO],Tabla1[[#This Row],[CODIGO DE PRODUCTO]],Tabla35[CANTIDAD])</f>
        <v>0</v>
      </c>
      <c r="F1240">
        <f>SUMIF(Tabla3[CÓDIGO PRODUCTO],Tabla1[[#This Row],[CODIGO DE PRODUCTO]],Tabla3[CANTIDAD])</f>
        <v>0</v>
      </c>
      <c r="G1240">
        <f>Tabla1[[#This Row],[EXISTENCIAS INICIALES]]+Tabla1[[#This Row],[ENTRADAS]]-Tabla1[[#This Row],[SALIDAS]]</f>
        <v>2</v>
      </c>
    </row>
    <row r="1241" spans="1:7" x14ac:dyDescent="0.25">
      <c r="A1241" t="s">
        <v>2496</v>
      </c>
      <c r="B1241" t="s">
        <v>1191</v>
      </c>
      <c r="C1241" t="e">
        <f>VLOOKUP(Tabla1[[#This Row],[CODIGO DE PRODUCTO]],PRODUCTOS!#REF!,5,0)</f>
        <v>#REF!</v>
      </c>
      <c r="D1241">
        <v>2</v>
      </c>
      <c r="E1241">
        <f>SUMIF(Tabla35[CÓDIGO PRODUCTO],Tabla1[[#This Row],[CODIGO DE PRODUCTO]],Tabla35[CANTIDAD])</f>
        <v>0</v>
      </c>
      <c r="F1241">
        <f>SUMIF(Tabla3[CÓDIGO PRODUCTO],Tabla1[[#This Row],[CODIGO DE PRODUCTO]],Tabla3[CANTIDAD])</f>
        <v>0</v>
      </c>
      <c r="G1241">
        <f>Tabla1[[#This Row],[EXISTENCIAS INICIALES]]+Tabla1[[#This Row],[ENTRADAS]]-Tabla1[[#This Row],[SALIDAS]]</f>
        <v>2</v>
      </c>
    </row>
    <row r="1242" spans="1:7" x14ac:dyDescent="0.25">
      <c r="A1242" t="s">
        <v>2497</v>
      </c>
      <c r="B1242" t="s">
        <v>1192</v>
      </c>
      <c r="C1242" t="e">
        <f>VLOOKUP(Tabla1[[#This Row],[CODIGO DE PRODUCTO]],PRODUCTOS!#REF!,5,0)</f>
        <v>#REF!</v>
      </c>
      <c r="D1242">
        <v>2</v>
      </c>
      <c r="E1242">
        <f>SUMIF(Tabla35[CÓDIGO PRODUCTO],Tabla1[[#This Row],[CODIGO DE PRODUCTO]],Tabla35[CANTIDAD])</f>
        <v>0</v>
      </c>
      <c r="F1242">
        <f>SUMIF(Tabla3[CÓDIGO PRODUCTO],Tabla1[[#This Row],[CODIGO DE PRODUCTO]],Tabla3[CANTIDAD])</f>
        <v>0</v>
      </c>
      <c r="G1242">
        <f>Tabla1[[#This Row],[EXISTENCIAS INICIALES]]+Tabla1[[#This Row],[ENTRADAS]]-Tabla1[[#This Row],[SALIDAS]]</f>
        <v>2</v>
      </c>
    </row>
    <row r="1243" spans="1:7" x14ac:dyDescent="0.25">
      <c r="A1243" t="s">
        <v>2498</v>
      </c>
      <c r="B1243" t="s">
        <v>1193</v>
      </c>
      <c r="C1243" t="e">
        <f>VLOOKUP(Tabla1[[#This Row],[CODIGO DE PRODUCTO]],PRODUCTOS!#REF!,5,0)</f>
        <v>#REF!</v>
      </c>
      <c r="D1243">
        <v>2</v>
      </c>
      <c r="E1243">
        <f>SUMIF(Tabla35[CÓDIGO PRODUCTO],Tabla1[[#This Row],[CODIGO DE PRODUCTO]],Tabla35[CANTIDAD])</f>
        <v>0</v>
      </c>
      <c r="F1243">
        <f>SUMIF(Tabla3[CÓDIGO PRODUCTO],Tabla1[[#This Row],[CODIGO DE PRODUCTO]],Tabla3[CANTIDAD])</f>
        <v>0</v>
      </c>
      <c r="G1243">
        <f>Tabla1[[#This Row],[EXISTENCIAS INICIALES]]+Tabla1[[#This Row],[ENTRADAS]]-Tabla1[[#This Row],[SALIDAS]]</f>
        <v>2</v>
      </c>
    </row>
    <row r="1244" spans="1:7" x14ac:dyDescent="0.25">
      <c r="A1244" t="s">
        <v>2499</v>
      </c>
      <c r="B1244" t="s">
        <v>1194</v>
      </c>
      <c r="C1244" t="e">
        <f>VLOOKUP(Tabla1[[#This Row],[CODIGO DE PRODUCTO]],PRODUCTOS!#REF!,5,0)</f>
        <v>#REF!</v>
      </c>
      <c r="D1244">
        <v>2</v>
      </c>
      <c r="E1244">
        <f>SUMIF(Tabla35[CÓDIGO PRODUCTO],Tabla1[[#This Row],[CODIGO DE PRODUCTO]],Tabla35[CANTIDAD])</f>
        <v>0</v>
      </c>
      <c r="F1244">
        <f>SUMIF(Tabla3[CÓDIGO PRODUCTO],Tabla1[[#This Row],[CODIGO DE PRODUCTO]],Tabla3[CANTIDAD])</f>
        <v>0</v>
      </c>
      <c r="G1244">
        <f>Tabla1[[#This Row],[EXISTENCIAS INICIALES]]+Tabla1[[#This Row],[ENTRADAS]]-Tabla1[[#This Row],[SALIDAS]]</f>
        <v>2</v>
      </c>
    </row>
    <row r="1245" spans="1:7" x14ac:dyDescent="0.25">
      <c r="A1245" t="s">
        <v>2500</v>
      </c>
      <c r="B1245" t="s">
        <v>1195</v>
      </c>
      <c r="C1245" t="e">
        <f>VLOOKUP(Tabla1[[#This Row],[CODIGO DE PRODUCTO]],PRODUCTOS!#REF!,5,0)</f>
        <v>#REF!</v>
      </c>
      <c r="D1245">
        <v>2</v>
      </c>
      <c r="E1245">
        <f>SUMIF(Tabla35[CÓDIGO PRODUCTO],Tabla1[[#This Row],[CODIGO DE PRODUCTO]],Tabla35[CANTIDAD])</f>
        <v>0</v>
      </c>
      <c r="F1245">
        <f>SUMIF(Tabla3[CÓDIGO PRODUCTO],Tabla1[[#This Row],[CODIGO DE PRODUCTO]],Tabla3[CANTIDAD])</f>
        <v>0</v>
      </c>
      <c r="G1245">
        <f>Tabla1[[#This Row],[EXISTENCIAS INICIALES]]+Tabla1[[#This Row],[ENTRADAS]]-Tabla1[[#This Row],[SALIDAS]]</f>
        <v>2</v>
      </c>
    </row>
    <row r="1246" spans="1:7" x14ac:dyDescent="0.25">
      <c r="A1246" t="s">
        <v>2501</v>
      </c>
      <c r="B1246" t="s">
        <v>1196</v>
      </c>
      <c r="C1246" t="e">
        <f>VLOOKUP(Tabla1[[#This Row],[CODIGO DE PRODUCTO]],PRODUCTOS!#REF!,5,0)</f>
        <v>#REF!</v>
      </c>
      <c r="D1246">
        <v>2</v>
      </c>
      <c r="E1246">
        <f>SUMIF(Tabla35[CÓDIGO PRODUCTO],Tabla1[[#This Row],[CODIGO DE PRODUCTO]],Tabla35[CANTIDAD])</f>
        <v>0</v>
      </c>
      <c r="F1246">
        <f>SUMIF(Tabla3[CÓDIGO PRODUCTO],Tabla1[[#This Row],[CODIGO DE PRODUCTO]],Tabla3[CANTIDAD])</f>
        <v>0</v>
      </c>
      <c r="G1246">
        <f>Tabla1[[#This Row],[EXISTENCIAS INICIALES]]+Tabla1[[#This Row],[ENTRADAS]]-Tabla1[[#This Row],[SALIDAS]]</f>
        <v>2</v>
      </c>
    </row>
    <row r="1247" spans="1:7" x14ac:dyDescent="0.25">
      <c r="A1247" t="s">
        <v>2502</v>
      </c>
      <c r="B1247" t="s">
        <v>1197</v>
      </c>
      <c r="C1247" t="e">
        <f>VLOOKUP(Tabla1[[#This Row],[CODIGO DE PRODUCTO]],PRODUCTOS!#REF!,5,0)</f>
        <v>#REF!</v>
      </c>
      <c r="D1247">
        <v>2</v>
      </c>
      <c r="E1247">
        <f>SUMIF(Tabla35[CÓDIGO PRODUCTO],Tabla1[[#This Row],[CODIGO DE PRODUCTO]],Tabla35[CANTIDAD])</f>
        <v>0</v>
      </c>
      <c r="F1247">
        <f>SUMIF(Tabla3[CÓDIGO PRODUCTO],Tabla1[[#This Row],[CODIGO DE PRODUCTO]],Tabla3[CANTIDAD])</f>
        <v>0</v>
      </c>
      <c r="G1247">
        <f>Tabla1[[#This Row],[EXISTENCIAS INICIALES]]+Tabla1[[#This Row],[ENTRADAS]]-Tabla1[[#This Row],[SALIDAS]]</f>
        <v>2</v>
      </c>
    </row>
    <row r="1248" spans="1:7" x14ac:dyDescent="0.25">
      <c r="A1248" t="s">
        <v>2503</v>
      </c>
      <c r="B1248" t="s">
        <v>1198</v>
      </c>
      <c r="C1248" t="e">
        <f>VLOOKUP(Tabla1[[#This Row],[CODIGO DE PRODUCTO]],PRODUCTOS!#REF!,5,0)</f>
        <v>#REF!</v>
      </c>
      <c r="D1248">
        <v>2</v>
      </c>
      <c r="E1248">
        <f>SUMIF(Tabla35[CÓDIGO PRODUCTO],Tabla1[[#This Row],[CODIGO DE PRODUCTO]],Tabla35[CANTIDAD])</f>
        <v>0</v>
      </c>
      <c r="F1248">
        <f>SUMIF(Tabla3[CÓDIGO PRODUCTO],Tabla1[[#This Row],[CODIGO DE PRODUCTO]],Tabla3[CANTIDAD])</f>
        <v>0</v>
      </c>
      <c r="G1248">
        <f>Tabla1[[#This Row],[EXISTENCIAS INICIALES]]+Tabla1[[#This Row],[ENTRADAS]]-Tabla1[[#This Row],[SALIDAS]]</f>
        <v>2</v>
      </c>
    </row>
    <row r="1249" spans="1:7" x14ac:dyDescent="0.25">
      <c r="A1249" t="s">
        <v>2504</v>
      </c>
      <c r="B1249" t="s">
        <v>1199</v>
      </c>
      <c r="C1249" t="e">
        <f>VLOOKUP(Tabla1[[#This Row],[CODIGO DE PRODUCTO]],PRODUCTOS!#REF!,5,0)</f>
        <v>#REF!</v>
      </c>
      <c r="D1249">
        <v>2</v>
      </c>
      <c r="E1249">
        <f>SUMIF(Tabla35[CÓDIGO PRODUCTO],Tabla1[[#This Row],[CODIGO DE PRODUCTO]],Tabla35[CANTIDAD])</f>
        <v>0</v>
      </c>
      <c r="F1249">
        <f>SUMIF(Tabla3[CÓDIGO PRODUCTO],Tabla1[[#This Row],[CODIGO DE PRODUCTO]],Tabla3[CANTIDAD])</f>
        <v>0</v>
      </c>
      <c r="G1249">
        <f>Tabla1[[#This Row],[EXISTENCIAS INICIALES]]+Tabla1[[#This Row],[ENTRADAS]]-Tabla1[[#This Row],[SALIDAS]]</f>
        <v>2</v>
      </c>
    </row>
    <row r="1250" spans="1:7" x14ac:dyDescent="0.25">
      <c r="A1250" t="s">
        <v>2505</v>
      </c>
      <c r="B1250" t="s">
        <v>1200</v>
      </c>
      <c r="C1250" t="e">
        <f>VLOOKUP(Tabla1[[#This Row],[CODIGO DE PRODUCTO]],PRODUCTOS!#REF!,5,0)</f>
        <v>#REF!</v>
      </c>
      <c r="D1250">
        <v>2</v>
      </c>
      <c r="E1250">
        <f>SUMIF(Tabla35[CÓDIGO PRODUCTO],Tabla1[[#This Row],[CODIGO DE PRODUCTO]],Tabla35[CANTIDAD])</f>
        <v>0</v>
      </c>
      <c r="F1250">
        <f>SUMIF(Tabla3[CÓDIGO PRODUCTO],Tabla1[[#This Row],[CODIGO DE PRODUCTO]],Tabla3[CANTIDAD])</f>
        <v>0</v>
      </c>
      <c r="G1250">
        <f>Tabla1[[#This Row],[EXISTENCIAS INICIALES]]+Tabla1[[#This Row],[ENTRADAS]]-Tabla1[[#This Row],[SALIDAS]]</f>
        <v>2</v>
      </c>
    </row>
    <row r="1251" spans="1:7" x14ac:dyDescent="0.25">
      <c r="A1251" t="s">
        <v>2506</v>
      </c>
      <c r="B1251" t="s">
        <v>1201</v>
      </c>
      <c r="C1251" t="e">
        <f>VLOOKUP(Tabla1[[#This Row],[CODIGO DE PRODUCTO]],PRODUCTOS!#REF!,5,0)</f>
        <v>#REF!</v>
      </c>
      <c r="D1251">
        <v>2</v>
      </c>
      <c r="E1251">
        <f>SUMIF(Tabla35[CÓDIGO PRODUCTO],Tabla1[[#This Row],[CODIGO DE PRODUCTO]],Tabla35[CANTIDAD])</f>
        <v>0</v>
      </c>
      <c r="F1251">
        <f>SUMIF(Tabla3[CÓDIGO PRODUCTO],Tabla1[[#This Row],[CODIGO DE PRODUCTO]],Tabla3[CANTIDAD])</f>
        <v>0</v>
      </c>
      <c r="G1251">
        <f>Tabla1[[#This Row],[EXISTENCIAS INICIALES]]+Tabla1[[#This Row],[ENTRADAS]]-Tabla1[[#This Row],[SALIDAS]]</f>
        <v>2</v>
      </c>
    </row>
    <row r="1252" spans="1:7" x14ac:dyDescent="0.25">
      <c r="A1252" t="s">
        <v>2507</v>
      </c>
      <c r="B1252" t="s">
        <v>1202</v>
      </c>
      <c r="C1252" t="e">
        <f>VLOOKUP(Tabla1[[#This Row],[CODIGO DE PRODUCTO]],PRODUCTOS!#REF!,5,0)</f>
        <v>#REF!</v>
      </c>
      <c r="D1252">
        <v>2</v>
      </c>
      <c r="E1252">
        <f>SUMIF(Tabla35[CÓDIGO PRODUCTO],Tabla1[[#This Row],[CODIGO DE PRODUCTO]],Tabla35[CANTIDAD])</f>
        <v>0</v>
      </c>
      <c r="F1252">
        <f>SUMIF(Tabla3[CÓDIGO PRODUCTO],Tabla1[[#This Row],[CODIGO DE PRODUCTO]],Tabla3[CANTIDAD])</f>
        <v>0</v>
      </c>
      <c r="G1252">
        <f>Tabla1[[#This Row],[EXISTENCIAS INICIALES]]+Tabla1[[#This Row],[ENTRADAS]]-Tabla1[[#This Row],[SALIDAS]]</f>
        <v>2</v>
      </c>
    </row>
    <row r="1253" spans="1:7" x14ac:dyDescent="0.25">
      <c r="A1253" t="s">
        <v>2508</v>
      </c>
      <c r="B1253" t="s">
        <v>1203</v>
      </c>
      <c r="C1253" t="e">
        <f>VLOOKUP(Tabla1[[#This Row],[CODIGO DE PRODUCTO]],PRODUCTOS!#REF!,5,0)</f>
        <v>#REF!</v>
      </c>
      <c r="D1253">
        <v>2</v>
      </c>
      <c r="E1253">
        <f>SUMIF(Tabla35[CÓDIGO PRODUCTO],Tabla1[[#This Row],[CODIGO DE PRODUCTO]],Tabla35[CANTIDAD])</f>
        <v>0</v>
      </c>
      <c r="F1253">
        <f>SUMIF(Tabla3[CÓDIGO PRODUCTO],Tabla1[[#This Row],[CODIGO DE PRODUCTO]],Tabla3[CANTIDAD])</f>
        <v>0</v>
      </c>
      <c r="G1253">
        <f>Tabla1[[#This Row],[EXISTENCIAS INICIALES]]+Tabla1[[#This Row],[ENTRADAS]]-Tabla1[[#This Row],[SALIDAS]]</f>
        <v>2</v>
      </c>
    </row>
    <row r="1254" spans="1:7" x14ac:dyDescent="0.25">
      <c r="A1254" t="s">
        <v>2509</v>
      </c>
      <c r="B1254" t="s">
        <v>1204</v>
      </c>
      <c r="C1254" t="e">
        <f>VLOOKUP(Tabla1[[#This Row],[CODIGO DE PRODUCTO]],PRODUCTOS!#REF!,5,0)</f>
        <v>#REF!</v>
      </c>
      <c r="D1254">
        <v>2</v>
      </c>
      <c r="E1254">
        <f>SUMIF(Tabla35[CÓDIGO PRODUCTO],Tabla1[[#This Row],[CODIGO DE PRODUCTO]],Tabla35[CANTIDAD])</f>
        <v>0</v>
      </c>
      <c r="F1254">
        <f>SUMIF(Tabla3[CÓDIGO PRODUCTO],Tabla1[[#This Row],[CODIGO DE PRODUCTO]],Tabla3[CANTIDAD])</f>
        <v>0</v>
      </c>
      <c r="G1254">
        <f>Tabla1[[#This Row],[EXISTENCIAS INICIALES]]+Tabla1[[#This Row],[ENTRADAS]]-Tabla1[[#This Row],[SALIDAS]]</f>
        <v>2</v>
      </c>
    </row>
    <row r="1255" spans="1:7" x14ac:dyDescent="0.25">
      <c r="A1255" t="s">
        <v>2510</v>
      </c>
      <c r="B1255" t="s">
        <v>1205</v>
      </c>
      <c r="C1255" t="e">
        <f>VLOOKUP(Tabla1[[#This Row],[CODIGO DE PRODUCTO]],PRODUCTOS!#REF!,5,0)</f>
        <v>#REF!</v>
      </c>
      <c r="D1255">
        <v>2</v>
      </c>
      <c r="E1255">
        <f>SUMIF(Tabla35[CÓDIGO PRODUCTO],Tabla1[[#This Row],[CODIGO DE PRODUCTO]],Tabla35[CANTIDAD])</f>
        <v>0</v>
      </c>
      <c r="F1255">
        <f>SUMIF(Tabla3[CÓDIGO PRODUCTO],Tabla1[[#This Row],[CODIGO DE PRODUCTO]],Tabla3[CANTIDAD])</f>
        <v>0</v>
      </c>
      <c r="G1255">
        <f>Tabla1[[#This Row],[EXISTENCIAS INICIALES]]+Tabla1[[#This Row],[ENTRADAS]]-Tabla1[[#This Row],[SALIDAS]]</f>
        <v>2</v>
      </c>
    </row>
    <row r="1256" spans="1:7" x14ac:dyDescent="0.25">
      <c r="A1256" t="s">
        <v>2511</v>
      </c>
      <c r="B1256" t="s">
        <v>1206</v>
      </c>
      <c r="C1256" t="e">
        <f>VLOOKUP(Tabla1[[#This Row],[CODIGO DE PRODUCTO]],PRODUCTOS!#REF!,5,0)</f>
        <v>#REF!</v>
      </c>
      <c r="D1256">
        <v>2</v>
      </c>
      <c r="E1256">
        <f>SUMIF(Tabla35[CÓDIGO PRODUCTO],Tabla1[[#This Row],[CODIGO DE PRODUCTO]],Tabla35[CANTIDAD])</f>
        <v>0</v>
      </c>
      <c r="F1256">
        <f>SUMIF(Tabla3[CÓDIGO PRODUCTO],Tabla1[[#This Row],[CODIGO DE PRODUCTO]],Tabla3[CANTIDAD])</f>
        <v>0</v>
      </c>
      <c r="G1256">
        <f>Tabla1[[#This Row],[EXISTENCIAS INICIALES]]+Tabla1[[#This Row],[ENTRADAS]]-Tabla1[[#This Row],[SALIDAS]]</f>
        <v>2</v>
      </c>
    </row>
    <row r="1257" spans="1:7" x14ac:dyDescent="0.25">
      <c r="A1257" t="s">
        <v>2512</v>
      </c>
      <c r="B1257" t="s">
        <v>1207</v>
      </c>
      <c r="C1257" t="e">
        <f>VLOOKUP(Tabla1[[#This Row],[CODIGO DE PRODUCTO]],PRODUCTOS!#REF!,5,0)</f>
        <v>#REF!</v>
      </c>
      <c r="D1257">
        <v>2</v>
      </c>
      <c r="E1257">
        <f>SUMIF(Tabla35[CÓDIGO PRODUCTO],Tabla1[[#This Row],[CODIGO DE PRODUCTO]],Tabla35[CANTIDAD])</f>
        <v>0</v>
      </c>
      <c r="F1257">
        <f>SUMIF(Tabla3[CÓDIGO PRODUCTO],Tabla1[[#This Row],[CODIGO DE PRODUCTO]],Tabla3[CANTIDAD])</f>
        <v>0</v>
      </c>
      <c r="G1257">
        <f>Tabla1[[#This Row],[EXISTENCIAS INICIALES]]+Tabla1[[#This Row],[ENTRADAS]]-Tabla1[[#This Row],[SALIDAS]]</f>
        <v>2</v>
      </c>
    </row>
    <row r="1258" spans="1:7" x14ac:dyDescent="0.25">
      <c r="A1258" t="s">
        <v>2513</v>
      </c>
      <c r="B1258" t="s">
        <v>1208</v>
      </c>
      <c r="C1258" t="e">
        <f>VLOOKUP(Tabla1[[#This Row],[CODIGO DE PRODUCTO]],PRODUCTOS!#REF!,5,0)</f>
        <v>#REF!</v>
      </c>
      <c r="D1258">
        <v>2</v>
      </c>
      <c r="E1258">
        <f>SUMIF(Tabla35[CÓDIGO PRODUCTO],Tabla1[[#This Row],[CODIGO DE PRODUCTO]],Tabla35[CANTIDAD])</f>
        <v>0</v>
      </c>
      <c r="F1258">
        <f>SUMIF(Tabla3[CÓDIGO PRODUCTO],Tabla1[[#This Row],[CODIGO DE PRODUCTO]],Tabla3[CANTIDAD])</f>
        <v>0</v>
      </c>
      <c r="G1258">
        <f>Tabla1[[#This Row],[EXISTENCIAS INICIALES]]+Tabla1[[#This Row],[ENTRADAS]]-Tabla1[[#This Row],[SALIDAS]]</f>
        <v>2</v>
      </c>
    </row>
    <row r="1259" spans="1:7" x14ac:dyDescent="0.25">
      <c r="A1259" t="s">
        <v>2514</v>
      </c>
      <c r="B1259" t="s">
        <v>1209</v>
      </c>
      <c r="C1259" t="e">
        <f>VLOOKUP(Tabla1[[#This Row],[CODIGO DE PRODUCTO]],PRODUCTOS!#REF!,5,0)</f>
        <v>#REF!</v>
      </c>
      <c r="D1259">
        <v>2</v>
      </c>
      <c r="E1259">
        <f>SUMIF(Tabla35[CÓDIGO PRODUCTO],Tabla1[[#This Row],[CODIGO DE PRODUCTO]],Tabla35[CANTIDAD])</f>
        <v>0</v>
      </c>
      <c r="F1259">
        <f>SUMIF(Tabla3[CÓDIGO PRODUCTO],Tabla1[[#This Row],[CODIGO DE PRODUCTO]],Tabla3[CANTIDAD])</f>
        <v>0</v>
      </c>
      <c r="G1259">
        <f>Tabla1[[#This Row],[EXISTENCIAS INICIALES]]+Tabla1[[#This Row],[ENTRADAS]]-Tabla1[[#This Row],[SALIDAS]]</f>
        <v>2</v>
      </c>
    </row>
    <row r="1260" spans="1:7" x14ac:dyDescent="0.25">
      <c r="A1260" t="s">
        <v>2515</v>
      </c>
      <c r="B1260" t="s">
        <v>1210</v>
      </c>
      <c r="C1260" t="e">
        <f>VLOOKUP(Tabla1[[#This Row],[CODIGO DE PRODUCTO]],PRODUCTOS!#REF!,5,0)</f>
        <v>#REF!</v>
      </c>
      <c r="D1260">
        <v>2</v>
      </c>
      <c r="E1260">
        <f>SUMIF(Tabla35[CÓDIGO PRODUCTO],Tabla1[[#This Row],[CODIGO DE PRODUCTO]],Tabla35[CANTIDAD])</f>
        <v>0</v>
      </c>
      <c r="F1260">
        <f>SUMIF(Tabla3[CÓDIGO PRODUCTO],Tabla1[[#This Row],[CODIGO DE PRODUCTO]],Tabla3[CANTIDAD])</f>
        <v>0</v>
      </c>
      <c r="G1260">
        <f>Tabla1[[#This Row],[EXISTENCIAS INICIALES]]+Tabla1[[#This Row],[ENTRADAS]]-Tabla1[[#This Row],[SALIDAS]]</f>
        <v>2</v>
      </c>
    </row>
    <row r="1261" spans="1:7" x14ac:dyDescent="0.25">
      <c r="A1261" t="s">
        <v>2516</v>
      </c>
      <c r="B1261" t="s">
        <v>1211</v>
      </c>
      <c r="C1261" t="e">
        <f>VLOOKUP(Tabla1[[#This Row],[CODIGO DE PRODUCTO]],PRODUCTOS!#REF!,5,0)</f>
        <v>#REF!</v>
      </c>
      <c r="D1261">
        <v>2</v>
      </c>
      <c r="E1261">
        <f>SUMIF(Tabla35[CÓDIGO PRODUCTO],Tabla1[[#This Row],[CODIGO DE PRODUCTO]],Tabla35[CANTIDAD])</f>
        <v>0</v>
      </c>
      <c r="F1261">
        <f>SUMIF(Tabla3[CÓDIGO PRODUCTO],Tabla1[[#This Row],[CODIGO DE PRODUCTO]],Tabla3[CANTIDAD])</f>
        <v>0</v>
      </c>
      <c r="G1261">
        <f>Tabla1[[#This Row],[EXISTENCIAS INICIALES]]+Tabla1[[#This Row],[ENTRADAS]]-Tabla1[[#This Row],[SALIDAS]]</f>
        <v>2</v>
      </c>
    </row>
    <row r="1262" spans="1:7" x14ac:dyDescent="0.25">
      <c r="A1262" t="s">
        <v>2517</v>
      </c>
      <c r="B1262" t="s">
        <v>1212</v>
      </c>
      <c r="C1262" t="e">
        <f>VLOOKUP(Tabla1[[#This Row],[CODIGO DE PRODUCTO]],PRODUCTOS!#REF!,5,0)</f>
        <v>#REF!</v>
      </c>
      <c r="D1262">
        <v>2</v>
      </c>
      <c r="E1262">
        <f>SUMIF(Tabla35[CÓDIGO PRODUCTO],Tabla1[[#This Row],[CODIGO DE PRODUCTO]],Tabla35[CANTIDAD])</f>
        <v>0</v>
      </c>
      <c r="F1262">
        <f>SUMIF(Tabla3[CÓDIGO PRODUCTO],Tabla1[[#This Row],[CODIGO DE PRODUCTO]],Tabla3[CANTIDAD])</f>
        <v>0</v>
      </c>
      <c r="G1262">
        <f>Tabla1[[#This Row],[EXISTENCIAS INICIALES]]+Tabla1[[#This Row],[ENTRADAS]]-Tabla1[[#This Row],[SALIDAS]]</f>
        <v>2</v>
      </c>
    </row>
    <row r="1263" spans="1:7" x14ac:dyDescent="0.25">
      <c r="A1263" t="s">
        <v>2518</v>
      </c>
      <c r="B1263" t="s">
        <v>1213</v>
      </c>
      <c r="C1263" t="e">
        <f>VLOOKUP(Tabla1[[#This Row],[CODIGO DE PRODUCTO]],PRODUCTOS!#REF!,5,0)</f>
        <v>#REF!</v>
      </c>
      <c r="D1263">
        <v>2</v>
      </c>
      <c r="E1263">
        <f>SUMIF(Tabla35[CÓDIGO PRODUCTO],Tabla1[[#This Row],[CODIGO DE PRODUCTO]],Tabla35[CANTIDAD])</f>
        <v>0</v>
      </c>
      <c r="F1263">
        <f>SUMIF(Tabla3[CÓDIGO PRODUCTO],Tabla1[[#This Row],[CODIGO DE PRODUCTO]],Tabla3[CANTIDAD])</f>
        <v>0</v>
      </c>
      <c r="G1263">
        <f>Tabla1[[#This Row],[EXISTENCIAS INICIALES]]+Tabla1[[#This Row],[ENTRADAS]]-Tabla1[[#This Row],[SALIDAS]]</f>
        <v>2</v>
      </c>
    </row>
    <row r="1264" spans="1:7" x14ac:dyDescent="0.25">
      <c r="A1264" t="s">
        <v>2519</v>
      </c>
      <c r="B1264" t="s">
        <v>1214</v>
      </c>
      <c r="C1264" t="e">
        <f>VLOOKUP(Tabla1[[#This Row],[CODIGO DE PRODUCTO]],PRODUCTOS!#REF!,5,0)</f>
        <v>#REF!</v>
      </c>
      <c r="D1264">
        <v>2</v>
      </c>
      <c r="E1264">
        <f>SUMIF(Tabla35[CÓDIGO PRODUCTO],Tabla1[[#This Row],[CODIGO DE PRODUCTO]],Tabla35[CANTIDAD])</f>
        <v>0</v>
      </c>
      <c r="F1264">
        <f>SUMIF(Tabla3[CÓDIGO PRODUCTO],Tabla1[[#This Row],[CODIGO DE PRODUCTO]],Tabla3[CANTIDAD])</f>
        <v>0</v>
      </c>
      <c r="G1264">
        <f>Tabla1[[#This Row],[EXISTENCIAS INICIALES]]+Tabla1[[#This Row],[ENTRADAS]]-Tabla1[[#This Row],[SALIDAS]]</f>
        <v>2</v>
      </c>
    </row>
    <row r="1265" spans="1:7" x14ac:dyDescent="0.25">
      <c r="A1265" t="s">
        <v>2520</v>
      </c>
      <c r="B1265" t="s">
        <v>1215</v>
      </c>
      <c r="C1265" t="e">
        <f>VLOOKUP(Tabla1[[#This Row],[CODIGO DE PRODUCTO]],PRODUCTOS!#REF!,5,0)</f>
        <v>#REF!</v>
      </c>
      <c r="D1265">
        <v>2</v>
      </c>
      <c r="E1265">
        <f>SUMIF(Tabla35[CÓDIGO PRODUCTO],Tabla1[[#This Row],[CODIGO DE PRODUCTO]],Tabla35[CANTIDAD])</f>
        <v>0</v>
      </c>
      <c r="F1265">
        <f>SUMIF(Tabla3[CÓDIGO PRODUCTO],Tabla1[[#This Row],[CODIGO DE PRODUCTO]],Tabla3[CANTIDAD])</f>
        <v>0</v>
      </c>
      <c r="G1265">
        <f>Tabla1[[#This Row],[EXISTENCIAS INICIALES]]+Tabla1[[#This Row],[ENTRADAS]]-Tabla1[[#This Row],[SALIDAS]]</f>
        <v>2</v>
      </c>
    </row>
    <row r="1266" spans="1:7" x14ac:dyDescent="0.25">
      <c r="A1266" t="s">
        <v>2521</v>
      </c>
      <c r="B1266" t="s">
        <v>1216</v>
      </c>
      <c r="C1266" t="e">
        <f>VLOOKUP(Tabla1[[#This Row],[CODIGO DE PRODUCTO]],PRODUCTOS!#REF!,5,0)</f>
        <v>#REF!</v>
      </c>
      <c r="D1266">
        <v>2</v>
      </c>
      <c r="E1266">
        <f>SUMIF(Tabla35[CÓDIGO PRODUCTO],Tabla1[[#This Row],[CODIGO DE PRODUCTO]],Tabla35[CANTIDAD])</f>
        <v>0</v>
      </c>
      <c r="F1266">
        <f>SUMIF(Tabla3[CÓDIGO PRODUCTO],Tabla1[[#This Row],[CODIGO DE PRODUCTO]],Tabla3[CANTIDAD])</f>
        <v>0</v>
      </c>
      <c r="G1266">
        <f>Tabla1[[#This Row],[EXISTENCIAS INICIALES]]+Tabla1[[#This Row],[ENTRADAS]]-Tabla1[[#This Row],[SALIDAS]]</f>
        <v>2</v>
      </c>
    </row>
    <row r="1267" spans="1:7" x14ac:dyDescent="0.25">
      <c r="A1267" t="s">
        <v>2522</v>
      </c>
      <c r="B1267" t="s">
        <v>1216</v>
      </c>
      <c r="C1267" t="e">
        <f>VLOOKUP(Tabla1[[#This Row],[CODIGO DE PRODUCTO]],PRODUCTOS!#REF!,5,0)</f>
        <v>#REF!</v>
      </c>
      <c r="D1267">
        <v>2</v>
      </c>
      <c r="E1267">
        <f>SUMIF(Tabla35[CÓDIGO PRODUCTO],Tabla1[[#This Row],[CODIGO DE PRODUCTO]],Tabla35[CANTIDAD])</f>
        <v>0</v>
      </c>
      <c r="F1267">
        <f>SUMIF(Tabla3[CÓDIGO PRODUCTO],Tabla1[[#This Row],[CODIGO DE PRODUCTO]],Tabla3[CANTIDAD])</f>
        <v>0</v>
      </c>
      <c r="G1267">
        <f>Tabla1[[#This Row],[EXISTENCIAS INICIALES]]+Tabla1[[#This Row],[ENTRADAS]]-Tabla1[[#This Row],[SALIDAS]]</f>
        <v>2</v>
      </c>
    </row>
    <row r="1268" spans="1:7" x14ac:dyDescent="0.25">
      <c r="A1268" t="s">
        <v>2523</v>
      </c>
      <c r="B1268" t="s">
        <v>1217</v>
      </c>
      <c r="C1268" t="e">
        <f>VLOOKUP(Tabla1[[#This Row],[CODIGO DE PRODUCTO]],PRODUCTOS!#REF!,5,0)</f>
        <v>#REF!</v>
      </c>
      <c r="D1268">
        <v>2</v>
      </c>
      <c r="E1268">
        <f>SUMIF(Tabla35[CÓDIGO PRODUCTO],Tabla1[[#This Row],[CODIGO DE PRODUCTO]],Tabla35[CANTIDAD])</f>
        <v>0</v>
      </c>
      <c r="F1268">
        <f>SUMIF(Tabla3[CÓDIGO PRODUCTO],Tabla1[[#This Row],[CODIGO DE PRODUCTO]],Tabla3[CANTIDAD])</f>
        <v>0</v>
      </c>
      <c r="G1268">
        <f>Tabla1[[#This Row],[EXISTENCIAS INICIALES]]+Tabla1[[#This Row],[ENTRADAS]]-Tabla1[[#This Row],[SALIDAS]]</f>
        <v>2</v>
      </c>
    </row>
    <row r="1269" spans="1:7" x14ac:dyDescent="0.25">
      <c r="A1269" t="s">
        <v>2524</v>
      </c>
      <c r="B1269" t="s">
        <v>1218</v>
      </c>
      <c r="C1269" t="e">
        <f>VLOOKUP(Tabla1[[#This Row],[CODIGO DE PRODUCTO]],PRODUCTOS!#REF!,5,0)</f>
        <v>#REF!</v>
      </c>
      <c r="D1269">
        <v>2</v>
      </c>
      <c r="E1269">
        <f>SUMIF(Tabla35[CÓDIGO PRODUCTO],Tabla1[[#This Row],[CODIGO DE PRODUCTO]],Tabla35[CANTIDAD])</f>
        <v>0</v>
      </c>
      <c r="F1269">
        <f>SUMIF(Tabla3[CÓDIGO PRODUCTO],Tabla1[[#This Row],[CODIGO DE PRODUCTO]],Tabla3[CANTIDAD])</f>
        <v>0</v>
      </c>
      <c r="G1269">
        <f>Tabla1[[#This Row],[EXISTENCIAS INICIALES]]+Tabla1[[#This Row],[ENTRADAS]]-Tabla1[[#This Row],[SALIDAS]]</f>
        <v>2</v>
      </c>
    </row>
    <row r="1270" spans="1:7" x14ac:dyDescent="0.25">
      <c r="A1270" t="s">
        <v>2525</v>
      </c>
      <c r="B1270" t="s">
        <v>1219</v>
      </c>
      <c r="C1270" t="e">
        <f>VLOOKUP(Tabla1[[#This Row],[CODIGO DE PRODUCTO]],PRODUCTOS!#REF!,5,0)</f>
        <v>#REF!</v>
      </c>
      <c r="D1270">
        <v>2</v>
      </c>
      <c r="E1270">
        <f>SUMIF(Tabla35[CÓDIGO PRODUCTO],Tabla1[[#This Row],[CODIGO DE PRODUCTO]],Tabla35[CANTIDAD])</f>
        <v>0</v>
      </c>
      <c r="F1270">
        <f>SUMIF(Tabla3[CÓDIGO PRODUCTO],Tabla1[[#This Row],[CODIGO DE PRODUCTO]],Tabla3[CANTIDAD])</f>
        <v>0</v>
      </c>
      <c r="G1270">
        <f>Tabla1[[#This Row],[EXISTENCIAS INICIALES]]+Tabla1[[#This Row],[ENTRADAS]]-Tabla1[[#This Row],[SALIDAS]]</f>
        <v>2</v>
      </c>
    </row>
    <row r="1271" spans="1:7" x14ac:dyDescent="0.25">
      <c r="A1271" t="s">
        <v>2526</v>
      </c>
      <c r="B1271" t="s">
        <v>1220</v>
      </c>
      <c r="C1271" t="e">
        <f>VLOOKUP(Tabla1[[#This Row],[CODIGO DE PRODUCTO]],PRODUCTOS!#REF!,5,0)</f>
        <v>#REF!</v>
      </c>
      <c r="D1271">
        <v>2</v>
      </c>
      <c r="E1271">
        <f>SUMIF(Tabla35[CÓDIGO PRODUCTO],Tabla1[[#This Row],[CODIGO DE PRODUCTO]],Tabla35[CANTIDAD])</f>
        <v>0</v>
      </c>
      <c r="F1271">
        <f>SUMIF(Tabla3[CÓDIGO PRODUCTO],Tabla1[[#This Row],[CODIGO DE PRODUCTO]],Tabla3[CANTIDAD])</f>
        <v>0</v>
      </c>
      <c r="G1271">
        <f>Tabla1[[#This Row],[EXISTENCIAS INICIALES]]+Tabla1[[#This Row],[ENTRADAS]]-Tabla1[[#This Row],[SALIDAS]]</f>
        <v>2</v>
      </c>
    </row>
    <row r="1272" spans="1:7" x14ac:dyDescent="0.25">
      <c r="A1272" t="s">
        <v>2527</v>
      </c>
      <c r="B1272" t="s">
        <v>1221</v>
      </c>
      <c r="C1272" t="e">
        <f>VLOOKUP(Tabla1[[#This Row],[CODIGO DE PRODUCTO]],PRODUCTOS!#REF!,5,0)</f>
        <v>#REF!</v>
      </c>
      <c r="D1272">
        <v>2</v>
      </c>
      <c r="E1272">
        <f>SUMIF(Tabla35[CÓDIGO PRODUCTO],Tabla1[[#This Row],[CODIGO DE PRODUCTO]],Tabla35[CANTIDAD])</f>
        <v>0</v>
      </c>
      <c r="F1272">
        <f>SUMIF(Tabla3[CÓDIGO PRODUCTO],Tabla1[[#This Row],[CODIGO DE PRODUCTO]],Tabla3[CANTIDAD])</f>
        <v>0</v>
      </c>
      <c r="G1272">
        <f>Tabla1[[#This Row],[EXISTENCIAS INICIALES]]+Tabla1[[#This Row],[ENTRADAS]]-Tabla1[[#This Row],[SALIDAS]]</f>
        <v>2</v>
      </c>
    </row>
    <row r="1273" spans="1:7" x14ac:dyDescent="0.25">
      <c r="A1273" t="s">
        <v>2528</v>
      </c>
      <c r="B1273" t="s">
        <v>1222</v>
      </c>
      <c r="C1273" t="e">
        <f>VLOOKUP(Tabla1[[#This Row],[CODIGO DE PRODUCTO]],PRODUCTOS!#REF!,5,0)</f>
        <v>#REF!</v>
      </c>
      <c r="D1273">
        <v>2</v>
      </c>
      <c r="E1273">
        <f>SUMIF(Tabla35[CÓDIGO PRODUCTO],Tabla1[[#This Row],[CODIGO DE PRODUCTO]],Tabla35[CANTIDAD])</f>
        <v>0</v>
      </c>
      <c r="F1273">
        <f>SUMIF(Tabla3[CÓDIGO PRODUCTO],Tabla1[[#This Row],[CODIGO DE PRODUCTO]],Tabla3[CANTIDAD])</f>
        <v>0</v>
      </c>
      <c r="G1273">
        <f>Tabla1[[#This Row],[EXISTENCIAS INICIALES]]+Tabla1[[#This Row],[ENTRADAS]]-Tabla1[[#This Row],[SALIDAS]]</f>
        <v>2</v>
      </c>
    </row>
    <row r="1274" spans="1:7" x14ac:dyDescent="0.25">
      <c r="A1274" t="s">
        <v>2529</v>
      </c>
      <c r="B1274" t="s">
        <v>1223</v>
      </c>
      <c r="C1274" t="e">
        <f>VLOOKUP(Tabla1[[#This Row],[CODIGO DE PRODUCTO]],PRODUCTOS!#REF!,5,0)</f>
        <v>#REF!</v>
      </c>
      <c r="D1274">
        <v>2</v>
      </c>
      <c r="E1274">
        <f>SUMIF(Tabla35[CÓDIGO PRODUCTO],Tabla1[[#This Row],[CODIGO DE PRODUCTO]],Tabla35[CANTIDAD])</f>
        <v>0</v>
      </c>
      <c r="F1274">
        <f>SUMIF(Tabla3[CÓDIGO PRODUCTO],Tabla1[[#This Row],[CODIGO DE PRODUCTO]],Tabla3[CANTIDAD])</f>
        <v>0</v>
      </c>
      <c r="G1274">
        <f>Tabla1[[#This Row],[EXISTENCIAS INICIALES]]+Tabla1[[#This Row],[ENTRADAS]]-Tabla1[[#This Row],[SALIDAS]]</f>
        <v>2</v>
      </c>
    </row>
    <row r="1275" spans="1:7" x14ac:dyDescent="0.25">
      <c r="A1275" t="s">
        <v>2530</v>
      </c>
      <c r="B1275" t="s">
        <v>1224</v>
      </c>
      <c r="C1275" t="e">
        <f>VLOOKUP(Tabla1[[#This Row],[CODIGO DE PRODUCTO]],PRODUCTOS!#REF!,5,0)</f>
        <v>#REF!</v>
      </c>
      <c r="D1275">
        <v>2</v>
      </c>
      <c r="E1275">
        <f>SUMIF(Tabla35[CÓDIGO PRODUCTO],Tabla1[[#This Row],[CODIGO DE PRODUCTO]],Tabla35[CANTIDAD])</f>
        <v>0</v>
      </c>
      <c r="F1275">
        <f>SUMIF(Tabla3[CÓDIGO PRODUCTO],Tabla1[[#This Row],[CODIGO DE PRODUCTO]],Tabla3[CANTIDAD])</f>
        <v>0</v>
      </c>
      <c r="G1275">
        <f>Tabla1[[#This Row],[EXISTENCIAS INICIALES]]+Tabla1[[#This Row],[ENTRADAS]]-Tabla1[[#This Row],[SALIDAS]]</f>
        <v>2</v>
      </c>
    </row>
    <row r="1276" spans="1:7" x14ac:dyDescent="0.25">
      <c r="A1276" t="s">
        <v>2531</v>
      </c>
      <c r="B1276" t="s">
        <v>1225</v>
      </c>
      <c r="C1276" t="e">
        <f>VLOOKUP(Tabla1[[#This Row],[CODIGO DE PRODUCTO]],PRODUCTOS!#REF!,5,0)</f>
        <v>#REF!</v>
      </c>
      <c r="D1276">
        <v>2</v>
      </c>
      <c r="E1276">
        <f>SUMIF(Tabla35[CÓDIGO PRODUCTO],Tabla1[[#This Row],[CODIGO DE PRODUCTO]],Tabla35[CANTIDAD])</f>
        <v>0</v>
      </c>
      <c r="F1276">
        <f>SUMIF(Tabla3[CÓDIGO PRODUCTO],Tabla1[[#This Row],[CODIGO DE PRODUCTO]],Tabla3[CANTIDAD])</f>
        <v>0</v>
      </c>
      <c r="G1276">
        <f>Tabla1[[#This Row],[EXISTENCIAS INICIALES]]+Tabla1[[#This Row],[ENTRADAS]]-Tabla1[[#This Row],[SALIDAS]]</f>
        <v>2</v>
      </c>
    </row>
    <row r="1277" spans="1:7" x14ac:dyDescent="0.25">
      <c r="A1277" t="s">
        <v>2532</v>
      </c>
      <c r="B1277" t="s">
        <v>1226</v>
      </c>
      <c r="C1277" t="e">
        <f>VLOOKUP(Tabla1[[#This Row],[CODIGO DE PRODUCTO]],PRODUCTOS!#REF!,5,0)</f>
        <v>#REF!</v>
      </c>
      <c r="D1277">
        <v>2</v>
      </c>
      <c r="E1277">
        <f>SUMIF(Tabla35[CÓDIGO PRODUCTO],Tabla1[[#This Row],[CODIGO DE PRODUCTO]],Tabla35[CANTIDAD])</f>
        <v>0</v>
      </c>
      <c r="F1277">
        <f>SUMIF(Tabla3[CÓDIGO PRODUCTO],Tabla1[[#This Row],[CODIGO DE PRODUCTO]],Tabla3[CANTIDAD])</f>
        <v>0</v>
      </c>
      <c r="G1277">
        <f>Tabla1[[#This Row],[EXISTENCIAS INICIALES]]+Tabla1[[#This Row],[ENTRADAS]]-Tabla1[[#This Row],[SALIDAS]]</f>
        <v>2</v>
      </c>
    </row>
    <row r="1278" spans="1:7" x14ac:dyDescent="0.25">
      <c r="A1278" t="s">
        <v>2533</v>
      </c>
      <c r="B1278" t="s">
        <v>1227</v>
      </c>
      <c r="C1278" t="e">
        <f>VLOOKUP(Tabla1[[#This Row],[CODIGO DE PRODUCTO]],PRODUCTOS!#REF!,5,0)</f>
        <v>#REF!</v>
      </c>
      <c r="D1278">
        <v>2</v>
      </c>
      <c r="E1278">
        <f>SUMIF(Tabla35[CÓDIGO PRODUCTO],Tabla1[[#This Row],[CODIGO DE PRODUCTO]],Tabla35[CANTIDAD])</f>
        <v>0</v>
      </c>
      <c r="F1278">
        <f>SUMIF(Tabla3[CÓDIGO PRODUCTO],Tabla1[[#This Row],[CODIGO DE PRODUCTO]],Tabla3[CANTIDAD])</f>
        <v>0</v>
      </c>
      <c r="G1278">
        <f>Tabla1[[#This Row],[EXISTENCIAS INICIALES]]+Tabla1[[#This Row],[ENTRADAS]]-Tabla1[[#This Row],[SALIDAS]]</f>
        <v>2</v>
      </c>
    </row>
    <row r="1279" spans="1:7" x14ac:dyDescent="0.25">
      <c r="A1279" t="s">
        <v>2534</v>
      </c>
      <c r="B1279" t="s">
        <v>1228</v>
      </c>
      <c r="C1279" t="e">
        <f>VLOOKUP(Tabla1[[#This Row],[CODIGO DE PRODUCTO]],PRODUCTOS!#REF!,5,0)</f>
        <v>#REF!</v>
      </c>
      <c r="D1279">
        <v>2</v>
      </c>
      <c r="E1279">
        <f>SUMIF(Tabla35[CÓDIGO PRODUCTO],Tabla1[[#This Row],[CODIGO DE PRODUCTO]],Tabla35[CANTIDAD])</f>
        <v>0</v>
      </c>
      <c r="F1279">
        <f>SUMIF(Tabla3[CÓDIGO PRODUCTO],Tabla1[[#This Row],[CODIGO DE PRODUCTO]],Tabla3[CANTIDAD])</f>
        <v>0</v>
      </c>
      <c r="G1279">
        <f>Tabla1[[#This Row],[EXISTENCIAS INICIALES]]+Tabla1[[#This Row],[ENTRADAS]]-Tabla1[[#This Row],[SALIDAS]]</f>
        <v>2</v>
      </c>
    </row>
    <row r="1280" spans="1:7" x14ac:dyDescent="0.25">
      <c r="A1280" t="s">
        <v>2535</v>
      </c>
      <c r="B1280" t="s">
        <v>1229</v>
      </c>
      <c r="C1280" t="e">
        <f>VLOOKUP(Tabla1[[#This Row],[CODIGO DE PRODUCTO]],PRODUCTOS!#REF!,5,0)</f>
        <v>#REF!</v>
      </c>
      <c r="D1280">
        <v>2</v>
      </c>
      <c r="E1280">
        <f>SUMIF(Tabla35[CÓDIGO PRODUCTO],Tabla1[[#This Row],[CODIGO DE PRODUCTO]],Tabla35[CANTIDAD])</f>
        <v>0</v>
      </c>
      <c r="F1280">
        <f>SUMIF(Tabla3[CÓDIGO PRODUCTO],Tabla1[[#This Row],[CODIGO DE PRODUCTO]],Tabla3[CANTIDAD])</f>
        <v>0</v>
      </c>
      <c r="G1280">
        <f>Tabla1[[#This Row],[EXISTENCIAS INICIALES]]+Tabla1[[#This Row],[ENTRADAS]]-Tabla1[[#This Row],[SALIDAS]]</f>
        <v>2</v>
      </c>
    </row>
    <row r="1281" spans="1:7" x14ac:dyDescent="0.25">
      <c r="A1281" t="s">
        <v>2536</v>
      </c>
      <c r="B1281" t="s">
        <v>1230</v>
      </c>
      <c r="C1281" t="e">
        <f>VLOOKUP(Tabla1[[#This Row],[CODIGO DE PRODUCTO]],PRODUCTOS!#REF!,5,0)</f>
        <v>#REF!</v>
      </c>
      <c r="D1281">
        <v>2</v>
      </c>
      <c r="E1281">
        <f>SUMIF(Tabla35[CÓDIGO PRODUCTO],Tabla1[[#This Row],[CODIGO DE PRODUCTO]],Tabla35[CANTIDAD])</f>
        <v>0</v>
      </c>
      <c r="F1281">
        <f>SUMIF(Tabla3[CÓDIGO PRODUCTO],Tabla1[[#This Row],[CODIGO DE PRODUCTO]],Tabla3[CANTIDAD])</f>
        <v>0</v>
      </c>
      <c r="G1281">
        <f>Tabla1[[#This Row],[EXISTENCIAS INICIALES]]+Tabla1[[#This Row],[ENTRADAS]]-Tabla1[[#This Row],[SALIDAS]]</f>
        <v>2</v>
      </c>
    </row>
    <row r="1282" spans="1:7" x14ac:dyDescent="0.25">
      <c r="A1282" t="s">
        <v>2537</v>
      </c>
      <c r="B1282" t="s">
        <v>1231</v>
      </c>
      <c r="C1282" t="e">
        <f>VLOOKUP(Tabla1[[#This Row],[CODIGO DE PRODUCTO]],PRODUCTOS!#REF!,5,0)</f>
        <v>#REF!</v>
      </c>
      <c r="D1282">
        <v>6</v>
      </c>
      <c r="E1282">
        <f>SUMIF(Tabla35[CÓDIGO PRODUCTO],Tabla1[[#This Row],[CODIGO DE PRODUCTO]],Tabla35[CANTIDAD])</f>
        <v>0</v>
      </c>
      <c r="F1282">
        <f>SUMIF(Tabla3[CÓDIGO PRODUCTO],Tabla1[[#This Row],[CODIGO DE PRODUCTO]],Tabla3[CANTIDAD])</f>
        <v>0</v>
      </c>
      <c r="G1282">
        <f>Tabla1[[#This Row],[EXISTENCIAS INICIALES]]+Tabla1[[#This Row],[ENTRADAS]]-Tabla1[[#This Row],[SALIDAS]]</f>
        <v>6</v>
      </c>
    </row>
    <row r="1283" spans="1:7" x14ac:dyDescent="0.25">
      <c r="A1283" t="s">
        <v>2538</v>
      </c>
      <c r="B1283" t="s">
        <v>1232</v>
      </c>
      <c r="C1283" t="e">
        <f>VLOOKUP(Tabla1[[#This Row],[CODIGO DE PRODUCTO]],PRODUCTOS!#REF!,5,0)</f>
        <v>#REF!</v>
      </c>
      <c r="D1283">
        <v>2</v>
      </c>
      <c r="E1283">
        <f>SUMIF(Tabla35[CÓDIGO PRODUCTO],Tabla1[[#This Row],[CODIGO DE PRODUCTO]],Tabla35[CANTIDAD])</f>
        <v>0</v>
      </c>
      <c r="F1283">
        <f>SUMIF(Tabla3[CÓDIGO PRODUCTO],Tabla1[[#This Row],[CODIGO DE PRODUCTO]],Tabla3[CANTIDAD])</f>
        <v>0</v>
      </c>
      <c r="G1283">
        <f>Tabla1[[#This Row],[EXISTENCIAS INICIALES]]+Tabla1[[#This Row],[ENTRADAS]]-Tabla1[[#This Row],[SALIDAS]]</f>
        <v>2</v>
      </c>
    </row>
    <row r="1284" spans="1:7" x14ac:dyDescent="0.25">
      <c r="A1284" t="s">
        <v>2539</v>
      </c>
      <c r="B1284" t="s">
        <v>1233</v>
      </c>
      <c r="C1284" t="e">
        <f>VLOOKUP(Tabla1[[#This Row],[CODIGO DE PRODUCTO]],PRODUCTOS!#REF!,5,0)</f>
        <v>#REF!</v>
      </c>
      <c r="D1284">
        <v>2</v>
      </c>
      <c r="E1284">
        <f>SUMIF(Tabla35[CÓDIGO PRODUCTO],Tabla1[[#This Row],[CODIGO DE PRODUCTO]],Tabla35[CANTIDAD])</f>
        <v>0</v>
      </c>
      <c r="F1284">
        <f>SUMIF(Tabla3[CÓDIGO PRODUCTO],Tabla1[[#This Row],[CODIGO DE PRODUCTO]],Tabla3[CANTIDAD])</f>
        <v>0</v>
      </c>
      <c r="G1284">
        <f>Tabla1[[#This Row],[EXISTENCIAS INICIALES]]+Tabla1[[#This Row],[ENTRADAS]]-Tabla1[[#This Row],[SALIDAS]]</f>
        <v>2</v>
      </c>
    </row>
    <row r="1285" spans="1:7" x14ac:dyDescent="0.25">
      <c r="A1285" t="s">
        <v>2540</v>
      </c>
      <c r="B1285" t="s">
        <v>1234</v>
      </c>
      <c r="C1285" t="e">
        <f>VLOOKUP(Tabla1[[#This Row],[CODIGO DE PRODUCTO]],PRODUCTOS!#REF!,5,0)</f>
        <v>#REF!</v>
      </c>
      <c r="D1285">
        <v>2</v>
      </c>
      <c r="E1285">
        <f>SUMIF(Tabla35[CÓDIGO PRODUCTO],Tabla1[[#This Row],[CODIGO DE PRODUCTO]],Tabla35[CANTIDAD])</f>
        <v>0</v>
      </c>
      <c r="F1285">
        <f>SUMIF(Tabla3[CÓDIGO PRODUCTO],Tabla1[[#This Row],[CODIGO DE PRODUCTO]],Tabla3[CANTIDAD])</f>
        <v>0</v>
      </c>
      <c r="G1285">
        <f>Tabla1[[#This Row],[EXISTENCIAS INICIALES]]+Tabla1[[#This Row],[ENTRADAS]]-Tabla1[[#This Row],[SALIDAS]]</f>
        <v>2</v>
      </c>
    </row>
    <row r="1286" spans="1:7" x14ac:dyDescent="0.25">
      <c r="A1286" t="s">
        <v>2541</v>
      </c>
      <c r="B1286" t="s">
        <v>1235</v>
      </c>
      <c r="C1286" t="e">
        <f>VLOOKUP(Tabla1[[#This Row],[CODIGO DE PRODUCTO]],PRODUCTOS!#REF!,5,0)</f>
        <v>#REF!</v>
      </c>
      <c r="D1286">
        <v>2</v>
      </c>
      <c r="E1286">
        <f>SUMIF(Tabla35[CÓDIGO PRODUCTO],Tabla1[[#This Row],[CODIGO DE PRODUCTO]],Tabla35[CANTIDAD])</f>
        <v>0</v>
      </c>
      <c r="F1286">
        <f>SUMIF(Tabla3[CÓDIGO PRODUCTO],Tabla1[[#This Row],[CODIGO DE PRODUCTO]],Tabla3[CANTIDAD])</f>
        <v>0</v>
      </c>
      <c r="G1286">
        <f>Tabla1[[#This Row],[EXISTENCIAS INICIALES]]+Tabla1[[#This Row],[ENTRADAS]]-Tabla1[[#This Row],[SALIDAS]]</f>
        <v>2</v>
      </c>
    </row>
    <row r="1287" spans="1:7" x14ac:dyDescent="0.25">
      <c r="A1287" t="s">
        <v>2542</v>
      </c>
      <c r="B1287" t="s">
        <v>1236</v>
      </c>
      <c r="C1287" t="e">
        <f>VLOOKUP(Tabla1[[#This Row],[CODIGO DE PRODUCTO]],PRODUCTOS!#REF!,5,0)</f>
        <v>#REF!</v>
      </c>
      <c r="D1287">
        <v>2</v>
      </c>
      <c r="E1287">
        <f>SUMIF(Tabla35[CÓDIGO PRODUCTO],Tabla1[[#This Row],[CODIGO DE PRODUCTO]],Tabla35[CANTIDAD])</f>
        <v>0</v>
      </c>
      <c r="F1287">
        <f>SUMIF(Tabla3[CÓDIGO PRODUCTO],Tabla1[[#This Row],[CODIGO DE PRODUCTO]],Tabla3[CANTIDAD])</f>
        <v>0</v>
      </c>
      <c r="G1287">
        <f>Tabla1[[#This Row],[EXISTENCIAS INICIALES]]+Tabla1[[#This Row],[ENTRADAS]]-Tabla1[[#This Row],[SALIDAS]]</f>
        <v>2</v>
      </c>
    </row>
    <row r="1288" spans="1:7" x14ac:dyDescent="0.25">
      <c r="A1288" t="s">
        <v>2543</v>
      </c>
      <c r="B1288" t="s">
        <v>1237</v>
      </c>
      <c r="C1288" t="e">
        <f>VLOOKUP(Tabla1[[#This Row],[CODIGO DE PRODUCTO]],PRODUCTOS!#REF!,5,0)</f>
        <v>#REF!</v>
      </c>
      <c r="D1288">
        <v>2</v>
      </c>
      <c r="E1288">
        <f>SUMIF(Tabla35[CÓDIGO PRODUCTO],Tabla1[[#This Row],[CODIGO DE PRODUCTO]],Tabla35[CANTIDAD])</f>
        <v>0</v>
      </c>
      <c r="F1288">
        <f>SUMIF(Tabla3[CÓDIGO PRODUCTO],Tabla1[[#This Row],[CODIGO DE PRODUCTO]],Tabla3[CANTIDAD])</f>
        <v>0</v>
      </c>
      <c r="G1288">
        <f>Tabla1[[#This Row],[EXISTENCIAS INICIALES]]+Tabla1[[#This Row],[ENTRADAS]]-Tabla1[[#This Row],[SALIDAS]]</f>
        <v>2</v>
      </c>
    </row>
    <row r="1289" spans="1:7" x14ac:dyDescent="0.25">
      <c r="A1289" t="s">
        <v>2544</v>
      </c>
      <c r="B1289" t="s">
        <v>1238</v>
      </c>
      <c r="C1289" t="e">
        <f>VLOOKUP(Tabla1[[#This Row],[CODIGO DE PRODUCTO]],PRODUCTOS!#REF!,5,0)</f>
        <v>#REF!</v>
      </c>
      <c r="D1289">
        <v>2</v>
      </c>
      <c r="E1289">
        <f>SUMIF(Tabla35[CÓDIGO PRODUCTO],Tabla1[[#This Row],[CODIGO DE PRODUCTO]],Tabla35[CANTIDAD])</f>
        <v>0</v>
      </c>
      <c r="F1289">
        <f>SUMIF(Tabla3[CÓDIGO PRODUCTO],Tabla1[[#This Row],[CODIGO DE PRODUCTO]],Tabla3[CANTIDAD])</f>
        <v>0</v>
      </c>
      <c r="G1289">
        <f>Tabla1[[#This Row],[EXISTENCIAS INICIALES]]+Tabla1[[#This Row],[ENTRADAS]]-Tabla1[[#This Row],[SALIDAS]]</f>
        <v>2</v>
      </c>
    </row>
    <row r="1290" spans="1:7" x14ac:dyDescent="0.25">
      <c r="A1290" t="s">
        <v>2545</v>
      </c>
      <c r="B1290" t="s">
        <v>1239</v>
      </c>
      <c r="C1290" t="e">
        <f>VLOOKUP(Tabla1[[#This Row],[CODIGO DE PRODUCTO]],PRODUCTOS!#REF!,5,0)</f>
        <v>#REF!</v>
      </c>
      <c r="D1290">
        <v>2</v>
      </c>
      <c r="E1290">
        <f>SUMIF(Tabla35[CÓDIGO PRODUCTO],Tabla1[[#This Row],[CODIGO DE PRODUCTO]],Tabla35[CANTIDAD])</f>
        <v>0</v>
      </c>
      <c r="F1290">
        <f>SUMIF(Tabla3[CÓDIGO PRODUCTO],Tabla1[[#This Row],[CODIGO DE PRODUCTO]],Tabla3[CANTIDAD])</f>
        <v>0</v>
      </c>
      <c r="G1290">
        <f>Tabla1[[#This Row],[EXISTENCIAS INICIALES]]+Tabla1[[#This Row],[ENTRADAS]]-Tabla1[[#This Row],[SALIDAS]]</f>
        <v>2</v>
      </c>
    </row>
    <row r="1291" spans="1:7" x14ac:dyDescent="0.25">
      <c r="A1291" t="s">
        <v>2546</v>
      </c>
      <c r="B1291" t="s">
        <v>1240</v>
      </c>
      <c r="C1291" t="e">
        <f>VLOOKUP(Tabla1[[#This Row],[CODIGO DE PRODUCTO]],PRODUCTOS!#REF!,5,0)</f>
        <v>#REF!</v>
      </c>
      <c r="D1291">
        <v>2</v>
      </c>
      <c r="E1291">
        <f>SUMIF(Tabla35[CÓDIGO PRODUCTO],Tabla1[[#This Row],[CODIGO DE PRODUCTO]],Tabla35[CANTIDAD])</f>
        <v>0</v>
      </c>
      <c r="F1291">
        <f>SUMIF(Tabla3[CÓDIGO PRODUCTO],Tabla1[[#This Row],[CODIGO DE PRODUCTO]],Tabla3[CANTIDAD])</f>
        <v>0</v>
      </c>
      <c r="G1291">
        <f>Tabla1[[#This Row],[EXISTENCIAS INICIALES]]+Tabla1[[#This Row],[ENTRADAS]]-Tabla1[[#This Row],[SALIDAS]]</f>
        <v>2</v>
      </c>
    </row>
    <row r="1292" spans="1:7" x14ac:dyDescent="0.25">
      <c r="A1292" t="s">
        <v>2547</v>
      </c>
      <c r="B1292" t="s">
        <v>1241</v>
      </c>
      <c r="C1292" t="e">
        <f>VLOOKUP(Tabla1[[#This Row],[CODIGO DE PRODUCTO]],PRODUCTOS!#REF!,5,0)</f>
        <v>#REF!</v>
      </c>
      <c r="D1292">
        <v>2</v>
      </c>
      <c r="E1292">
        <f>SUMIF(Tabla35[CÓDIGO PRODUCTO],Tabla1[[#This Row],[CODIGO DE PRODUCTO]],Tabla35[CANTIDAD])</f>
        <v>0</v>
      </c>
      <c r="F1292">
        <f>SUMIF(Tabla3[CÓDIGO PRODUCTO],Tabla1[[#This Row],[CODIGO DE PRODUCTO]],Tabla3[CANTIDAD])</f>
        <v>0</v>
      </c>
      <c r="G1292">
        <f>Tabla1[[#This Row],[EXISTENCIAS INICIALES]]+Tabla1[[#This Row],[ENTRADAS]]-Tabla1[[#This Row],[SALIDAS]]</f>
        <v>2</v>
      </c>
    </row>
    <row r="1293" spans="1:7" x14ac:dyDescent="0.25">
      <c r="A1293" t="s">
        <v>2548</v>
      </c>
      <c r="B1293" t="s">
        <v>1242</v>
      </c>
      <c r="C1293" t="e">
        <f>VLOOKUP(Tabla1[[#This Row],[CODIGO DE PRODUCTO]],PRODUCTOS!#REF!,5,0)</f>
        <v>#REF!</v>
      </c>
      <c r="D1293">
        <v>1</v>
      </c>
      <c r="E1293">
        <f>SUMIF(Tabla35[CÓDIGO PRODUCTO],Tabla1[[#This Row],[CODIGO DE PRODUCTO]],Tabla35[CANTIDAD])</f>
        <v>0</v>
      </c>
      <c r="F1293">
        <f>SUMIF(Tabla3[CÓDIGO PRODUCTO],Tabla1[[#This Row],[CODIGO DE PRODUCTO]],Tabla3[CANTIDAD])</f>
        <v>0</v>
      </c>
      <c r="G1293">
        <f>Tabla1[[#This Row],[EXISTENCIAS INICIALES]]+Tabla1[[#This Row],[ENTRADAS]]-Tabla1[[#This Row],[SALIDAS]]</f>
        <v>1</v>
      </c>
    </row>
    <row r="1294" spans="1:7" x14ac:dyDescent="0.25">
      <c r="A1294" t="s">
        <v>2549</v>
      </c>
      <c r="B1294" t="s">
        <v>1243</v>
      </c>
      <c r="C1294" t="e">
        <f>VLOOKUP(Tabla1[[#This Row],[CODIGO DE PRODUCTO]],PRODUCTOS!#REF!,5,0)</f>
        <v>#REF!</v>
      </c>
      <c r="D1294">
        <v>3</v>
      </c>
      <c r="E1294">
        <f>SUMIF(Tabla35[CÓDIGO PRODUCTO],Tabla1[[#This Row],[CODIGO DE PRODUCTO]],Tabla35[CANTIDAD])</f>
        <v>0</v>
      </c>
      <c r="F1294">
        <f>SUMIF(Tabla3[CÓDIGO PRODUCTO],Tabla1[[#This Row],[CODIGO DE PRODUCTO]],Tabla3[CANTIDAD])</f>
        <v>0</v>
      </c>
      <c r="G1294">
        <f>Tabla1[[#This Row],[EXISTENCIAS INICIALES]]+Tabla1[[#This Row],[ENTRADAS]]-Tabla1[[#This Row],[SALIDAS]]</f>
        <v>3</v>
      </c>
    </row>
    <row r="1295" spans="1:7" x14ac:dyDescent="0.25">
      <c r="A1295" t="s">
        <v>2550</v>
      </c>
      <c r="B1295" t="s">
        <v>1244</v>
      </c>
      <c r="C1295" t="e">
        <f>VLOOKUP(Tabla1[[#This Row],[CODIGO DE PRODUCTO]],PRODUCTOS!#REF!,5,0)</f>
        <v>#REF!</v>
      </c>
      <c r="D1295">
        <v>2</v>
      </c>
      <c r="E1295">
        <f>SUMIF(Tabla35[CÓDIGO PRODUCTO],Tabla1[[#This Row],[CODIGO DE PRODUCTO]],Tabla35[CANTIDAD])</f>
        <v>0</v>
      </c>
      <c r="F1295">
        <f>SUMIF(Tabla3[CÓDIGO PRODUCTO],Tabla1[[#This Row],[CODIGO DE PRODUCTO]],Tabla3[CANTIDAD])</f>
        <v>0</v>
      </c>
      <c r="G1295">
        <f>Tabla1[[#This Row],[EXISTENCIAS INICIALES]]+Tabla1[[#This Row],[ENTRADAS]]-Tabla1[[#This Row],[SALIDAS]]</f>
        <v>2</v>
      </c>
    </row>
    <row r="1296" spans="1:7" x14ac:dyDescent="0.25">
      <c r="A1296" t="s">
        <v>2551</v>
      </c>
      <c r="B1296" t="s">
        <v>1245</v>
      </c>
      <c r="C1296" t="e">
        <f>VLOOKUP(Tabla1[[#This Row],[CODIGO DE PRODUCTO]],PRODUCTOS!#REF!,5,0)</f>
        <v>#REF!</v>
      </c>
      <c r="D1296">
        <v>2</v>
      </c>
      <c r="E1296">
        <f>SUMIF(Tabla35[CÓDIGO PRODUCTO],Tabla1[[#This Row],[CODIGO DE PRODUCTO]],Tabla35[CANTIDAD])</f>
        <v>0</v>
      </c>
      <c r="F1296">
        <f>SUMIF(Tabla3[CÓDIGO PRODUCTO],Tabla1[[#This Row],[CODIGO DE PRODUCTO]],Tabla3[CANTIDAD])</f>
        <v>0</v>
      </c>
      <c r="G1296">
        <f>Tabla1[[#This Row],[EXISTENCIAS INICIALES]]+Tabla1[[#This Row],[ENTRADAS]]-Tabla1[[#This Row],[SALIDAS]]</f>
        <v>2</v>
      </c>
    </row>
    <row r="1297" spans="1:7" x14ac:dyDescent="0.25">
      <c r="A1297" t="s">
        <v>2552</v>
      </c>
      <c r="B1297" t="s">
        <v>1246</v>
      </c>
      <c r="C1297" t="e">
        <f>VLOOKUP(Tabla1[[#This Row],[CODIGO DE PRODUCTO]],PRODUCTOS!#REF!,5,0)</f>
        <v>#REF!</v>
      </c>
      <c r="D1297">
        <v>2</v>
      </c>
      <c r="E1297">
        <f>SUMIF(Tabla35[CÓDIGO PRODUCTO],Tabla1[[#This Row],[CODIGO DE PRODUCTO]],Tabla35[CANTIDAD])</f>
        <v>0</v>
      </c>
      <c r="F1297">
        <f>SUMIF(Tabla3[CÓDIGO PRODUCTO],Tabla1[[#This Row],[CODIGO DE PRODUCTO]],Tabla3[CANTIDAD])</f>
        <v>0</v>
      </c>
      <c r="G1297">
        <f>Tabla1[[#This Row],[EXISTENCIAS INICIALES]]+Tabla1[[#This Row],[ENTRADAS]]-Tabla1[[#This Row],[SALIDAS]]</f>
        <v>2</v>
      </c>
    </row>
    <row r="1298" spans="1:7" x14ac:dyDescent="0.25">
      <c r="A1298" t="s">
        <v>2553</v>
      </c>
      <c r="B1298" t="s">
        <v>1247</v>
      </c>
      <c r="C1298" t="e">
        <f>VLOOKUP(Tabla1[[#This Row],[CODIGO DE PRODUCTO]],PRODUCTOS!#REF!,5,0)</f>
        <v>#REF!</v>
      </c>
      <c r="D1298">
        <v>2</v>
      </c>
      <c r="E1298">
        <f>SUMIF(Tabla35[CÓDIGO PRODUCTO],Tabla1[[#This Row],[CODIGO DE PRODUCTO]],Tabla35[CANTIDAD])</f>
        <v>0</v>
      </c>
      <c r="F1298">
        <f>SUMIF(Tabla3[CÓDIGO PRODUCTO],Tabla1[[#This Row],[CODIGO DE PRODUCTO]],Tabla3[CANTIDAD])</f>
        <v>0</v>
      </c>
      <c r="G1298">
        <f>Tabla1[[#This Row],[EXISTENCIAS INICIALES]]+Tabla1[[#This Row],[ENTRADAS]]-Tabla1[[#This Row],[SALIDAS]]</f>
        <v>2</v>
      </c>
    </row>
    <row r="1299" spans="1:7" x14ac:dyDescent="0.25">
      <c r="A1299" t="s">
        <v>2554</v>
      </c>
      <c r="B1299" t="s">
        <v>1248</v>
      </c>
      <c r="C1299" t="e">
        <f>VLOOKUP(Tabla1[[#This Row],[CODIGO DE PRODUCTO]],PRODUCTOS!#REF!,5,0)</f>
        <v>#REF!</v>
      </c>
      <c r="D1299">
        <v>2</v>
      </c>
      <c r="E1299">
        <f>SUMIF(Tabla35[CÓDIGO PRODUCTO],Tabla1[[#This Row],[CODIGO DE PRODUCTO]],Tabla35[CANTIDAD])</f>
        <v>0</v>
      </c>
      <c r="F1299">
        <f>SUMIF(Tabla3[CÓDIGO PRODUCTO],Tabla1[[#This Row],[CODIGO DE PRODUCTO]],Tabla3[CANTIDAD])</f>
        <v>0</v>
      </c>
      <c r="G1299">
        <f>Tabla1[[#This Row],[EXISTENCIAS INICIALES]]+Tabla1[[#This Row],[ENTRADAS]]-Tabla1[[#This Row],[SALIDAS]]</f>
        <v>2</v>
      </c>
    </row>
    <row r="1300" spans="1:7" x14ac:dyDescent="0.25">
      <c r="A1300" t="s">
        <v>2555</v>
      </c>
      <c r="B1300" t="s">
        <v>1249</v>
      </c>
      <c r="C1300" t="e">
        <f>VLOOKUP(Tabla1[[#This Row],[CODIGO DE PRODUCTO]],PRODUCTOS!#REF!,5,0)</f>
        <v>#REF!</v>
      </c>
      <c r="D1300">
        <v>2</v>
      </c>
      <c r="E1300">
        <f>SUMIF(Tabla35[CÓDIGO PRODUCTO],Tabla1[[#This Row],[CODIGO DE PRODUCTO]],Tabla35[CANTIDAD])</f>
        <v>0</v>
      </c>
      <c r="F1300">
        <f>SUMIF(Tabla3[CÓDIGO PRODUCTO],Tabla1[[#This Row],[CODIGO DE PRODUCTO]],Tabla3[CANTIDAD])</f>
        <v>0</v>
      </c>
      <c r="G1300">
        <f>Tabla1[[#This Row],[EXISTENCIAS INICIALES]]+Tabla1[[#This Row],[ENTRADAS]]-Tabla1[[#This Row],[SALIDAS]]</f>
        <v>2</v>
      </c>
    </row>
    <row r="1301" spans="1:7" x14ac:dyDescent="0.25">
      <c r="A1301" t="s">
        <v>2556</v>
      </c>
      <c r="B1301" t="s">
        <v>1250</v>
      </c>
      <c r="C1301" t="e">
        <f>VLOOKUP(Tabla1[[#This Row],[CODIGO DE PRODUCTO]],PRODUCTOS!#REF!,5,0)</f>
        <v>#REF!</v>
      </c>
      <c r="D1301">
        <v>2</v>
      </c>
      <c r="E1301">
        <f>SUMIF(Tabla35[CÓDIGO PRODUCTO],Tabla1[[#This Row],[CODIGO DE PRODUCTO]],Tabla35[CANTIDAD])</f>
        <v>0</v>
      </c>
      <c r="F1301">
        <f>SUMIF(Tabla3[CÓDIGO PRODUCTO],Tabla1[[#This Row],[CODIGO DE PRODUCTO]],Tabla3[CANTIDAD])</f>
        <v>0</v>
      </c>
      <c r="G1301">
        <f>Tabla1[[#This Row],[EXISTENCIAS INICIALES]]+Tabla1[[#This Row],[ENTRADAS]]-Tabla1[[#This Row],[SALIDAS]]</f>
        <v>2</v>
      </c>
    </row>
    <row r="1302" spans="1:7" x14ac:dyDescent="0.25">
      <c r="A1302" t="s">
        <v>2557</v>
      </c>
      <c r="B1302" t="s">
        <v>1250</v>
      </c>
      <c r="C1302" t="e">
        <f>VLOOKUP(Tabla1[[#This Row],[CODIGO DE PRODUCTO]],PRODUCTOS!#REF!,5,0)</f>
        <v>#REF!</v>
      </c>
      <c r="D1302">
        <v>2</v>
      </c>
      <c r="E1302">
        <f>SUMIF(Tabla35[CÓDIGO PRODUCTO],Tabla1[[#This Row],[CODIGO DE PRODUCTO]],Tabla35[CANTIDAD])</f>
        <v>0</v>
      </c>
      <c r="F1302">
        <f>SUMIF(Tabla3[CÓDIGO PRODUCTO],Tabla1[[#This Row],[CODIGO DE PRODUCTO]],Tabla3[CANTIDAD])</f>
        <v>0</v>
      </c>
      <c r="G1302">
        <f>Tabla1[[#This Row],[EXISTENCIAS INICIALES]]+Tabla1[[#This Row],[ENTRADAS]]-Tabla1[[#This Row],[SALIDAS]]</f>
        <v>2</v>
      </c>
    </row>
    <row r="1303" spans="1:7" x14ac:dyDescent="0.25">
      <c r="A1303" t="s">
        <v>2558</v>
      </c>
      <c r="B1303" t="s">
        <v>1251</v>
      </c>
      <c r="C1303" t="e">
        <f>VLOOKUP(Tabla1[[#This Row],[CODIGO DE PRODUCTO]],PRODUCTOS!#REF!,5,0)</f>
        <v>#REF!</v>
      </c>
      <c r="D1303">
        <v>2</v>
      </c>
      <c r="E1303">
        <f>SUMIF(Tabla35[CÓDIGO PRODUCTO],Tabla1[[#This Row],[CODIGO DE PRODUCTO]],Tabla35[CANTIDAD])</f>
        <v>0</v>
      </c>
      <c r="F1303">
        <f>SUMIF(Tabla3[CÓDIGO PRODUCTO],Tabla1[[#This Row],[CODIGO DE PRODUCTO]],Tabla3[CANTIDAD])</f>
        <v>0</v>
      </c>
      <c r="G1303">
        <f>Tabla1[[#This Row],[EXISTENCIAS INICIALES]]+Tabla1[[#This Row],[ENTRADAS]]-Tabla1[[#This Row],[SALIDAS]]</f>
        <v>2</v>
      </c>
    </row>
    <row r="1304" spans="1:7" x14ac:dyDescent="0.25">
      <c r="A1304" t="s">
        <v>2559</v>
      </c>
      <c r="B1304" t="s">
        <v>1252</v>
      </c>
      <c r="C1304" t="e">
        <f>VLOOKUP(Tabla1[[#This Row],[CODIGO DE PRODUCTO]],PRODUCTOS!#REF!,5,0)</f>
        <v>#REF!</v>
      </c>
      <c r="D1304">
        <v>2</v>
      </c>
      <c r="E1304">
        <f>SUMIF(Tabla35[CÓDIGO PRODUCTO],Tabla1[[#This Row],[CODIGO DE PRODUCTO]],Tabla35[CANTIDAD])</f>
        <v>0</v>
      </c>
      <c r="F1304">
        <f>SUMIF(Tabla3[CÓDIGO PRODUCTO],Tabla1[[#This Row],[CODIGO DE PRODUCTO]],Tabla3[CANTIDAD])</f>
        <v>0</v>
      </c>
      <c r="G1304">
        <f>Tabla1[[#This Row],[EXISTENCIAS INICIALES]]+Tabla1[[#This Row],[ENTRADAS]]-Tabla1[[#This Row],[SALIDAS]]</f>
        <v>2</v>
      </c>
    </row>
    <row r="1305" spans="1:7" x14ac:dyDescent="0.25">
      <c r="A1305" t="s">
        <v>2560</v>
      </c>
      <c r="B1305" t="s">
        <v>1253</v>
      </c>
      <c r="C1305" t="e">
        <f>VLOOKUP(Tabla1[[#This Row],[CODIGO DE PRODUCTO]],PRODUCTOS!#REF!,5,0)</f>
        <v>#REF!</v>
      </c>
      <c r="D1305">
        <v>1</v>
      </c>
      <c r="E1305">
        <f>SUMIF(Tabla35[CÓDIGO PRODUCTO],Tabla1[[#This Row],[CODIGO DE PRODUCTO]],Tabla35[CANTIDAD])</f>
        <v>0</v>
      </c>
      <c r="F1305">
        <f>SUMIF(Tabla3[CÓDIGO PRODUCTO],Tabla1[[#This Row],[CODIGO DE PRODUCTO]],Tabla3[CANTIDAD])</f>
        <v>0</v>
      </c>
      <c r="G1305">
        <f>Tabla1[[#This Row],[EXISTENCIAS INICIALES]]+Tabla1[[#This Row],[ENTRADAS]]-Tabla1[[#This Row],[SALIDAS]]</f>
        <v>1</v>
      </c>
    </row>
  </sheetData>
  <mergeCells count="1">
    <mergeCell ref="A1:G2"/>
  </mergeCell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2</vt:i4>
      </vt:variant>
    </vt:vector>
  </HeadingPairs>
  <TitlesOfParts>
    <vt:vector size="6" baseType="lpstr">
      <vt:lpstr>PRODUCTOS</vt:lpstr>
      <vt:lpstr>ENTRADAS</vt:lpstr>
      <vt:lpstr>SALIDAS</vt:lpstr>
      <vt:lpstr>STOCK</vt:lpstr>
      <vt:lpstr>PRODUCTOS!PRODUCTOS</vt:lpstr>
      <vt:lpstr>PRODUCTOS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</dc:creator>
  <cp:lastModifiedBy>CHRISTOPHER</cp:lastModifiedBy>
  <dcterms:created xsi:type="dcterms:W3CDTF">2022-04-18T04:51:26Z</dcterms:created>
  <dcterms:modified xsi:type="dcterms:W3CDTF">2022-06-18T03:58:10Z</dcterms:modified>
</cp:coreProperties>
</file>