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label_datasets/labels/"/>
    </mc:Choice>
  </mc:AlternateContent>
  <xr:revisionPtr revIDLastSave="0" documentId="13_ncr:1_{349E10EC-5A86-7447-A35A-35C1FE57491A}" xr6:coauthVersionLast="47" xr6:coauthVersionMax="47" xr10:uidLastSave="{00000000-0000-0000-0000-000000000000}"/>
  <bookViews>
    <workbookView xWindow="0" yWindow="460" windowWidth="22040" windowHeight="147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</calcChain>
</file>

<file path=xl/sharedStrings.xml><?xml version="1.0" encoding="utf-8"?>
<sst xmlns="http://schemas.openxmlformats.org/spreadsheetml/2006/main" count="22" uniqueCount="22">
  <si>
    <t>Protein</t>
  </si>
  <si>
    <t>Activity</t>
  </si>
  <si>
    <t>logActivity</t>
  </si>
  <si>
    <t>Tm</t>
  </si>
  <si>
    <t>IsPETase</t>
  </si>
  <si>
    <t>dTm</t>
  </si>
  <si>
    <t>IsPETase_S121D</t>
  </si>
  <si>
    <t>IsPETase_S121E</t>
  </si>
  <si>
    <t>IsPETase_D186H</t>
  </si>
  <si>
    <t>IsPETase_D186F</t>
  </si>
  <si>
    <t>IsPETase_D186I</t>
  </si>
  <si>
    <t>IsPETase_D186L</t>
  </si>
  <si>
    <t>IsPETase_D186V</t>
  </si>
  <si>
    <t>IsPETase_P181A</t>
  </si>
  <si>
    <t>IsPETase_P181G</t>
  </si>
  <si>
    <t>IsPETase_P181S</t>
  </si>
  <si>
    <t>IsPETase_S121D/D186H</t>
  </si>
  <si>
    <t>IsPETase_S121E/D186H</t>
  </si>
  <si>
    <t>IsPETase_P181A/S121D/D186H</t>
  </si>
  <si>
    <t>IsPETase_P181A/S121E/D186H</t>
  </si>
  <si>
    <t>IsPETase_S121D/D186H/R280A</t>
  </si>
  <si>
    <t>IsPETase_S121E/D186H/R280A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</si>
</sst>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231-3C07-1946-AF86-B13AE74DEEC3}">
  <dimension ref="A1:F18"/>
  <sheetViews>
    <sheetView tabSelected="1" zoomScale="140" zoomScaleNormal="140" workbookViewId="0">
      <pane ySplit="1" topLeftCell="A2" activePane="bottomLeft" state="frozen"/>
      <selection pane="bottomLeft" activeCell="B6" sqref="B6"/>
    </sheetView>
  </sheetViews>
  <sheetFormatPr baseColWidth="10" defaultRowHeight="16" x14ac:dyDescent="0.2"/>
  <cols>
    <col min="2" max="2" width="29.6640625" customWidth="1"/>
    <col min="3" max="3" width="10.83203125" style="3"/>
    <col min="4" max="4" width="10.83203125" style="7"/>
    <col min="5" max="5" width="10.83203125" style="3"/>
    <col min="6" max="6" width="10.83203125" style="5"/>
  </cols>
  <sheetData>
    <row r="1" spans="1:6" s="1" customFormat="1" x14ac:dyDescent="0.2">
      <c r="B1" s="1" t="s">
        <v>0</v>
      </c>
      <c r="C1" s="2" t="s">
        <v>3</v>
      </c>
      <c r="D1" s="6" t="s">
        <v>5</v>
      </c>
      <c r="E1" s="2" t="s">
        <v>1</v>
      </c>
      <c r="F1" s="4" t="s">
        <v>2</v>
      </c>
    </row>
    <row r="2" spans="1:6" x14ac:dyDescent="0.2">
      <c r="A2">
        <v>1</v>
      </c>
      <c r="B2" t="s">
        <v>4</v>
      </c>
      <c r="C2" s="3">
        <v>48.81</v>
      </c>
      <c r="D2" s="7">
        <f t="shared" ref="D2:D18" si="0">C2-48.81</f>
        <v>0</v>
      </c>
      <c r="E2" s="3">
        <v>8.6999999999999993</v>
      </c>
      <c r="F2" s="5">
        <f t="shared" ref="F2:F18" si="1">LOG(E2+1,10)</f>
        <v>0.98677173426624465</v>
      </c>
    </row>
    <row r="3" spans="1:6" x14ac:dyDescent="0.2">
      <c r="A3">
        <v>2</v>
      </c>
      <c r="B3" t="s">
        <v>6</v>
      </c>
      <c r="C3" s="3">
        <v>47.35</v>
      </c>
      <c r="D3" s="7">
        <f t="shared" si="0"/>
        <v>-1.4600000000000009</v>
      </c>
      <c r="E3" s="3">
        <v>7.2</v>
      </c>
      <c r="F3" s="5">
        <f t="shared" si="1"/>
        <v>0.9138138523837166</v>
      </c>
    </row>
    <row r="4" spans="1:6" x14ac:dyDescent="0.2">
      <c r="A4">
        <v>3</v>
      </c>
      <c r="B4" t="s">
        <v>7</v>
      </c>
      <c r="C4" s="3">
        <v>47.68</v>
      </c>
      <c r="D4" s="7">
        <f t="shared" si="0"/>
        <v>-1.1300000000000026</v>
      </c>
      <c r="E4" s="3">
        <v>5.2</v>
      </c>
      <c r="F4" s="5">
        <f t="shared" si="1"/>
        <v>0.79239168949825389</v>
      </c>
    </row>
    <row r="5" spans="1:6" x14ac:dyDescent="0.2">
      <c r="A5">
        <v>4</v>
      </c>
      <c r="B5" t="s">
        <v>8</v>
      </c>
      <c r="C5" s="3">
        <v>53.16</v>
      </c>
      <c r="D5" s="7">
        <f t="shared" si="0"/>
        <v>4.3499999999999943</v>
      </c>
      <c r="E5" s="3">
        <v>19.7</v>
      </c>
      <c r="F5" s="5">
        <f t="shared" si="1"/>
        <v>1.3159703454569176</v>
      </c>
    </row>
    <row r="6" spans="1:6" x14ac:dyDescent="0.2">
      <c r="A6">
        <v>5</v>
      </c>
      <c r="B6" t="s">
        <v>9</v>
      </c>
      <c r="C6" s="3">
        <v>51.9</v>
      </c>
      <c r="D6" s="7">
        <f t="shared" si="0"/>
        <v>3.0899999999999963</v>
      </c>
      <c r="E6" s="3">
        <v>14.4</v>
      </c>
      <c r="F6" s="5">
        <f t="shared" si="1"/>
        <v>1.1875207208364631</v>
      </c>
    </row>
    <row r="7" spans="1:6" x14ac:dyDescent="0.2">
      <c r="A7">
        <v>6</v>
      </c>
      <c r="B7" t="s">
        <v>10</v>
      </c>
      <c r="C7" s="3">
        <v>52.7</v>
      </c>
      <c r="D7" s="7">
        <f t="shared" si="0"/>
        <v>3.8900000000000006</v>
      </c>
      <c r="E7" s="3">
        <v>6.9</v>
      </c>
      <c r="F7" s="5">
        <f t="shared" si="1"/>
        <v>0.89762709129044149</v>
      </c>
    </row>
    <row r="8" spans="1:6" x14ac:dyDescent="0.2">
      <c r="A8">
        <v>7</v>
      </c>
      <c r="B8" t="s">
        <v>11</v>
      </c>
      <c r="C8" s="3">
        <v>51.67</v>
      </c>
      <c r="D8" s="7">
        <f t="shared" si="0"/>
        <v>2.8599999999999994</v>
      </c>
      <c r="E8" s="3">
        <v>7.1</v>
      </c>
      <c r="F8" s="5">
        <f t="shared" si="1"/>
        <v>0.90848501887864974</v>
      </c>
    </row>
    <row r="9" spans="1:6" x14ac:dyDescent="0.2">
      <c r="A9">
        <v>8</v>
      </c>
      <c r="B9" t="s">
        <v>12</v>
      </c>
      <c r="C9" s="3">
        <v>53.46</v>
      </c>
      <c r="D9" s="7">
        <f t="shared" si="0"/>
        <v>4.6499999999999986</v>
      </c>
      <c r="E9" s="3">
        <v>7.1</v>
      </c>
      <c r="F9" s="5">
        <f t="shared" si="1"/>
        <v>0.90848501887864974</v>
      </c>
    </row>
    <row r="10" spans="1:6" x14ac:dyDescent="0.2">
      <c r="A10">
        <v>9</v>
      </c>
      <c r="B10" t="s">
        <v>13</v>
      </c>
      <c r="C10" s="3">
        <v>49.25</v>
      </c>
      <c r="D10" s="7">
        <f t="shared" si="0"/>
        <v>0.43999999999999773</v>
      </c>
      <c r="E10" s="3">
        <v>7.6</v>
      </c>
      <c r="F10" s="5">
        <f t="shared" si="1"/>
        <v>0.93449845124356756</v>
      </c>
    </row>
    <row r="11" spans="1:6" x14ac:dyDescent="0.2">
      <c r="A11">
        <v>10</v>
      </c>
      <c r="B11" t="s">
        <v>14</v>
      </c>
      <c r="C11" s="3">
        <v>43.79</v>
      </c>
      <c r="D11" s="7">
        <f t="shared" si="0"/>
        <v>-5.0200000000000031</v>
      </c>
      <c r="E11" s="3">
        <v>1.7</v>
      </c>
      <c r="F11" s="5">
        <f t="shared" si="1"/>
        <v>0.43136376415898731</v>
      </c>
    </row>
    <row r="12" spans="1:6" x14ac:dyDescent="0.2">
      <c r="A12">
        <v>11</v>
      </c>
      <c r="B12" t="s">
        <v>15</v>
      </c>
      <c r="C12" s="3">
        <v>45.92</v>
      </c>
      <c r="D12" s="7">
        <f t="shared" si="0"/>
        <v>-2.8900000000000006</v>
      </c>
      <c r="E12" s="3">
        <v>2.2000000000000002</v>
      </c>
      <c r="F12" s="5">
        <f t="shared" si="1"/>
        <v>0.50514997831990593</v>
      </c>
    </row>
    <row r="13" spans="1:6" x14ac:dyDescent="0.2">
      <c r="A13">
        <v>12</v>
      </c>
      <c r="B13" t="s">
        <v>16</v>
      </c>
      <c r="C13" s="3">
        <v>54.85</v>
      </c>
      <c r="D13" s="7">
        <f t="shared" si="0"/>
        <v>6.0399999999999991</v>
      </c>
      <c r="E13" s="3">
        <v>38.4</v>
      </c>
      <c r="F13" s="5">
        <f t="shared" si="1"/>
        <v>1.5954962218255739</v>
      </c>
    </row>
    <row r="14" spans="1:6" x14ac:dyDescent="0.2">
      <c r="A14">
        <v>13</v>
      </c>
      <c r="B14" t="s">
        <v>17</v>
      </c>
      <c r="C14" s="3">
        <v>56.02</v>
      </c>
      <c r="D14" s="7">
        <f t="shared" si="0"/>
        <v>7.2100000000000009</v>
      </c>
      <c r="E14" s="3">
        <v>52.2</v>
      </c>
      <c r="F14" s="5">
        <f t="shared" si="1"/>
        <v>1.7259116322950481</v>
      </c>
    </row>
    <row r="15" spans="1:6" x14ac:dyDescent="0.2">
      <c r="A15">
        <v>14</v>
      </c>
      <c r="B15" t="s">
        <v>18</v>
      </c>
      <c r="C15" s="3">
        <v>52.69</v>
      </c>
      <c r="D15" s="7">
        <f t="shared" si="0"/>
        <v>3.8799999999999955</v>
      </c>
      <c r="E15" s="3">
        <v>25.3</v>
      </c>
      <c r="F15" s="5">
        <f t="shared" si="1"/>
        <v>1.4199557484897578</v>
      </c>
    </row>
    <row r="16" spans="1:6" x14ac:dyDescent="0.2">
      <c r="A16">
        <v>15</v>
      </c>
      <c r="B16" t="s">
        <v>19</v>
      </c>
      <c r="C16" s="3">
        <v>53.56</v>
      </c>
      <c r="D16" s="7">
        <f t="shared" si="0"/>
        <v>4.75</v>
      </c>
      <c r="E16" s="3">
        <v>19.8</v>
      </c>
      <c r="F16" s="5">
        <f t="shared" si="1"/>
        <v>1.3180633349627615</v>
      </c>
    </row>
    <row r="17" spans="1:6" x14ac:dyDescent="0.2">
      <c r="A17">
        <v>16</v>
      </c>
      <c r="B17" t="s">
        <v>20</v>
      </c>
      <c r="C17" s="3">
        <v>56.41</v>
      </c>
      <c r="D17" s="7">
        <f t="shared" si="0"/>
        <v>7.5999999999999943</v>
      </c>
      <c r="E17" s="3">
        <v>93.6</v>
      </c>
      <c r="F17" s="5">
        <f t="shared" si="1"/>
        <v>1.9758911364017924</v>
      </c>
    </row>
    <row r="18" spans="1:6" x14ac:dyDescent="0.2">
      <c r="A18">
        <v>17</v>
      </c>
      <c r="B18" t="s">
        <v>21</v>
      </c>
      <c r="C18" s="3">
        <v>57.62</v>
      </c>
      <c r="D18" s="7">
        <f t="shared" si="0"/>
        <v>8.8099999999999952</v>
      </c>
      <c r="E18" s="3">
        <v>120.9</v>
      </c>
      <c r="F18" s="5">
        <f t="shared" si="1"/>
        <v>2.0860037056183818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2022-09-20T19:23:26Z</dcterms:created>
  <dcterms:modified xsi:type="dcterms:W3CDTF">2022-09-22T17:06:06Z</dcterms:modified>
</cp:coreProperties>
</file>