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gado/Dropbox/research/projects/deepPETase_project/petase_ml_design/label_datasets/labels/"/>
    </mc:Choice>
  </mc:AlternateContent>
  <xr:revisionPtr revIDLastSave="0" documentId="13_ncr:1_{4F7EB899-C8CD-8849-82BF-985FC7ECB0CF}" xr6:coauthVersionLast="47" xr6:coauthVersionMax="47" xr10:uidLastSave="{00000000-0000-0000-0000-000000000000}"/>
  <bookViews>
    <workbookView xWindow="-57080" yWindow="1160" windowWidth="25080" windowHeight="142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<sst xmlns="http://schemas.openxmlformats.org/spreadsheetml/2006/main" count="23" uniqueCount="23">
  <si>
    <t>Protein</t>
  </si>
  <si>
    <t>Activity</t>
  </si>
  <si>
    <t>logActivity</t>
  </si>
  <si>
    <t>Tm</t>
  </si>
  <si>
    <t>dTm</t>
  </si>
  <si>
    <t>LCC</t>
  </si>
  <si>
    <t>LCC_T96M</t>
  </si>
  <si>
    <t>LCC_Y127G</t>
  </si>
  <si>
    <t>LCC_F243I</t>
  </si>
  <si>
    <t>LCC_F243W</t>
  </si>
  <si>
    <t>LCC_N246D</t>
  </si>
  <si>
    <t>LCC_N246M</t>
  </si>
  <si>
    <t>LCC_D238C/S283C</t>
  </si>
  <si>
    <t>LCC_F243I/D238C/S283C</t>
  </si>
  <si>
    <t>LCC_F243W/D238C/S283C</t>
  </si>
  <si>
    <t>LCC_F243I/D238C/S283C/T96M</t>
  </si>
  <si>
    <t>LCC_F243I/D238C/S283C/Y127G</t>
  </si>
  <si>
    <t>LCC_F243I/D238C/S283C/N246D</t>
  </si>
  <si>
    <t>LCC_F243W/D238C/S283C/Y127G</t>
  </si>
  <si>
    <t>LCC_F243W/D238C/S283C/N246D</t>
  </si>
  <si>
    <t>LCC_F243W/D238C/S283C/N246M</t>
  </si>
  <si>
    <t>LCC_F243I/D238C/S283C/N246M</t>
  </si>
  <si>
    <t>LCC_F243W/D238C/S283C/T96M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</si>
</sst>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164" fontId="16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16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zoomScale="130" zoomScaleNormal="130" workbookViewId="0">
      <pane ySplit="1" topLeftCell="A2" activePane="bottomLeft" state="frozen"/>
      <selection pane="bottomLeft" activeCell="B20" sqref="B20"/>
    </sheetView>
  </sheetViews>
  <sheetFormatPr baseColWidth="10" defaultRowHeight="16" x14ac:dyDescent="0.2"/>
  <cols>
    <col min="1" max="1" width="7.1640625" customWidth="1"/>
    <col min="2" max="2" width="34" customWidth="1"/>
    <col min="3" max="3" width="10.83203125" style="4"/>
    <col min="4" max="4" width="10.83203125" style="6"/>
    <col min="5" max="6" width="10.83203125" style="4"/>
  </cols>
  <sheetData>
    <row r="1" spans="1:6" s="1" customFormat="1" x14ac:dyDescent="0.2">
      <c r="B1" s="1" t="s">
        <v>0</v>
      </c>
      <c r="C1" s="3" t="s">
        <v>1</v>
      </c>
      <c r="D1" s="5" t="s">
        <v>2</v>
      </c>
      <c r="E1" s="3" t="s">
        <v>3</v>
      </c>
      <c r="F1" s="3" t="s">
        <v>4</v>
      </c>
    </row>
    <row r="2" spans="1:6" x14ac:dyDescent="0.2">
      <c r="A2" s="2">
        <v>1</v>
      </c>
      <c r="B2" t="s">
        <v>5</v>
      </c>
      <c r="C2" s="4">
        <v>81.900000000000006</v>
      </c>
      <c r="D2" s="6">
        <f>LOG(C2+1,10)</f>
        <v>1.9185545305502734</v>
      </c>
      <c r="E2" s="4">
        <v>84.7</v>
      </c>
      <c r="F2" s="4">
        <f>E2-84.7</f>
        <v>0</v>
      </c>
    </row>
    <row r="3" spans="1:6" x14ac:dyDescent="0.2">
      <c r="A3" s="2">
        <v>2</v>
      </c>
      <c r="B3" t="s">
        <v>6</v>
      </c>
      <c r="C3" s="4">
        <v>59.3</v>
      </c>
      <c r="D3" s="6">
        <f t="shared" ref="D3:D19" si="0">LOG(C3+1,10)</f>
        <v>1.7803173121401512</v>
      </c>
      <c r="E3" s="4">
        <v>87.4</v>
      </c>
      <c r="F3" s="4">
        <f t="shared" ref="F3:F19" si="1">E3-84.7</f>
        <v>2.7000000000000028</v>
      </c>
    </row>
    <row r="4" spans="1:6" x14ac:dyDescent="0.2">
      <c r="A4" s="2">
        <v>3</v>
      </c>
      <c r="B4" t="s">
        <v>7</v>
      </c>
      <c r="C4" s="4">
        <v>54.5</v>
      </c>
      <c r="D4" s="6">
        <f t="shared" si="0"/>
        <v>1.7442929831226759</v>
      </c>
      <c r="E4" s="4">
        <v>87</v>
      </c>
      <c r="F4" s="4">
        <f t="shared" si="1"/>
        <v>2.2999999999999972</v>
      </c>
    </row>
    <row r="5" spans="1:6" x14ac:dyDescent="0.2">
      <c r="A5" s="2">
        <v>4</v>
      </c>
      <c r="B5" t="s">
        <v>8</v>
      </c>
      <c r="C5" s="4">
        <v>104.4</v>
      </c>
      <c r="D5" s="6">
        <f t="shared" si="0"/>
        <v>2.0228406108765276</v>
      </c>
      <c r="E5" s="4">
        <v>81.599999999999994</v>
      </c>
      <c r="F5" s="4">
        <f t="shared" si="1"/>
        <v>-3.1000000000000085</v>
      </c>
    </row>
    <row r="6" spans="1:6" x14ac:dyDescent="0.2">
      <c r="A6" s="2">
        <v>5</v>
      </c>
      <c r="B6" t="s">
        <v>9</v>
      </c>
      <c r="C6" s="4">
        <v>96.9</v>
      </c>
      <c r="D6" s="6">
        <f t="shared" si="0"/>
        <v>1.9907826918031375</v>
      </c>
      <c r="E6" s="4">
        <v>86.1</v>
      </c>
      <c r="F6" s="4">
        <f t="shared" si="1"/>
        <v>1.3999999999999915</v>
      </c>
    </row>
    <row r="7" spans="1:6" x14ac:dyDescent="0.2">
      <c r="A7" s="2">
        <v>6</v>
      </c>
      <c r="B7" t="s">
        <v>10</v>
      </c>
      <c r="C7" s="4">
        <v>85.4</v>
      </c>
      <c r="D7" s="6">
        <f t="shared" si="0"/>
        <v>1.9365137424788932</v>
      </c>
      <c r="E7" s="4">
        <v>87.9</v>
      </c>
      <c r="F7" s="4">
        <f t="shared" si="1"/>
        <v>3.2000000000000028</v>
      </c>
    </row>
    <row r="8" spans="1:6" x14ac:dyDescent="0.2">
      <c r="A8" s="2">
        <v>7</v>
      </c>
      <c r="B8" t="s">
        <v>11</v>
      </c>
      <c r="C8" s="4">
        <v>81.5</v>
      </c>
      <c r="D8" s="6">
        <f t="shared" si="0"/>
        <v>1.9164539485499248</v>
      </c>
      <c r="E8" s="4">
        <v>88</v>
      </c>
      <c r="F8" s="4">
        <f t="shared" si="1"/>
        <v>3.2999999999999972</v>
      </c>
    </row>
    <row r="9" spans="1:6" x14ac:dyDescent="0.2">
      <c r="A9" s="2">
        <v>8</v>
      </c>
      <c r="B9" t="s">
        <v>12</v>
      </c>
      <c r="C9" s="4">
        <v>100.2</v>
      </c>
      <c r="D9" s="6">
        <f t="shared" si="0"/>
        <v>2.00518051250378</v>
      </c>
      <c r="E9" s="4">
        <v>94.2</v>
      </c>
      <c r="F9" s="4">
        <f t="shared" si="1"/>
        <v>9.5</v>
      </c>
    </row>
    <row r="10" spans="1:6" x14ac:dyDescent="0.2">
      <c r="A10" s="2">
        <v>9</v>
      </c>
      <c r="B10" t="s">
        <v>13</v>
      </c>
      <c r="C10" s="4">
        <v>100</v>
      </c>
      <c r="D10" s="6">
        <f t="shared" si="0"/>
        <v>2.0043213737826426</v>
      </c>
      <c r="E10" s="4">
        <v>90.9</v>
      </c>
      <c r="F10" s="4">
        <f t="shared" si="1"/>
        <v>6.2000000000000028</v>
      </c>
    </row>
    <row r="11" spans="1:6" x14ac:dyDescent="0.2">
      <c r="A11" s="2">
        <v>10</v>
      </c>
      <c r="B11" t="s">
        <v>14</v>
      </c>
      <c r="C11" s="4">
        <v>80</v>
      </c>
      <c r="D11" s="6">
        <f t="shared" si="0"/>
        <v>1.9084850188786497</v>
      </c>
      <c r="E11" s="4">
        <v>94.8</v>
      </c>
      <c r="F11" s="4">
        <f t="shared" si="1"/>
        <v>10.099999999999994</v>
      </c>
    </row>
    <row r="12" spans="1:6" x14ac:dyDescent="0.2">
      <c r="A12" s="2">
        <v>11</v>
      </c>
      <c r="B12" t="s">
        <v>15</v>
      </c>
      <c r="C12" s="4">
        <v>70.099999999999994</v>
      </c>
      <c r="D12" s="6">
        <f t="shared" si="0"/>
        <v>1.8518696007297659</v>
      </c>
      <c r="E12" s="4">
        <v>94.2</v>
      </c>
      <c r="F12" s="4">
        <f t="shared" si="1"/>
        <v>9.5</v>
      </c>
    </row>
    <row r="13" spans="1:6" x14ac:dyDescent="0.2">
      <c r="A13" s="2">
        <v>12</v>
      </c>
      <c r="B13" t="s">
        <v>16</v>
      </c>
      <c r="C13" s="4">
        <v>82</v>
      </c>
      <c r="D13" s="6">
        <f t="shared" si="0"/>
        <v>1.919078092376074</v>
      </c>
      <c r="E13" s="4">
        <v>94</v>
      </c>
      <c r="F13" s="4">
        <f t="shared" si="1"/>
        <v>9.2999999999999972</v>
      </c>
    </row>
    <row r="14" spans="1:6" x14ac:dyDescent="0.2">
      <c r="A14" s="2">
        <v>13</v>
      </c>
      <c r="B14" t="s">
        <v>17</v>
      </c>
      <c r="C14" s="4">
        <v>15.4</v>
      </c>
      <c r="D14" s="6">
        <f t="shared" si="0"/>
        <v>1.2148438480476977</v>
      </c>
      <c r="E14" s="4">
        <v>86.4</v>
      </c>
      <c r="F14" s="4">
        <f t="shared" si="1"/>
        <v>1.7000000000000028</v>
      </c>
    </row>
    <row r="15" spans="1:6" x14ac:dyDescent="0.2">
      <c r="A15" s="2">
        <v>14</v>
      </c>
      <c r="B15" t="s">
        <v>21</v>
      </c>
      <c r="C15" s="4">
        <v>96.4</v>
      </c>
      <c r="D15" s="6">
        <f t="shared" si="0"/>
        <v>1.9885589568786153</v>
      </c>
      <c r="E15" s="4">
        <v>94.5</v>
      </c>
      <c r="F15" s="4">
        <f t="shared" si="1"/>
        <v>9.7999999999999972</v>
      </c>
    </row>
    <row r="16" spans="1:6" x14ac:dyDescent="0.2">
      <c r="A16" s="2">
        <v>15</v>
      </c>
      <c r="B16" t="s">
        <v>22</v>
      </c>
      <c r="C16" s="4">
        <v>48.2</v>
      </c>
      <c r="D16" s="6">
        <f t="shared" si="0"/>
        <v>1.6919651027673601</v>
      </c>
      <c r="E16" s="4">
        <v>98</v>
      </c>
      <c r="F16" s="4">
        <f t="shared" si="1"/>
        <v>13.299999999999997</v>
      </c>
    </row>
    <row r="17" spans="1:6" x14ac:dyDescent="0.2">
      <c r="A17" s="2">
        <v>16</v>
      </c>
      <c r="B17" t="s">
        <v>18</v>
      </c>
      <c r="C17" s="4">
        <v>75.900000000000006</v>
      </c>
      <c r="D17" s="6">
        <f t="shared" si="0"/>
        <v>1.885926339801431</v>
      </c>
      <c r="E17" s="4">
        <v>98</v>
      </c>
      <c r="F17" s="4">
        <f t="shared" si="1"/>
        <v>13.299999999999997</v>
      </c>
    </row>
    <row r="18" spans="1:6" x14ac:dyDescent="0.2">
      <c r="A18" s="2">
        <v>17</v>
      </c>
      <c r="B18" t="s">
        <v>19</v>
      </c>
      <c r="C18" s="4">
        <v>22.9</v>
      </c>
      <c r="D18" s="6">
        <f t="shared" si="0"/>
        <v>1.3783979009481375</v>
      </c>
      <c r="E18" s="4">
        <v>88.6</v>
      </c>
      <c r="F18" s="4">
        <f t="shared" si="1"/>
        <v>3.8999999999999915</v>
      </c>
    </row>
    <row r="19" spans="1:6" x14ac:dyDescent="0.2">
      <c r="A19" s="2">
        <v>18</v>
      </c>
      <c r="B19" t="s">
        <v>20</v>
      </c>
      <c r="C19" s="4">
        <v>85.8</v>
      </c>
      <c r="D19" s="6">
        <f t="shared" si="0"/>
        <v>1.9385197251764918</v>
      </c>
      <c r="E19" s="4">
        <v>98.1</v>
      </c>
      <c r="F19" s="4">
        <f t="shared" si="1"/>
        <v>13.399999999999991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2022-09-21T18:37:21Z</dcterms:created>
  <dcterms:modified xsi:type="dcterms:W3CDTF">2022-09-29T13:50:00Z</dcterms:modified>
</cp:coreProperties>
</file>