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data/"/>
    </mc:Choice>
  </mc:AlternateContent>
  <xr:revisionPtr revIDLastSave="0" documentId="13_ncr:1_{8397ED4B-1D75-5C4F-B648-855F28CCDD71}" xr6:coauthVersionLast="47" xr6:coauthVersionMax="47" xr10:uidLastSave="{00000000-0000-0000-0000-000000000000}"/>
  <bookViews>
    <workbookView xWindow="0" yWindow="460" windowWidth="263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" i="1"/>
</calcChain>
</file>

<file path=xl/sharedStrings.xml><?xml version="1.0" encoding="utf-8"?>
<sst xmlns="http://schemas.openxmlformats.org/spreadsheetml/2006/main" count="71" uniqueCount="71">
  <si>
    <t>Protein</t>
  </si>
  <si>
    <t>Activity</t>
  </si>
  <si>
    <t>logActivity</t>
  </si>
  <si>
    <t>Tm</t>
  </si>
  <si>
    <t>IsPETase</t>
  </si>
  <si>
    <t>IsPETase_S214H</t>
  </si>
  <si>
    <t>IsPETase_S214H/K95A</t>
  </si>
  <si>
    <t>IsPETase_S214H/I168R/D186H</t>
  </si>
  <si>
    <t>IsPETase_S214H/A248P</t>
  </si>
  <si>
    <t>IsPETase_S214H/S188Q</t>
  </si>
  <si>
    <t>IsPETase_S214H/D186H</t>
  </si>
  <si>
    <t>IsPETase_S214H/W159H</t>
  </si>
  <si>
    <t>IsPETase_S214H/I168R</t>
  </si>
  <si>
    <t>IsPETase_S214H/R280A</t>
  </si>
  <si>
    <t>IsPETase_S214H/I168R/W159H/S188Q/R280A/D186H</t>
  </si>
  <si>
    <t>IsPETase_S214H/I168R/W159H/D186H</t>
  </si>
  <si>
    <t>IsPETase_S214H/I168R/K95A</t>
  </si>
  <si>
    <t>IsPETase_S214H/I168R/W159H</t>
  </si>
  <si>
    <t>IsPETase_S214H/I168R/W159H/S188Q/R280A/K95A</t>
  </si>
  <si>
    <t>IsPETase_S214H/I168R/S188Q</t>
  </si>
  <si>
    <t>IsPETase_S214H/I168R/R280A</t>
  </si>
  <si>
    <t>IsPETase_S214H/I168R/A248P</t>
  </si>
  <si>
    <t>IsPETase_S214H/I168R/W159H/S188Q/D186H</t>
  </si>
  <si>
    <t>IsPETase_S214H/I168R/W159H/R280A</t>
  </si>
  <si>
    <t>IsPETase_S214H/I168R/W159H/S188Q/A248P</t>
  </si>
  <si>
    <t>IsPETase_S214H/I168R/W159H/S188Q</t>
  </si>
  <si>
    <t>IsPETase_S214H/I168R/W159H/A248P</t>
  </si>
  <si>
    <t>IsPETase_S214H/I168R/W159H/K95A</t>
  </si>
  <si>
    <t>IsPETase_S214H/I168R/W159H/S188Q/R280A/A248P</t>
  </si>
  <si>
    <t>IsPETase_S214H/I168R/W159H/S188Q/R280A</t>
  </si>
  <si>
    <t>IsPETase_S214H/I168R/W159H/S188Q/R280A/N212R</t>
  </si>
  <si>
    <t>IsPETase_S214H/I168R/W159H/S188Q/R280A/Q119Y</t>
  </si>
  <si>
    <t>IsPETase_S214H/I168R/W159H/S188Q/R280A/A180I/P181A</t>
  </si>
  <si>
    <t>IsPETase_S214H/I168R/W159H/S188Q/R280A/P181A</t>
  </si>
  <si>
    <t>IsPETase_S214H/I168R/W159H/S188Q/R280A/L117F</t>
  </si>
  <si>
    <t>IsPETase_S214H/I168R/W159H/S188Q/R280A/S238F</t>
  </si>
  <si>
    <t>IsPETase_S214H/I168R/W159H/S188Q/R280A/S166T</t>
  </si>
  <si>
    <t>IsPETase_S214H/I168R/W159H/S188Q/R280A/G165A</t>
  </si>
  <si>
    <t>IsPETase_S214H/I168R/W159H/S188Q/R280A/A180I</t>
  </si>
  <si>
    <t>IsPETase_S214H/I168R/W159H/S188Q/R280A/I208V</t>
  </si>
  <si>
    <t>IsPETase_S214H/I168R/W159H/S188Q/R280A/A180I/G165A/Q119Y/L117F/S238F</t>
  </si>
  <si>
    <t>IsPETase_S214H/I168R/W159H/S188Q/R280A/A180I/G165A/S238F</t>
  </si>
  <si>
    <t>IsPETase_S214H/I168R/W159H/S188Q/R280A/A180I/Q119Y</t>
  </si>
  <si>
    <t>IsPETase_S214H/I168R/W159H/S188Q/R280A/A180I/I208V</t>
  </si>
  <si>
    <t>IsPETase_S214H/I168R/W159H/S188Q/R280A/A180I/S238F</t>
  </si>
  <si>
    <t>IsPETase_S214H/I168R/W159H/S188Q/R280A/A180I/L117F</t>
  </si>
  <si>
    <t>IsPETase_S214H/I168R/W159H/S188Q/R280A/A180I/N212R</t>
  </si>
  <si>
    <t>IsPETase_S214H/I168R/W159H/S188Q/R280A/A180I/G165A/N212R</t>
  </si>
  <si>
    <t>IsPETase_S214H/I168R/W159H/S188Q/R280A/A180I/G165A/S166T</t>
  </si>
  <si>
    <t>IsPETase_S214H/I168R/W159H/S188Q/R280A/A180I/G165A/Q119Y/L117F/P181A</t>
  </si>
  <si>
    <t>IsPETase_S214H/I168R/W159H/S188Q/R280A/A180I/G165A/Q119Y/P181A</t>
  </si>
  <si>
    <t>IsPETase_S214H/I168R/W159H/S188Q/R280A/A180I/G165A</t>
  </si>
  <si>
    <t>IsPETase_S214H/I168R/W159H/S188Q/R280A/A180I/G165A/I208V</t>
  </si>
  <si>
    <t>IsPETase_S214H/I168R/W159H/S188Q/R280A/A180I/G165A/Q119Y/L117F/N212R</t>
  </si>
  <si>
    <t>IsPETase_S214H/I168R/W159H/S188Q/R280A/A180I/G165A/Q119Y/L117F/I208V</t>
  </si>
  <si>
    <t>IsPETase_S214H/I168R/W159H/S188Q/R280A/A180I/G165A/Q119Y/S238F</t>
  </si>
  <si>
    <t>IsPETase_S214H/I168R/W159H/S188Q/R280A/A180I/G165A/Q119Y/N212R</t>
  </si>
  <si>
    <t>IsPETase_S214H/I168R/W159H/S188Q/R280A/A180I/G165A/P181A</t>
  </si>
  <si>
    <t>IsPETase_S214H/I168R/W159H/S188Q/R280A/A180I/S166T</t>
  </si>
  <si>
    <t>IsPETase_S214H/I168R/W159H/S188Q/R280A/A180I/G165A/L117F</t>
  </si>
  <si>
    <t>IsPETase_S214H/I168R/W159H/S188Q/R280A/A180I/G165A/Q119Y/I208V</t>
  </si>
  <si>
    <t>IsPETase_S214H/I168R/W159H/S188Q/R280A/A180I/G165A/Q119Y</t>
  </si>
  <si>
    <t>IsPETase_S214H/I168R/W159H/S188Q/R280A/A180I/G165A/Q119Y/L117F/S166T</t>
  </si>
  <si>
    <t>IsPETase_S214H/I168R/W159H/S188Q/R280A/A180I/G165A/Q119Y/L117F</t>
  </si>
  <si>
    <t>IsPETase_S214H/I168R/W159H/S188Q/R280A/A180I/G165A/Q119Y/S166T</t>
  </si>
  <si>
    <t>IsPETase_S214H/I168R/W159H/S188Q/R280A/A180I/G165A/Q119Y/L117F/T140D/K148W</t>
  </si>
  <si>
    <t>IsPETase_S214H/I168R/W159H/S188Q/R280A/A180I/G165A/Q119Y/L117F/T77E</t>
  </si>
  <si>
    <t>IsPETase_S214H/I168R/W159H/S188Q/R280A/A180I/G165A/Q119Y/L117F/T140D/T77E</t>
  </si>
  <si>
    <t>IsPETase_S214H/I168R/W159H/S188Q/R280A/A180I/G165A/Q119Y/L117F/K148W</t>
  </si>
  <si>
    <t>IsPETase_S214H/I168R/W159H/S188Q/R280A/A180I/G165A/Q119Y/L117F/T140D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</si>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</sst>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130" zoomScaleNormal="130" workbookViewId="0">
      <pane ySplit="1" topLeftCell="A2" activePane="bottomLeft" state="frozen"/>
      <selection pane="bottomLeft" activeCell="A3" sqref="A3:XFD3"/>
    </sheetView>
  </sheetViews>
  <sheetFormatPr baseColWidth="10" defaultRowHeight="16" x14ac:dyDescent="0.2"/>
  <cols>
    <col min="1" max="1" width="6.5" customWidth="1"/>
    <col min="2" max="2" width="77.83203125" customWidth="1"/>
    <col min="3" max="4" width="10.83203125" style="3"/>
    <col min="5" max="5" width="10.83203125" style="7"/>
    <col min="6" max="6" width="10.83203125" style="5"/>
  </cols>
  <sheetData>
    <row r="1" spans="1:6" s="1" customFormat="1" x14ac:dyDescent="0.2">
      <c r="B1" s="1" t="s">
        <v>0</v>
      </c>
      <c r="C1" s="2" t="s">
        <v>3</v>
      </c>
      <c r="D1" s="2" t="s">
        <v>70</v>
      </c>
      <c r="E1" s="6" t="s">
        <v>1</v>
      </c>
      <c r="F1" s="4" t="s">
        <v>2</v>
      </c>
    </row>
    <row r="2" spans="1:6" x14ac:dyDescent="0.2">
      <c r="A2">
        <v>1</v>
      </c>
      <c r="B2" t="s">
        <v>4</v>
      </c>
      <c r="C2" s="3">
        <v>46</v>
      </c>
      <c r="D2" s="3">
        <f>C2-46</f>
        <v>0</v>
      </c>
      <c r="E2" s="7">
        <v>0.01</v>
      </c>
      <c r="F2" s="5">
        <f>LOG(E2+1,10)</f>
        <v>4.3213737826425782E-3</v>
      </c>
    </row>
    <row r="3" spans="1:6" x14ac:dyDescent="0.2">
      <c r="A3">
        <v>2</v>
      </c>
      <c r="B3" t="s">
        <v>5</v>
      </c>
      <c r="C3" s="3">
        <v>55</v>
      </c>
      <c r="D3" s="3">
        <f t="shared" ref="D3:D66" si="0">C3-46</f>
        <v>9</v>
      </c>
      <c r="E3" s="7">
        <v>0.01</v>
      </c>
      <c r="F3" s="5">
        <f>LOG(E3+1,10)</f>
        <v>4.3213737826425782E-3</v>
      </c>
    </row>
    <row r="4" spans="1:6" x14ac:dyDescent="0.2">
      <c r="A4">
        <v>3</v>
      </c>
      <c r="B4" t="s">
        <v>6</v>
      </c>
      <c r="C4" s="3">
        <v>53.5</v>
      </c>
      <c r="D4" s="3">
        <f t="shared" si="0"/>
        <v>7.5</v>
      </c>
      <c r="E4" s="7">
        <v>0.01</v>
      </c>
      <c r="F4" s="5">
        <f t="shared" ref="F4:F67" si="1">LOG(E4+1,10)</f>
        <v>4.3213737826425782E-3</v>
      </c>
    </row>
    <row r="5" spans="1:6" x14ac:dyDescent="0.2">
      <c r="A5">
        <v>4</v>
      </c>
      <c r="B5" t="s">
        <v>7</v>
      </c>
      <c r="C5" s="3">
        <v>53</v>
      </c>
      <c r="D5" s="3">
        <f t="shared" si="0"/>
        <v>7</v>
      </c>
      <c r="E5" s="7">
        <v>0.01</v>
      </c>
      <c r="F5" s="5">
        <f t="shared" si="1"/>
        <v>4.3213737826425782E-3</v>
      </c>
    </row>
    <row r="6" spans="1:6" x14ac:dyDescent="0.2">
      <c r="A6">
        <v>5</v>
      </c>
      <c r="B6" t="s">
        <v>8</v>
      </c>
      <c r="C6" s="3">
        <v>52.5</v>
      </c>
      <c r="D6" s="3">
        <f t="shared" si="0"/>
        <v>6.5</v>
      </c>
      <c r="E6" s="7">
        <v>1.4999999999999999E-2</v>
      </c>
      <c r="F6" s="5">
        <f t="shared" si="1"/>
        <v>6.4660422492316804E-3</v>
      </c>
    </row>
    <row r="7" spans="1:6" x14ac:dyDescent="0.2">
      <c r="A7">
        <v>6</v>
      </c>
      <c r="B7" t="s">
        <v>9</v>
      </c>
      <c r="C7" s="3">
        <v>54</v>
      </c>
      <c r="D7" s="3">
        <f t="shared" si="0"/>
        <v>8</v>
      </c>
      <c r="E7" s="7">
        <v>0.02</v>
      </c>
      <c r="F7" s="5">
        <f t="shared" si="1"/>
        <v>8.6001717619175674E-3</v>
      </c>
    </row>
    <row r="8" spans="1:6" x14ac:dyDescent="0.2">
      <c r="A8">
        <v>7</v>
      </c>
      <c r="B8" t="s">
        <v>10</v>
      </c>
      <c r="C8" s="3">
        <v>54.5</v>
      </c>
      <c r="D8" s="3">
        <f t="shared" si="0"/>
        <v>8.5</v>
      </c>
      <c r="E8" s="7">
        <v>0.02</v>
      </c>
      <c r="F8" s="5">
        <f t="shared" si="1"/>
        <v>8.6001717619175674E-3</v>
      </c>
    </row>
    <row r="9" spans="1:6" x14ac:dyDescent="0.2">
      <c r="A9">
        <v>8</v>
      </c>
      <c r="B9" t="s">
        <v>11</v>
      </c>
      <c r="C9" s="3">
        <v>60</v>
      </c>
      <c r="D9" s="3">
        <f t="shared" si="0"/>
        <v>14</v>
      </c>
      <c r="E9" s="7">
        <v>1.4999999999999999E-2</v>
      </c>
      <c r="F9" s="5">
        <f t="shared" si="1"/>
        <v>6.4660422492316804E-3</v>
      </c>
    </row>
    <row r="10" spans="1:6" x14ac:dyDescent="0.2">
      <c r="A10">
        <v>9</v>
      </c>
      <c r="B10" t="s">
        <v>12</v>
      </c>
      <c r="C10" s="3">
        <v>61</v>
      </c>
      <c r="D10" s="3">
        <f t="shared" si="0"/>
        <v>15</v>
      </c>
      <c r="E10" s="7">
        <v>0.02</v>
      </c>
      <c r="F10" s="5">
        <f t="shared" si="1"/>
        <v>8.6001717619175674E-3</v>
      </c>
    </row>
    <row r="11" spans="1:6" x14ac:dyDescent="0.2">
      <c r="A11">
        <v>10</v>
      </c>
      <c r="B11" t="s">
        <v>13</v>
      </c>
      <c r="C11" s="3">
        <v>54.5</v>
      </c>
      <c r="D11" s="3">
        <f t="shared" si="0"/>
        <v>8.5</v>
      </c>
      <c r="E11" s="7">
        <v>0.02</v>
      </c>
      <c r="F11" s="5">
        <f t="shared" si="1"/>
        <v>8.6001717619175674E-3</v>
      </c>
    </row>
    <row r="12" spans="1:6" x14ac:dyDescent="0.2">
      <c r="A12">
        <v>11</v>
      </c>
      <c r="B12" t="s">
        <v>14</v>
      </c>
      <c r="C12" s="3">
        <v>55.5</v>
      </c>
      <c r="D12" s="3">
        <f t="shared" si="0"/>
        <v>9.5</v>
      </c>
      <c r="E12" s="7">
        <v>2.5000000000000001E-2</v>
      </c>
      <c r="F12" s="5">
        <f t="shared" si="1"/>
        <v>1.0723865391773066E-2</v>
      </c>
    </row>
    <row r="13" spans="1:6" x14ac:dyDescent="0.2">
      <c r="A13">
        <v>12</v>
      </c>
      <c r="B13" t="s">
        <v>15</v>
      </c>
      <c r="C13" s="3">
        <v>45.5</v>
      </c>
      <c r="D13" s="3">
        <f t="shared" si="0"/>
        <v>-0.5</v>
      </c>
      <c r="E13" s="7">
        <v>4.4999999999999998E-2</v>
      </c>
      <c r="F13" s="5">
        <f t="shared" si="1"/>
        <v>1.9116290447072776E-2</v>
      </c>
    </row>
    <row r="14" spans="1:6" x14ac:dyDescent="0.2">
      <c r="A14">
        <v>13</v>
      </c>
      <c r="B14" t="s">
        <v>16</v>
      </c>
      <c r="C14" s="3">
        <v>64</v>
      </c>
      <c r="D14" s="3">
        <f t="shared" si="0"/>
        <v>18</v>
      </c>
      <c r="E14" s="7">
        <v>4.4999999999999998E-2</v>
      </c>
      <c r="F14" s="5">
        <f t="shared" si="1"/>
        <v>1.9116290447072776E-2</v>
      </c>
    </row>
    <row r="15" spans="1:6" x14ac:dyDescent="0.2">
      <c r="A15">
        <v>14</v>
      </c>
      <c r="B15" t="s">
        <v>17</v>
      </c>
      <c r="C15" s="3">
        <v>68</v>
      </c>
      <c r="D15" s="3">
        <f t="shared" si="0"/>
        <v>22</v>
      </c>
      <c r="E15" s="7">
        <v>0.04</v>
      </c>
      <c r="F15" s="5">
        <f t="shared" si="1"/>
        <v>1.7033339298780367E-2</v>
      </c>
    </row>
    <row r="16" spans="1:6" x14ac:dyDescent="0.2">
      <c r="A16">
        <v>15</v>
      </c>
      <c r="B16" t="s">
        <v>18</v>
      </c>
      <c r="C16" s="3">
        <v>71</v>
      </c>
      <c r="D16" s="3">
        <f t="shared" si="0"/>
        <v>25</v>
      </c>
      <c r="E16" s="7">
        <v>0.05</v>
      </c>
      <c r="F16" s="5">
        <f t="shared" si="1"/>
        <v>2.1189299069938092E-2</v>
      </c>
    </row>
    <row r="17" spans="1:6" x14ac:dyDescent="0.2">
      <c r="A17">
        <v>16</v>
      </c>
      <c r="B17" t="s">
        <v>19</v>
      </c>
      <c r="C17" s="3">
        <v>63.5</v>
      </c>
      <c r="D17" s="3">
        <f t="shared" si="0"/>
        <v>17.5</v>
      </c>
      <c r="E17" s="7">
        <v>0.05</v>
      </c>
      <c r="F17" s="5">
        <f t="shared" si="1"/>
        <v>2.1189299069938092E-2</v>
      </c>
    </row>
    <row r="18" spans="1:6" x14ac:dyDescent="0.2">
      <c r="A18">
        <v>17</v>
      </c>
      <c r="B18" t="s">
        <v>20</v>
      </c>
      <c r="C18" s="3">
        <v>62</v>
      </c>
      <c r="D18" s="3">
        <f t="shared" si="0"/>
        <v>16</v>
      </c>
      <c r="E18" s="7">
        <v>5.5E-2</v>
      </c>
      <c r="F18" s="5">
        <f t="shared" si="1"/>
        <v>2.3252459633711444E-2</v>
      </c>
    </row>
    <row r="19" spans="1:6" x14ac:dyDescent="0.2">
      <c r="A19">
        <v>18</v>
      </c>
      <c r="B19" t="s">
        <v>21</v>
      </c>
      <c r="C19" s="3">
        <v>61.5</v>
      </c>
      <c r="D19" s="3">
        <f t="shared" si="0"/>
        <v>15.5</v>
      </c>
      <c r="E19" s="7">
        <v>0.06</v>
      </c>
      <c r="F19" s="5">
        <f t="shared" si="1"/>
        <v>2.5305865264770258E-2</v>
      </c>
    </row>
    <row r="20" spans="1:6" x14ac:dyDescent="0.2">
      <c r="A20">
        <v>19</v>
      </c>
      <c r="B20" t="s">
        <v>22</v>
      </c>
      <c r="C20" s="3">
        <v>54</v>
      </c>
      <c r="D20" s="3">
        <f t="shared" si="0"/>
        <v>8</v>
      </c>
      <c r="E20" s="7">
        <v>7.0000000000000007E-2</v>
      </c>
      <c r="F20" s="5">
        <f t="shared" si="1"/>
        <v>2.9383777685209663E-2</v>
      </c>
    </row>
    <row r="21" spans="1:6" x14ac:dyDescent="0.2">
      <c r="A21">
        <v>20</v>
      </c>
      <c r="B21" t="s">
        <v>23</v>
      </c>
      <c r="C21" s="3">
        <v>68.5</v>
      </c>
      <c r="D21" s="3">
        <f t="shared" si="0"/>
        <v>22.5</v>
      </c>
      <c r="E21" s="7">
        <v>7.4999999999999997E-2</v>
      </c>
      <c r="F21" s="5">
        <f t="shared" si="1"/>
        <v>3.1408464251624114E-2</v>
      </c>
    </row>
    <row r="22" spans="1:6" x14ac:dyDescent="0.2">
      <c r="A22">
        <v>21</v>
      </c>
      <c r="B22" t="s">
        <v>24</v>
      </c>
      <c r="C22" s="3">
        <v>70</v>
      </c>
      <c r="D22" s="3">
        <f t="shared" si="0"/>
        <v>24</v>
      </c>
      <c r="E22" s="7">
        <v>0.09</v>
      </c>
      <c r="F22" s="5">
        <f t="shared" si="1"/>
        <v>3.7426497940623665E-2</v>
      </c>
    </row>
    <row r="23" spans="1:6" x14ac:dyDescent="0.2">
      <c r="A23">
        <v>22</v>
      </c>
      <c r="B23" t="s">
        <v>25</v>
      </c>
      <c r="C23" s="3">
        <v>70</v>
      </c>
      <c r="D23" s="3">
        <f t="shared" si="0"/>
        <v>24</v>
      </c>
      <c r="E23" s="7">
        <v>9.5000000000000001E-2</v>
      </c>
      <c r="F23" s="5">
        <f t="shared" si="1"/>
        <v>3.941411917613713E-2</v>
      </c>
    </row>
    <row r="24" spans="1:6" x14ac:dyDescent="0.2">
      <c r="A24">
        <v>23</v>
      </c>
      <c r="B24" t="s">
        <v>26</v>
      </c>
      <c r="C24" s="3">
        <v>67.5</v>
      </c>
      <c r="D24" s="3">
        <f t="shared" si="0"/>
        <v>21.5</v>
      </c>
      <c r="E24" s="7">
        <v>0.1</v>
      </c>
      <c r="F24" s="5">
        <f t="shared" si="1"/>
        <v>4.139268515822507E-2</v>
      </c>
    </row>
    <row r="25" spans="1:6" x14ac:dyDescent="0.2">
      <c r="A25">
        <v>24</v>
      </c>
      <c r="B25" t="s">
        <v>27</v>
      </c>
      <c r="C25" s="3">
        <v>68.5</v>
      </c>
      <c r="D25" s="3">
        <f t="shared" si="0"/>
        <v>22.5</v>
      </c>
      <c r="E25" s="7">
        <v>0.11</v>
      </c>
      <c r="F25" s="5">
        <f t="shared" si="1"/>
        <v>4.5322978786657468E-2</v>
      </c>
    </row>
    <row r="26" spans="1:6" x14ac:dyDescent="0.2">
      <c r="A26">
        <v>25</v>
      </c>
      <c r="B26" t="s">
        <v>28</v>
      </c>
      <c r="C26" s="3">
        <v>70</v>
      </c>
      <c r="D26" s="3">
        <f t="shared" si="0"/>
        <v>24</v>
      </c>
      <c r="E26" s="7">
        <v>0.13</v>
      </c>
      <c r="F26" s="5">
        <f t="shared" si="1"/>
        <v>5.3078443483419682E-2</v>
      </c>
    </row>
    <row r="27" spans="1:6" x14ac:dyDescent="0.2">
      <c r="A27">
        <v>26</v>
      </c>
      <c r="B27" t="s">
        <v>29</v>
      </c>
      <c r="C27" s="3">
        <v>71</v>
      </c>
      <c r="D27" s="3">
        <f t="shared" si="0"/>
        <v>25</v>
      </c>
      <c r="E27" s="7">
        <v>0.19500000000000001</v>
      </c>
      <c r="F27" s="5">
        <f t="shared" si="1"/>
        <v>7.7367905284156505E-2</v>
      </c>
    </row>
    <row r="28" spans="1:6" x14ac:dyDescent="0.2">
      <c r="A28">
        <v>27</v>
      </c>
      <c r="B28" t="s">
        <v>30</v>
      </c>
      <c r="C28" s="3">
        <v>70</v>
      </c>
      <c r="D28" s="3">
        <f t="shared" si="0"/>
        <v>24</v>
      </c>
      <c r="E28" s="7">
        <v>0.1</v>
      </c>
      <c r="F28" s="5">
        <f t="shared" si="1"/>
        <v>4.139268515822507E-2</v>
      </c>
    </row>
    <row r="29" spans="1:6" x14ac:dyDescent="0.2">
      <c r="A29">
        <v>28</v>
      </c>
      <c r="B29" t="s">
        <v>31</v>
      </c>
      <c r="C29" s="3">
        <v>70.5</v>
      </c>
      <c r="D29" s="3">
        <f t="shared" si="0"/>
        <v>24.5</v>
      </c>
      <c r="E29" s="7">
        <v>0.1</v>
      </c>
      <c r="F29" s="5">
        <f t="shared" si="1"/>
        <v>4.139268515822507E-2</v>
      </c>
    </row>
    <row r="30" spans="1:6" x14ac:dyDescent="0.2">
      <c r="A30">
        <v>29</v>
      </c>
      <c r="B30" t="s">
        <v>32</v>
      </c>
      <c r="C30" s="3">
        <v>69</v>
      </c>
      <c r="D30" s="3">
        <f t="shared" si="0"/>
        <v>23</v>
      </c>
      <c r="E30" s="7">
        <v>0.1</v>
      </c>
      <c r="F30" s="5">
        <f t="shared" si="1"/>
        <v>4.139268515822507E-2</v>
      </c>
    </row>
    <row r="31" spans="1:6" x14ac:dyDescent="0.2">
      <c r="A31">
        <v>30</v>
      </c>
      <c r="B31" t="s">
        <v>33</v>
      </c>
      <c r="C31" s="3">
        <v>69</v>
      </c>
      <c r="D31" s="3">
        <f t="shared" si="0"/>
        <v>23</v>
      </c>
      <c r="E31" s="7">
        <v>0.15</v>
      </c>
      <c r="F31" s="5">
        <f t="shared" si="1"/>
        <v>6.069784035361165E-2</v>
      </c>
    </row>
    <row r="32" spans="1:6" x14ac:dyDescent="0.2">
      <c r="A32">
        <v>31</v>
      </c>
      <c r="B32" t="s">
        <v>34</v>
      </c>
      <c r="C32" s="3">
        <v>69</v>
      </c>
      <c r="D32" s="3">
        <f t="shared" si="0"/>
        <v>23</v>
      </c>
      <c r="E32" s="7">
        <v>0.2</v>
      </c>
      <c r="F32" s="5">
        <f t="shared" si="1"/>
        <v>7.9181246047624804E-2</v>
      </c>
    </row>
    <row r="33" spans="1:6" x14ac:dyDescent="0.2">
      <c r="A33">
        <v>32</v>
      </c>
      <c r="B33" t="s">
        <v>35</v>
      </c>
      <c r="C33" s="3">
        <v>70</v>
      </c>
      <c r="D33" s="3">
        <f t="shared" si="0"/>
        <v>24</v>
      </c>
      <c r="E33" s="7">
        <v>0.25</v>
      </c>
      <c r="F33" s="5">
        <f t="shared" si="1"/>
        <v>9.6910013008056406E-2</v>
      </c>
    </row>
    <row r="34" spans="1:6" x14ac:dyDescent="0.2">
      <c r="A34">
        <v>33</v>
      </c>
      <c r="B34" t="s">
        <v>36</v>
      </c>
      <c r="C34" s="3">
        <v>70</v>
      </c>
      <c r="D34" s="3">
        <f t="shared" si="0"/>
        <v>24</v>
      </c>
      <c r="E34" s="7">
        <v>0.3</v>
      </c>
      <c r="F34" s="5">
        <f t="shared" si="1"/>
        <v>0.11394335230683676</v>
      </c>
    </row>
    <row r="35" spans="1:6" x14ac:dyDescent="0.2">
      <c r="A35">
        <v>34</v>
      </c>
      <c r="B35" t="s">
        <v>37</v>
      </c>
      <c r="C35" s="3">
        <v>71</v>
      </c>
      <c r="D35" s="3">
        <f t="shared" si="0"/>
        <v>25</v>
      </c>
      <c r="E35" s="7">
        <v>0.25</v>
      </c>
      <c r="F35" s="5">
        <f t="shared" si="1"/>
        <v>9.6910013008056406E-2</v>
      </c>
    </row>
    <row r="36" spans="1:6" x14ac:dyDescent="0.2">
      <c r="A36">
        <v>35</v>
      </c>
      <c r="B36" t="s">
        <v>38</v>
      </c>
      <c r="C36" s="3">
        <v>72.5</v>
      </c>
      <c r="D36" s="3">
        <f t="shared" si="0"/>
        <v>26.5</v>
      </c>
      <c r="E36" s="7">
        <v>0.3</v>
      </c>
      <c r="F36" s="5">
        <f t="shared" si="1"/>
        <v>0.11394335230683676</v>
      </c>
    </row>
    <row r="37" spans="1:6" x14ac:dyDescent="0.2">
      <c r="A37">
        <v>36</v>
      </c>
      <c r="B37" t="s">
        <v>39</v>
      </c>
      <c r="C37" s="3">
        <v>71</v>
      </c>
      <c r="D37" s="3">
        <f t="shared" si="0"/>
        <v>25</v>
      </c>
      <c r="E37" s="7">
        <v>0.3</v>
      </c>
      <c r="F37" s="5">
        <f t="shared" si="1"/>
        <v>0.11394335230683676</v>
      </c>
    </row>
    <row r="38" spans="1:6" x14ac:dyDescent="0.2">
      <c r="A38">
        <v>37</v>
      </c>
      <c r="B38" t="s">
        <v>40</v>
      </c>
      <c r="C38" s="3">
        <v>76</v>
      </c>
      <c r="D38" s="3">
        <f t="shared" si="0"/>
        <v>30</v>
      </c>
      <c r="E38" s="7">
        <v>0.35</v>
      </c>
      <c r="F38" s="5">
        <f t="shared" si="1"/>
        <v>0.13033376849500614</v>
      </c>
    </row>
    <row r="39" spans="1:6" x14ac:dyDescent="0.2">
      <c r="A39">
        <v>38</v>
      </c>
      <c r="B39" t="s">
        <v>41</v>
      </c>
      <c r="C39" s="3">
        <v>74</v>
      </c>
      <c r="D39" s="3">
        <f t="shared" si="0"/>
        <v>28</v>
      </c>
      <c r="E39" s="7">
        <v>0.4</v>
      </c>
      <c r="F39" s="5">
        <f t="shared" si="1"/>
        <v>0.14612803567823798</v>
      </c>
    </row>
    <row r="40" spans="1:6" x14ac:dyDescent="0.2">
      <c r="A40">
        <v>39</v>
      </c>
      <c r="B40" t="s">
        <v>42</v>
      </c>
      <c r="C40" s="3">
        <v>74</v>
      </c>
      <c r="D40" s="3">
        <f t="shared" si="0"/>
        <v>28</v>
      </c>
      <c r="E40" s="7">
        <v>0.4</v>
      </c>
      <c r="F40" s="5">
        <f t="shared" si="1"/>
        <v>0.14612803567823798</v>
      </c>
    </row>
    <row r="41" spans="1:6" x14ac:dyDescent="0.2">
      <c r="A41">
        <v>40</v>
      </c>
      <c r="B41" t="s">
        <v>43</v>
      </c>
      <c r="C41" s="3">
        <v>72</v>
      </c>
      <c r="D41" s="3">
        <f t="shared" si="0"/>
        <v>26</v>
      </c>
      <c r="E41" s="7">
        <v>0.45</v>
      </c>
      <c r="F41" s="5">
        <f t="shared" si="1"/>
        <v>0.16136800223497486</v>
      </c>
    </row>
    <row r="42" spans="1:6" x14ac:dyDescent="0.2">
      <c r="A42">
        <v>41</v>
      </c>
      <c r="B42" t="s">
        <v>44</v>
      </c>
      <c r="C42" s="3">
        <v>70.5</v>
      </c>
      <c r="D42" s="3">
        <f t="shared" si="0"/>
        <v>24.5</v>
      </c>
      <c r="E42" s="7">
        <v>0.45</v>
      </c>
      <c r="F42" s="5">
        <f t="shared" si="1"/>
        <v>0.16136800223497486</v>
      </c>
    </row>
    <row r="43" spans="1:6" x14ac:dyDescent="0.2">
      <c r="A43">
        <v>42</v>
      </c>
      <c r="B43" t="s">
        <v>45</v>
      </c>
      <c r="C43" s="3">
        <v>72.5</v>
      </c>
      <c r="D43" s="3">
        <f t="shared" si="0"/>
        <v>26.5</v>
      </c>
      <c r="E43" s="7">
        <v>0.5</v>
      </c>
      <c r="F43" s="5">
        <f t="shared" si="1"/>
        <v>0.17609125905568124</v>
      </c>
    </row>
    <row r="44" spans="1:6" x14ac:dyDescent="0.2">
      <c r="A44">
        <v>43</v>
      </c>
      <c r="B44" t="s">
        <v>46</v>
      </c>
      <c r="C44" s="3">
        <v>70.5</v>
      </c>
      <c r="D44" s="3">
        <f t="shared" si="0"/>
        <v>24.5</v>
      </c>
      <c r="E44" s="7">
        <v>0.55000000000000004</v>
      </c>
      <c r="F44" s="5">
        <f t="shared" si="1"/>
        <v>0.1903316981702915</v>
      </c>
    </row>
    <row r="45" spans="1:6" x14ac:dyDescent="0.2">
      <c r="A45">
        <v>44</v>
      </c>
      <c r="B45" t="s">
        <v>47</v>
      </c>
      <c r="C45" s="3">
        <v>74.5</v>
      </c>
      <c r="D45" s="3">
        <f t="shared" si="0"/>
        <v>28.5</v>
      </c>
      <c r="E45" s="7">
        <v>0.55000000000000004</v>
      </c>
      <c r="F45" s="5">
        <f t="shared" si="1"/>
        <v>0.1903316981702915</v>
      </c>
    </row>
    <row r="46" spans="1:6" x14ac:dyDescent="0.2">
      <c r="A46">
        <v>45</v>
      </c>
      <c r="B46" t="s">
        <v>48</v>
      </c>
      <c r="C46" s="3">
        <v>72</v>
      </c>
      <c r="D46" s="3">
        <f t="shared" si="0"/>
        <v>26</v>
      </c>
      <c r="E46" s="7">
        <v>0.65</v>
      </c>
      <c r="F46" s="5">
        <f t="shared" si="1"/>
        <v>0.21748394421390621</v>
      </c>
    </row>
    <row r="47" spans="1:6" x14ac:dyDescent="0.2">
      <c r="A47">
        <v>46</v>
      </c>
      <c r="B47" t="s">
        <v>49</v>
      </c>
      <c r="C47" s="3">
        <v>73</v>
      </c>
      <c r="D47" s="3">
        <f t="shared" si="0"/>
        <v>27</v>
      </c>
      <c r="E47" s="7">
        <v>0.65</v>
      </c>
      <c r="F47" s="5">
        <f t="shared" si="1"/>
        <v>0.21748394421390621</v>
      </c>
    </row>
    <row r="48" spans="1:6" x14ac:dyDescent="0.2">
      <c r="A48">
        <v>47</v>
      </c>
      <c r="B48" t="s">
        <v>50</v>
      </c>
      <c r="C48" s="3">
        <v>70.5</v>
      </c>
      <c r="D48" s="3">
        <f t="shared" si="0"/>
        <v>24.5</v>
      </c>
      <c r="E48" s="7">
        <v>0.7</v>
      </c>
      <c r="F48" s="5">
        <f t="shared" si="1"/>
        <v>0.23044892137827389</v>
      </c>
    </row>
    <row r="49" spans="1:6" x14ac:dyDescent="0.2">
      <c r="A49">
        <v>48</v>
      </c>
      <c r="B49" t="s">
        <v>51</v>
      </c>
      <c r="C49" s="3">
        <v>74</v>
      </c>
      <c r="D49" s="3">
        <f t="shared" si="0"/>
        <v>28</v>
      </c>
      <c r="E49" s="7">
        <v>0.7</v>
      </c>
      <c r="F49" s="5">
        <f t="shared" si="1"/>
        <v>0.23044892137827389</v>
      </c>
    </row>
    <row r="50" spans="1:6" x14ac:dyDescent="0.2">
      <c r="A50">
        <v>49</v>
      </c>
      <c r="B50" t="s">
        <v>52</v>
      </c>
      <c r="C50" s="3">
        <v>73</v>
      </c>
      <c r="D50" s="3">
        <f t="shared" si="0"/>
        <v>27</v>
      </c>
      <c r="E50" s="7">
        <v>0.75</v>
      </c>
      <c r="F50" s="5">
        <f t="shared" si="1"/>
        <v>0.24303804868629442</v>
      </c>
    </row>
    <row r="51" spans="1:6" x14ac:dyDescent="0.2">
      <c r="A51">
        <v>50</v>
      </c>
      <c r="B51" t="s">
        <v>53</v>
      </c>
      <c r="C51" s="3">
        <v>75.5</v>
      </c>
      <c r="D51" s="3">
        <f t="shared" si="0"/>
        <v>29.5</v>
      </c>
      <c r="E51" s="7">
        <v>0.75</v>
      </c>
      <c r="F51" s="5">
        <f t="shared" si="1"/>
        <v>0.24303804868629442</v>
      </c>
    </row>
    <row r="52" spans="1:6" x14ac:dyDescent="0.2">
      <c r="A52">
        <v>51</v>
      </c>
      <c r="B52" t="s">
        <v>54</v>
      </c>
      <c r="C52" s="3">
        <v>75.5</v>
      </c>
      <c r="D52" s="3">
        <f t="shared" si="0"/>
        <v>29.5</v>
      </c>
      <c r="E52" s="7">
        <v>0.75</v>
      </c>
      <c r="F52" s="5">
        <f t="shared" si="1"/>
        <v>0.24303804868629442</v>
      </c>
    </row>
    <row r="53" spans="1:6" x14ac:dyDescent="0.2">
      <c r="A53">
        <v>52</v>
      </c>
      <c r="B53" t="s">
        <v>55</v>
      </c>
      <c r="C53" s="3">
        <v>75.5</v>
      </c>
      <c r="D53" s="3">
        <f t="shared" si="0"/>
        <v>29.5</v>
      </c>
      <c r="E53" s="7">
        <v>0.8</v>
      </c>
      <c r="F53" s="5">
        <f t="shared" si="1"/>
        <v>0.25527250510330607</v>
      </c>
    </row>
    <row r="54" spans="1:6" x14ac:dyDescent="0.2">
      <c r="A54">
        <v>53</v>
      </c>
      <c r="B54" t="s">
        <v>56</v>
      </c>
      <c r="C54" s="3">
        <v>75.5</v>
      </c>
      <c r="D54" s="3">
        <f t="shared" si="0"/>
        <v>29.5</v>
      </c>
      <c r="E54" s="7">
        <v>0.85</v>
      </c>
      <c r="F54" s="5">
        <f t="shared" si="1"/>
        <v>0.26717172840301379</v>
      </c>
    </row>
    <row r="55" spans="1:6" x14ac:dyDescent="0.2">
      <c r="A55">
        <v>54</v>
      </c>
      <c r="B55" t="s">
        <v>57</v>
      </c>
      <c r="C55" s="3">
        <v>69</v>
      </c>
      <c r="D55" s="3">
        <f t="shared" si="0"/>
        <v>23</v>
      </c>
      <c r="E55" s="7">
        <v>0.95</v>
      </c>
      <c r="F55" s="5">
        <f t="shared" si="1"/>
        <v>0.29003461136251801</v>
      </c>
    </row>
    <row r="56" spans="1:6" x14ac:dyDescent="0.2">
      <c r="A56">
        <v>55</v>
      </c>
      <c r="B56" t="s">
        <v>58</v>
      </c>
      <c r="C56" s="3">
        <v>72</v>
      </c>
      <c r="D56" s="3">
        <f t="shared" si="0"/>
        <v>26</v>
      </c>
      <c r="E56" s="7">
        <v>1</v>
      </c>
      <c r="F56" s="5">
        <f t="shared" si="1"/>
        <v>0.30102999566398114</v>
      </c>
    </row>
    <row r="57" spans="1:6" x14ac:dyDescent="0.2">
      <c r="A57">
        <v>56</v>
      </c>
      <c r="B57" t="s">
        <v>59</v>
      </c>
      <c r="C57" s="3">
        <v>74.5</v>
      </c>
      <c r="D57" s="3">
        <f t="shared" si="0"/>
        <v>28.5</v>
      </c>
      <c r="E57" s="7">
        <v>1</v>
      </c>
      <c r="F57" s="5">
        <f t="shared" si="1"/>
        <v>0.30102999566398114</v>
      </c>
    </row>
    <row r="58" spans="1:6" x14ac:dyDescent="0.2">
      <c r="A58">
        <v>57</v>
      </c>
      <c r="B58" t="s">
        <v>60</v>
      </c>
      <c r="C58" s="3">
        <v>75.5</v>
      </c>
      <c r="D58" s="3">
        <f t="shared" si="0"/>
        <v>29.5</v>
      </c>
      <c r="E58" s="7">
        <v>1</v>
      </c>
      <c r="F58" s="5">
        <f t="shared" si="1"/>
        <v>0.30102999566398114</v>
      </c>
    </row>
    <row r="59" spans="1:6" x14ac:dyDescent="0.2">
      <c r="A59">
        <v>58</v>
      </c>
      <c r="B59" t="s">
        <v>61</v>
      </c>
      <c r="C59" s="3">
        <v>75</v>
      </c>
      <c r="D59" s="3">
        <f t="shared" si="0"/>
        <v>29</v>
      </c>
      <c r="E59" s="7">
        <v>1.1499999999999999</v>
      </c>
      <c r="F59" s="5">
        <f t="shared" si="1"/>
        <v>0.33243845991560528</v>
      </c>
    </row>
    <row r="60" spans="1:6" x14ac:dyDescent="0.2">
      <c r="A60">
        <v>59</v>
      </c>
      <c r="B60" t="s">
        <v>62</v>
      </c>
      <c r="C60" s="3">
        <v>75</v>
      </c>
      <c r="D60" s="3">
        <f t="shared" si="0"/>
        <v>29</v>
      </c>
      <c r="E60" s="7">
        <v>1.2</v>
      </c>
      <c r="F60" s="5">
        <f t="shared" si="1"/>
        <v>0.34242268082220623</v>
      </c>
    </row>
    <row r="61" spans="1:6" x14ac:dyDescent="0.2">
      <c r="A61">
        <v>60</v>
      </c>
      <c r="B61" t="s">
        <v>63</v>
      </c>
      <c r="C61" s="3">
        <v>75.5</v>
      </c>
      <c r="D61" s="3">
        <f t="shared" si="0"/>
        <v>29.5</v>
      </c>
      <c r="E61" s="7">
        <v>1.3</v>
      </c>
      <c r="F61" s="5">
        <f t="shared" si="1"/>
        <v>0.36172783601759279</v>
      </c>
    </row>
    <row r="62" spans="1:6" x14ac:dyDescent="0.2">
      <c r="A62">
        <v>61</v>
      </c>
      <c r="B62" t="s">
        <v>64</v>
      </c>
      <c r="C62" s="3">
        <v>74.5</v>
      </c>
      <c r="D62" s="3">
        <f t="shared" si="0"/>
        <v>28.5</v>
      </c>
      <c r="E62" s="7">
        <v>1.35</v>
      </c>
      <c r="F62" s="5">
        <f t="shared" si="1"/>
        <v>0.37106786227173622</v>
      </c>
    </row>
    <row r="63" spans="1:6" x14ac:dyDescent="0.2">
      <c r="A63">
        <v>62</v>
      </c>
      <c r="B63" t="s">
        <v>65</v>
      </c>
      <c r="C63" s="3">
        <v>74.5</v>
      </c>
      <c r="D63" s="3">
        <f t="shared" si="0"/>
        <v>28.5</v>
      </c>
      <c r="E63" s="7">
        <v>0.6</v>
      </c>
      <c r="F63" s="5">
        <f t="shared" si="1"/>
        <v>0.20411998265592479</v>
      </c>
    </row>
    <row r="64" spans="1:6" x14ac:dyDescent="0.2">
      <c r="A64">
        <v>63</v>
      </c>
      <c r="B64" t="s">
        <v>66</v>
      </c>
      <c r="C64" s="3">
        <v>74</v>
      </c>
      <c r="D64" s="3">
        <f t="shared" si="0"/>
        <v>28</v>
      </c>
      <c r="E64" s="7">
        <v>0.9</v>
      </c>
      <c r="F64" s="5">
        <f t="shared" si="1"/>
        <v>0.27875360095282892</v>
      </c>
    </row>
    <row r="65" spans="1:6" x14ac:dyDescent="0.2">
      <c r="A65">
        <v>64</v>
      </c>
      <c r="B65" t="s">
        <v>67</v>
      </c>
      <c r="C65" s="3">
        <v>74.5</v>
      </c>
      <c r="D65" s="3">
        <f t="shared" si="0"/>
        <v>28.5</v>
      </c>
      <c r="E65" s="7">
        <v>1.05</v>
      </c>
      <c r="F65" s="5">
        <f t="shared" si="1"/>
        <v>0.31175386105575426</v>
      </c>
    </row>
    <row r="66" spans="1:6" x14ac:dyDescent="0.2">
      <c r="A66">
        <v>65</v>
      </c>
      <c r="B66" t="s">
        <v>68</v>
      </c>
      <c r="C66" s="3">
        <v>74</v>
      </c>
      <c r="D66" s="3">
        <f t="shared" si="0"/>
        <v>28</v>
      </c>
      <c r="E66" s="7">
        <v>1.1000000000000001</v>
      </c>
      <c r="F66" s="5">
        <f t="shared" si="1"/>
        <v>0.32221929473391925</v>
      </c>
    </row>
    <row r="67" spans="1:6" x14ac:dyDescent="0.2">
      <c r="A67">
        <v>66</v>
      </c>
      <c r="B67" t="s">
        <v>69</v>
      </c>
      <c r="C67" s="3">
        <v>77</v>
      </c>
      <c r="D67" s="3">
        <f t="shared" ref="D67" si="2">C67-46</f>
        <v>31</v>
      </c>
      <c r="E67" s="7">
        <v>1.4</v>
      </c>
      <c r="F67" s="5">
        <f t="shared" si="1"/>
        <v>0.38021124171160597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2022-09-20T18:48:35Z</dcterms:created>
  <dcterms:modified xsi:type="dcterms:W3CDTF">2022-09-21T12:49:51Z</dcterms:modified>
</cp:coreProperties>
</file>