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0B3D4737-AC06-754A-A0ED-BCB3C7E42854}" xr6:coauthVersionLast="47" xr6:coauthVersionMax="47" xr10:uidLastSave="{00000000-0000-0000-0000-000000000000}"/>
  <bookViews>
    <workbookView xWindow="-30600" yWindow="-44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2" i="1"/>
</calcChain>
</file>

<file path=xl/sharedStrings.xml><?xml version="1.0" encoding="utf-8"?>
<sst xmlns="http://schemas.openxmlformats.org/spreadsheetml/2006/main" count="35" uniqueCount="35">
  <si>
    <t>Protein</t>
  </si>
  <si>
    <t>Activity</t>
  </si>
  <si>
    <t>logActivity</t>
  </si>
  <si>
    <t>Tm</t>
  </si>
  <si>
    <t>dTm</t>
  </si>
  <si>
    <t>PES-H1</t>
  </si>
  <si>
    <t>PES-H1_L209K</t>
  </si>
  <si>
    <t>PES-H1_L209R</t>
  </si>
  <si>
    <t>PES-H1_L209E</t>
  </si>
  <si>
    <t>PES-H1_L209P</t>
  </si>
  <si>
    <t>PES-H1_L209C</t>
  </si>
  <si>
    <t>PES-H1_L209I</t>
  </si>
  <si>
    <t>PES-H1_L209T</t>
  </si>
  <si>
    <t>PES-H1_L209H</t>
  </si>
  <si>
    <t>PES-H1_L209D</t>
  </si>
  <si>
    <t>PES-H1_L209F</t>
  </si>
  <si>
    <t>PES-H1_L209Y</t>
  </si>
  <si>
    <t>PES-H1_L209M</t>
  </si>
  <si>
    <t>PES-H1_L209W</t>
  </si>
  <si>
    <t>PES-H1_L209A</t>
  </si>
  <si>
    <t>PES-H1_L209S</t>
  </si>
  <si>
    <t>PES-H1_L209Q</t>
  </si>
  <si>
    <t>PES-H1_L209N</t>
  </si>
  <si>
    <t>PES-H1_I178W</t>
  </si>
  <si>
    <t>PES-H1_I178F</t>
  </si>
  <si>
    <t>PES-H1_F62A</t>
  </si>
  <si>
    <t>PES-H1_I178Y</t>
  </si>
  <si>
    <t>PES-H1_F62Y</t>
  </si>
  <si>
    <t>PES-H1_W155A</t>
  </si>
  <si>
    <t>PES-H1_W155H</t>
  </si>
  <si>
    <t>PES-H1_W155F</t>
  </si>
  <si>
    <t>PES-H1_L92F/Q94Y</t>
  </si>
  <si>
    <t>PES-H1_L92F/Q94Y/R204C/S250C</t>
  </si>
  <si>
    <t>PES-H1_L209V</t>
  </si>
  <si>
    <t>PES-H1_R204C/S250C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</si>
</sst>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130" zoomScaleNormal="130" workbookViewId="0">
      <pane ySplit="1" topLeftCell="A18" activePane="bottomLeft" state="frozen"/>
      <selection pane="bottomLeft" activeCell="B30" sqref="B30"/>
    </sheetView>
  </sheetViews>
  <sheetFormatPr baseColWidth="10" defaultRowHeight="16" x14ac:dyDescent="0.2"/>
  <cols>
    <col min="1" max="1" width="6.33203125" customWidth="1"/>
    <col min="2" max="2" width="31.83203125" style="6" customWidth="1"/>
    <col min="3" max="3" width="10.83203125" style="6"/>
    <col min="4" max="4" width="10.83203125" style="8"/>
    <col min="5" max="5" width="10.83203125" style="3"/>
    <col min="6" max="6" width="10.83203125" style="5"/>
  </cols>
  <sheetData>
    <row r="1" spans="1:6" s="1" customFormat="1" x14ac:dyDescent="0.2">
      <c r="B1" s="1" t="s">
        <v>0</v>
      </c>
      <c r="C1" s="1" t="s">
        <v>3</v>
      </c>
      <c r="D1" s="7" t="s">
        <v>4</v>
      </c>
      <c r="E1" s="2" t="s">
        <v>1</v>
      </c>
      <c r="F1" s="4" t="s">
        <v>2</v>
      </c>
    </row>
    <row r="2" spans="1:6" x14ac:dyDescent="0.2">
      <c r="A2">
        <v>1</v>
      </c>
      <c r="B2" t="s">
        <v>5</v>
      </c>
      <c r="C2" s="8">
        <f>77.1+D2</f>
        <v>77.099999999999994</v>
      </c>
      <c r="D2" s="8">
        <v>0</v>
      </c>
      <c r="E2" s="3">
        <v>100</v>
      </c>
      <c r="F2" s="5">
        <f>LOG(E2+1,10)</f>
        <v>2.0043213737826426</v>
      </c>
    </row>
    <row r="3" spans="1:6" x14ac:dyDescent="0.2">
      <c r="A3">
        <v>2</v>
      </c>
      <c r="B3" t="s">
        <v>6</v>
      </c>
      <c r="C3" s="8">
        <f>77.1+D3</f>
        <v>56.389999999999993</v>
      </c>
      <c r="D3" s="8">
        <v>-20.71</v>
      </c>
      <c r="E3" s="3">
        <v>47.38</v>
      </c>
      <c r="F3" s="5">
        <f t="shared" ref="F3:F31" si="0">LOG(E3+1,10)</f>
        <v>1.6846658640258607</v>
      </c>
    </row>
    <row r="4" spans="1:6" x14ac:dyDescent="0.2">
      <c r="A4">
        <v>3</v>
      </c>
      <c r="B4" t="s">
        <v>7</v>
      </c>
      <c r="C4" s="8">
        <f t="shared" ref="C4:C31" si="1">77.1+D4</f>
        <v>59.899999999999991</v>
      </c>
      <c r="D4" s="8">
        <v>-17.2</v>
      </c>
      <c r="E4" s="3">
        <v>95.4</v>
      </c>
      <c r="F4" s="5">
        <f t="shared" si="0"/>
        <v>1.9840770339028304</v>
      </c>
    </row>
    <row r="5" spans="1:6" x14ac:dyDescent="0.2">
      <c r="A5">
        <v>4</v>
      </c>
      <c r="B5" t="s">
        <v>8</v>
      </c>
      <c r="C5" s="8">
        <f t="shared" si="1"/>
        <v>64.699999999999989</v>
      </c>
      <c r="D5" s="8">
        <v>-12.4</v>
      </c>
      <c r="E5" s="3">
        <v>4.8499999999999996</v>
      </c>
      <c r="F5" s="5">
        <f t="shared" si="0"/>
        <v>0.76715586608218034</v>
      </c>
    </row>
    <row r="6" spans="1:6" x14ac:dyDescent="0.2">
      <c r="A6">
        <v>5</v>
      </c>
      <c r="B6" t="s">
        <v>9</v>
      </c>
      <c r="C6" s="8">
        <f t="shared" si="1"/>
        <v>73.009999999999991</v>
      </c>
      <c r="D6" s="8">
        <v>-4.09</v>
      </c>
      <c r="E6" s="3">
        <v>15.68</v>
      </c>
      <c r="F6" s="5">
        <f t="shared" si="0"/>
        <v>1.2221960463017196</v>
      </c>
    </row>
    <row r="7" spans="1:6" x14ac:dyDescent="0.2">
      <c r="A7">
        <v>6</v>
      </c>
      <c r="B7" t="s">
        <v>10</v>
      </c>
      <c r="C7" s="8">
        <f t="shared" si="1"/>
        <v>78.75</v>
      </c>
      <c r="D7" s="8">
        <v>1.65</v>
      </c>
      <c r="E7" s="3">
        <v>7.48</v>
      </c>
      <c r="F7" s="5">
        <f t="shared" si="0"/>
        <v>0.92839585225671373</v>
      </c>
    </row>
    <row r="8" spans="1:6" x14ac:dyDescent="0.2">
      <c r="A8">
        <v>7</v>
      </c>
      <c r="B8" t="s">
        <v>11</v>
      </c>
      <c r="C8" s="8">
        <f t="shared" si="1"/>
        <v>75.813999999999993</v>
      </c>
      <c r="D8" s="8">
        <v>-1.286</v>
      </c>
      <c r="E8" s="3">
        <v>53.7</v>
      </c>
      <c r="F8" s="5">
        <f t="shared" si="0"/>
        <v>1.7379873263334304</v>
      </c>
    </row>
    <row r="9" spans="1:6" x14ac:dyDescent="0.2">
      <c r="A9">
        <v>8</v>
      </c>
      <c r="B9" t="s">
        <v>12</v>
      </c>
      <c r="C9" s="8">
        <f t="shared" si="1"/>
        <v>78.11999999999999</v>
      </c>
      <c r="D9" s="8">
        <v>1.02</v>
      </c>
      <c r="E9" s="3">
        <v>48.3</v>
      </c>
      <c r="F9" s="5">
        <f t="shared" si="0"/>
        <v>1.6928469192772297</v>
      </c>
    </row>
    <row r="10" spans="1:6" x14ac:dyDescent="0.2">
      <c r="A10">
        <v>9</v>
      </c>
      <c r="B10" t="s">
        <v>13</v>
      </c>
      <c r="C10" s="8">
        <f t="shared" si="1"/>
        <v>79.649999999999991</v>
      </c>
      <c r="D10" s="8">
        <v>2.5499999999999998</v>
      </c>
      <c r="E10" s="3">
        <v>53.81</v>
      </c>
      <c r="F10" s="5">
        <f t="shared" si="0"/>
        <v>1.7388598020722001</v>
      </c>
    </row>
    <row r="11" spans="1:6" x14ac:dyDescent="0.2">
      <c r="A11">
        <v>10</v>
      </c>
      <c r="B11" t="s">
        <v>14</v>
      </c>
      <c r="C11" s="8">
        <f t="shared" si="1"/>
        <v>78.919999999999987</v>
      </c>
      <c r="D11" s="8">
        <v>1.82</v>
      </c>
      <c r="E11" s="3">
        <v>61.83</v>
      </c>
      <c r="F11" s="5">
        <f t="shared" si="0"/>
        <v>1.7981670597159389</v>
      </c>
    </row>
    <row r="12" spans="1:6" x14ac:dyDescent="0.2">
      <c r="A12">
        <v>11</v>
      </c>
      <c r="B12" t="s">
        <v>15</v>
      </c>
      <c r="C12" s="8">
        <f t="shared" si="1"/>
        <v>80.5</v>
      </c>
      <c r="D12" s="8">
        <v>3.4</v>
      </c>
      <c r="E12" s="3">
        <v>59.3</v>
      </c>
      <c r="F12" s="5">
        <f t="shared" si="0"/>
        <v>1.7803173121401512</v>
      </c>
    </row>
    <row r="13" spans="1:6" x14ac:dyDescent="0.2">
      <c r="A13">
        <v>12</v>
      </c>
      <c r="B13" t="s">
        <v>33</v>
      </c>
      <c r="C13" s="8">
        <f t="shared" si="1"/>
        <v>77.295999999999992</v>
      </c>
      <c r="D13" s="8">
        <v>0.19600000000000001</v>
      </c>
      <c r="E13" s="3">
        <v>66.61</v>
      </c>
      <c r="F13" s="5">
        <f t="shared" si="0"/>
        <v>1.8300109359361176</v>
      </c>
    </row>
    <row r="14" spans="1:6" x14ac:dyDescent="0.2">
      <c r="A14">
        <v>13</v>
      </c>
      <c r="B14" t="s">
        <v>16</v>
      </c>
      <c r="C14" s="8">
        <f t="shared" si="1"/>
        <v>80.509999999999991</v>
      </c>
      <c r="D14" s="8">
        <v>3.41</v>
      </c>
      <c r="E14" s="3">
        <v>68.95</v>
      </c>
      <c r="F14" s="5">
        <f t="shared" si="0"/>
        <v>1.8447877188278463</v>
      </c>
    </row>
    <row r="15" spans="1:6" x14ac:dyDescent="0.2">
      <c r="A15">
        <v>14</v>
      </c>
      <c r="B15" t="s">
        <v>17</v>
      </c>
      <c r="C15" s="8">
        <f t="shared" si="1"/>
        <v>77.870999999999995</v>
      </c>
      <c r="D15" s="8">
        <v>0.77100000000000002</v>
      </c>
      <c r="E15" s="3">
        <v>75.63</v>
      </c>
      <c r="F15" s="5">
        <f t="shared" si="0"/>
        <v>1.8843988255566859</v>
      </c>
    </row>
    <row r="16" spans="1:6" x14ac:dyDescent="0.2">
      <c r="A16">
        <v>15</v>
      </c>
      <c r="B16" t="s">
        <v>18</v>
      </c>
      <c r="C16" s="8">
        <f t="shared" si="1"/>
        <v>80.817999999999998</v>
      </c>
      <c r="D16" s="8">
        <v>3.718</v>
      </c>
      <c r="E16" s="3">
        <v>86.64</v>
      </c>
      <c r="F16" s="5">
        <f t="shared" si="0"/>
        <v>1.9427023688886673</v>
      </c>
    </row>
    <row r="17" spans="1:6" x14ac:dyDescent="0.2">
      <c r="A17">
        <v>16</v>
      </c>
      <c r="B17" t="s">
        <v>19</v>
      </c>
      <c r="C17" s="8">
        <f t="shared" si="1"/>
        <v>77.55</v>
      </c>
      <c r="D17" s="8">
        <v>0.45</v>
      </c>
      <c r="E17" s="3">
        <v>97.16</v>
      </c>
      <c r="F17" s="5">
        <f t="shared" si="0"/>
        <v>1.9919345497189476</v>
      </c>
    </row>
    <row r="18" spans="1:6" x14ac:dyDescent="0.2">
      <c r="A18">
        <v>17</v>
      </c>
      <c r="B18" t="s">
        <v>20</v>
      </c>
      <c r="C18" s="8">
        <f t="shared" si="1"/>
        <v>78.22</v>
      </c>
      <c r="D18" s="8">
        <v>1.1200000000000001</v>
      </c>
      <c r="E18" s="3">
        <v>92.67</v>
      </c>
      <c r="F18" s="5">
        <f t="shared" si="0"/>
        <v>1.9716005202300588</v>
      </c>
    </row>
    <row r="19" spans="1:6" x14ac:dyDescent="0.2">
      <c r="A19">
        <v>18</v>
      </c>
      <c r="B19" t="s">
        <v>21</v>
      </c>
      <c r="C19" s="8">
        <f t="shared" si="1"/>
        <v>78.349999999999994</v>
      </c>
      <c r="D19" s="8">
        <v>1.25</v>
      </c>
      <c r="E19" s="3">
        <v>96.22</v>
      </c>
      <c r="F19" s="5">
        <f t="shared" si="0"/>
        <v>1.9877556167385231</v>
      </c>
    </row>
    <row r="20" spans="1:6" x14ac:dyDescent="0.2">
      <c r="A20">
        <v>19</v>
      </c>
      <c r="B20" t="s">
        <v>22</v>
      </c>
      <c r="C20" s="8">
        <f t="shared" si="1"/>
        <v>78.97</v>
      </c>
      <c r="D20" s="8">
        <v>1.87</v>
      </c>
      <c r="E20" s="3">
        <v>99.77</v>
      </c>
      <c r="F20" s="5">
        <f t="shared" si="0"/>
        <v>2.0033312585613263</v>
      </c>
    </row>
    <row r="21" spans="1:6" x14ac:dyDescent="0.2">
      <c r="A21">
        <v>20</v>
      </c>
      <c r="B21" t="s">
        <v>23</v>
      </c>
      <c r="C21" s="8">
        <f t="shared" si="1"/>
        <v>74.221999999999994</v>
      </c>
      <c r="D21" s="8">
        <v>-2.8780000000000001</v>
      </c>
      <c r="E21" s="3">
        <v>24.045000000000002</v>
      </c>
      <c r="F21" s="5">
        <f t="shared" si="0"/>
        <v>1.3987210360255331</v>
      </c>
    </row>
    <row r="22" spans="1:6" x14ac:dyDescent="0.2">
      <c r="A22">
        <v>21</v>
      </c>
      <c r="B22" t="s">
        <v>24</v>
      </c>
      <c r="C22" s="8">
        <f t="shared" si="1"/>
        <v>76.19</v>
      </c>
      <c r="D22" s="8">
        <v>-0.91</v>
      </c>
      <c r="E22" s="3">
        <v>8.1059999999999999</v>
      </c>
      <c r="F22" s="5">
        <f t="shared" si="0"/>
        <v>0.95932764597217102</v>
      </c>
    </row>
    <row r="23" spans="1:6" x14ac:dyDescent="0.2">
      <c r="A23">
        <v>22</v>
      </c>
      <c r="B23" t="s">
        <v>25</v>
      </c>
      <c r="C23" s="8">
        <f t="shared" si="1"/>
        <v>76.765000000000001</v>
      </c>
      <c r="D23" s="8">
        <v>-0.33500000000000002</v>
      </c>
      <c r="E23" s="3">
        <v>23.13</v>
      </c>
      <c r="F23" s="5">
        <f t="shared" si="0"/>
        <v>1.3825573219087857</v>
      </c>
    </row>
    <row r="24" spans="1:6" x14ac:dyDescent="0.2">
      <c r="A24">
        <v>23</v>
      </c>
      <c r="B24" t="s">
        <v>26</v>
      </c>
      <c r="C24" s="8">
        <f t="shared" si="1"/>
        <v>77.099999999999994</v>
      </c>
      <c r="D24" s="8">
        <v>0</v>
      </c>
      <c r="E24" s="3">
        <v>27.29</v>
      </c>
      <c r="F24" s="5">
        <f t="shared" si="0"/>
        <v>1.4516329474569907</v>
      </c>
    </row>
    <row r="25" spans="1:6" x14ac:dyDescent="0.2">
      <c r="A25">
        <v>24</v>
      </c>
      <c r="B25" t="s">
        <v>27</v>
      </c>
      <c r="C25" s="8">
        <f t="shared" si="1"/>
        <v>77.02</v>
      </c>
      <c r="D25" s="8">
        <v>-0.08</v>
      </c>
      <c r="E25" s="3">
        <v>65.63</v>
      </c>
      <c r="F25" s="5">
        <f t="shared" si="0"/>
        <v>1.8236698132681362</v>
      </c>
    </row>
    <row r="26" spans="1:6" x14ac:dyDescent="0.2">
      <c r="A26">
        <v>25</v>
      </c>
      <c r="B26" t="s">
        <v>28</v>
      </c>
      <c r="C26" s="8">
        <f t="shared" si="1"/>
        <v>69.461999999999989</v>
      </c>
      <c r="D26" s="8">
        <v>-7.6379999999999999</v>
      </c>
      <c r="E26" s="3">
        <v>5.1079999999999997</v>
      </c>
      <c r="F26" s="5">
        <f t="shared" si="0"/>
        <v>0.78589902838438352</v>
      </c>
    </row>
    <row r="27" spans="1:6" x14ac:dyDescent="0.2">
      <c r="A27">
        <v>26</v>
      </c>
      <c r="B27" t="s">
        <v>29</v>
      </c>
      <c r="C27" s="8">
        <f t="shared" si="1"/>
        <v>70.14</v>
      </c>
      <c r="D27" s="8">
        <v>-6.96</v>
      </c>
      <c r="E27" s="3">
        <v>1.93</v>
      </c>
      <c r="F27" s="5">
        <f t="shared" si="0"/>
        <v>0.46686762035410939</v>
      </c>
    </row>
    <row r="28" spans="1:6" x14ac:dyDescent="0.2">
      <c r="A28">
        <v>27</v>
      </c>
      <c r="B28" t="s">
        <v>30</v>
      </c>
      <c r="C28" s="8">
        <f t="shared" si="1"/>
        <v>74.11</v>
      </c>
      <c r="D28" s="8">
        <v>-2.99</v>
      </c>
      <c r="E28" s="3">
        <v>10.95</v>
      </c>
      <c r="F28" s="5">
        <f t="shared" si="0"/>
        <v>1.0773679052841565</v>
      </c>
    </row>
    <row r="29" spans="1:6" x14ac:dyDescent="0.2">
      <c r="A29">
        <v>28</v>
      </c>
      <c r="B29" t="s">
        <v>34</v>
      </c>
      <c r="C29" s="8">
        <f t="shared" si="1"/>
        <v>83.537999999999997</v>
      </c>
      <c r="D29" s="8">
        <v>6.4379999999999997</v>
      </c>
      <c r="E29" s="3">
        <v>101.85</v>
      </c>
      <c r="F29" s="5">
        <f t="shared" si="0"/>
        <v>2.0122042960307427</v>
      </c>
    </row>
    <row r="30" spans="1:6" x14ac:dyDescent="0.2">
      <c r="A30">
        <v>29</v>
      </c>
      <c r="B30" t="s">
        <v>31</v>
      </c>
      <c r="C30" s="8">
        <f t="shared" si="1"/>
        <v>79.02</v>
      </c>
      <c r="D30" s="8">
        <v>1.92</v>
      </c>
      <c r="E30" s="3">
        <v>102.09</v>
      </c>
      <c r="F30" s="5">
        <f t="shared" si="0"/>
        <v>2.0132165396244401</v>
      </c>
    </row>
    <row r="31" spans="1:6" x14ac:dyDescent="0.2">
      <c r="A31">
        <v>30</v>
      </c>
      <c r="B31" t="s">
        <v>32</v>
      </c>
      <c r="C31" s="8">
        <f t="shared" si="1"/>
        <v>81.99</v>
      </c>
      <c r="D31" s="8">
        <v>4.8899999999999997</v>
      </c>
      <c r="E31" s="3">
        <v>71.790000000000006</v>
      </c>
      <c r="F31" s="5">
        <f t="shared" si="0"/>
        <v>1.8620717193799938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2022-09-21T17:44:59Z</dcterms:created>
  <dcterms:modified xsi:type="dcterms:W3CDTF">2022-09-22T21:59:02Z</dcterms:modified>
</cp:coreProperties>
</file>