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tersjeremy\Downloads\"/>
    </mc:Choice>
  </mc:AlternateContent>
  <xr:revisionPtr revIDLastSave="0" documentId="13_ncr:1_{9B71C5AF-AA41-45BD-A7F6-44AC911140F0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Sheet1!$A$1:$P$34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1" l="1"/>
  <c r="R3" i="1"/>
</calcChain>
</file>

<file path=xl/sharedStrings.xml><?xml version="1.0" encoding="utf-8"?>
<sst xmlns="http://schemas.openxmlformats.org/spreadsheetml/2006/main" count="190" uniqueCount="90">
  <si>
    <t>MMSI</t>
  </si>
  <si>
    <t>Name</t>
  </si>
  <si>
    <t>CallSign</t>
  </si>
  <si>
    <t>VesselTypeString</t>
  </si>
  <si>
    <t>VesselType</t>
  </si>
  <si>
    <t>TargetType</t>
  </si>
  <si>
    <t>Order</t>
  </si>
  <si>
    <t>TCPA</t>
  </si>
  <si>
    <t>CPA</t>
  </si>
  <si>
    <t>Bearing</t>
  </si>
  <si>
    <t>Range</t>
  </si>
  <si>
    <t>COG2</t>
  </si>
  <si>
    <t>SOG</t>
  </si>
  <si>
    <t>DangerState</t>
  </si>
  <si>
    <t>AlarmType</t>
  </si>
  <si>
    <t>FilteredState</t>
  </si>
  <si>
    <t>Type not available</t>
  </si>
  <si>
    <t>danger</t>
  </si>
  <si>
    <t>guard</t>
  </si>
  <si>
    <t>show</t>
  </si>
  <si>
    <t>ATLANTIC NAVIGATORII</t>
  </si>
  <si>
    <t>9HA4023</t>
  </si>
  <si>
    <t>Cargo</t>
  </si>
  <si>
    <t>SEA FOX</t>
  </si>
  <si>
    <t>Pleasure craft</t>
  </si>
  <si>
    <t>OCEAN WIND</t>
  </si>
  <si>
    <t>WDG5141</t>
  </si>
  <si>
    <t>Tug</t>
  </si>
  <si>
    <t>MCFARLAND</t>
  </si>
  <si>
    <t>AEGB</t>
  </si>
  <si>
    <t>Dredging</t>
  </si>
  <si>
    <t>MARBELLA CARRIER</t>
  </si>
  <si>
    <t>3FJE9</t>
  </si>
  <si>
    <t>GRAMMA LEE T MORAN</t>
  </si>
  <si>
    <t>WDA8564</t>
  </si>
  <si>
    <t>11:27</t>
  </si>
  <si>
    <t>guard,cpa</t>
  </si>
  <si>
    <t>CAPE COD</t>
  </si>
  <si>
    <t>WBK3243</t>
  </si>
  <si>
    <t>CONSORT</t>
  </si>
  <si>
    <t>WSQ3331</t>
  </si>
  <si>
    <t>Towing</t>
  </si>
  <si>
    <t>BARNEY TURECAMO</t>
  </si>
  <si>
    <t>WDC6808</t>
  </si>
  <si>
    <t>Local (57)</t>
  </si>
  <si>
    <t>hide</t>
  </si>
  <si>
    <t>48:53</t>
  </si>
  <si>
    <t>PILOT DELAWARE</t>
  </si>
  <si>
    <t>WDD4172</t>
  </si>
  <si>
    <t>Pilot</t>
  </si>
  <si>
    <t>FREEDOM ELITE</t>
  </si>
  <si>
    <t>WDD4775</t>
  </si>
  <si>
    <t>Passenger</t>
  </si>
  <si>
    <t>MARY M.COPPEDGE</t>
  </si>
  <si>
    <t>WDD9722</t>
  </si>
  <si>
    <t>Other type</t>
  </si>
  <si>
    <t>FREEDOM</t>
  </si>
  <si>
    <t>WDG7901</t>
  </si>
  <si>
    <t>DR MILTON WANER</t>
  </si>
  <si>
    <t>WDI8688</t>
  </si>
  <si>
    <t>Towing (&gt;200m)</t>
  </si>
  <si>
    <t>ASIAN CAPTAIN</t>
  </si>
  <si>
    <t>D7AQ</t>
  </si>
  <si>
    <t>GREAT AGILITY</t>
  </si>
  <si>
    <t>VRQB3</t>
  </si>
  <si>
    <t>PAQUETA ISLAND</t>
  </si>
  <si>
    <t>VRQO8</t>
  </si>
  <si>
    <t>MTM SAVANNAH</t>
  </si>
  <si>
    <t>9V2995</t>
  </si>
  <si>
    <t>Tanker</t>
  </si>
  <si>
    <t>CHARADE</t>
  </si>
  <si>
    <t>D5PV2</t>
  </si>
  <si>
    <t>MAERSK WOLFSBURG</t>
  </si>
  <si>
    <t>D5PZ5</t>
  </si>
  <si>
    <t>DELAIR BRG-CLOSED</t>
  </si>
  <si>
    <t>Aid to navigation</t>
  </si>
  <si>
    <t>Port hand mark</t>
  </si>
  <si>
    <t>Beacon: Port hand</t>
  </si>
  <si>
    <t>CD</t>
  </si>
  <si>
    <t>Channel starboard hand mark</t>
  </si>
  <si>
    <t>Beacon: Starboard hand</t>
  </si>
  <si>
    <t>WR62</t>
  </si>
  <si>
    <t>Starboard hand mark</t>
  </si>
  <si>
    <t>warning</t>
  </si>
  <si>
    <t>danger states:</t>
  </si>
  <si>
    <t>alarm types:</t>
  </si>
  <si>
    <t>cpa</t>
  </si>
  <si>
    <t>threat</t>
  </si>
  <si>
    <t>range</t>
  </si>
  <si>
    <t>tcpa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</si>
</sst>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1" workbookViewId="0">
      <pane ySplit="1" topLeftCell="A2" activePane="bottomLeft" state="frozen"/>
      <selection pane="bottomLeft" activeCell="S19" sqref="S19"/>
    </sheetView>
  </sheetViews>
  <sheetFormatPr defaultRowHeight="15" x14ac:dyDescent="0.25"/>
  <cols>
    <col min="1" max="1" width="10" style="9" bestFit="1" customWidth="1"/>
    <col min="2" max="2" width="22.28515625" style="9" bestFit="1" customWidth="1"/>
    <col min="3" max="3" width="10.28515625" style="9" bestFit="1" customWidth="1"/>
    <col min="4" max="4" width="27.42578125" style="9" bestFit="1" customWidth="1"/>
    <col min="5" max="5" width="13.42578125" bestFit="1" customWidth="1"/>
    <col min="6" max="6" width="13.140625" bestFit="1" customWidth="1"/>
    <col min="7" max="7" width="8.42578125" style="1" bestFit="1" customWidth="1"/>
    <col min="8" max="8" width="7.85546875" bestFit="1" customWidth="1"/>
    <col min="9" max="9" width="6.85546875" bestFit="1" customWidth="1"/>
    <col min="10" max="10" width="10" bestFit="1" customWidth="1"/>
    <col min="11" max="11" width="8.7109375" bestFit="1" customWidth="1"/>
    <col min="12" max="12" width="8.28515625" bestFit="1" customWidth="1"/>
    <col min="13" max="13" width="7.140625" bestFit="1" customWidth="1"/>
    <col min="14" max="14" width="14.140625" style="6" bestFit="1" customWidth="1"/>
    <col min="15" max="15" width="12.85546875" style="6" bestFit="1" customWidth="1"/>
    <col min="16" max="16" width="14.85546875" style="6" bestFit="1" customWidth="1"/>
  </cols>
  <sheetData>
    <row r="1" spans="1:19" x14ac:dyDescent="0.25">
      <c r="A1" s="8" t="s">
        <v>0</v>
      </c>
      <c r="B1" s="8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9" x14ac:dyDescent="0.25">
      <c r="A2" s="9">
        <v>366855710</v>
      </c>
      <c r="B2" s="9" t="s">
        <v>33</v>
      </c>
      <c r="C2" s="9" t="s">
        <v>34</v>
      </c>
      <c r="D2" s="9" t="s">
        <v>27</v>
      </c>
      <c r="E2">
        <v>52</v>
      </c>
      <c r="F2">
        <v>1</v>
      </c>
      <c r="G2" s="3">
        <v>4188</v>
      </c>
      <c r="H2" s="4" t="s">
        <v>35</v>
      </c>
      <c r="I2" s="4">
        <v>0</v>
      </c>
      <c r="J2">
        <v>175</v>
      </c>
      <c r="K2">
        <v>1.39</v>
      </c>
      <c r="L2">
        <v>355</v>
      </c>
      <c r="M2" s="2">
        <v>7.3</v>
      </c>
      <c r="N2" s="4" t="s">
        <v>17</v>
      </c>
      <c r="O2" s="4" t="s">
        <v>36</v>
      </c>
      <c r="P2" s="1" t="s">
        <v>19</v>
      </c>
    </row>
    <row r="3" spans="1:19" x14ac:dyDescent="0.25">
      <c r="A3" s="9">
        <v>367097920</v>
      </c>
      <c r="D3" s="9" t="s">
        <v>16</v>
      </c>
      <c r="E3">
        <v>0</v>
      </c>
      <c r="F3">
        <v>1</v>
      </c>
      <c r="G3" s="4">
        <v>5500</v>
      </c>
      <c r="H3" s="2" t="s">
        <v>46</v>
      </c>
      <c r="I3" s="2">
        <v>0.96</v>
      </c>
      <c r="J3">
        <v>212</v>
      </c>
      <c r="K3">
        <v>4.8899999999999997</v>
      </c>
      <c r="L3">
        <v>21</v>
      </c>
      <c r="M3" s="2">
        <v>5.9</v>
      </c>
      <c r="N3" s="4" t="s">
        <v>17</v>
      </c>
      <c r="O3" s="2" t="s">
        <v>18</v>
      </c>
      <c r="P3" s="1" t="s">
        <v>19</v>
      </c>
      <c r="R3">
        <f>G3-G2</f>
        <v>1312</v>
      </c>
      <c r="S3">
        <f>(H3-H2)*60</f>
        <v>93.583333333333329</v>
      </c>
    </row>
    <row r="4" spans="1:19" x14ac:dyDescent="0.25">
      <c r="A4" s="9">
        <v>366939770</v>
      </c>
      <c r="B4" s="9" t="s">
        <v>37</v>
      </c>
      <c r="C4" s="9" t="s">
        <v>38</v>
      </c>
      <c r="D4" s="9" t="s">
        <v>27</v>
      </c>
      <c r="E4">
        <v>52</v>
      </c>
      <c r="F4">
        <v>1</v>
      </c>
      <c r="G4" s="2">
        <v>8188</v>
      </c>
      <c r="J4">
        <v>171</v>
      </c>
      <c r="K4">
        <v>2.69</v>
      </c>
      <c r="L4">
        <v>184</v>
      </c>
      <c r="M4" s="2">
        <v>9.9</v>
      </c>
      <c r="N4" s="4" t="s">
        <v>17</v>
      </c>
      <c r="O4" s="2" t="s">
        <v>18</v>
      </c>
      <c r="P4" s="1" t="s">
        <v>19</v>
      </c>
    </row>
    <row r="5" spans="1:19" x14ac:dyDescent="0.25">
      <c r="A5" s="9">
        <v>477333300</v>
      </c>
      <c r="B5" s="9" t="s">
        <v>65</v>
      </c>
      <c r="C5" s="9" t="s">
        <v>66</v>
      </c>
      <c r="D5" s="9" t="s">
        <v>22</v>
      </c>
      <c r="E5">
        <v>70</v>
      </c>
      <c r="F5">
        <v>1</v>
      </c>
      <c r="G5" s="2">
        <v>8188</v>
      </c>
      <c r="J5">
        <v>173</v>
      </c>
      <c r="K5">
        <v>1.71</v>
      </c>
      <c r="L5">
        <v>159</v>
      </c>
      <c r="M5" s="2">
        <v>5.7</v>
      </c>
      <c r="N5" s="4" t="s">
        <v>17</v>
      </c>
      <c r="O5" s="2" t="s">
        <v>18</v>
      </c>
      <c r="P5" s="1" t="s">
        <v>19</v>
      </c>
    </row>
    <row r="6" spans="1:19" x14ac:dyDescent="0.25">
      <c r="A6" s="9">
        <v>255805923</v>
      </c>
      <c r="D6" s="9" t="s">
        <v>16</v>
      </c>
      <c r="E6">
        <v>0</v>
      </c>
      <c r="F6">
        <v>1</v>
      </c>
      <c r="G6" s="1">
        <v>8190</v>
      </c>
      <c r="J6">
        <v>177</v>
      </c>
      <c r="K6">
        <v>3.16</v>
      </c>
      <c r="L6">
        <v>146</v>
      </c>
      <c r="M6">
        <v>0</v>
      </c>
      <c r="N6" s="4" t="s">
        <v>17</v>
      </c>
      <c r="O6" s="2" t="s">
        <v>18</v>
      </c>
      <c r="P6" s="1" t="s">
        <v>19</v>
      </c>
    </row>
    <row r="7" spans="1:19" x14ac:dyDescent="0.25">
      <c r="A7" s="9">
        <v>256850000</v>
      </c>
      <c r="B7" s="9" t="s">
        <v>20</v>
      </c>
      <c r="C7" s="9" t="s">
        <v>21</v>
      </c>
      <c r="D7" s="9" t="s">
        <v>22</v>
      </c>
      <c r="E7">
        <v>79</v>
      </c>
      <c r="F7">
        <v>1</v>
      </c>
      <c r="G7" s="1">
        <v>8190</v>
      </c>
      <c r="J7">
        <v>58</v>
      </c>
      <c r="K7">
        <v>3.19</v>
      </c>
      <c r="L7">
        <v>257</v>
      </c>
      <c r="M7">
        <v>0</v>
      </c>
      <c r="N7" s="4" t="s">
        <v>17</v>
      </c>
      <c r="O7" s="2" t="s">
        <v>18</v>
      </c>
      <c r="P7" s="1" t="s">
        <v>19</v>
      </c>
      <c r="S7" t="s">
        <v>84</v>
      </c>
    </row>
    <row r="8" spans="1:19" x14ac:dyDescent="0.25">
      <c r="A8" s="9">
        <v>338211341</v>
      </c>
      <c r="B8" s="9" t="s">
        <v>23</v>
      </c>
      <c r="D8" s="9" t="s">
        <v>24</v>
      </c>
      <c r="E8">
        <v>37</v>
      </c>
      <c r="F8">
        <v>2</v>
      </c>
      <c r="G8" s="1">
        <v>8190</v>
      </c>
      <c r="J8">
        <v>185</v>
      </c>
      <c r="K8">
        <v>0.48</v>
      </c>
      <c r="L8">
        <v>287</v>
      </c>
      <c r="M8">
        <v>0</v>
      </c>
      <c r="N8" s="4" t="s">
        <v>17</v>
      </c>
      <c r="O8" s="2" t="s">
        <v>18</v>
      </c>
      <c r="P8" s="1" t="s">
        <v>19</v>
      </c>
      <c r="S8" t="s">
        <v>83</v>
      </c>
    </row>
    <row r="9" spans="1:19" x14ac:dyDescent="0.25">
      <c r="A9" s="9">
        <v>338447000</v>
      </c>
      <c r="D9" s="9" t="s">
        <v>16</v>
      </c>
      <c r="E9">
        <v>0</v>
      </c>
      <c r="F9">
        <v>1</v>
      </c>
      <c r="G9" s="1">
        <v>8190</v>
      </c>
      <c r="J9">
        <v>216</v>
      </c>
      <c r="K9">
        <v>5.95</v>
      </c>
      <c r="L9">
        <v>343</v>
      </c>
      <c r="M9" s="1">
        <v>0.1</v>
      </c>
      <c r="N9" s="4" t="s">
        <v>17</v>
      </c>
      <c r="O9" s="2" t="s">
        <v>18</v>
      </c>
      <c r="P9" s="1" t="s">
        <v>19</v>
      </c>
      <c r="S9" s="1" t="s">
        <v>17</v>
      </c>
    </row>
    <row r="10" spans="1:19" x14ac:dyDescent="0.25">
      <c r="A10" s="9">
        <v>338737000</v>
      </c>
      <c r="B10" s="9" t="s">
        <v>25</v>
      </c>
      <c r="C10" s="9" t="s">
        <v>26</v>
      </c>
      <c r="D10" s="9" t="s">
        <v>27</v>
      </c>
      <c r="E10">
        <v>52</v>
      </c>
      <c r="F10">
        <v>1</v>
      </c>
      <c r="G10" s="1">
        <v>8190</v>
      </c>
      <c r="J10">
        <v>55</v>
      </c>
      <c r="K10">
        <v>2.77</v>
      </c>
      <c r="L10">
        <v>7</v>
      </c>
      <c r="M10">
        <v>0</v>
      </c>
      <c r="N10" s="4" t="s">
        <v>17</v>
      </c>
      <c r="O10" s="2" t="s">
        <v>18</v>
      </c>
      <c r="P10" s="1" t="s">
        <v>19</v>
      </c>
      <c r="S10" t="s">
        <v>18</v>
      </c>
    </row>
    <row r="11" spans="1:19" x14ac:dyDescent="0.25">
      <c r="A11" s="9">
        <v>338997000</v>
      </c>
      <c r="B11" s="9" t="s">
        <v>28</v>
      </c>
      <c r="C11" s="9" t="s">
        <v>29</v>
      </c>
      <c r="D11" s="9" t="s">
        <v>30</v>
      </c>
      <c r="E11">
        <v>33</v>
      </c>
      <c r="F11">
        <v>1</v>
      </c>
      <c r="G11" s="1">
        <v>8190</v>
      </c>
      <c r="J11">
        <v>213</v>
      </c>
      <c r="K11">
        <v>5.15</v>
      </c>
      <c r="L11">
        <v>359</v>
      </c>
      <c r="M11">
        <v>0</v>
      </c>
      <c r="N11" s="4" t="s">
        <v>17</v>
      </c>
      <c r="O11" s="2" t="s">
        <v>18</v>
      </c>
      <c r="P11" s="1" t="s">
        <v>19</v>
      </c>
      <c r="S11" t="s">
        <v>87</v>
      </c>
    </row>
    <row r="12" spans="1:19" x14ac:dyDescent="0.25">
      <c r="A12" s="9">
        <v>352610000</v>
      </c>
      <c r="B12" s="9" t="s">
        <v>31</v>
      </c>
      <c r="C12" s="9" t="s">
        <v>32</v>
      </c>
      <c r="D12" s="9" t="s">
        <v>22</v>
      </c>
      <c r="E12">
        <v>70</v>
      </c>
      <c r="F12">
        <v>1</v>
      </c>
      <c r="G12" s="1">
        <v>8190</v>
      </c>
      <c r="J12">
        <v>168</v>
      </c>
      <c r="K12">
        <v>2.78</v>
      </c>
      <c r="L12">
        <v>26</v>
      </c>
      <c r="M12">
        <v>0</v>
      </c>
      <c r="N12" s="4" t="s">
        <v>17</v>
      </c>
      <c r="O12" s="2" t="s">
        <v>18</v>
      </c>
      <c r="P12" s="1" t="s">
        <v>19</v>
      </c>
    </row>
    <row r="13" spans="1:19" x14ac:dyDescent="0.25">
      <c r="A13" s="9">
        <v>366966060</v>
      </c>
      <c r="B13" s="9" t="s">
        <v>39</v>
      </c>
      <c r="C13" s="9" t="s">
        <v>40</v>
      </c>
      <c r="D13" s="9" t="s">
        <v>41</v>
      </c>
      <c r="E13">
        <v>31</v>
      </c>
      <c r="F13">
        <v>1</v>
      </c>
      <c r="G13" s="1">
        <v>8190</v>
      </c>
      <c r="J13">
        <v>69</v>
      </c>
      <c r="K13">
        <v>2.12</v>
      </c>
      <c r="L13">
        <v>15</v>
      </c>
      <c r="M13" s="1">
        <v>0.1</v>
      </c>
      <c r="N13" s="4" t="s">
        <v>17</v>
      </c>
      <c r="O13" s="2" t="s">
        <v>18</v>
      </c>
      <c r="P13" s="1" t="s">
        <v>19</v>
      </c>
      <c r="S13" t="s">
        <v>85</v>
      </c>
    </row>
    <row r="14" spans="1:19" x14ac:dyDescent="0.25">
      <c r="A14" s="9">
        <v>367061610</v>
      </c>
      <c r="B14" s="9" t="s">
        <v>42</v>
      </c>
      <c r="C14" s="9" t="s">
        <v>43</v>
      </c>
      <c r="D14" s="9" t="s">
        <v>44</v>
      </c>
      <c r="E14">
        <v>57</v>
      </c>
      <c r="F14">
        <v>1</v>
      </c>
      <c r="G14" s="1">
        <v>8190</v>
      </c>
      <c r="J14">
        <v>188</v>
      </c>
      <c r="K14">
        <v>4.3899999999999997</v>
      </c>
      <c r="L14">
        <v>342</v>
      </c>
      <c r="M14">
        <v>0</v>
      </c>
      <c r="N14" s="4" t="s">
        <v>17</v>
      </c>
      <c r="O14" s="2" t="s">
        <v>18</v>
      </c>
      <c r="P14" s="1" t="s">
        <v>19</v>
      </c>
      <c r="S14" s="1" t="s">
        <v>18</v>
      </c>
    </row>
    <row r="15" spans="1:19" x14ac:dyDescent="0.25">
      <c r="A15" s="9">
        <v>367141210</v>
      </c>
      <c r="B15" s="9" t="s">
        <v>47</v>
      </c>
      <c r="C15" s="9" t="s">
        <v>48</v>
      </c>
      <c r="D15" s="9" t="s">
        <v>49</v>
      </c>
      <c r="E15">
        <v>50</v>
      </c>
      <c r="F15">
        <v>1</v>
      </c>
      <c r="G15" s="1">
        <v>8190</v>
      </c>
      <c r="J15">
        <v>186</v>
      </c>
      <c r="K15">
        <v>0.98</v>
      </c>
      <c r="L15">
        <v>178</v>
      </c>
      <c r="M15" s="1">
        <v>0.1</v>
      </c>
      <c r="N15" s="4" t="s">
        <v>17</v>
      </c>
      <c r="O15" s="2" t="s">
        <v>18</v>
      </c>
      <c r="P15" s="1" t="s">
        <v>19</v>
      </c>
      <c r="S15" s="1" t="s">
        <v>86</v>
      </c>
    </row>
    <row r="16" spans="1:19" x14ac:dyDescent="0.25">
      <c r="A16" s="9">
        <v>367148870</v>
      </c>
      <c r="B16" s="9" t="s">
        <v>50</v>
      </c>
      <c r="C16" s="9" t="s">
        <v>51</v>
      </c>
      <c r="D16" s="9" t="s">
        <v>52</v>
      </c>
      <c r="E16">
        <v>69</v>
      </c>
      <c r="F16">
        <v>1</v>
      </c>
      <c r="G16" s="1">
        <v>8190</v>
      </c>
      <c r="J16">
        <v>186</v>
      </c>
      <c r="K16">
        <v>0.56999999999999995</v>
      </c>
      <c r="L16">
        <v>32</v>
      </c>
      <c r="M16">
        <v>0</v>
      </c>
      <c r="N16" s="4" t="s">
        <v>17</v>
      </c>
      <c r="O16" s="2" t="s">
        <v>18</v>
      </c>
      <c r="P16" s="1" t="s">
        <v>19</v>
      </c>
    </row>
    <row r="17" spans="1:19" x14ac:dyDescent="0.25">
      <c r="A17" s="9">
        <v>367315470</v>
      </c>
      <c r="B17" s="9" t="s">
        <v>53</v>
      </c>
      <c r="C17" s="9" t="s">
        <v>54</v>
      </c>
      <c r="D17" s="9" t="s">
        <v>55</v>
      </c>
      <c r="E17">
        <v>90</v>
      </c>
      <c r="F17">
        <v>1</v>
      </c>
      <c r="G17" s="1">
        <v>8190</v>
      </c>
      <c r="J17">
        <v>55</v>
      </c>
      <c r="K17">
        <v>2.83</v>
      </c>
      <c r="L17">
        <v>50</v>
      </c>
      <c r="M17">
        <v>0</v>
      </c>
      <c r="N17" s="4" t="s">
        <v>17</v>
      </c>
      <c r="O17" s="2" t="s">
        <v>18</v>
      </c>
      <c r="P17" s="1" t="s">
        <v>19</v>
      </c>
      <c r="S17" t="s">
        <v>88</v>
      </c>
    </row>
    <row r="18" spans="1:19" x14ac:dyDescent="0.25">
      <c r="A18" s="9">
        <v>367318760</v>
      </c>
      <c r="D18" s="9" t="s">
        <v>16</v>
      </c>
      <c r="E18">
        <v>0</v>
      </c>
      <c r="F18">
        <v>1</v>
      </c>
      <c r="G18" s="1">
        <v>8190</v>
      </c>
      <c r="J18">
        <v>215</v>
      </c>
      <c r="K18">
        <v>4.32</v>
      </c>
      <c r="L18">
        <v>0</v>
      </c>
      <c r="M18">
        <v>0</v>
      </c>
      <c r="N18" s="4" t="s">
        <v>17</v>
      </c>
      <c r="O18" s="2" t="s">
        <v>18</v>
      </c>
      <c r="P18" s="1" t="s">
        <v>19</v>
      </c>
      <c r="S18" t="s">
        <v>89</v>
      </c>
    </row>
    <row r="19" spans="1:19" x14ac:dyDescent="0.25">
      <c r="A19" s="9">
        <v>367379670</v>
      </c>
      <c r="D19" s="9" t="s">
        <v>16</v>
      </c>
      <c r="E19">
        <v>0</v>
      </c>
      <c r="F19">
        <v>1</v>
      </c>
      <c r="G19" s="1">
        <v>8190</v>
      </c>
      <c r="J19">
        <v>219</v>
      </c>
      <c r="K19">
        <v>4.2300000000000004</v>
      </c>
      <c r="L19">
        <v>277</v>
      </c>
      <c r="M19">
        <v>0</v>
      </c>
      <c r="N19" s="4" t="s">
        <v>17</v>
      </c>
      <c r="O19" s="2" t="s">
        <v>18</v>
      </c>
      <c r="P19" s="1" t="s">
        <v>19</v>
      </c>
    </row>
    <row r="20" spans="1:19" x14ac:dyDescent="0.25">
      <c r="A20" s="9">
        <v>367552410</v>
      </c>
      <c r="D20" s="9" t="s">
        <v>16</v>
      </c>
      <c r="E20">
        <v>0</v>
      </c>
      <c r="F20">
        <v>1</v>
      </c>
      <c r="G20" s="1">
        <v>8190</v>
      </c>
      <c r="J20">
        <v>204</v>
      </c>
      <c r="K20">
        <v>4.28</v>
      </c>
      <c r="L20">
        <v>205</v>
      </c>
      <c r="M20">
        <v>0</v>
      </c>
      <c r="N20" s="4" t="s">
        <v>17</v>
      </c>
      <c r="O20" s="2" t="s">
        <v>18</v>
      </c>
      <c r="P20" s="1" t="s">
        <v>19</v>
      </c>
    </row>
    <row r="21" spans="1:19" x14ac:dyDescent="0.25">
      <c r="A21" s="9">
        <v>367571980</v>
      </c>
      <c r="B21" s="9" t="s">
        <v>56</v>
      </c>
      <c r="C21" s="9" t="s">
        <v>57</v>
      </c>
      <c r="D21" s="9" t="s">
        <v>16</v>
      </c>
      <c r="E21">
        <v>0</v>
      </c>
      <c r="F21">
        <v>1</v>
      </c>
      <c r="G21" s="1">
        <v>8190</v>
      </c>
      <c r="J21">
        <v>143</v>
      </c>
      <c r="K21">
        <v>0.52</v>
      </c>
      <c r="M21">
        <v>0</v>
      </c>
      <c r="N21" s="4" t="s">
        <v>17</v>
      </c>
      <c r="O21" s="2" t="s">
        <v>18</v>
      </c>
      <c r="P21" s="1" t="s">
        <v>19</v>
      </c>
    </row>
    <row r="22" spans="1:19" x14ac:dyDescent="0.25">
      <c r="A22" s="9">
        <v>367741150</v>
      </c>
      <c r="B22" s="9" t="s">
        <v>58</v>
      </c>
      <c r="C22" s="9" t="s">
        <v>59</v>
      </c>
      <c r="D22" s="9" t="s">
        <v>60</v>
      </c>
      <c r="E22">
        <v>32</v>
      </c>
      <c r="F22">
        <v>1</v>
      </c>
      <c r="G22" s="1">
        <v>8190</v>
      </c>
      <c r="J22">
        <v>176</v>
      </c>
      <c r="K22">
        <v>3.03</v>
      </c>
      <c r="L22">
        <v>231</v>
      </c>
      <c r="M22" s="1">
        <v>0.2</v>
      </c>
      <c r="N22" s="4" t="s">
        <v>17</v>
      </c>
      <c r="O22" s="2" t="s">
        <v>18</v>
      </c>
      <c r="P22" s="1" t="s">
        <v>19</v>
      </c>
    </row>
    <row r="23" spans="1:19" x14ac:dyDescent="0.25">
      <c r="A23" s="9">
        <v>440371000</v>
      </c>
      <c r="B23" s="9" t="s">
        <v>61</v>
      </c>
      <c r="C23" s="9" t="s">
        <v>62</v>
      </c>
      <c r="D23" s="9" t="s">
        <v>16</v>
      </c>
      <c r="E23">
        <v>70</v>
      </c>
      <c r="F23">
        <v>1</v>
      </c>
      <c r="G23" s="1">
        <v>8190</v>
      </c>
      <c r="J23">
        <v>174</v>
      </c>
      <c r="K23">
        <v>2.89</v>
      </c>
      <c r="L23">
        <v>315</v>
      </c>
      <c r="M23">
        <v>0</v>
      </c>
      <c r="N23" s="4" t="s">
        <v>17</v>
      </c>
      <c r="O23" s="2" t="s">
        <v>18</v>
      </c>
      <c r="P23" s="1" t="s">
        <v>19</v>
      </c>
    </row>
    <row r="24" spans="1:19" x14ac:dyDescent="0.25">
      <c r="A24" s="9">
        <v>477168200</v>
      </c>
      <c r="B24" s="9" t="s">
        <v>63</v>
      </c>
      <c r="C24" s="9" t="s">
        <v>64</v>
      </c>
      <c r="D24" s="9" t="s">
        <v>16</v>
      </c>
      <c r="E24">
        <v>70</v>
      </c>
      <c r="F24">
        <v>1</v>
      </c>
      <c r="G24" s="1">
        <v>8190</v>
      </c>
      <c r="J24">
        <v>176</v>
      </c>
      <c r="K24">
        <v>1.87</v>
      </c>
      <c r="L24">
        <v>268</v>
      </c>
      <c r="M24">
        <v>0</v>
      </c>
      <c r="N24" s="4" t="s">
        <v>17</v>
      </c>
      <c r="O24" s="2" t="s">
        <v>18</v>
      </c>
      <c r="P24" s="1" t="s">
        <v>19</v>
      </c>
    </row>
    <row r="25" spans="1:19" x14ac:dyDescent="0.25">
      <c r="A25" s="9">
        <v>564045000</v>
      </c>
      <c r="B25" s="9" t="s">
        <v>67</v>
      </c>
      <c r="C25" s="9" t="s">
        <v>68</v>
      </c>
      <c r="D25" s="9" t="s">
        <v>69</v>
      </c>
      <c r="E25">
        <v>80</v>
      </c>
      <c r="F25">
        <v>1</v>
      </c>
      <c r="G25" s="1">
        <v>8190</v>
      </c>
      <c r="J25">
        <v>51</v>
      </c>
      <c r="K25">
        <v>2.4300000000000002</v>
      </c>
      <c r="L25">
        <v>250</v>
      </c>
      <c r="M25">
        <v>0</v>
      </c>
      <c r="N25" s="4" t="s">
        <v>17</v>
      </c>
      <c r="O25" s="2" t="s">
        <v>18</v>
      </c>
      <c r="P25" s="1" t="s">
        <v>19</v>
      </c>
    </row>
    <row r="26" spans="1:19" x14ac:dyDescent="0.25">
      <c r="A26" s="9">
        <v>636018470</v>
      </c>
      <c r="B26" s="9" t="s">
        <v>70</v>
      </c>
      <c r="C26" s="9" t="s">
        <v>71</v>
      </c>
      <c r="D26" s="9" t="s">
        <v>22</v>
      </c>
      <c r="E26">
        <v>70</v>
      </c>
      <c r="F26">
        <v>1</v>
      </c>
      <c r="G26" s="1">
        <v>8190</v>
      </c>
      <c r="J26">
        <v>165</v>
      </c>
      <c r="K26">
        <v>2.1800000000000002</v>
      </c>
      <c r="L26">
        <v>283</v>
      </c>
      <c r="M26">
        <v>0</v>
      </c>
      <c r="N26" s="4" t="s">
        <v>17</v>
      </c>
      <c r="O26" s="2" t="s">
        <v>18</v>
      </c>
      <c r="P26" s="1" t="s">
        <v>19</v>
      </c>
    </row>
    <row r="27" spans="1:19" x14ac:dyDescent="0.25">
      <c r="A27" s="9">
        <v>636092827</v>
      </c>
      <c r="B27" s="9" t="s">
        <v>72</v>
      </c>
      <c r="C27" s="9" t="s">
        <v>73</v>
      </c>
      <c r="D27" s="9" t="s">
        <v>22</v>
      </c>
      <c r="E27">
        <v>70</v>
      </c>
      <c r="F27">
        <v>1</v>
      </c>
      <c r="G27" s="1">
        <v>8190</v>
      </c>
      <c r="J27">
        <v>176</v>
      </c>
      <c r="K27">
        <v>3</v>
      </c>
      <c r="L27">
        <v>245</v>
      </c>
      <c r="M27">
        <v>0</v>
      </c>
      <c r="N27" s="4" t="s">
        <v>17</v>
      </c>
      <c r="O27" s="2" t="s">
        <v>18</v>
      </c>
      <c r="P27" s="1" t="s">
        <v>19</v>
      </c>
    </row>
    <row r="28" spans="1:19" x14ac:dyDescent="0.25">
      <c r="A28" s="9">
        <v>993663001</v>
      </c>
      <c r="B28" s="9" t="s">
        <v>74</v>
      </c>
      <c r="D28" s="9" t="s">
        <v>75</v>
      </c>
      <c r="E28">
        <v>0</v>
      </c>
      <c r="F28">
        <v>4</v>
      </c>
      <c r="G28" s="1">
        <v>8190</v>
      </c>
      <c r="J28">
        <v>62</v>
      </c>
      <c r="K28">
        <v>3.82</v>
      </c>
      <c r="N28" s="4" t="s">
        <v>17</v>
      </c>
      <c r="O28" s="2" t="s">
        <v>18</v>
      </c>
      <c r="P28" s="1" t="s">
        <v>19</v>
      </c>
    </row>
    <row r="29" spans="1:19" x14ac:dyDescent="0.25">
      <c r="A29" s="9">
        <v>367061730</v>
      </c>
      <c r="D29" s="9" t="s">
        <v>16</v>
      </c>
      <c r="E29">
        <v>0</v>
      </c>
      <c r="F29">
        <v>1</v>
      </c>
      <c r="G29" s="5">
        <v>36862</v>
      </c>
      <c r="J29">
        <v>215</v>
      </c>
      <c r="K29">
        <v>7.11</v>
      </c>
      <c r="L29">
        <v>207</v>
      </c>
      <c r="M29" s="1">
        <v>0.1</v>
      </c>
      <c r="P29" s="5" t="s">
        <v>45</v>
      </c>
    </row>
    <row r="30" spans="1:19" x14ac:dyDescent="0.25">
      <c r="A30" s="9">
        <v>993672077</v>
      </c>
      <c r="B30" s="9">
        <v>11</v>
      </c>
      <c r="D30" s="9" t="s">
        <v>76</v>
      </c>
      <c r="E30">
        <v>24</v>
      </c>
      <c r="F30">
        <v>4</v>
      </c>
      <c r="G30" s="5">
        <v>36862</v>
      </c>
      <c r="J30">
        <v>218</v>
      </c>
      <c r="K30">
        <v>30.4</v>
      </c>
      <c r="P30" s="5" t="s">
        <v>45</v>
      </c>
    </row>
    <row r="31" spans="1:19" x14ac:dyDescent="0.25">
      <c r="A31" s="9">
        <v>993672078</v>
      </c>
      <c r="B31" s="9">
        <v>13</v>
      </c>
      <c r="D31" s="9" t="s">
        <v>77</v>
      </c>
      <c r="E31">
        <v>13</v>
      </c>
      <c r="F31">
        <v>4</v>
      </c>
      <c r="G31" s="5">
        <v>36862</v>
      </c>
      <c r="J31">
        <v>220</v>
      </c>
      <c r="K31">
        <v>29.8</v>
      </c>
      <c r="P31" s="5" t="s">
        <v>45</v>
      </c>
    </row>
    <row r="32" spans="1:19" x14ac:dyDescent="0.25">
      <c r="A32" s="9">
        <v>993672079</v>
      </c>
      <c r="B32" s="9" t="s">
        <v>78</v>
      </c>
      <c r="D32" s="9" t="s">
        <v>79</v>
      </c>
      <c r="E32">
        <v>27</v>
      </c>
      <c r="F32">
        <v>4</v>
      </c>
      <c r="G32" s="5">
        <v>36862</v>
      </c>
      <c r="J32">
        <v>220</v>
      </c>
      <c r="K32">
        <v>30.1</v>
      </c>
      <c r="P32" s="5" t="s">
        <v>45</v>
      </c>
    </row>
    <row r="33" spans="1:16" x14ac:dyDescent="0.25">
      <c r="A33" s="9">
        <v>993672159</v>
      </c>
      <c r="B33" s="9">
        <v>14</v>
      </c>
      <c r="D33" s="9" t="s">
        <v>80</v>
      </c>
      <c r="E33">
        <v>14</v>
      </c>
      <c r="F33">
        <v>4</v>
      </c>
      <c r="G33" s="5">
        <v>36862</v>
      </c>
      <c r="J33">
        <v>216</v>
      </c>
      <c r="K33">
        <v>28.2</v>
      </c>
      <c r="P33" s="5" t="s">
        <v>45</v>
      </c>
    </row>
    <row r="34" spans="1:16" x14ac:dyDescent="0.25">
      <c r="A34" s="9">
        <v>993672632</v>
      </c>
      <c r="B34" s="9" t="s">
        <v>81</v>
      </c>
      <c r="D34" s="9" t="s">
        <v>82</v>
      </c>
      <c r="E34">
        <v>25</v>
      </c>
      <c r="F34">
        <v>4</v>
      </c>
      <c r="G34" s="5">
        <v>36862</v>
      </c>
      <c r="J34">
        <v>215</v>
      </c>
      <c r="K34">
        <v>6.28</v>
      </c>
      <c r="P34" s="5" t="s">
        <v>45</v>
      </c>
    </row>
    <row r="35" spans="1:16" s="6" customFormat="1" x14ac:dyDescent="0.25">
      <c r="A35" s="10"/>
      <c r="B35" s="10"/>
      <c r="C35" s="10"/>
      <c r="D35" s="10"/>
    </row>
    <row r="36" spans="1:16" s="6" customFormat="1" x14ac:dyDescent="0.25">
      <c r="A36" s="10"/>
      <c r="B36" s="10"/>
      <c r="C36" s="10"/>
      <c r="D36" s="10"/>
    </row>
    <row r="37" spans="1:16" s="6" customFormat="1" x14ac:dyDescent="0.25">
      <c r="A37" s="10"/>
      <c r="B37" s="10"/>
      <c r="C37" s="10"/>
      <c r="D37" s="10"/>
    </row>
    <row r="38" spans="1:16" s="6" customFormat="1" x14ac:dyDescent="0.25">
      <c r="A38" s="10"/>
      <c r="B38" s="10"/>
      <c r="C38" s="10"/>
      <c r="D38" s="10"/>
    </row>
    <row r="39" spans="1:16" s="6" customFormat="1" x14ac:dyDescent="0.25">
      <c r="A39" s="10"/>
      <c r="B39" s="10"/>
      <c r="C39" s="10"/>
      <c r="D39" s="10"/>
    </row>
    <row r="40" spans="1:16" s="6" customFormat="1" x14ac:dyDescent="0.25">
      <c r="A40" s="10"/>
      <c r="B40" s="10"/>
      <c r="C40" s="10"/>
      <c r="D40" s="10"/>
    </row>
    <row r="41" spans="1:16" s="6" customFormat="1" x14ac:dyDescent="0.25">
      <c r="A41" s="10"/>
      <c r="B41" s="10"/>
      <c r="C41" s="10"/>
      <c r="D41" s="10"/>
    </row>
    <row r="42" spans="1:16" s="6" customFormat="1" x14ac:dyDescent="0.25">
      <c r="A42" s="10"/>
      <c r="B42" s="10"/>
      <c r="C42" s="10"/>
      <c r="D42" s="10"/>
    </row>
    <row r="43" spans="1:16" s="6" customFormat="1" x14ac:dyDescent="0.25">
      <c r="A43" s="10"/>
      <c r="B43" s="10"/>
      <c r="C43" s="10"/>
      <c r="D43" s="10"/>
    </row>
    <row r="44" spans="1:16" s="6" customFormat="1" x14ac:dyDescent="0.25">
      <c r="A44" s="10"/>
      <c r="B44" s="10"/>
      <c r="C44" s="10"/>
      <c r="D44" s="10"/>
    </row>
    <row r="45" spans="1:16" s="6" customFormat="1" x14ac:dyDescent="0.25">
      <c r="A45" s="10"/>
      <c r="B45" s="10"/>
      <c r="C45" s="10"/>
      <c r="D45" s="10"/>
    </row>
    <row r="46" spans="1:16" s="6" customFormat="1" x14ac:dyDescent="0.25">
      <c r="A46" s="10"/>
      <c r="B46" s="10"/>
      <c r="C46" s="10"/>
      <c r="D46" s="10"/>
    </row>
    <row r="47" spans="1:16" s="6" customFormat="1" x14ac:dyDescent="0.25">
      <c r="A47" s="10"/>
      <c r="B47" s="10"/>
      <c r="C47" s="10"/>
      <c r="D47" s="10"/>
    </row>
    <row r="48" spans="1:16" s="6" customFormat="1" x14ac:dyDescent="0.25">
      <c r="A48" s="10"/>
      <c r="B48" s="10"/>
      <c r="C48" s="10"/>
      <c r="D48" s="10"/>
    </row>
    <row r="49" spans="1:4" s="6" customFormat="1" x14ac:dyDescent="0.25">
      <c r="A49" s="10"/>
      <c r="B49" s="10"/>
      <c r="C49" s="10"/>
      <c r="D49" s="10"/>
    </row>
    <row r="50" spans="1:4" s="6" customFormat="1" x14ac:dyDescent="0.25">
      <c r="A50" s="10"/>
      <c r="B50" s="10"/>
      <c r="C50" s="10"/>
      <c r="D50" s="10"/>
    </row>
    <row r="51" spans="1:4" s="6" customFormat="1" x14ac:dyDescent="0.25">
      <c r="A51" s="10"/>
      <c r="B51" s="10"/>
      <c r="C51" s="10"/>
      <c r="D51" s="10"/>
    </row>
    <row r="52" spans="1:4" s="6" customFormat="1" x14ac:dyDescent="0.25">
      <c r="A52" s="10"/>
      <c r="B52" s="10"/>
      <c r="C52" s="10"/>
      <c r="D52" s="10"/>
    </row>
    <row r="53" spans="1:4" s="6" customFormat="1" x14ac:dyDescent="0.25">
      <c r="A53" s="10"/>
      <c r="B53" s="10"/>
      <c r="C53" s="10"/>
      <c r="D53" s="10"/>
    </row>
    <row r="54" spans="1:4" s="6" customFormat="1" x14ac:dyDescent="0.25">
      <c r="A54" s="10"/>
      <c r="B54" s="10"/>
      <c r="C54" s="10"/>
      <c r="D54" s="10"/>
    </row>
  </sheetData>
  <autoFilter ref="A1:P34" xr:uid="{1930071A-9F38-437C-8243-BE55E90A72EA}">
    <sortState ref="A2:P34">
      <sortCondition ref="G1:G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Waters, Jeremy</cp:lastModifiedBy>
  <dcterms:created xsi:type="dcterms:W3CDTF">2018-10-26T21:24:07Z</dcterms:created>
  <dcterms:modified xsi:type="dcterms:W3CDTF">2018-10-26T21:54:10Z</dcterms:modified>
</cp:coreProperties>
</file>