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afinger/clj/leeuwenhoek/results/"/>
    </mc:Choice>
  </mc:AlternateContent>
  <xr:revisionPtr revIDLastSave="0" documentId="13_ncr:1_{82C77BE8-D42B-D340-B187-33CDBF526744}" xr6:coauthVersionLast="44" xr6:coauthVersionMax="44" xr10:uidLastSave="{00000000-0000-0000-0000-000000000000}"/>
  <bookViews>
    <workbookView xWindow="1140" yWindow="460" windowWidth="27620" windowHeight="17380" xr2:uid="{686EA927-26E9-0540-A6B8-9A761D034E9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1" l="1"/>
  <c r="H37" i="1"/>
  <c r="G37" i="1"/>
  <c r="F37" i="1"/>
  <c r="E37" i="1"/>
  <c r="D37" i="1"/>
  <c r="H23" i="1"/>
  <c r="G23" i="1"/>
  <c r="F23" i="1"/>
  <c r="E23" i="1"/>
  <c r="D23" i="1"/>
  <c r="C23" i="1"/>
  <c r="J23" i="1"/>
  <c r="K23" i="1"/>
  <c r="O23" i="1"/>
  <c r="Q23" i="1"/>
  <c r="R23" i="1"/>
  <c r="S23" i="1"/>
  <c r="T23" i="1"/>
  <c r="V23" i="1"/>
  <c r="U23" i="1"/>
  <c r="N23" i="1"/>
  <c r="L23" i="1"/>
  <c r="M23" i="1"/>
  <c r="Y18" i="1"/>
  <c r="Z18" i="1" s="1"/>
  <c r="Y17" i="1"/>
  <c r="Z17" i="1" s="1"/>
  <c r="Y16" i="1"/>
  <c r="Z16" i="1" s="1"/>
  <c r="Y15" i="1"/>
  <c r="Z15" i="1" s="1"/>
  <c r="Y14" i="1"/>
  <c r="Z14" i="1" s="1"/>
</calcChain>
</file>

<file path=xl/sharedStrings.xml><?xml version="1.0" encoding="utf-8"?>
<sst xmlns="http://schemas.openxmlformats.org/spreadsheetml/2006/main" count="93" uniqueCount="30">
  <si>
    <t>Clojure</t>
  </si>
  <si>
    <t>tryme.sh</t>
  </si>
  <si>
    <t>source language-&gt;</t>
  </si>
  <si>
    <t>shell script run-&gt;</t>
  </si>
  <si>
    <t>-XX:-TieredCompilation</t>
  </si>
  <si>
    <t>JVM opts controlling tiered compilation-&gt;</t>
  </si>
  <si>
    <t>none (default is tiered compilation)</t>
  </si>
  <si>
    <t>-XX:TieredStopAtLevel=1</t>
  </si>
  <si>
    <t>-XX:TieredStopAtLevel=2</t>
  </si>
  <si>
    <t>-XX:TieredStopAtLevel=3</t>
  </si>
  <si>
    <t>-XX:TieredStopAtLevel=4</t>
  </si>
  <si>
    <t>disable</t>
  </si>
  <si>
    <t>none</t>
  </si>
  <si>
    <t>Java</t>
  </si>
  <si>
    <t>run-java-versions.sh 1</t>
  </si>
  <si>
    <t>run-java-versions.sh 4</t>
  </si>
  <si>
    <t>Why are the measurements for -XX:TieredStopAtLevel=2 and -XX:TieredStopAtLevel=3 typically so much longer than for -XX:TieredStopAtLevel=1 ?</t>
  </si>
  <si>
    <t>millisec</t>
  </si>
  <si>
    <t>avg # of 3.16 GHz clock cycles per iteration</t>
  </si>
  <si>
    <t>Trial #   (below)</t>
  </si>
  <si>
    <t>Why are these times so freakishly fast compared to all of the others, especially the *immediately following* 9 calls to the same function?  See table to the right for how these represent an average of 1.42 clock cycles per loop iteration.</t>
  </si>
  <si>
    <t>short name for JVM tiered compilation option -&gt;</t>
  </si>
  <si>
    <t>These are also weirdly much faster than the immediately following 9 calls to the same function, although not quite as fast as the green ones.</t>
  </si>
  <si>
    <t>class/function name</t>
  </si>
  <si>
    <t>foo2</t>
  </si>
  <si>
    <t>JavaLoop1</t>
  </si>
  <si>
    <t>JavaLoop4</t>
  </si>
  <si>
    <t>JavaLoop4 was tweaked over many iterations until I found something written in Java, but with very similar byte code to the Clojure version.  It does call several Java methods that are part of the Clojure 1.10.1 implementation in order to achieve this.</t>
  </si>
  <si>
    <t>avg nanosec per iteration, for loop with 100,000,000 iterations</t>
  </si>
  <si>
    <t>avg of 2 through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</si>
</sst>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 x14ac:knownFonts="1">
    <font>
      <sz val="12"/>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0" tint="-0.149967955565050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quotePrefix="1"/>
    <xf numFmtId="0" fontId="1" fillId="0" borderId="0" xfId="0" quotePrefix="1" applyFont="1"/>
    <xf numFmtId="0" fontId="0" fillId="2" borderId="0" xfId="0" applyFill="1"/>
    <xf numFmtId="0" fontId="1" fillId="2" borderId="0" xfId="0" quotePrefix="1" applyFont="1" applyFill="1"/>
    <xf numFmtId="0" fontId="0" fillId="3" borderId="0" xfId="0" applyFill="1"/>
    <xf numFmtId="4" fontId="0" fillId="0" borderId="0" xfId="0" applyNumberFormat="1"/>
    <xf numFmtId="4" fontId="0" fillId="3" borderId="0" xfId="0" applyNumberFormat="1" applyFill="1"/>
    <xf numFmtId="0" fontId="0" fillId="4" borderId="0" xfId="0" applyFill="1"/>
    <xf numFmtId="168" fontId="0" fillId="0" borderId="0" xfId="0" applyNumberFormat="1"/>
    <xf numFmtId="168" fontId="0" fillId="2" borderId="0" xfId="0" applyNumberFormat="1" applyFill="1"/>
    <xf numFmtId="168" fontId="0" fillId="4" borderId="0" xfId="0" applyNumberFormat="1" applyFill="1"/>
    <xf numFmtId="168" fontId="0" fillId="3" borderId="0" xfId="0" applyNumberFormat="1"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3BEC-502C-C14D-942B-88D6B099C69C}">
  <dimension ref="A1:Z38"/>
  <sheetViews>
    <sheetView tabSelected="1" topLeftCell="A6" workbookViewId="0">
      <selection activeCell="X16" sqref="X16"/>
    </sheetView>
  </sheetViews>
  <sheetFormatPr baseColWidth="10" defaultRowHeight="16" x14ac:dyDescent="0.2"/>
  <cols>
    <col min="1" max="1" width="19.83203125" customWidth="1"/>
    <col min="2" max="2" width="3.6640625" style="3" customWidth="1"/>
    <col min="3" max="8" width="8.83203125" customWidth="1"/>
    <col min="9" max="9" width="3.6640625" style="3" customWidth="1"/>
    <col min="10" max="15" width="8.83203125" customWidth="1"/>
    <col min="16" max="16" width="3.6640625" style="3" customWidth="1"/>
    <col min="17" max="22" width="8.83203125" customWidth="1"/>
    <col min="23" max="23" width="3.6640625" style="3" customWidth="1"/>
    <col min="24" max="26" width="8.83203125" customWidth="1"/>
  </cols>
  <sheetData>
    <row r="1" spans="1:26" x14ac:dyDescent="0.2">
      <c r="A1" t="s">
        <v>2</v>
      </c>
      <c r="C1" t="s">
        <v>0</v>
      </c>
      <c r="D1" t="s">
        <v>0</v>
      </c>
      <c r="E1" t="s">
        <v>0</v>
      </c>
      <c r="F1" t="s">
        <v>0</v>
      </c>
      <c r="G1" t="s">
        <v>0</v>
      </c>
      <c r="H1" t="s">
        <v>0</v>
      </c>
      <c r="J1" t="s">
        <v>13</v>
      </c>
      <c r="K1" t="s">
        <v>13</v>
      </c>
      <c r="L1" t="s">
        <v>13</v>
      </c>
      <c r="M1" t="s">
        <v>13</v>
      </c>
      <c r="N1" t="s">
        <v>13</v>
      </c>
      <c r="O1" t="s">
        <v>13</v>
      </c>
      <c r="Q1" t="s">
        <v>13</v>
      </c>
      <c r="R1" t="s">
        <v>13</v>
      </c>
      <c r="S1" t="s">
        <v>13</v>
      </c>
      <c r="T1" t="s">
        <v>13</v>
      </c>
      <c r="U1" t="s">
        <v>13</v>
      </c>
      <c r="V1" t="s">
        <v>13</v>
      </c>
    </row>
    <row r="2" spans="1:26" x14ac:dyDescent="0.2">
      <c r="A2" t="s">
        <v>3</v>
      </c>
      <c r="C2" t="s">
        <v>1</v>
      </c>
      <c r="D2" t="s">
        <v>1</v>
      </c>
      <c r="E2" t="s">
        <v>1</v>
      </c>
      <c r="F2" t="s">
        <v>1</v>
      </c>
      <c r="G2" t="s">
        <v>1</v>
      </c>
      <c r="H2" t="s">
        <v>1</v>
      </c>
      <c r="J2" t="s">
        <v>15</v>
      </c>
      <c r="K2" t="s">
        <v>15</v>
      </c>
      <c r="L2" t="s">
        <v>15</v>
      </c>
      <c r="M2" t="s">
        <v>15</v>
      </c>
      <c r="N2" t="s">
        <v>15</v>
      </c>
      <c r="O2" t="s">
        <v>15</v>
      </c>
      <c r="Q2" t="s">
        <v>14</v>
      </c>
      <c r="R2" t="s">
        <v>14</v>
      </c>
      <c r="S2" t="s">
        <v>14</v>
      </c>
      <c r="T2" t="s">
        <v>14</v>
      </c>
      <c r="U2" t="s">
        <v>14</v>
      </c>
      <c r="V2" t="s">
        <v>14</v>
      </c>
    </row>
    <row r="3" spans="1:26" x14ac:dyDescent="0.2">
      <c r="A3" t="s">
        <v>23</v>
      </c>
      <c r="C3" t="s">
        <v>24</v>
      </c>
      <c r="D3" t="s">
        <v>24</v>
      </c>
      <c r="E3" t="s">
        <v>24</v>
      </c>
      <c r="F3" t="s">
        <v>24</v>
      </c>
      <c r="G3" t="s">
        <v>24</v>
      </c>
      <c r="H3" t="s">
        <v>24</v>
      </c>
      <c r="J3" s="13" t="s">
        <v>26</v>
      </c>
      <c r="K3" s="13" t="s">
        <v>26</v>
      </c>
      <c r="L3" s="13" t="s">
        <v>26</v>
      </c>
      <c r="M3" s="13" t="s">
        <v>26</v>
      </c>
      <c r="N3" s="13" t="s">
        <v>26</v>
      </c>
      <c r="O3" s="13" t="s">
        <v>26</v>
      </c>
      <c r="Q3" t="s">
        <v>25</v>
      </c>
      <c r="R3" t="s">
        <v>25</v>
      </c>
      <c r="S3" t="s">
        <v>25</v>
      </c>
      <c r="T3" t="s">
        <v>25</v>
      </c>
      <c r="U3" t="s">
        <v>25</v>
      </c>
      <c r="V3" t="s">
        <v>25</v>
      </c>
    </row>
    <row r="4" spans="1:26" x14ac:dyDescent="0.2">
      <c r="A4" t="s">
        <v>5</v>
      </c>
      <c r="B4" s="4"/>
      <c r="C4" t="s">
        <v>4</v>
      </c>
      <c r="D4" s="1" t="s">
        <v>7</v>
      </c>
      <c r="E4" s="1" t="s">
        <v>8</v>
      </c>
      <c r="F4" s="2" t="s">
        <v>9</v>
      </c>
      <c r="G4" s="2" t="s">
        <v>10</v>
      </c>
      <c r="H4" t="s">
        <v>6</v>
      </c>
      <c r="I4" s="4"/>
      <c r="J4" t="s">
        <v>4</v>
      </c>
      <c r="K4" s="1" t="s">
        <v>7</v>
      </c>
      <c r="L4" s="1" t="s">
        <v>8</v>
      </c>
      <c r="M4" s="2" t="s">
        <v>9</v>
      </c>
      <c r="N4" s="2" t="s">
        <v>10</v>
      </c>
      <c r="O4" t="s">
        <v>6</v>
      </c>
      <c r="P4" s="4"/>
      <c r="Q4" t="s">
        <v>4</v>
      </c>
      <c r="R4" s="1" t="s">
        <v>7</v>
      </c>
      <c r="S4" s="1" t="s">
        <v>8</v>
      </c>
      <c r="T4" s="2" t="s">
        <v>9</v>
      </c>
      <c r="U4" s="2" t="s">
        <v>10</v>
      </c>
      <c r="V4" t="s">
        <v>6</v>
      </c>
      <c r="W4" s="4"/>
    </row>
    <row r="5" spans="1:26" x14ac:dyDescent="0.2">
      <c r="A5" t="s">
        <v>21</v>
      </c>
      <c r="C5" t="s">
        <v>11</v>
      </c>
      <c r="D5">
        <v>1</v>
      </c>
      <c r="E5">
        <v>2</v>
      </c>
      <c r="F5">
        <v>3</v>
      </c>
      <c r="G5">
        <v>4</v>
      </c>
      <c r="H5" t="s">
        <v>12</v>
      </c>
      <c r="J5" t="s">
        <v>11</v>
      </c>
      <c r="K5">
        <v>1</v>
      </c>
      <c r="L5">
        <v>2</v>
      </c>
      <c r="M5">
        <v>3</v>
      </c>
      <c r="N5">
        <v>4</v>
      </c>
      <c r="O5" t="s">
        <v>12</v>
      </c>
      <c r="Q5" t="s">
        <v>11</v>
      </c>
      <c r="R5">
        <v>1</v>
      </c>
      <c r="S5">
        <v>2</v>
      </c>
      <c r="T5">
        <v>3</v>
      </c>
      <c r="U5">
        <v>4</v>
      </c>
      <c r="V5" t="s">
        <v>12</v>
      </c>
    </row>
    <row r="7" spans="1:26" x14ac:dyDescent="0.2">
      <c r="A7" t="s">
        <v>19</v>
      </c>
      <c r="C7" s="5" t="s">
        <v>20</v>
      </c>
    </row>
    <row r="8" spans="1:26" x14ac:dyDescent="0.2">
      <c r="C8" s="8" t="s">
        <v>22</v>
      </c>
    </row>
    <row r="9" spans="1:26" x14ac:dyDescent="0.2">
      <c r="C9" t="s">
        <v>16</v>
      </c>
    </row>
    <row r="10" spans="1:26" x14ac:dyDescent="0.2">
      <c r="C10" s="13" t="s">
        <v>27</v>
      </c>
    </row>
    <row r="11" spans="1:26" x14ac:dyDescent="0.2">
      <c r="C11" s="9"/>
      <c r="D11" s="9"/>
      <c r="E11" s="9"/>
      <c r="F11" s="9"/>
      <c r="G11" s="9"/>
      <c r="H11" s="9"/>
      <c r="I11" s="10"/>
      <c r="J11" s="9"/>
      <c r="K11" s="9"/>
      <c r="L11" s="9"/>
      <c r="M11" s="9"/>
      <c r="N11" s="9"/>
      <c r="O11" s="9"/>
      <c r="P11" s="10"/>
      <c r="Q11" s="9"/>
      <c r="R11" s="9"/>
      <c r="S11" s="9"/>
      <c r="T11" s="9"/>
      <c r="U11" s="9"/>
      <c r="V11" s="9"/>
      <c r="W11" s="10"/>
    </row>
    <row r="12" spans="1:26" x14ac:dyDescent="0.2">
      <c r="A12">
        <v>1</v>
      </c>
      <c r="C12" s="11">
        <v>73.400000000000006</v>
      </c>
      <c r="D12" s="9">
        <v>86.6</v>
      </c>
      <c r="E12" s="9">
        <v>193.3</v>
      </c>
      <c r="F12" s="9">
        <v>368.9</v>
      </c>
      <c r="G12" s="12">
        <v>45</v>
      </c>
      <c r="H12" s="12">
        <v>52.6</v>
      </c>
      <c r="I12" s="10"/>
      <c r="J12" s="12">
        <v>43</v>
      </c>
      <c r="K12" s="9">
        <v>83.6</v>
      </c>
      <c r="L12" s="9">
        <v>190.4</v>
      </c>
      <c r="M12" s="9">
        <v>351.6</v>
      </c>
      <c r="N12" s="12">
        <v>47.3</v>
      </c>
      <c r="O12" s="12">
        <v>45.2</v>
      </c>
      <c r="P12" s="10"/>
      <c r="Q12" s="9">
        <v>1064</v>
      </c>
      <c r="R12" s="9">
        <v>744.6</v>
      </c>
      <c r="S12" s="9">
        <v>881.4</v>
      </c>
      <c r="T12" s="9">
        <v>1079.4000000000001</v>
      </c>
      <c r="U12" s="9">
        <v>773.9</v>
      </c>
      <c r="V12" s="9">
        <v>806.1</v>
      </c>
      <c r="W12" s="10"/>
      <c r="X12" t="s">
        <v>17</v>
      </c>
      <c r="Y12" t="s">
        <v>28</v>
      </c>
      <c r="Z12" t="s">
        <v>18</v>
      </c>
    </row>
    <row r="13" spans="1:26" x14ac:dyDescent="0.2">
      <c r="A13">
        <v>2</v>
      </c>
      <c r="C13" s="9">
        <v>221</v>
      </c>
      <c r="D13" s="9">
        <v>83.1</v>
      </c>
      <c r="E13" s="9">
        <v>191.5</v>
      </c>
      <c r="F13" s="9">
        <v>347.7</v>
      </c>
      <c r="G13" s="9">
        <v>222.9</v>
      </c>
      <c r="H13" s="9">
        <v>242.8</v>
      </c>
      <c r="I13" s="10"/>
      <c r="J13" s="9">
        <v>221.1</v>
      </c>
      <c r="K13" s="9">
        <v>81.3</v>
      </c>
      <c r="L13" s="9">
        <v>189.5</v>
      </c>
      <c r="M13" s="9">
        <v>339.2</v>
      </c>
      <c r="N13" s="9">
        <v>224.5</v>
      </c>
      <c r="O13" s="9">
        <v>225.1</v>
      </c>
      <c r="P13" s="10"/>
      <c r="Q13" s="9">
        <v>43.4</v>
      </c>
      <c r="R13" s="9">
        <v>83.3</v>
      </c>
      <c r="S13" s="9">
        <v>191.2</v>
      </c>
      <c r="T13" s="9">
        <v>351.1</v>
      </c>
      <c r="U13" s="9">
        <v>43.1</v>
      </c>
      <c r="V13" s="9">
        <v>43.4</v>
      </c>
      <c r="W13" s="10"/>
    </row>
    <row r="14" spans="1:26" x14ac:dyDescent="0.2">
      <c r="A14">
        <v>3</v>
      </c>
      <c r="C14" s="9">
        <v>230.2</v>
      </c>
      <c r="D14" s="9">
        <v>81.900000000000006</v>
      </c>
      <c r="E14" s="9">
        <v>192.6</v>
      </c>
      <c r="F14" s="9">
        <v>349.4</v>
      </c>
      <c r="G14" s="9">
        <v>220</v>
      </c>
      <c r="H14" s="9">
        <v>237.3</v>
      </c>
      <c r="I14" s="10"/>
      <c r="J14" s="9">
        <v>229.2</v>
      </c>
      <c r="K14" s="9">
        <v>84.9</v>
      </c>
      <c r="L14" s="9">
        <v>190.4</v>
      </c>
      <c r="M14" s="9">
        <v>342.1</v>
      </c>
      <c r="N14" s="9">
        <v>227.2</v>
      </c>
      <c r="O14" s="9">
        <v>229.6</v>
      </c>
      <c r="P14" s="10"/>
      <c r="Q14" s="9">
        <v>51.3</v>
      </c>
      <c r="R14" s="9">
        <v>84.9</v>
      </c>
      <c r="S14" s="9">
        <v>189</v>
      </c>
      <c r="T14" s="9">
        <v>364.5</v>
      </c>
      <c r="U14" s="9">
        <v>50.2</v>
      </c>
      <c r="V14" s="9">
        <v>51.3</v>
      </c>
      <c r="W14" s="10"/>
      <c r="X14" s="5">
        <v>45</v>
      </c>
      <c r="Y14" s="5">
        <f>X14/100</f>
        <v>0.45</v>
      </c>
      <c r="Z14" s="7">
        <f>Y14/(1/3.16)</f>
        <v>1.4220000000000002</v>
      </c>
    </row>
    <row r="15" spans="1:26" x14ac:dyDescent="0.2">
      <c r="A15">
        <v>4</v>
      </c>
      <c r="C15" s="9">
        <v>231.4</v>
      </c>
      <c r="D15" s="9">
        <v>83.1</v>
      </c>
      <c r="E15" s="9">
        <v>188.2</v>
      </c>
      <c r="F15" s="9">
        <v>346.8</v>
      </c>
      <c r="G15" s="9">
        <v>221.7</v>
      </c>
      <c r="H15" s="9">
        <v>227.8</v>
      </c>
      <c r="I15" s="10"/>
      <c r="J15" s="9">
        <v>230.8</v>
      </c>
      <c r="K15" s="9">
        <v>86.7</v>
      </c>
      <c r="L15" s="9">
        <v>193.1</v>
      </c>
      <c r="M15" s="9">
        <v>349.3</v>
      </c>
      <c r="N15" s="9">
        <v>231</v>
      </c>
      <c r="O15" s="9">
        <v>229.6</v>
      </c>
      <c r="P15" s="10"/>
      <c r="Q15" s="9">
        <v>51.1</v>
      </c>
      <c r="R15" s="9">
        <v>82.8</v>
      </c>
      <c r="S15" s="9">
        <v>194.4</v>
      </c>
      <c r="T15" s="9">
        <v>354.5</v>
      </c>
      <c r="U15" s="9">
        <v>49.5</v>
      </c>
      <c r="V15" s="9">
        <v>51.3</v>
      </c>
      <c r="W15" s="10"/>
      <c r="X15">
        <v>84</v>
      </c>
      <c r="Y15">
        <f t="shared" ref="Y15:Y18" si="0">X15/100</f>
        <v>0.84</v>
      </c>
      <c r="Z15" s="6">
        <f t="shared" ref="Z15:Z18" si="1">Y15/(1/3.16)</f>
        <v>2.6544000000000003</v>
      </c>
    </row>
    <row r="16" spans="1:26" x14ac:dyDescent="0.2">
      <c r="A16">
        <v>5</v>
      </c>
      <c r="C16" s="9">
        <v>232.9</v>
      </c>
      <c r="D16" s="9">
        <v>86.9</v>
      </c>
      <c r="E16" s="9">
        <v>197</v>
      </c>
      <c r="F16" s="9">
        <v>353.9</v>
      </c>
      <c r="G16" s="9">
        <v>228.7</v>
      </c>
      <c r="H16" s="9">
        <v>232.7</v>
      </c>
      <c r="I16" s="10"/>
      <c r="J16" s="9">
        <v>227.8</v>
      </c>
      <c r="K16" s="9">
        <v>81.900000000000006</v>
      </c>
      <c r="L16" s="9">
        <v>189.3</v>
      </c>
      <c r="M16" s="9">
        <v>341.3</v>
      </c>
      <c r="N16" s="9">
        <v>225.8</v>
      </c>
      <c r="O16" s="9">
        <v>228.1</v>
      </c>
      <c r="P16" s="10"/>
      <c r="Q16" s="9">
        <v>52.1</v>
      </c>
      <c r="R16" s="9">
        <v>85.3</v>
      </c>
      <c r="S16" s="9">
        <v>196.7</v>
      </c>
      <c r="T16" s="9">
        <v>352.3</v>
      </c>
      <c r="U16" s="9">
        <v>50.5</v>
      </c>
      <c r="V16" s="9">
        <v>50.8</v>
      </c>
      <c r="W16" s="10"/>
      <c r="X16">
        <v>190</v>
      </c>
      <c r="Y16">
        <f t="shared" si="0"/>
        <v>1.9</v>
      </c>
      <c r="Z16" s="6">
        <f t="shared" si="1"/>
        <v>6.0040000000000004</v>
      </c>
    </row>
    <row r="17" spans="1:26" x14ac:dyDescent="0.2">
      <c r="A17">
        <v>6</v>
      </c>
      <c r="C17" s="9">
        <v>216.7</v>
      </c>
      <c r="D17" s="9">
        <v>85.7</v>
      </c>
      <c r="E17" s="9">
        <v>195.7</v>
      </c>
      <c r="F17" s="9">
        <v>356.9</v>
      </c>
      <c r="G17" s="9">
        <v>223</v>
      </c>
      <c r="H17" s="9">
        <v>226</v>
      </c>
      <c r="I17" s="10"/>
      <c r="J17" s="9">
        <v>221</v>
      </c>
      <c r="K17" s="9">
        <v>84.5</v>
      </c>
      <c r="L17" s="9">
        <v>192.7</v>
      </c>
      <c r="M17" s="9">
        <v>352.1</v>
      </c>
      <c r="N17" s="9">
        <v>220</v>
      </c>
      <c r="O17" s="9">
        <v>224.4</v>
      </c>
      <c r="P17" s="10"/>
      <c r="Q17" s="9">
        <v>50.7</v>
      </c>
      <c r="R17" s="9">
        <v>88.4</v>
      </c>
      <c r="S17" s="9">
        <v>188.9</v>
      </c>
      <c r="T17" s="9">
        <v>370.6</v>
      </c>
      <c r="U17" s="9">
        <v>49.4</v>
      </c>
      <c r="V17" s="9">
        <v>52.5</v>
      </c>
      <c r="W17" s="10"/>
      <c r="X17">
        <v>223</v>
      </c>
      <c r="Y17">
        <f t="shared" si="0"/>
        <v>2.23</v>
      </c>
      <c r="Z17" s="6">
        <f t="shared" si="1"/>
        <v>7.0468000000000011</v>
      </c>
    </row>
    <row r="18" spans="1:26" x14ac:dyDescent="0.2">
      <c r="A18">
        <v>7</v>
      </c>
      <c r="C18" s="9">
        <v>223.1</v>
      </c>
      <c r="D18" s="9">
        <v>83.8</v>
      </c>
      <c r="E18" s="9">
        <v>189.4</v>
      </c>
      <c r="F18" s="9">
        <v>353.8</v>
      </c>
      <c r="G18" s="9">
        <v>230.5</v>
      </c>
      <c r="H18" s="9">
        <v>226.1</v>
      </c>
      <c r="I18" s="10"/>
      <c r="J18" s="9">
        <v>222.7</v>
      </c>
      <c r="K18" s="9">
        <v>83.9</v>
      </c>
      <c r="L18" s="9">
        <v>192.5</v>
      </c>
      <c r="M18" s="9">
        <v>346</v>
      </c>
      <c r="N18" s="9">
        <v>225.8</v>
      </c>
      <c r="O18" s="9">
        <v>224.7</v>
      </c>
      <c r="P18" s="10"/>
      <c r="Q18" s="9">
        <v>52.3</v>
      </c>
      <c r="R18" s="9">
        <v>84.9</v>
      </c>
      <c r="S18" s="9">
        <v>192.8</v>
      </c>
      <c r="T18" s="9">
        <v>351.8</v>
      </c>
      <c r="U18" s="9">
        <v>49.8</v>
      </c>
      <c r="V18" s="9">
        <v>51.3</v>
      </c>
      <c r="W18" s="10"/>
      <c r="X18">
        <v>350</v>
      </c>
      <c r="Y18">
        <f t="shared" si="0"/>
        <v>3.5</v>
      </c>
      <c r="Z18" s="6">
        <f t="shared" si="1"/>
        <v>11.06</v>
      </c>
    </row>
    <row r="19" spans="1:26" x14ac:dyDescent="0.2">
      <c r="A19">
        <v>8</v>
      </c>
      <c r="C19" s="9">
        <v>220.4</v>
      </c>
      <c r="D19" s="9">
        <v>84.8</v>
      </c>
      <c r="E19" s="9">
        <v>191.7</v>
      </c>
      <c r="F19" s="9">
        <v>349.4</v>
      </c>
      <c r="G19" s="9">
        <v>217.3</v>
      </c>
      <c r="H19" s="9">
        <v>227.3</v>
      </c>
      <c r="I19" s="10"/>
      <c r="J19" s="9">
        <v>223.9</v>
      </c>
      <c r="K19" s="9">
        <v>81.5</v>
      </c>
      <c r="L19" s="9">
        <v>189.2</v>
      </c>
      <c r="M19" s="9">
        <v>348</v>
      </c>
      <c r="N19" s="9">
        <v>225.7</v>
      </c>
      <c r="O19" s="9">
        <v>219.6</v>
      </c>
      <c r="P19" s="10"/>
      <c r="Q19" s="9">
        <v>50.8</v>
      </c>
      <c r="R19" s="9">
        <v>85.8</v>
      </c>
      <c r="S19" s="9">
        <v>192.9</v>
      </c>
      <c r="T19" s="9">
        <v>350.1</v>
      </c>
      <c r="U19" s="9">
        <v>50.1</v>
      </c>
      <c r="V19" s="9">
        <v>52.2</v>
      </c>
      <c r="W19" s="10"/>
    </row>
    <row r="20" spans="1:26" x14ac:dyDescent="0.2">
      <c r="A20">
        <v>9</v>
      </c>
      <c r="C20" s="9">
        <v>221.7</v>
      </c>
      <c r="D20" s="9">
        <v>82.2</v>
      </c>
      <c r="E20" s="9">
        <v>187.1</v>
      </c>
      <c r="F20" s="9">
        <v>350.1</v>
      </c>
      <c r="G20" s="9">
        <v>224.8</v>
      </c>
      <c r="H20" s="9">
        <v>230.6</v>
      </c>
      <c r="I20" s="10"/>
      <c r="J20" s="9">
        <v>229.3</v>
      </c>
      <c r="K20" s="9">
        <v>91.9</v>
      </c>
      <c r="L20" s="9">
        <v>188.7</v>
      </c>
      <c r="M20" s="9">
        <v>357.2</v>
      </c>
      <c r="N20" s="9">
        <v>227.4</v>
      </c>
      <c r="O20" s="9">
        <v>225</v>
      </c>
      <c r="P20" s="10"/>
      <c r="Q20" s="9">
        <v>50.8</v>
      </c>
      <c r="R20" s="9">
        <v>83.5</v>
      </c>
      <c r="S20" s="9">
        <v>195.1</v>
      </c>
      <c r="T20" s="9">
        <v>349.1</v>
      </c>
      <c r="U20" s="9">
        <v>52.3</v>
      </c>
      <c r="V20" s="9">
        <v>54.4</v>
      </c>
      <c r="W20" s="10"/>
    </row>
    <row r="21" spans="1:26" x14ac:dyDescent="0.2">
      <c r="A21">
        <v>10</v>
      </c>
      <c r="C21" s="9">
        <v>225.2</v>
      </c>
      <c r="D21" s="9">
        <v>82.9</v>
      </c>
      <c r="E21" s="9">
        <v>190.3</v>
      </c>
      <c r="F21" s="9">
        <v>353.1</v>
      </c>
      <c r="G21" s="9">
        <v>222.7</v>
      </c>
      <c r="H21" s="9">
        <v>231.9</v>
      </c>
      <c r="I21" s="10"/>
      <c r="J21" s="9">
        <v>232.2</v>
      </c>
      <c r="K21" s="9">
        <v>83.1</v>
      </c>
      <c r="L21" s="9">
        <v>187.5</v>
      </c>
      <c r="M21" s="9">
        <v>348.8</v>
      </c>
      <c r="N21" s="9">
        <v>228.5</v>
      </c>
      <c r="O21" s="9">
        <v>230.3</v>
      </c>
      <c r="P21" s="10"/>
      <c r="Q21" s="9">
        <v>51.2</v>
      </c>
      <c r="R21" s="9">
        <v>84.6</v>
      </c>
      <c r="S21" s="9">
        <v>195.7</v>
      </c>
      <c r="T21" s="9">
        <v>352.4</v>
      </c>
      <c r="U21" s="9">
        <v>52.9</v>
      </c>
      <c r="V21" s="9">
        <v>58.2</v>
      </c>
      <c r="W21" s="10"/>
    </row>
    <row r="22" spans="1:26" x14ac:dyDescent="0.2">
      <c r="C22" s="9"/>
      <c r="D22" s="9"/>
      <c r="E22" s="9"/>
      <c r="F22" s="9"/>
      <c r="G22" s="9"/>
      <c r="H22" s="9"/>
      <c r="I22" s="10"/>
      <c r="J22" s="9"/>
      <c r="K22" s="9"/>
      <c r="L22" s="9"/>
      <c r="M22" s="9"/>
      <c r="N22" s="9"/>
      <c r="O22" s="9"/>
      <c r="P22" s="10"/>
      <c r="Q22" s="9"/>
      <c r="R22" s="9"/>
      <c r="S22" s="9"/>
      <c r="T22" s="9"/>
      <c r="U22" s="9"/>
      <c r="V22" s="9"/>
      <c r="W22" s="10"/>
    </row>
    <row r="23" spans="1:26" x14ac:dyDescent="0.2">
      <c r="A23" t="s">
        <v>29</v>
      </c>
      <c r="C23" s="9">
        <f t="shared" ref="C23:H23" si="2">AVERAGE(C13:C21)</f>
        <v>224.73333333333335</v>
      </c>
      <c r="D23" s="9">
        <f t="shared" si="2"/>
        <v>83.822222222222223</v>
      </c>
      <c r="E23" s="9">
        <f t="shared" si="2"/>
        <v>191.5</v>
      </c>
      <c r="F23" s="9">
        <f t="shared" si="2"/>
        <v>351.23333333333335</v>
      </c>
      <c r="G23" s="9">
        <f t="shared" si="2"/>
        <v>223.51111111111109</v>
      </c>
      <c r="H23" s="9">
        <f t="shared" si="2"/>
        <v>231.38888888888889</v>
      </c>
      <c r="I23" s="10"/>
      <c r="J23" s="9">
        <f>AVERAGE(J13:J21)</f>
        <v>226.44444444444446</v>
      </c>
      <c r="K23" s="9">
        <f>AVERAGE(K13:K21)</f>
        <v>84.411111111111097</v>
      </c>
      <c r="L23" s="9">
        <f>AVERAGE(L13:L21)</f>
        <v>190.32222222222222</v>
      </c>
      <c r="M23" s="9">
        <f>AVERAGE(M13:M21)</f>
        <v>347.11111111111109</v>
      </c>
      <c r="N23" s="9">
        <f>AVERAGE(N13:N21)</f>
        <v>226.21111111111111</v>
      </c>
      <c r="O23" s="9">
        <f>AVERAGE(O13:O21)</f>
        <v>226.26666666666665</v>
      </c>
      <c r="P23" s="10"/>
      <c r="Q23" s="9">
        <f>AVERAGE(Q13:Q21)</f>
        <v>50.411111111111111</v>
      </c>
      <c r="R23" s="9">
        <f>AVERAGE(R13:R21)</f>
        <v>84.833333333333329</v>
      </c>
      <c r="S23" s="9">
        <f>AVERAGE(S13:S21)</f>
        <v>192.96666666666667</v>
      </c>
      <c r="T23" s="9">
        <f>AVERAGE(T13:T21)</f>
        <v>355.15555555555557</v>
      </c>
      <c r="U23" s="9">
        <f>AVERAGE(U13:U21)</f>
        <v>49.75555555555556</v>
      </c>
      <c r="V23" s="9">
        <f>AVERAGE(V13:V21)</f>
        <v>51.711111111111109</v>
      </c>
      <c r="W23" s="10"/>
    </row>
    <row r="24" spans="1:26" x14ac:dyDescent="0.2">
      <c r="C24" s="9"/>
      <c r="D24" s="9"/>
      <c r="E24" s="9"/>
      <c r="F24" s="9"/>
      <c r="G24" s="9"/>
      <c r="H24" s="9"/>
      <c r="I24" s="10"/>
      <c r="J24" s="9"/>
      <c r="K24" s="9"/>
      <c r="L24" s="9"/>
      <c r="M24" s="9"/>
      <c r="N24" s="9"/>
      <c r="O24" s="9"/>
      <c r="P24" s="10"/>
      <c r="Q24" s="9"/>
      <c r="R24" s="9"/>
      <c r="S24" s="9"/>
      <c r="T24" s="9"/>
      <c r="U24" s="9"/>
      <c r="V24" s="9"/>
      <c r="W24" s="10"/>
    </row>
    <row r="25" spans="1:26" x14ac:dyDescent="0.2">
      <c r="C25" s="9"/>
      <c r="D25" s="9"/>
      <c r="E25" s="9"/>
      <c r="F25" s="9"/>
      <c r="G25" s="9"/>
      <c r="H25" s="9"/>
      <c r="I25" s="10"/>
      <c r="J25" s="9"/>
      <c r="K25" s="9"/>
      <c r="L25" s="9"/>
      <c r="M25" s="9"/>
      <c r="N25" s="9"/>
      <c r="O25" s="9"/>
      <c r="P25" s="10"/>
      <c r="Q25" s="9"/>
      <c r="R25" s="9"/>
      <c r="S25" s="9"/>
      <c r="T25" s="9"/>
      <c r="U25" s="9"/>
      <c r="V25" s="9"/>
      <c r="W25" s="10"/>
    </row>
    <row r="26" spans="1:26" x14ac:dyDescent="0.2">
      <c r="A26">
        <v>1</v>
      </c>
      <c r="C26" s="11">
        <v>63</v>
      </c>
      <c r="D26" s="9">
        <v>86.2</v>
      </c>
      <c r="E26" s="9">
        <v>196.8</v>
      </c>
      <c r="F26" s="9">
        <v>349</v>
      </c>
      <c r="G26" s="12">
        <v>46.5</v>
      </c>
      <c r="H26" s="12">
        <v>48</v>
      </c>
      <c r="I26" s="10"/>
    </row>
    <row r="27" spans="1:26" x14ac:dyDescent="0.2">
      <c r="A27">
        <v>2</v>
      </c>
      <c r="C27" s="9">
        <v>226.6</v>
      </c>
      <c r="D27" s="9">
        <v>88.1</v>
      </c>
      <c r="E27" s="9">
        <v>195</v>
      </c>
      <c r="F27" s="9">
        <v>343.6</v>
      </c>
      <c r="G27" s="9">
        <v>222.1</v>
      </c>
      <c r="H27" s="9">
        <v>223.9</v>
      </c>
      <c r="I27" s="10"/>
      <c r="J27" s="9"/>
      <c r="K27" s="9"/>
      <c r="L27" s="9"/>
      <c r="M27" s="9"/>
      <c r="N27" s="9"/>
      <c r="O27" s="9"/>
      <c r="P27" s="10"/>
      <c r="Q27" s="9"/>
      <c r="R27" s="9"/>
      <c r="S27" s="9"/>
      <c r="T27" s="9"/>
      <c r="U27" s="9"/>
      <c r="V27" s="9"/>
      <c r="W27" s="10"/>
    </row>
    <row r="28" spans="1:26" x14ac:dyDescent="0.2">
      <c r="A28">
        <v>3</v>
      </c>
      <c r="C28" s="9">
        <v>230.7</v>
      </c>
      <c r="D28" s="9">
        <v>83.5</v>
      </c>
      <c r="E28" s="9">
        <v>190.3</v>
      </c>
      <c r="F28" s="9">
        <v>352.4</v>
      </c>
      <c r="G28" s="9">
        <v>219.2</v>
      </c>
      <c r="H28" s="9">
        <v>241.6</v>
      </c>
      <c r="I28" s="10"/>
      <c r="J28" s="9"/>
      <c r="K28" s="9"/>
      <c r="L28" s="9"/>
      <c r="M28" s="9"/>
      <c r="N28" s="9"/>
      <c r="O28" s="9"/>
      <c r="P28" s="10"/>
      <c r="Q28" s="9"/>
      <c r="R28" s="9"/>
      <c r="S28" s="9"/>
      <c r="T28" s="9"/>
      <c r="U28" s="9"/>
      <c r="V28" s="9"/>
      <c r="W28" s="10"/>
    </row>
    <row r="29" spans="1:26" x14ac:dyDescent="0.2">
      <c r="A29">
        <v>4</v>
      </c>
      <c r="C29" s="9">
        <v>223.4</v>
      </c>
      <c r="D29" s="9">
        <v>85.9</v>
      </c>
      <c r="E29" s="9">
        <v>189.1</v>
      </c>
      <c r="F29" s="9">
        <v>347.6</v>
      </c>
      <c r="G29" s="9">
        <v>224</v>
      </c>
      <c r="H29" s="9">
        <v>300.89999999999998</v>
      </c>
      <c r="I29" s="10"/>
      <c r="J29" s="9"/>
      <c r="K29" s="9"/>
      <c r="L29" s="9"/>
      <c r="M29" s="9"/>
      <c r="N29" s="9"/>
      <c r="O29" s="9"/>
      <c r="P29" s="10"/>
      <c r="Q29" s="9"/>
      <c r="R29" s="9"/>
      <c r="S29" s="9"/>
      <c r="T29" s="9"/>
      <c r="U29" s="9"/>
      <c r="V29" s="9"/>
      <c r="W29" s="10"/>
    </row>
    <row r="30" spans="1:26" x14ac:dyDescent="0.2">
      <c r="A30">
        <v>5</v>
      </c>
      <c r="C30" s="9">
        <v>223.8</v>
      </c>
      <c r="D30" s="9">
        <v>84</v>
      </c>
      <c r="E30" s="9">
        <v>190</v>
      </c>
      <c r="F30" s="9">
        <v>346.1</v>
      </c>
      <c r="G30" s="9">
        <v>222.8</v>
      </c>
      <c r="H30" s="9">
        <v>240.8</v>
      </c>
      <c r="I30" s="10"/>
      <c r="J30" s="9"/>
      <c r="K30" s="9"/>
      <c r="L30" s="9"/>
      <c r="M30" s="9"/>
      <c r="N30" s="9"/>
      <c r="O30" s="9"/>
      <c r="P30" s="10"/>
      <c r="Q30" s="9"/>
      <c r="R30" s="9"/>
      <c r="S30" s="9"/>
      <c r="T30" s="9"/>
      <c r="U30" s="9"/>
      <c r="V30" s="9"/>
      <c r="W30" s="10"/>
    </row>
    <row r="31" spans="1:26" x14ac:dyDescent="0.2">
      <c r="A31">
        <v>6</v>
      </c>
      <c r="C31" s="9">
        <v>227.5</v>
      </c>
      <c r="D31" s="9">
        <v>85.3</v>
      </c>
      <c r="E31" s="9">
        <v>190.5</v>
      </c>
      <c r="F31" s="9">
        <v>348.1</v>
      </c>
      <c r="G31" s="9">
        <v>222.3</v>
      </c>
      <c r="H31" s="9">
        <v>227.7</v>
      </c>
      <c r="I31" s="10"/>
      <c r="J31" s="9"/>
      <c r="K31" s="9"/>
      <c r="L31" s="9"/>
      <c r="M31" s="9"/>
      <c r="N31" s="9"/>
      <c r="O31" s="9"/>
      <c r="P31" s="10"/>
      <c r="Q31" s="9"/>
      <c r="R31" s="9"/>
      <c r="S31" s="9"/>
      <c r="T31" s="9"/>
      <c r="U31" s="9"/>
      <c r="V31" s="9"/>
      <c r="W31" s="10"/>
    </row>
    <row r="32" spans="1:26" x14ac:dyDescent="0.2">
      <c r="A32">
        <v>7</v>
      </c>
      <c r="C32" s="9">
        <v>224.7</v>
      </c>
      <c r="D32" s="9">
        <v>90.6</v>
      </c>
      <c r="E32" s="9">
        <v>188.3</v>
      </c>
      <c r="F32" s="9">
        <v>348.9</v>
      </c>
      <c r="G32" s="9">
        <v>218.4</v>
      </c>
      <c r="H32" s="9">
        <v>222.2</v>
      </c>
      <c r="I32" s="10"/>
      <c r="J32" s="9"/>
      <c r="K32" s="9"/>
      <c r="L32" s="9"/>
      <c r="M32" s="9"/>
      <c r="N32" s="9"/>
      <c r="O32" s="9"/>
      <c r="P32" s="10"/>
      <c r="Q32" s="9"/>
      <c r="R32" s="9"/>
      <c r="S32" s="9"/>
      <c r="T32" s="9"/>
      <c r="U32" s="9"/>
      <c r="V32" s="9"/>
      <c r="W32" s="10"/>
    </row>
    <row r="33" spans="1:23" x14ac:dyDescent="0.2">
      <c r="A33">
        <v>8</v>
      </c>
      <c r="C33" s="9">
        <v>226.1</v>
      </c>
      <c r="D33" s="9">
        <v>83.6</v>
      </c>
      <c r="E33" s="9">
        <v>189.1</v>
      </c>
      <c r="F33" s="9">
        <v>344</v>
      </c>
      <c r="G33" s="9">
        <v>219.1</v>
      </c>
      <c r="H33" s="9">
        <v>221.9</v>
      </c>
      <c r="I33" s="10"/>
      <c r="J33" s="9"/>
      <c r="K33" s="9"/>
      <c r="L33" s="9"/>
      <c r="M33" s="9"/>
      <c r="N33" s="9"/>
      <c r="O33" s="9"/>
      <c r="P33" s="10"/>
      <c r="Q33" s="9"/>
      <c r="R33" s="9"/>
      <c r="S33" s="9"/>
      <c r="T33" s="9"/>
      <c r="U33" s="9"/>
      <c r="V33" s="9"/>
      <c r="W33" s="10"/>
    </row>
    <row r="34" spans="1:23" x14ac:dyDescent="0.2">
      <c r="A34">
        <v>9</v>
      </c>
      <c r="C34" s="9">
        <v>223.8</v>
      </c>
      <c r="D34" s="9">
        <v>85.2</v>
      </c>
      <c r="E34" s="9">
        <v>186.4</v>
      </c>
      <c r="F34" s="9">
        <v>347.3</v>
      </c>
      <c r="G34" s="9">
        <v>221.5</v>
      </c>
      <c r="H34" s="9">
        <v>221.7</v>
      </c>
      <c r="I34" s="10"/>
      <c r="J34" s="9"/>
      <c r="K34" s="9"/>
      <c r="L34" s="9"/>
      <c r="M34" s="9"/>
      <c r="N34" s="9"/>
      <c r="O34" s="9"/>
      <c r="P34" s="10"/>
      <c r="Q34" s="9"/>
      <c r="R34" s="9"/>
      <c r="S34" s="9"/>
      <c r="T34" s="9"/>
      <c r="U34" s="9"/>
      <c r="V34" s="9"/>
      <c r="W34" s="10"/>
    </row>
    <row r="35" spans="1:23" x14ac:dyDescent="0.2">
      <c r="A35">
        <v>10</v>
      </c>
      <c r="C35" s="9">
        <v>229.3</v>
      </c>
      <c r="D35" s="9">
        <v>87.5</v>
      </c>
      <c r="E35" s="9">
        <v>195.7</v>
      </c>
      <c r="F35" s="9">
        <v>344.2</v>
      </c>
      <c r="G35" s="9">
        <v>218.6</v>
      </c>
      <c r="H35" s="9">
        <v>218.2</v>
      </c>
      <c r="I35" s="10"/>
      <c r="J35" s="9"/>
      <c r="K35" s="9"/>
      <c r="L35" s="9"/>
      <c r="M35" s="9"/>
      <c r="N35" s="9"/>
      <c r="O35" s="9"/>
      <c r="P35" s="10"/>
      <c r="Q35" s="9"/>
      <c r="R35" s="9"/>
      <c r="S35" s="9"/>
      <c r="T35" s="9"/>
      <c r="U35" s="9"/>
      <c r="V35" s="9"/>
      <c r="W35" s="10"/>
    </row>
    <row r="36" spans="1:23" x14ac:dyDescent="0.2">
      <c r="C36" s="9"/>
      <c r="D36" s="9"/>
      <c r="E36" s="9"/>
      <c r="F36" s="9"/>
      <c r="G36" s="9"/>
      <c r="H36" s="9"/>
      <c r="I36" s="10"/>
      <c r="J36" s="9"/>
      <c r="K36" s="9"/>
      <c r="L36" s="9"/>
      <c r="M36" s="9"/>
      <c r="N36" s="9"/>
      <c r="O36" s="9"/>
      <c r="P36" s="10"/>
      <c r="Q36" s="9"/>
      <c r="R36" s="9"/>
      <c r="S36" s="9"/>
      <c r="T36" s="9"/>
      <c r="U36" s="9"/>
      <c r="V36" s="9"/>
      <c r="W36" s="10"/>
    </row>
    <row r="37" spans="1:23" x14ac:dyDescent="0.2">
      <c r="A37" t="s">
        <v>29</v>
      </c>
      <c r="C37" s="9">
        <f>AVERAGE(C27:C35)</f>
        <v>226.21111111111111</v>
      </c>
      <c r="D37" s="9">
        <f t="shared" ref="D37:H37" si="3">AVERAGE(D27:D35)</f>
        <v>85.966666666666669</v>
      </c>
      <c r="E37" s="9">
        <f t="shared" si="3"/>
        <v>190.48888888888891</v>
      </c>
      <c r="F37" s="9">
        <f t="shared" si="3"/>
        <v>346.9111111111111</v>
      </c>
      <c r="G37" s="9">
        <f t="shared" si="3"/>
        <v>220.88888888888886</v>
      </c>
      <c r="H37" s="9">
        <f t="shared" si="3"/>
        <v>235.43333333333334</v>
      </c>
      <c r="I37" s="10"/>
      <c r="J37" s="9"/>
      <c r="K37" s="9"/>
      <c r="L37" s="9"/>
      <c r="M37" s="9"/>
      <c r="N37" s="9"/>
      <c r="O37" s="9"/>
      <c r="P37" s="10"/>
      <c r="Q37" s="9"/>
      <c r="R37" s="9"/>
      <c r="S37" s="9"/>
      <c r="T37" s="9"/>
      <c r="U37" s="9"/>
      <c r="V37" s="9"/>
      <c r="W37" s="10"/>
    </row>
    <row r="38" spans="1:23" x14ac:dyDescent="0.2">
      <c r="C38" s="9"/>
      <c r="D38" s="9"/>
      <c r="E38" s="9"/>
      <c r="F38" s="9"/>
      <c r="G38" s="9"/>
      <c r="H38" s="9"/>
      <c r="I38" s="10"/>
      <c r="J38" s="9"/>
      <c r="K38" s="9"/>
      <c r="L38" s="9"/>
      <c r="M38" s="9"/>
      <c r="N38" s="9"/>
      <c r="O38" s="9"/>
      <c r="P38" s="10"/>
      <c r="Q38" s="9"/>
      <c r="R38" s="9"/>
      <c r="S38" s="9"/>
      <c r="T38" s="9"/>
      <c r="U38" s="9"/>
      <c r="V38" s="9"/>
      <c r="W38"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2019-08-29T23:32:11Z</dcterms:created>
  <dcterms:modified xsi:type="dcterms:W3CDTF">2019-08-30T00:23:02Z</dcterms:modified>
</cp:coreProperties>
</file>