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ikhaeil\Documents\College\11. Spring 2019\ECEN 403\Algorithms\"/>
    </mc:Choice>
  </mc:AlternateContent>
  <xr:revisionPtr revIDLastSave="0" documentId="13_ncr:1_{11398048-4E41-4940-A08E-94DE18841B84}" xr6:coauthVersionLast="43" xr6:coauthVersionMax="43" xr10:uidLastSave="{00000000-0000-0000-0000-000000000000}"/>
  <bookViews>
    <workbookView xWindow="-120" yWindow="-120" windowWidth="24240" windowHeight="13140" xr2:uid="{3D198BB1-5A64-40F6-98BB-F9C13253E478}"/>
  </bookViews>
  <sheets>
    <sheet name="Sheet1" sheetId="5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H2" i="5"/>
  <c r="H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G5" i="2"/>
  <c r="F3" i="2"/>
  <c r="F5" i="2"/>
  <c r="E5" i="2"/>
  <c r="G4" i="2"/>
  <c r="F4" i="2"/>
  <c r="E4" i="2"/>
  <c r="G3" i="2"/>
  <c r="E3" i="2"/>
</calcChain>
</file>

<file path=xl/sharedStrings.xml><?xml version="1.0" encoding="utf-8"?>
<sst xmlns="http://schemas.openxmlformats.org/spreadsheetml/2006/main" count="18" uniqueCount="13">
  <si>
    <t>standard</t>
  </si>
  <si>
    <t>minor1</t>
  </si>
  <si>
    <t>minor2</t>
  </si>
  <si>
    <t xml:space="preserve">major </t>
  </si>
  <si>
    <t>premajor</t>
  </si>
  <si>
    <t>(ALL IN ABS)</t>
  </si>
  <si>
    <t>major</t>
  </si>
  <si>
    <t>z_score = (y - mean_1)/std_1</t>
  </si>
  <si>
    <t xml:space="preserve">if we use mean_0 and std_0 </t>
  </si>
  <si>
    <t>z_score</t>
  </si>
  <si>
    <t>mean</t>
  </si>
  <si>
    <t>std</t>
  </si>
  <si>
    <t>absmajor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</si>
</sst>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major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-4.5199999999999996</c:v>
                </c:pt>
                <c:pt idx="1">
                  <c:v>-2.84</c:v>
                </c:pt>
                <c:pt idx="2">
                  <c:v>4.6900000000000004</c:v>
                </c:pt>
                <c:pt idx="3">
                  <c:v>-3.89</c:v>
                </c:pt>
                <c:pt idx="4">
                  <c:v>-4.29</c:v>
                </c:pt>
                <c:pt idx="5">
                  <c:v>-5.07</c:v>
                </c:pt>
                <c:pt idx="6">
                  <c:v>0</c:v>
                </c:pt>
                <c:pt idx="7">
                  <c:v>11.72</c:v>
                </c:pt>
                <c:pt idx="8">
                  <c:v>6.71</c:v>
                </c:pt>
                <c:pt idx="9">
                  <c:v>5.79</c:v>
                </c:pt>
                <c:pt idx="10">
                  <c:v>4.16</c:v>
                </c:pt>
                <c:pt idx="11">
                  <c:v>4.38</c:v>
                </c:pt>
                <c:pt idx="12">
                  <c:v>1.92</c:v>
                </c:pt>
                <c:pt idx="13">
                  <c:v>11.78</c:v>
                </c:pt>
                <c:pt idx="14">
                  <c:v>13.18</c:v>
                </c:pt>
                <c:pt idx="15">
                  <c:v>12.32</c:v>
                </c:pt>
                <c:pt idx="16">
                  <c:v>3.45</c:v>
                </c:pt>
                <c:pt idx="17">
                  <c:v>1.62</c:v>
                </c:pt>
                <c:pt idx="18">
                  <c:v>8.86</c:v>
                </c:pt>
                <c:pt idx="19">
                  <c:v>19.309999999999999</c:v>
                </c:pt>
                <c:pt idx="20">
                  <c:v>7.78</c:v>
                </c:pt>
                <c:pt idx="21">
                  <c:v>4.2699999999999996</c:v>
                </c:pt>
                <c:pt idx="22">
                  <c:v>4.5999999999999996</c:v>
                </c:pt>
                <c:pt idx="23">
                  <c:v>3.07</c:v>
                </c:pt>
                <c:pt idx="24">
                  <c:v>19.34</c:v>
                </c:pt>
                <c:pt idx="25">
                  <c:v>26.57</c:v>
                </c:pt>
                <c:pt idx="26">
                  <c:v>26.48</c:v>
                </c:pt>
                <c:pt idx="27">
                  <c:v>33.880000000000003</c:v>
                </c:pt>
                <c:pt idx="28">
                  <c:v>13.11</c:v>
                </c:pt>
                <c:pt idx="29">
                  <c:v>-16.46</c:v>
                </c:pt>
                <c:pt idx="30">
                  <c:v>-16.43</c:v>
                </c:pt>
                <c:pt idx="31">
                  <c:v>-17.79</c:v>
                </c:pt>
                <c:pt idx="32">
                  <c:v>-17.5</c:v>
                </c:pt>
                <c:pt idx="33">
                  <c:v>-28.67</c:v>
                </c:pt>
                <c:pt idx="34">
                  <c:v>-37.64</c:v>
                </c:pt>
                <c:pt idx="35">
                  <c:v>-26.6</c:v>
                </c:pt>
                <c:pt idx="36">
                  <c:v>-23.77</c:v>
                </c:pt>
                <c:pt idx="37">
                  <c:v>-24.03</c:v>
                </c:pt>
                <c:pt idx="38">
                  <c:v>-17.97</c:v>
                </c:pt>
                <c:pt idx="39">
                  <c:v>-23.75</c:v>
                </c:pt>
                <c:pt idx="40">
                  <c:v>-37.07</c:v>
                </c:pt>
                <c:pt idx="41">
                  <c:v>-49.12</c:v>
                </c:pt>
                <c:pt idx="42">
                  <c:v>-44.85</c:v>
                </c:pt>
                <c:pt idx="43">
                  <c:v>-42.57</c:v>
                </c:pt>
                <c:pt idx="44">
                  <c:v>-51.59</c:v>
                </c:pt>
                <c:pt idx="45">
                  <c:v>-32.71</c:v>
                </c:pt>
                <c:pt idx="46">
                  <c:v>-21.87</c:v>
                </c:pt>
                <c:pt idx="47">
                  <c:v>-15</c:v>
                </c:pt>
                <c:pt idx="48">
                  <c:v>-13.94</c:v>
                </c:pt>
                <c:pt idx="49">
                  <c:v>-2.99</c:v>
                </c:pt>
                <c:pt idx="50">
                  <c:v>2.37</c:v>
                </c:pt>
                <c:pt idx="51">
                  <c:v>1.98</c:v>
                </c:pt>
                <c:pt idx="52">
                  <c:v>0</c:v>
                </c:pt>
                <c:pt idx="53">
                  <c:v>8.66</c:v>
                </c:pt>
                <c:pt idx="54">
                  <c:v>10.78</c:v>
                </c:pt>
                <c:pt idx="55">
                  <c:v>10.71</c:v>
                </c:pt>
                <c:pt idx="56">
                  <c:v>16.36</c:v>
                </c:pt>
                <c:pt idx="57">
                  <c:v>13.18</c:v>
                </c:pt>
                <c:pt idx="58">
                  <c:v>14.51</c:v>
                </c:pt>
                <c:pt idx="59">
                  <c:v>16.559999999999999</c:v>
                </c:pt>
                <c:pt idx="60">
                  <c:v>16.95</c:v>
                </c:pt>
                <c:pt idx="61">
                  <c:v>17.940000000000001</c:v>
                </c:pt>
                <c:pt idx="62">
                  <c:v>18.399999999999999</c:v>
                </c:pt>
                <c:pt idx="63">
                  <c:v>15.07</c:v>
                </c:pt>
                <c:pt idx="64">
                  <c:v>13.87</c:v>
                </c:pt>
                <c:pt idx="65">
                  <c:v>11.28</c:v>
                </c:pt>
                <c:pt idx="66">
                  <c:v>11.61</c:v>
                </c:pt>
                <c:pt idx="67">
                  <c:v>9.11</c:v>
                </c:pt>
                <c:pt idx="68">
                  <c:v>11.02</c:v>
                </c:pt>
                <c:pt idx="69">
                  <c:v>10.73</c:v>
                </c:pt>
                <c:pt idx="70">
                  <c:v>11.79</c:v>
                </c:pt>
                <c:pt idx="71">
                  <c:v>3.66</c:v>
                </c:pt>
                <c:pt idx="72">
                  <c:v>2.62</c:v>
                </c:pt>
                <c:pt idx="73">
                  <c:v>4.01</c:v>
                </c:pt>
                <c:pt idx="74">
                  <c:v>3.66</c:v>
                </c:pt>
                <c:pt idx="75">
                  <c:v>-4.03</c:v>
                </c:pt>
                <c:pt idx="76">
                  <c:v>-5.27</c:v>
                </c:pt>
                <c:pt idx="77">
                  <c:v>-9.65</c:v>
                </c:pt>
                <c:pt idx="78">
                  <c:v>-7.63</c:v>
                </c:pt>
                <c:pt idx="79">
                  <c:v>-4.74</c:v>
                </c:pt>
                <c:pt idx="80">
                  <c:v>-2.0299999999999998</c:v>
                </c:pt>
                <c:pt idx="81">
                  <c:v>0</c:v>
                </c:pt>
                <c:pt idx="82">
                  <c:v>0</c:v>
                </c:pt>
                <c:pt idx="83">
                  <c:v>2.33</c:v>
                </c:pt>
                <c:pt idx="84">
                  <c:v>1.28</c:v>
                </c:pt>
                <c:pt idx="85">
                  <c:v>0</c:v>
                </c:pt>
                <c:pt idx="86">
                  <c:v>0</c:v>
                </c:pt>
                <c:pt idx="87">
                  <c:v>-8.17</c:v>
                </c:pt>
                <c:pt idx="88">
                  <c:v>-5.48</c:v>
                </c:pt>
                <c:pt idx="89">
                  <c:v>-3.85</c:v>
                </c:pt>
                <c:pt idx="90">
                  <c:v>0</c:v>
                </c:pt>
                <c:pt idx="91">
                  <c:v>0</c:v>
                </c:pt>
                <c:pt idx="92">
                  <c:v>2.27</c:v>
                </c:pt>
                <c:pt idx="93">
                  <c:v>0</c:v>
                </c:pt>
                <c:pt idx="94">
                  <c:v>4.9800000000000004</c:v>
                </c:pt>
                <c:pt idx="95">
                  <c:v>3.71</c:v>
                </c:pt>
                <c:pt idx="96">
                  <c:v>1.2</c:v>
                </c:pt>
                <c:pt idx="97">
                  <c:v>0</c:v>
                </c:pt>
                <c:pt idx="98">
                  <c:v>-2.5299999999999998</c:v>
                </c:pt>
                <c:pt idx="99">
                  <c:v>-3.86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E-46FA-A387-77F03985B28A}"/>
            </c:ext>
          </c:extLst>
        </c:ser>
        <c:ser>
          <c:idx val="1"/>
          <c:order val="1"/>
          <c:tx>
            <c:v>absMajor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4.5199999999999996</c:v>
                </c:pt>
                <c:pt idx="2">
                  <c:v>2.84</c:v>
                </c:pt>
                <c:pt idx="3">
                  <c:v>4.6900000000000004</c:v>
                </c:pt>
                <c:pt idx="4">
                  <c:v>3.89</c:v>
                </c:pt>
                <c:pt idx="5">
                  <c:v>4.29</c:v>
                </c:pt>
                <c:pt idx="6">
                  <c:v>5.07</c:v>
                </c:pt>
                <c:pt idx="7">
                  <c:v>0</c:v>
                </c:pt>
                <c:pt idx="8">
                  <c:v>11.72</c:v>
                </c:pt>
                <c:pt idx="9">
                  <c:v>6.71</c:v>
                </c:pt>
                <c:pt idx="10">
                  <c:v>5.79</c:v>
                </c:pt>
                <c:pt idx="11">
                  <c:v>4.16</c:v>
                </c:pt>
                <c:pt idx="12">
                  <c:v>4.38</c:v>
                </c:pt>
                <c:pt idx="13">
                  <c:v>1.92</c:v>
                </c:pt>
                <c:pt idx="14">
                  <c:v>11.78</c:v>
                </c:pt>
                <c:pt idx="15">
                  <c:v>13.18</c:v>
                </c:pt>
                <c:pt idx="16">
                  <c:v>12.32</c:v>
                </c:pt>
                <c:pt idx="17">
                  <c:v>3.45</c:v>
                </c:pt>
                <c:pt idx="18">
                  <c:v>1.62</c:v>
                </c:pt>
                <c:pt idx="19">
                  <c:v>8.86</c:v>
                </c:pt>
                <c:pt idx="20">
                  <c:v>19.309999999999999</c:v>
                </c:pt>
                <c:pt idx="21">
                  <c:v>7.78</c:v>
                </c:pt>
                <c:pt idx="22">
                  <c:v>4.2699999999999996</c:v>
                </c:pt>
                <c:pt idx="23">
                  <c:v>4.5999999999999996</c:v>
                </c:pt>
                <c:pt idx="24">
                  <c:v>3.07</c:v>
                </c:pt>
                <c:pt idx="25">
                  <c:v>19.34</c:v>
                </c:pt>
                <c:pt idx="26">
                  <c:v>26.57</c:v>
                </c:pt>
                <c:pt idx="27">
                  <c:v>26.48</c:v>
                </c:pt>
                <c:pt idx="28">
                  <c:v>33.880000000000003</c:v>
                </c:pt>
                <c:pt idx="29">
                  <c:v>13.11</c:v>
                </c:pt>
                <c:pt idx="30">
                  <c:v>16.46</c:v>
                </c:pt>
                <c:pt idx="31">
                  <c:v>16.43</c:v>
                </c:pt>
                <c:pt idx="32">
                  <c:v>17.79</c:v>
                </c:pt>
                <c:pt idx="33">
                  <c:v>17.5</c:v>
                </c:pt>
                <c:pt idx="34">
                  <c:v>28.67</c:v>
                </c:pt>
                <c:pt idx="35">
                  <c:v>37.64</c:v>
                </c:pt>
                <c:pt idx="36">
                  <c:v>26.6</c:v>
                </c:pt>
                <c:pt idx="37">
                  <c:v>23.77</c:v>
                </c:pt>
                <c:pt idx="38">
                  <c:v>24.03</c:v>
                </c:pt>
                <c:pt idx="39">
                  <c:v>17.97</c:v>
                </c:pt>
                <c:pt idx="40">
                  <c:v>23.75</c:v>
                </c:pt>
                <c:pt idx="41">
                  <c:v>37.07</c:v>
                </c:pt>
                <c:pt idx="42">
                  <c:v>49.12</c:v>
                </c:pt>
                <c:pt idx="43">
                  <c:v>44.85</c:v>
                </c:pt>
                <c:pt idx="44">
                  <c:v>42.57</c:v>
                </c:pt>
                <c:pt idx="45">
                  <c:v>51.59</c:v>
                </c:pt>
                <c:pt idx="46">
                  <c:v>32.71</c:v>
                </c:pt>
                <c:pt idx="47">
                  <c:v>21.87</c:v>
                </c:pt>
                <c:pt idx="48">
                  <c:v>15</c:v>
                </c:pt>
                <c:pt idx="49">
                  <c:v>13.94</c:v>
                </c:pt>
                <c:pt idx="50">
                  <c:v>2.99</c:v>
                </c:pt>
                <c:pt idx="51">
                  <c:v>2.37</c:v>
                </c:pt>
                <c:pt idx="52">
                  <c:v>1.98</c:v>
                </c:pt>
                <c:pt idx="53">
                  <c:v>0</c:v>
                </c:pt>
                <c:pt idx="54">
                  <c:v>8.66</c:v>
                </c:pt>
                <c:pt idx="55">
                  <c:v>10.78</c:v>
                </c:pt>
                <c:pt idx="56">
                  <c:v>10.71</c:v>
                </c:pt>
                <c:pt idx="57">
                  <c:v>16.36</c:v>
                </c:pt>
                <c:pt idx="58">
                  <c:v>13.18</c:v>
                </c:pt>
                <c:pt idx="59">
                  <c:v>14.51</c:v>
                </c:pt>
                <c:pt idx="60">
                  <c:v>16.559999999999999</c:v>
                </c:pt>
                <c:pt idx="61">
                  <c:v>16.95</c:v>
                </c:pt>
                <c:pt idx="62">
                  <c:v>17.940000000000001</c:v>
                </c:pt>
                <c:pt idx="63">
                  <c:v>18.399999999999999</c:v>
                </c:pt>
                <c:pt idx="64">
                  <c:v>15.07</c:v>
                </c:pt>
                <c:pt idx="65">
                  <c:v>13.87</c:v>
                </c:pt>
                <c:pt idx="66">
                  <c:v>11.28</c:v>
                </c:pt>
                <c:pt idx="67">
                  <c:v>11.61</c:v>
                </c:pt>
                <c:pt idx="68">
                  <c:v>9.11</c:v>
                </c:pt>
                <c:pt idx="69">
                  <c:v>11.02</c:v>
                </c:pt>
                <c:pt idx="70">
                  <c:v>10.73</c:v>
                </c:pt>
                <c:pt idx="71">
                  <c:v>11.79</c:v>
                </c:pt>
                <c:pt idx="72">
                  <c:v>3.66</c:v>
                </c:pt>
                <c:pt idx="73">
                  <c:v>2.62</c:v>
                </c:pt>
                <c:pt idx="74">
                  <c:v>4.01</c:v>
                </c:pt>
                <c:pt idx="75">
                  <c:v>3.66</c:v>
                </c:pt>
                <c:pt idx="76">
                  <c:v>4.03</c:v>
                </c:pt>
                <c:pt idx="77">
                  <c:v>5.27</c:v>
                </c:pt>
                <c:pt idx="78">
                  <c:v>9.65</c:v>
                </c:pt>
                <c:pt idx="79">
                  <c:v>7.63</c:v>
                </c:pt>
                <c:pt idx="80">
                  <c:v>4.74</c:v>
                </c:pt>
                <c:pt idx="81">
                  <c:v>2.0299999999999998</c:v>
                </c:pt>
                <c:pt idx="82">
                  <c:v>0</c:v>
                </c:pt>
                <c:pt idx="83">
                  <c:v>0</c:v>
                </c:pt>
                <c:pt idx="84">
                  <c:v>2.33</c:v>
                </c:pt>
                <c:pt idx="85">
                  <c:v>1.28</c:v>
                </c:pt>
                <c:pt idx="86">
                  <c:v>0</c:v>
                </c:pt>
                <c:pt idx="87">
                  <c:v>0</c:v>
                </c:pt>
                <c:pt idx="88">
                  <c:v>8.17</c:v>
                </c:pt>
                <c:pt idx="89">
                  <c:v>5.48</c:v>
                </c:pt>
                <c:pt idx="90">
                  <c:v>3.85</c:v>
                </c:pt>
                <c:pt idx="91">
                  <c:v>0</c:v>
                </c:pt>
                <c:pt idx="92">
                  <c:v>0</c:v>
                </c:pt>
                <c:pt idx="93">
                  <c:v>2.27</c:v>
                </c:pt>
                <c:pt idx="94">
                  <c:v>0</c:v>
                </c:pt>
                <c:pt idx="95">
                  <c:v>4.9800000000000004</c:v>
                </c:pt>
                <c:pt idx="96">
                  <c:v>3.71</c:v>
                </c:pt>
                <c:pt idx="97">
                  <c:v>1.2</c:v>
                </c:pt>
                <c:pt idx="98">
                  <c:v>0</c:v>
                </c:pt>
                <c:pt idx="99">
                  <c:v>2.5299999999999998</c:v>
                </c:pt>
                <c:pt idx="100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E-46FA-A387-77F03985B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64496"/>
        <c:axId val="496665480"/>
      </c:scatterChart>
      <c:valAx>
        <c:axId val="4966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5480"/>
        <c:crosses val="autoZero"/>
        <c:crossBetween val="midCat"/>
      </c:valAx>
      <c:valAx>
        <c:axId val="4966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Sheet2!$C$2:$C$101</c:f>
              <c:numCache>
                <c:formatCode>General</c:formatCode>
                <c:ptCount val="100"/>
                <c:pt idx="0">
                  <c:v>3.48</c:v>
                </c:pt>
                <c:pt idx="1">
                  <c:v>3.24</c:v>
                </c:pt>
                <c:pt idx="2">
                  <c:v>3.17</c:v>
                </c:pt>
                <c:pt idx="3">
                  <c:v>5.05</c:v>
                </c:pt>
                <c:pt idx="4">
                  <c:v>6.12</c:v>
                </c:pt>
                <c:pt idx="5">
                  <c:v>7.38</c:v>
                </c:pt>
                <c:pt idx="6">
                  <c:v>0</c:v>
                </c:pt>
                <c:pt idx="7">
                  <c:v>0</c:v>
                </c:pt>
                <c:pt idx="8">
                  <c:v>-5.68</c:v>
                </c:pt>
                <c:pt idx="9">
                  <c:v>2.8</c:v>
                </c:pt>
                <c:pt idx="10">
                  <c:v>0</c:v>
                </c:pt>
                <c:pt idx="11">
                  <c:v>1.82</c:v>
                </c:pt>
                <c:pt idx="12">
                  <c:v>0</c:v>
                </c:pt>
                <c:pt idx="13">
                  <c:v>2.76</c:v>
                </c:pt>
                <c:pt idx="14">
                  <c:v>1.42</c:v>
                </c:pt>
                <c:pt idx="15">
                  <c:v>5.13</c:v>
                </c:pt>
                <c:pt idx="16">
                  <c:v>0.82</c:v>
                </c:pt>
                <c:pt idx="17">
                  <c:v>2.76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</c:v>
                </c:pt>
                <c:pt idx="22">
                  <c:v>1.97</c:v>
                </c:pt>
                <c:pt idx="23">
                  <c:v>0</c:v>
                </c:pt>
                <c:pt idx="24">
                  <c:v>1.7</c:v>
                </c:pt>
                <c:pt idx="25">
                  <c:v>1.54</c:v>
                </c:pt>
                <c:pt idx="26">
                  <c:v>1.1100000000000001</c:v>
                </c:pt>
                <c:pt idx="27">
                  <c:v>2.73</c:v>
                </c:pt>
                <c:pt idx="28">
                  <c:v>4.8099999999999996</c:v>
                </c:pt>
                <c:pt idx="29">
                  <c:v>0</c:v>
                </c:pt>
                <c:pt idx="30">
                  <c:v>-3.16</c:v>
                </c:pt>
                <c:pt idx="31">
                  <c:v>-2.4300000000000002</c:v>
                </c:pt>
                <c:pt idx="32">
                  <c:v>-3.38</c:v>
                </c:pt>
                <c:pt idx="33">
                  <c:v>-2.4900000000000002</c:v>
                </c:pt>
                <c:pt idx="34">
                  <c:v>0</c:v>
                </c:pt>
                <c:pt idx="35">
                  <c:v>2.59</c:v>
                </c:pt>
                <c:pt idx="36">
                  <c:v>0</c:v>
                </c:pt>
                <c:pt idx="37">
                  <c:v>0</c:v>
                </c:pt>
                <c:pt idx="38">
                  <c:v>-5.36</c:v>
                </c:pt>
                <c:pt idx="39">
                  <c:v>-4.38</c:v>
                </c:pt>
                <c:pt idx="40">
                  <c:v>-4.3899999999999997</c:v>
                </c:pt>
                <c:pt idx="41">
                  <c:v>-3.76</c:v>
                </c:pt>
                <c:pt idx="42">
                  <c:v>0</c:v>
                </c:pt>
                <c:pt idx="43">
                  <c:v>-2.04</c:v>
                </c:pt>
                <c:pt idx="44">
                  <c:v>-3.03</c:v>
                </c:pt>
                <c:pt idx="45">
                  <c:v>-3.68</c:v>
                </c:pt>
                <c:pt idx="46">
                  <c:v>-3.73</c:v>
                </c:pt>
                <c:pt idx="47">
                  <c:v>-2.95</c:v>
                </c:pt>
                <c:pt idx="48">
                  <c:v>0</c:v>
                </c:pt>
                <c:pt idx="49">
                  <c:v>-3.53</c:v>
                </c:pt>
                <c:pt idx="50">
                  <c:v>0</c:v>
                </c:pt>
                <c:pt idx="51">
                  <c:v>0</c:v>
                </c:pt>
                <c:pt idx="52">
                  <c:v>-2.52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-2.65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</c:v>
                </c:pt>
                <c:pt idx="61">
                  <c:v>0</c:v>
                </c:pt>
                <c:pt idx="62">
                  <c:v>2.82</c:v>
                </c:pt>
                <c:pt idx="63">
                  <c:v>0</c:v>
                </c:pt>
                <c:pt idx="64">
                  <c:v>0</c:v>
                </c:pt>
                <c:pt idx="65">
                  <c:v>-2.57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-4.8899999999999997</c:v>
                </c:pt>
                <c:pt idx="70">
                  <c:v>-2.21</c:v>
                </c:pt>
                <c:pt idx="71">
                  <c:v>0</c:v>
                </c:pt>
                <c:pt idx="72">
                  <c:v>0</c:v>
                </c:pt>
                <c:pt idx="73">
                  <c:v>-2.56</c:v>
                </c:pt>
                <c:pt idx="74">
                  <c:v>-3.64</c:v>
                </c:pt>
                <c:pt idx="75">
                  <c:v>0</c:v>
                </c:pt>
                <c:pt idx="76">
                  <c:v>-4.2300000000000004</c:v>
                </c:pt>
                <c:pt idx="77">
                  <c:v>-5.88</c:v>
                </c:pt>
                <c:pt idx="78">
                  <c:v>-4.42</c:v>
                </c:pt>
                <c:pt idx="79">
                  <c:v>0</c:v>
                </c:pt>
                <c:pt idx="80">
                  <c:v>0</c:v>
                </c:pt>
                <c:pt idx="81">
                  <c:v>-3.45</c:v>
                </c:pt>
                <c:pt idx="82">
                  <c:v>0</c:v>
                </c:pt>
                <c:pt idx="83">
                  <c:v>-2.99</c:v>
                </c:pt>
                <c:pt idx="84">
                  <c:v>-2.79</c:v>
                </c:pt>
                <c:pt idx="85">
                  <c:v>-7.68</c:v>
                </c:pt>
                <c:pt idx="86">
                  <c:v>-6.73</c:v>
                </c:pt>
                <c:pt idx="87">
                  <c:v>-6.83</c:v>
                </c:pt>
                <c:pt idx="88">
                  <c:v>-10.4</c:v>
                </c:pt>
                <c:pt idx="89">
                  <c:v>-8.73</c:v>
                </c:pt>
                <c:pt idx="90">
                  <c:v>-7.93</c:v>
                </c:pt>
                <c:pt idx="91">
                  <c:v>-6.66</c:v>
                </c:pt>
                <c:pt idx="92">
                  <c:v>-6.37</c:v>
                </c:pt>
                <c:pt idx="93">
                  <c:v>-7.5</c:v>
                </c:pt>
                <c:pt idx="94">
                  <c:v>-7.28</c:v>
                </c:pt>
                <c:pt idx="95">
                  <c:v>-4.47</c:v>
                </c:pt>
                <c:pt idx="96">
                  <c:v>-6.42</c:v>
                </c:pt>
                <c:pt idx="97">
                  <c:v>-1.91</c:v>
                </c:pt>
                <c:pt idx="98">
                  <c:v>0</c:v>
                </c:pt>
                <c:pt idx="99">
                  <c:v>-2.86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9-45A6-87DB-2FCFDE43F4B8}"/>
            </c:ext>
          </c:extLst>
        </c:ser>
        <c:ser>
          <c:idx val="1"/>
          <c:order val="1"/>
          <c:tx>
            <c:v>Major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Sheet2!$B$2:$B$101</c:f>
              <c:numCache>
                <c:formatCode>General</c:formatCode>
                <c:ptCount val="100"/>
                <c:pt idx="0">
                  <c:v>-4.5199999999999996</c:v>
                </c:pt>
                <c:pt idx="1">
                  <c:v>-2.84</c:v>
                </c:pt>
                <c:pt idx="2">
                  <c:v>4.6900000000000004</c:v>
                </c:pt>
                <c:pt idx="3">
                  <c:v>-3.89</c:v>
                </c:pt>
                <c:pt idx="4">
                  <c:v>-4.29</c:v>
                </c:pt>
                <c:pt idx="5">
                  <c:v>-5.07</c:v>
                </c:pt>
                <c:pt idx="6">
                  <c:v>0</c:v>
                </c:pt>
                <c:pt idx="7">
                  <c:v>11.72</c:v>
                </c:pt>
                <c:pt idx="8">
                  <c:v>6.71</c:v>
                </c:pt>
                <c:pt idx="9">
                  <c:v>5.79</c:v>
                </c:pt>
                <c:pt idx="10">
                  <c:v>4.16</c:v>
                </c:pt>
                <c:pt idx="11">
                  <c:v>4.38</c:v>
                </c:pt>
                <c:pt idx="12">
                  <c:v>1.92</c:v>
                </c:pt>
                <c:pt idx="13">
                  <c:v>11.78</c:v>
                </c:pt>
                <c:pt idx="14">
                  <c:v>13.18</c:v>
                </c:pt>
                <c:pt idx="15">
                  <c:v>12.32</c:v>
                </c:pt>
                <c:pt idx="16">
                  <c:v>3.45</c:v>
                </c:pt>
                <c:pt idx="17">
                  <c:v>1.62</c:v>
                </c:pt>
                <c:pt idx="18">
                  <c:v>8.86</c:v>
                </c:pt>
                <c:pt idx="19">
                  <c:v>19.309999999999999</c:v>
                </c:pt>
                <c:pt idx="20">
                  <c:v>7.78</c:v>
                </c:pt>
                <c:pt idx="21">
                  <c:v>4.2699999999999996</c:v>
                </c:pt>
                <c:pt idx="22">
                  <c:v>4.5999999999999996</c:v>
                </c:pt>
                <c:pt idx="23">
                  <c:v>3.07</c:v>
                </c:pt>
                <c:pt idx="24">
                  <c:v>19.34</c:v>
                </c:pt>
                <c:pt idx="25">
                  <c:v>26.57</c:v>
                </c:pt>
                <c:pt idx="26">
                  <c:v>26.48</c:v>
                </c:pt>
                <c:pt idx="27">
                  <c:v>33.880000000000003</c:v>
                </c:pt>
                <c:pt idx="28">
                  <c:v>13.11</c:v>
                </c:pt>
                <c:pt idx="29">
                  <c:v>-16.46</c:v>
                </c:pt>
                <c:pt idx="30">
                  <c:v>-16.43</c:v>
                </c:pt>
                <c:pt idx="31">
                  <c:v>-17.79</c:v>
                </c:pt>
                <c:pt idx="32">
                  <c:v>-17.5</c:v>
                </c:pt>
                <c:pt idx="33">
                  <c:v>-28.67</c:v>
                </c:pt>
                <c:pt idx="34">
                  <c:v>-37.64</c:v>
                </c:pt>
                <c:pt idx="35">
                  <c:v>-26.6</c:v>
                </c:pt>
                <c:pt idx="36">
                  <c:v>-23.77</c:v>
                </c:pt>
                <c:pt idx="37">
                  <c:v>-24.03</c:v>
                </c:pt>
                <c:pt idx="38">
                  <c:v>-17.97</c:v>
                </c:pt>
                <c:pt idx="39">
                  <c:v>-23.75</c:v>
                </c:pt>
                <c:pt idx="40">
                  <c:v>-37.07</c:v>
                </c:pt>
                <c:pt idx="41">
                  <c:v>-49.12</c:v>
                </c:pt>
                <c:pt idx="42">
                  <c:v>-44.85</c:v>
                </c:pt>
                <c:pt idx="43">
                  <c:v>-42.57</c:v>
                </c:pt>
                <c:pt idx="44">
                  <c:v>-51.59</c:v>
                </c:pt>
                <c:pt idx="45">
                  <c:v>-32.71</c:v>
                </c:pt>
                <c:pt idx="46">
                  <c:v>-21.87</c:v>
                </c:pt>
                <c:pt idx="47">
                  <c:v>-15</c:v>
                </c:pt>
                <c:pt idx="48">
                  <c:v>-13.94</c:v>
                </c:pt>
                <c:pt idx="49">
                  <c:v>-2.99</c:v>
                </c:pt>
                <c:pt idx="50">
                  <c:v>2.37</c:v>
                </c:pt>
                <c:pt idx="51">
                  <c:v>1.98</c:v>
                </c:pt>
                <c:pt idx="52">
                  <c:v>0</c:v>
                </c:pt>
                <c:pt idx="53">
                  <c:v>8.66</c:v>
                </c:pt>
                <c:pt idx="54">
                  <c:v>10.78</c:v>
                </c:pt>
                <c:pt idx="55">
                  <c:v>10.71</c:v>
                </c:pt>
                <c:pt idx="56">
                  <c:v>16.36</c:v>
                </c:pt>
                <c:pt idx="57">
                  <c:v>13.18</c:v>
                </c:pt>
                <c:pt idx="58">
                  <c:v>14.51</c:v>
                </c:pt>
                <c:pt idx="59">
                  <c:v>16.559999999999999</c:v>
                </c:pt>
                <c:pt idx="60">
                  <c:v>16.95</c:v>
                </c:pt>
                <c:pt idx="61">
                  <c:v>17.940000000000001</c:v>
                </c:pt>
                <c:pt idx="62">
                  <c:v>18.399999999999999</c:v>
                </c:pt>
                <c:pt idx="63">
                  <c:v>15.07</c:v>
                </c:pt>
                <c:pt idx="64">
                  <c:v>13.87</c:v>
                </c:pt>
                <c:pt idx="65">
                  <c:v>11.28</c:v>
                </c:pt>
                <c:pt idx="66">
                  <c:v>11.61</c:v>
                </c:pt>
                <c:pt idx="67">
                  <c:v>9.11</c:v>
                </c:pt>
                <c:pt idx="68">
                  <c:v>11.02</c:v>
                </c:pt>
                <c:pt idx="69">
                  <c:v>10.73</c:v>
                </c:pt>
                <c:pt idx="70">
                  <c:v>11.79</c:v>
                </c:pt>
                <c:pt idx="71">
                  <c:v>3.66</c:v>
                </c:pt>
                <c:pt idx="72">
                  <c:v>2.62</c:v>
                </c:pt>
                <c:pt idx="73">
                  <c:v>4.01</c:v>
                </c:pt>
                <c:pt idx="74">
                  <c:v>3.66</c:v>
                </c:pt>
                <c:pt idx="75">
                  <c:v>-4.03</c:v>
                </c:pt>
                <c:pt idx="76">
                  <c:v>-5.27</c:v>
                </c:pt>
                <c:pt idx="77">
                  <c:v>-9.65</c:v>
                </c:pt>
                <c:pt idx="78">
                  <c:v>-7.63</c:v>
                </c:pt>
                <c:pt idx="79">
                  <c:v>-4.74</c:v>
                </c:pt>
                <c:pt idx="80">
                  <c:v>-2.0299999999999998</c:v>
                </c:pt>
                <c:pt idx="81">
                  <c:v>0</c:v>
                </c:pt>
                <c:pt idx="82">
                  <c:v>0</c:v>
                </c:pt>
                <c:pt idx="83">
                  <c:v>2.33</c:v>
                </c:pt>
                <c:pt idx="84">
                  <c:v>1.28</c:v>
                </c:pt>
                <c:pt idx="85">
                  <c:v>0</c:v>
                </c:pt>
                <c:pt idx="86">
                  <c:v>0</c:v>
                </c:pt>
                <c:pt idx="87">
                  <c:v>-8.17</c:v>
                </c:pt>
                <c:pt idx="88">
                  <c:v>-5.48</c:v>
                </c:pt>
                <c:pt idx="89">
                  <c:v>-3.85</c:v>
                </c:pt>
                <c:pt idx="90">
                  <c:v>0</c:v>
                </c:pt>
                <c:pt idx="91">
                  <c:v>0</c:v>
                </c:pt>
                <c:pt idx="92">
                  <c:v>2.27</c:v>
                </c:pt>
                <c:pt idx="93">
                  <c:v>0</c:v>
                </c:pt>
                <c:pt idx="94">
                  <c:v>4.9800000000000004</c:v>
                </c:pt>
                <c:pt idx="95">
                  <c:v>3.71</c:v>
                </c:pt>
                <c:pt idx="96">
                  <c:v>1.2</c:v>
                </c:pt>
                <c:pt idx="97">
                  <c:v>0</c:v>
                </c:pt>
                <c:pt idx="98">
                  <c:v>-2.5299999999999998</c:v>
                </c:pt>
                <c:pt idx="99">
                  <c:v>-3.86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9-45A6-87DB-2FCFDE43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50176"/>
        <c:axId val="509355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default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Sheet2!$A$2:$A$101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-2.99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0.62</c:v>
                      </c:pt>
                      <c:pt idx="14">
                        <c:v>0</c:v>
                      </c:pt>
                      <c:pt idx="15">
                        <c:v>-3.06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-3.05</c:v>
                      </c:pt>
                      <c:pt idx="38">
                        <c:v>0</c:v>
                      </c:pt>
                      <c:pt idx="39">
                        <c:v>0.6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-3.69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0.69</c:v>
                      </c:pt>
                      <c:pt idx="51">
                        <c:v>0</c:v>
                      </c:pt>
                      <c:pt idx="52">
                        <c:v>-3.32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-1.79</c:v>
                      </c:pt>
                      <c:pt idx="57">
                        <c:v>-2.0099999999999998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-1.79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0.62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-3.67</c:v>
                      </c:pt>
                      <c:pt idx="71">
                        <c:v>0</c:v>
                      </c:pt>
                      <c:pt idx="72">
                        <c:v>-1.81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-1.85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-2.37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-3.02</c:v>
                      </c:pt>
                      <c:pt idx="94">
                        <c:v>-3.76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59-45A6-87DB-2FCFDE43F4B8}"/>
                  </c:ext>
                </c:extLst>
              </c15:ser>
            </c15:filteredScatterSeries>
          </c:ext>
        </c:extLst>
      </c:scatterChart>
      <c:valAx>
        <c:axId val="5093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5752"/>
        <c:crosses val="autoZero"/>
        <c:crossBetween val="midCat"/>
      </c:valAx>
      <c:valAx>
        <c:axId val="509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</c:v>
                </c:pt>
                <c:pt idx="14">
                  <c:v>0</c:v>
                </c:pt>
                <c:pt idx="15">
                  <c:v>-3.06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-3.05</c:v>
                </c:pt>
                <c:pt idx="38">
                  <c:v>0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-3.69</c:v>
                </c:pt>
                <c:pt idx="48">
                  <c:v>0</c:v>
                </c:pt>
                <c:pt idx="49">
                  <c:v>0</c:v>
                </c:pt>
                <c:pt idx="50">
                  <c:v>0.69</c:v>
                </c:pt>
                <c:pt idx="51">
                  <c:v>0</c:v>
                </c:pt>
                <c:pt idx="52">
                  <c:v>-3.32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-1.79</c:v>
                </c:pt>
                <c:pt idx="57">
                  <c:v>-2.0099999999999998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-1.79</c:v>
                </c:pt>
                <c:pt idx="65">
                  <c:v>0</c:v>
                </c:pt>
                <c:pt idx="66">
                  <c:v>0</c:v>
                </c:pt>
                <c:pt idx="67">
                  <c:v>0.62</c:v>
                </c:pt>
                <c:pt idx="68">
                  <c:v>0</c:v>
                </c:pt>
                <c:pt idx="69">
                  <c:v>0</c:v>
                </c:pt>
                <c:pt idx="70">
                  <c:v>-3.67</c:v>
                </c:pt>
                <c:pt idx="71">
                  <c:v>0</c:v>
                </c:pt>
                <c:pt idx="72">
                  <c:v>-1.81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-2.37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-3.02</c:v>
                </c:pt>
                <c:pt idx="94">
                  <c:v>-3.76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6-4BAF-A6DC-34900F1C316C}"/>
            </c:ext>
          </c:extLst>
        </c:ser>
        <c:ser>
          <c:idx val="1"/>
          <c:order val="1"/>
          <c:tx>
            <c:v>Major Pothole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Sheet2!$B$2:$B$101</c:f>
              <c:numCache>
                <c:formatCode>General</c:formatCode>
                <c:ptCount val="100"/>
                <c:pt idx="0">
                  <c:v>-4.5199999999999996</c:v>
                </c:pt>
                <c:pt idx="1">
                  <c:v>-2.84</c:v>
                </c:pt>
                <c:pt idx="2">
                  <c:v>4.6900000000000004</c:v>
                </c:pt>
                <c:pt idx="3">
                  <c:v>-3.89</c:v>
                </c:pt>
                <c:pt idx="4">
                  <c:v>-4.29</c:v>
                </c:pt>
                <c:pt idx="5">
                  <c:v>-5.07</c:v>
                </c:pt>
                <c:pt idx="6">
                  <c:v>0</c:v>
                </c:pt>
                <c:pt idx="7">
                  <c:v>11.72</c:v>
                </c:pt>
                <c:pt idx="8">
                  <c:v>6.71</c:v>
                </c:pt>
                <c:pt idx="9">
                  <c:v>5.79</c:v>
                </c:pt>
                <c:pt idx="10">
                  <c:v>4.16</c:v>
                </c:pt>
                <c:pt idx="11">
                  <c:v>4.38</c:v>
                </c:pt>
                <c:pt idx="12">
                  <c:v>1.92</c:v>
                </c:pt>
                <c:pt idx="13">
                  <c:v>11.78</c:v>
                </c:pt>
                <c:pt idx="14">
                  <c:v>13.18</c:v>
                </c:pt>
                <c:pt idx="15">
                  <c:v>12.32</c:v>
                </c:pt>
                <c:pt idx="16">
                  <c:v>3.45</c:v>
                </c:pt>
                <c:pt idx="17">
                  <c:v>1.62</c:v>
                </c:pt>
                <c:pt idx="18">
                  <c:v>8.86</c:v>
                </c:pt>
                <c:pt idx="19">
                  <c:v>19.309999999999999</c:v>
                </c:pt>
                <c:pt idx="20">
                  <c:v>7.78</c:v>
                </c:pt>
                <c:pt idx="21">
                  <c:v>4.2699999999999996</c:v>
                </c:pt>
                <c:pt idx="22">
                  <c:v>4.5999999999999996</c:v>
                </c:pt>
                <c:pt idx="23">
                  <c:v>3.07</c:v>
                </c:pt>
                <c:pt idx="24">
                  <c:v>19.34</c:v>
                </c:pt>
                <c:pt idx="25">
                  <c:v>26.57</c:v>
                </c:pt>
                <c:pt idx="26">
                  <c:v>26.48</c:v>
                </c:pt>
                <c:pt idx="27">
                  <c:v>33.880000000000003</c:v>
                </c:pt>
                <c:pt idx="28">
                  <c:v>13.11</c:v>
                </c:pt>
                <c:pt idx="29">
                  <c:v>-16.46</c:v>
                </c:pt>
                <c:pt idx="30">
                  <c:v>-16.43</c:v>
                </c:pt>
                <c:pt idx="31">
                  <c:v>-17.79</c:v>
                </c:pt>
                <c:pt idx="32">
                  <c:v>-17.5</c:v>
                </c:pt>
                <c:pt idx="33">
                  <c:v>-28.67</c:v>
                </c:pt>
                <c:pt idx="34">
                  <c:v>-37.64</c:v>
                </c:pt>
                <c:pt idx="35">
                  <c:v>-26.6</c:v>
                </c:pt>
                <c:pt idx="36">
                  <c:v>-23.77</c:v>
                </c:pt>
                <c:pt idx="37">
                  <c:v>-24.03</c:v>
                </c:pt>
                <c:pt idx="38">
                  <c:v>-17.97</c:v>
                </c:pt>
                <c:pt idx="39">
                  <c:v>-23.75</c:v>
                </c:pt>
                <c:pt idx="40">
                  <c:v>-37.07</c:v>
                </c:pt>
                <c:pt idx="41">
                  <c:v>-49.12</c:v>
                </c:pt>
                <c:pt idx="42">
                  <c:v>-44.85</c:v>
                </c:pt>
                <c:pt idx="43">
                  <c:v>-42.57</c:v>
                </c:pt>
                <c:pt idx="44">
                  <c:v>-51.59</c:v>
                </c:pt>
                <c:pt idx="45">
                  <c:v>-32.71</c:v>
                </c:pt>
                <c:pt idx="46">
                  <c:v>-21.87</c:v>
                </c:pt>
                <c:pt idx="47">
                  <c:v>-15</c:v>
                </c:pt>
                <c:pt idx="48">
                  <c:v>-13.94</c:v>
                </c:pt>
                <c:pt idx="49">
                  <c:v>-2.99</c:v>
                </c:pt>
                <c:pt idx="50">
                  <c:v>2.37</c:v>
                </c:pt>
                <c:pt idx="51">
                  <c:v>1.98</c:v>
                </c:pt>
                <c:pt idx="52">
                  <c:v>0</c:v>
                </c:pt>
                <c:pt idx="53">
                  <c:v>8.66</c:v>
                </c:pt>
                <c:pt idx="54">
                  <c:v>10.78</c:v>
                </c:pt>
                <c:pt idx="55">
                  <c:v>10.71</c:v>
                </c:pt>
                <c:pt idx="56">
                  <c:v>16.36</c:v>
                </c:pt>
                <c:pt idx="57">
                  <c:v>13.18</c:v>
                </c:pt>
                <c:pt idx="58">
                  <c:v>14.51</c:v>
                </c:pt>
                <c:pt idx="59">
                  <c:v>16.559999999999999</c:v>
                </c:pt>
                <c:pt idx="60">
                  <c:v>16.95</c:v>
                </c:pt>
                <c:pt idx="61">
                  <c:v>17.940000000000001</c:v>
                </c:pt>
                <c:pt idx="62">
                  <c:v>18.399999999999999</c:v>
                </c:pt>
                <c:pt idx="63">
                  <c:v>15.07</c:v>
                </c:pt>
                <c:pt idx="64">
                  <c:v>13.87</c:v>
                </c:pt>
                <c:pt idx="65">
                  <c:v>11.28</c:v>
                </c:pt>
                <c:pt idx="66">
                  <c:v>11.61</c:v>
                </c:pt>
                <c:pt idx="67">
                  <c:v>9.11</c:v>
                </c:pt>
                <c:pt idx="68">
                  <c:v>11.02</c:v>
                </c:pt>
                <c:pt idx="69">
                  <c:v>10.73</c:v>
                </c:pt>
                <c:pt idx="70">
                  <c:v>11.79</c:v>
                </c:pt>
                <c:pt idx="71">
                  <c:v>3.66</c:v>
                </c:pt>
                <c:pt idx="72">
                  <c:v>2.62</c:v>
                </c:pt>
                <c:pt idx="73">
                  <c:v>4.01</c:v>
                </c:pt>
                <c:pt idx="74">
                  <c:v>3.66</c:v>
                </c:pt>
                <c:pt idx="75">
                  <c:v>-4.03</c:v>
                </c:pt>
                <c:pt idx="76">
                  <c:v>-5.27</c:v>
                </c:pt>
                <c:pt idx="77">
                  <c:v>-9.65</c:v>
                </c:pt>
                <c:pt idx="78">
                  <c:v>-7.63</c:v>
                </c:pt>
                <c:pt idx="79">
                  <c:v>-4.74</c:v>
                </c:pt>
                <c:pt idx="80">
                  <c:v>-2.0299999999999998</c:v>
                </c:pt>
                <c:pt idx="81">
                  <c:v>0</c:v>
                </c:pt>
                <c:pt idx="82">
                  <c:v>0</c:v>
                </c:pt>
                <c:pt idx="83">
                  <c:v>2.33</c:v>
                </c:pt>
                <c:pt idx="84">
                  <c:v>1.28</c:v>
                </c:pt>
                <c:pt idx="85">
                  <c:v>0</c:v>
                </c:pt>
                <c:pt idx="86">
                  <c:v>0</c:v>
                </c:pt>
                <c:pt idx="87">
                  <c:v>-8.17</c:v>
                </c:pt>
                <c:pt idx="88">
                  <c:v>-5.48</c:v>
                </c:pt>
                <c:pt idx="89">
                  <c:v>-3.85</c:v>
                </c:pt>
                <c:pt idx="90">
                  <c:v>0</c:v>
                </c:pt>
                <c:pt idx="91">
                  <c:v>0</c:v>
                </c:pt>
                <c:pt idx="92">
                  <c:v>2.27</c:v>
                </c:pt>
                <c:pt idx="93">
                  <c:v>0</c:v>
                </c:pt>
                <c:pt idx="94">
                  <c:v>4.9800000000000004</c:v>
                </c:pt>
                <c:pt idx="95">
                  <c:v>3.71</c:v>
                </c:pt>
                <c:pt idx="96">
                  <c:v>1.2</c:v>
                </c:pt>
                <c:pt idx="97">
                  <c:v>0</c:v>
                </c:pt>
                <c:pt idx="98">
                  <c:v>-2.5299999999999998</c:v>
                </c:pt>
                <c:pt idx="99">
                  <c:v>-3.86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6-4BAF-A6DC-34900F1C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7888"/>
        <c:axId val="359108216"/>
      </c:scatterChart>
      <c:valAx>
        <c:axId val="3591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8216"/>
        <c:crosses val="autoZero"/>
        <c:crossBetween val="midCat"/>
      </c:valAx>
      <c:valAx>
        <c:axId val="359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7888"/>
        <c:crosses val="autoZero"/>
        <c:crossBetween val="midCat"/>
      </c:valAx>
      <c:spPr>
        <a:noFill/>
        <a:ln w="19050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</c:v>
                </c:pt>
                <c:pt idx="14">
                  <c:v>0</c:v>
                </c:pt>
                <c:pt idx="15">
                  <c:v>-3.06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-3.05</c:v>
                </c:pt>
                <c:pt idx="38">
                  <c:v>0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-3.69</c:v>
                </c:pt>
                <c:pt idx="48">
                  <c:v>0</c:v>
                </c:pt>
                <c:pt idx="49">
                  <c:v>0</c:v>
                </c:pt>
                <c:pt idx="50">
                  <c:v>0.69</c:v>
                </c:pt>
                <c:pt idx="51">
                  <c:v>0</c:v>
                </c:pt>
                <c:pt idx="52">
                  <c:v>-3.32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-1.79</c:v>
                </c:pt>
                <c:pt idx="57">
                  <c:v>-2.0099999999999998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-1.79</c:v>
                </c:pt>
                <c:pt idx="65">
                  <c:v>0</c:v>
                </c:pt>
                <c:pt idx="66">
                  <c:v>0</c:v>
                </c:pt>
                <c:pt idx="67">
                  <c:v>0.62</c:v>
                </c:pt>
                <c:pt idx="68">
                  <c:v>0</c:v>
                </c:pt>
                <c:pt idx="69">
                  <c:v>0</c:v>
                </c:pt>
                <c:pt idx="70">
                  <c:v>-3.67</c:v>
                </c:pt>
                <c:pt idx="71">
                  <c:v>0</c:v>
                </c:pt>
                <c:pt idx="72">
                  <c:v>-1.81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-2.37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-3.02</c:v>
                </c:pt>
                <c:pt idx="94">
                  <c:v>-3.76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6-4E65-B313-5EDBC063F5A6}"/>
            </c:ext>
          </c:extLst>
        </c:ser>
        <c:ser>
          <c:idx val="1"/>
          <c:order val="1"/>
          <c:tx>
            <c:v>Minor Pothole 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Sheet2!$C$2:$C$101</c:f>
              <c:numCache>
                <c:formatCode>General</c:formatCode>
                <c:ptCount val="100"/>
                <c:pt idx="0">
                  <c:v>3.48</c:v>
                </c:pt>
                <c:pt idx="1">
                  <c:v>3.24</c:v>
                </c:pt>
                <c:pt idx="2">
                  <c:v>3.17</c:v>
                </c:pt>
                <c:pt idx="3">
                  <c:v>5.05</c:v>
                </c:pt>
                <c:pt idx="4">
                  <c:v>6.12</c:v>
                </c:pt>
                <c:pt idx="5">
                  <c:v>7.38</c:v>
                </c:pt>
                <c:pt idx="6">
                  <c:v>0</c:v>
                </c:pt>
                <c:pt idx="7">
                  <c:v>0</c:v>
                </c:pt>
                <c:pt idx="8">
                  <c:v>-5.68</c:v>
                </c:pt>
                <c:pt idx="9">
                  <c:v>2.8</c:v>
                </c:pt>
                <c:pt idx="10">
                  <c:v>0</c:v>
                </c:pt>
                <c:pt idx="11">
                  <c:v>1.82</c:v>
                </c:pt>
                <c:pt idx="12">
                  <c:v>0</c:v>
                </c:pt>
                <c:pt idx="13">
                  <c:v>2.76</c:v>
                </c:pt>
                <c:pt idx="14">
                  <c:v>1.42</c:v>
                </c:pt>
                <c:pt idx="15">
                  <c:v>5.13</c:v>
                </c:pt>
                <c:pt idx="16">
                  <c:v>0.82</c:v>
                </c:pt>
                <c:pt idx="17">
                  <c:v>2.76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</c:v>
                </c:pt>
                <c:pt idx="22">
                  <c:v>1.97</c:v>
                </c:pt>
                <c:pt idx="23">
                  <c:v>0</c:v>
                </c:pt>
                <c:pt idx="24">
                  <c:v>1.7</c:v>
                </c:pt>
                <c:pt idx="25">
                  <c:v>1.54</c:v>
                </c:pt>
                <c:pt idx="26">
                  <c:v>1.1100000000000001</c:v>
                </c:pt>
                <c:pt idx="27">
                  <c:v>2.73</c:v>
                </c:pt>
                <c:pt idx="28">
                  <c:v>4.8099999999999996</c:v>
                </c:pt>
                <c:pt idx="29">
                  <c:v>0</c:v>
                </c:pt>
                <c:pt idx="30">
                  <c:v>-3.16</c:v>
                </c:pt>
                <c:pt idx="31">
                  <c:v>-2.4300000000000002</c:v>
                </c:pt>
                <c:pt idx="32">
                  <c:v>-3.38</c:v>
                </c:pt>
                <c:pt idx="33">
                  <c:v>-2.4900000000000002</c:v>
                </c:pt>
                <c:pt idx="34">
                  <c:v>0</c:v>
                </c:pt>
                <c:pt idx="35">
                  <c:v>2.59</c:v>
                </c:pt>
                <c:pt idx="36">
                  <c:v>0</c:v>
                </c:pt>
                <c:pt idx="37">
                  <c:v>0</c:v>
                </c:pt>
                <c:pt idx="38">
                  <c:v>-5.36</c:v>
                </c:pt>
                <c:pt idx="39">
                  <c:v>-4.38</c:v>
                </c:pt>
                <c:pt idx="40">
                  <c:v>-4.3899999999999997</c:v>
                </c:pt>
                <c:pt idx="41">
                  <c:v>-3.76</c:v>
                </c:pt>
                <c:pt idx="42">
                  <c:v>0</c:v>
                </c:pt>
                <c:pt idx="43">
                  <c:v>-2.04</c:v>
                </c:pt>
                <c:pt idx="44">
                  <c:v>-3.03</c:v>
                </c:pt>
                <c:pt idx="45">
                  <c:v>-3.68</c:v>
                </c:pt>
                <c:pt idx="46">
                  <c:v>-3.73</c:v>
                </c:pt>
                <c:pt idx="47">
                  <c:v>-2.95</c:v>
                </c:pt>
                <c:pt idx="48">
                  <c:v>0</c:v>
                </c:pt>
                <c:pt idx="49">
                  <c:v>-3.53</c:v>
                </c:pt>
                <c:pt idx="50">
                  <c:v>0</c:v>
                </c:pt>
                <c:pt idx="51">
                  <c:v>0</c:v>
                </c:pt>
                <c:pt idx="52">
                  <c:v>-2.52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-2.65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</c:v>
                </c:pt>
                <c:pt idx="61">
                  <c:v>0</c:v>
                </c:pt>
                <c:pt idx="62">
                  <c:v>2.82</c:v>
                </c:pt>
                <c:pt idx="63">
                  <c:v>0</c:v>
                </c:pt>
                <c:pt idx="64">
                  <c:v>0</c:v>
                </c:pt>
                <c:pt idx="65">
                  <c:v>-2.57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-4.8899999999999997</c:v>
                </c:pt>
                <c:pt idx="70">
                  <c:v>-2.21</c:v>
                </c:pt>
                <c:pt idx="71">
                  <c:v>0</c:v>
                </c:pt>
                <c:pt idx="72">
                  <c:v>0</c:v>
                </c:pt>
                <c:pt idx="73">
                  <c:v>-2.56</c:v>
                </c:pt>
                <c:pt idx="74">
                  <c:v>-3.64</c:v>
                </c:pt>
                <c:pt idx="75">
                  <c:v>0</c:v>
                </c:pt>
                <c:pt idx="76">
                  <c:v>-4.2300000000000004</c:v>
                </c:pt>
                <c:pt idx="77">
                  <c:v>-5.88</c:v>
                </c:pt>
                <c:pt idx="78">
                  <c:v>-4.42</c:v>
                </c:pt>
                <c:pt idx="79">
                  <c:v>0</c:v>
                </c:pt>
                <c:pt idx="80">
                  <c:v>0</c:v>
                </c:pt>
                <c:pt idx="81">
                  <c:v>-3.45</c:v>
                </c:pt>
                <c:pt idx="82">
                  <c:v>0</c:v>
                </c:pt>
                <c:pt idx="83">
                  <c:v>-2.99</c:v>
                </c:pt>
                <c:pt idx="84">
                  <c:v>-2.79</c:v>
                </c:pt>
                <c:pt idx="85">
                  <c:v>-7.68</c:v>
                </c:pt>
                <c:pt idx="86">
                  <c:v>-6.73</c:v>
                </c:pt>
                <c:pt idx="87">
                  <c:v>-6.83</c:v>
                </c:pt>
                <c:pt idx="88">
                  <c:v>-10.4</c:v>
                </c:pt>
                <c:pt idx="89">
                  <c:v>-8.73</c:v>
                </c:pt>
                <c:pt idx="90">
                  <c:v>-7.93</c:v>
                </c:pt>
                <c:pt idx="91">
                  <c:v>-6.66</c:v>
                </c:pt>
                <c:pt idx="92">
                  <c:v>-6.37</c:v>
                </c:pt>
                <c:pt idx="93">
                  <c:v>-7.5</c:v>
                </c:pt>
                <c:pt idx="94">
                  <c:v>-7.28</c:v>
                </c:pt>
                <c:pt idx="95">
                  <c:v>-4.47</c:v>
                </c:pt>
                <c:pt idx="96">
                  <c:v>-6.42</c:v>
                </c:pt>
                <c:pt idx="97">
                  <c:v>-1.91</c:v>
                </c:pt>
                <c:pt idx="98">
                  <c:v>0</c:v>
                </c:pt>
                <c:pt idx="99">
                  <c:v>-2.86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6-4E65-B313-5EDBC063F5A6}"/>
            </c:ext>
          </c:extLst>
        </c:ser>
        <c:ser>
          <c:idx val="2"/>
          <c:order val="2"/>
          <c:tx>
            <c:v>Minor Pothole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96-4E65-B313-5EDBC06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7880"/>
        <c:axId val="509356080"/>
      </c:scatterChart>
      <c:valAx>
        <c:axId val="50934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6080"/>
        <c:crosses val="autoZero"/>
        <c:crossBetween val="midCat"/>
      </c:valAx>
      <c:valAx>
        <c:axId val="509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109537</xdr:rowOff>
    </xdr:from>
    <xdr:to>
      <xdr:col>17</xdr:col>
      <xdr:colOff>295275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FAE0B-B81B-4805-BE41-E72F4F5D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6</xdr:row>
      <xdr:rowOff>42862</xdr:rowOff>
    </xdr:from>
    <xdr:to>
      <xdr:col>13</xdr:col>
      <xdr:colOff>276224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CFFC6-3681-4824-B9E5-3107A61C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9525</xdr:rowOff>
    </xdr:from>
    <xdr:to>
      <xdr:col>19</xdr:col>
      <xdr:colOff>552451</xdr:colOff>
      <xdr:row>20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DFF29-4DB2-46FA-8750-1A50FF1C2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295276</xdr:colOff>
      <xdr:row>22</xdr:row>
      <xdr:rowOff>61912</xdr:rowOff>
    </xdr:from>
    <xdr:to>
      <xdr:col>19</xdr:col>
      <xdr:colOff>542926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6AA9F-BAF9-4829-8FC7-3F2A1C1D3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6EDC-9AC8-4409-89DB-5140900BE3BC}">
  <dimension ref="A1:H101"/>
  <sheetViews>
    <sheetView tabSelected="1" workbookViewId="0">
      <selection activeCell="O4" sqref="O4"/>
    </sheetView>
  </sheetViews>
  <sheetFormatPr defaultRowHeight="15" x14ac:dyDescent="0.25"/>
  <cols>
    <col min="6" max="6" width="17.140625" customWidth="1"/>
  </cols>
  <sheetData>
    <row r="1" spans="1:8" x14ac:dyDescent="0.25">
      <c r="A1" t="s">
        <v>3</v>
      </c>
      <c r="B1" t="s">
        <v>12</v>
      </c>
      <c r="C1" t="s">
        <v>9</v>
      </c>
      <c r="D1" s="1" t="s">
        <v>7</v>
      </c>
      <c r="G1" t="s">
        <v>10</v>
      </c>
      <c r="H1">
        <f>AVERAGE(B2:B101)</f>
        <v>11.617600000000003</v>
      </c>
    </row>
    <row r="2" spans="1:8" x14ac:dyDescent="0.25">
      <c r="A2">
        <v>-4.5199999999999996</v>
      </c>
      <c r="B2">
        <f>ABS(A2)</f>
        <v>4.5199999999999996</v>
      </c>
      <c r="C2">
        <f>(A2 -$H$1)/$H$2</f>
        <v>-0.98561459655392336</v>
      </c>
      <c r="D2">
        <f>ABS(C2)</f>
        <v>0.98561459655392336</v>
      </c>
      <c r="E2">
        <f>MAX(D2:D101)</f>
        <v>3.860445987826056</v>
      </c>
      <c r="G2" t="s">
        <v>11</v>
      </c>
      <c r="H2">
        <f>STDEV(A2:A101)</f>
        <v>16.37313414028473</v>
      </c>
    </row>
    <row r="3" spans="1:8" x14ac:dyDescent="0.25">
      <c r="A3">
        <v>-2.84</v>
      </c>
      <c r="B3">
        <f t="shared" ref="B3:B66" si="0">ABS(A3)</f>
        <v>2.84</v>
      </c>
      <c r="C3">
        <f t="shared" ref="C3:C66" si="1">(A3 -$H$1)/$H$2</f>
        <v>-0.88300748507448457</v>
      </c>
      <c r="D3">
        <f t="shared" ref="D3:D66" si="2">ABS(C3)</f>
        <v>0.88300748507448457</v>
      </c>
    </row>
    <row r="4" spans="1:8" x14ac:dyDescent="0.25">
      <c r="A4">
        <v>4.6900000000000004</v>
      </c>
      <c r="B4">
        <f t="shared" si="0"/>
        <v>4.6900000000000004</v>
      </c>
      <c r="C4">
        <f t="shared" si="1"/>
        <v>-0.42310775326485728</v>
      </c>
      <c r="D4">
        <f t="shared" si="2"/>
        <v>0.42310775326485728</v>
      </c>
    </row>
    <row r="5" spans="1:8" x14ac:dyDescent="0.25">
      <c r="A5">
        <v>-3.89</v>
      </c>
      <c r="B5">
        <f t="shared" si="0"/>
        <v>3.89</v>
      </c>
      <c r="C5">
        <f t="shared" si="1"/>
        <v>-0.94713692974913388</v>
      </c>
      <c r="D5">
        <f t="shared" si="2"/>
        <v>0.94713692974913388</v>
      </c>
    </row>
    <row r="6" spans="1:8" x14ac:dyDescent="0.25">
      <c r="A6">
        <v>-4.29</v>
      </c>
      <c r="B6">
        <f t="shared" si="0"/>
        <v>4.29</v>
      </c>
      <c r="C6">
        <f t="shared" si="1"/>
        <v>-0.97156719438709538</v>
      </c>
      <c r="D6">
        <f t="shared" si="2"/>
        <v>0.97156719438709538</v>
      </c>
    </row>
    <row r="7" spans="1:8" x14ac:dyDescent="0.25">
      <c r="A7">
        <v>-5.07</v>
      </c>
      <c r="B7">
        <f t="shared" si="0"/>
        <v>5.07</v>
      </c>
      <c r="C7">
        <f t="shared" si="1"/>
        <v>-1.0192062104311206</v>
      </c>
      <c r="D7">
        <f t="shared" si="2"/>
        <v>1.0192062104311206</v>
      </c>
    </row>
    <row r="8" spans="1:8" x14ac:dyDescent="0.25">
      <c r="A8">
        <v>0</v>
      </c>
      <c r="B8">
        <f t="shared" si="0"/>
        <v>0</v>
      </c>
      <c r="C8">
        <f t="shared" si="1"/>
        <v>-0.70955260614495719</v>
      </c>
      <c r="D8">
        <f t="shared" si="2"/>
        <v>0.70955260614495719</v>
      </c>
    </row>
    <row r="9" spans="1:8" x14ac:dyDescent="0.25">
      <c r="A9">
        <v>11.72</v>
      </c>
      <c r="B9">
        <f t="shared" si="0"/>
        <v>11.72</v>
      </c>
      <c r="C9">
        <f t="shared" si="1"/>
        <v>6.2541477473180259E-3</v>
      </c>
      <c r="D9">
        <f t="shared" si="2"/>
        <v>6.2541477473180259E-3</v>
      </c>
    </row>
    <row r="10" spans="1:8" x14ac:dyDescent="0.25">
      <c r="A10">
        <v>6.71</v>
      </c>
      <c r="B10">
        <f t="shared" si="0"/>
        <v>6.71</v>
      </c>
      <c r="C10">
        <f t="shared" si="1"/>
        <v>-0.29973491684315118</v>
      </c>
      <c r="D10">
        <f t="shared" si="2"/>
        <v>0.29973491684315118</v>
      </c>
    </row>
    <row r="11" spans="1:8" x14ac:dyDescent="0.25">
      <c r="A11">
        <v>5.79</v>
      </c>
      <c r="B11">
        <f t="shared" si="0"/>
        <v>5.79</v>
      </c>
      <c r="C11">
        <f t="shared" si="1"/>
        <v>-0.35592452551046289</v>
      </c>
      <c r="D11">
        <f t="shared" si="2"/>
        <v>0.35592452551046289</v>
      </c>
    </row>
    <row r="12" spans="1:8" x14ac:dyDescent="0.25">
      <c r="A12">
        <v>4.16</v>
      </c>
      <c r="B12">
        <f t="shared" si="0"/>
        <v>4.16</v>
      </c>
      <c r="C12">
        <f t="shared" si="1"/>
        <v>-0.45547785391015644</v>
      </c>
      <c r="D12">
        <f t="shared" si="2"/>
        <v>0.45547785391015644</v>
      </c>
    </row>
    <row r="13" spans="1:8" x14ac:dyDescent="0.25">
      <c r="A13">
        <v>4.38</v>
      </c>
      <c r="B13">
        <f t="shared" si="0"/>
        <v>4.38</v>
      </c>
      <c r="C13">
        <f t="shared" si="1"/>
        <v>-0.44204120835927757</v>
      </c>
      <c r="D13">
        <f t="shared" si="2"/>
        <v>0.44204120835927757</v>
      </c>
    </row>
    <row r="14" spans="1:8" x14ac:dyDescent="0.25">
      <c r="A14">
        <v>1.92</v>
      </c>
      <c r="B14">
        <f t="shared" si="0"/>
        <v>1.92</v>
      </c>
      <c r="C14">
        <f t="shared" si="1"/>
        <v>-0.59228733588274141</v>
      </c>
      <c r="D14">
        <f t="shared" si="2"/>
        <v>0.59228733588274141</v>
      </c>
    </row>
    <row r="15" spans="1:8" x14ac:dyDescent="0.25">
      <c r="A15">
        <v>11.78</v>
      </c>
      <c r="B15">
        <f t="shared" si="0"/>
        <v>11.78</v>
      </c>
      <c r="C15">
        <f t="shared" si="1"/>
        <v>9.9186874430121884E-3</v>
      </c>
      <c r="D15">
        <f t="shared" si="2"/>
        <v>9.9186874430121884E-3</v>
      </c>
    </row>
    <row r="16" spans="1:8" x14ac:dyDescent="0.25">
      <c r="A16">
        <v>13.18</v>
      </c>
      <c r="B16">
        <f t="shared" si="0"/>
        <v>13.18</v>
      </c>
      <c r="C16">
        <f t="shared" si="1"/>
        <v>9.5424613675877845E-2</v>
      </c>
      <c r="D16">
        <f t="shared" si="2"/>
        <v>9.5424613675877845E-2</v>
      </c>
    </row>
    <row r="17" spans="1:4" x14ac:dyDescent="0.25">
      <c r="A17">
        <v>12.32</v>
      </c>
      <c r="B17">
        <f t="shared" si="0"/>
        <v>12.32</v>
      </c>
      <c r="C17">
        <f t="shared" si="1"/>
        <v>4.2899544704260419E-2</v>
      </c>
      <c r="D17">
        <f t="shared" si="2"/>
        <v>4.2899544704260419E-2</v>
      </c>
    </row>
    <row r="18" spans="1:4" x14ac:dyDescent="0.25">
      <c r="A18">
        <v>3.45</v>
      </c>
      <c r="B18">
        <f t="shared" si="0"/>
        <v>3.45</v>
      </c>
      <c r="C18">
        <f t="shared" si="1"/>
        <v>-0.49884157364253834</v>
      </c>
      <c r="D18">
        <f t="shared" si="2"/>
        <v>0.49884157364253834</v>
      </c>
    </row>
    <row r="19" spans="1:4" x14ac:dyDescent="0.25">
      <c r="A19">
        <v>1.62</v>
      </c>
      <c r="B19">
        <f t="shared" si="0"/>
        <v>1.62</v>
      </c>
      <c r="C19">
        <f t="shared" si="1"/>
        <v>-0.61061003436121264</v>
      </c>
      <c r="D19">
        <f t="shared" si="2"/>
        <v>0.61061003436121264</v>
      </c>
    </row>
    <row r="20" spans="1:4" x14ac:dyDescent="0.25">
      <c r="A20">
        <v>8.86</v>
      </c>
      <c r="B20">
        <f t="shared" si="0"/>
        <v>8.86</v>
      </c>
      <c r="C20">
        <f t="shared" si="1"/>
        <v>-0.16842224441410755</v>
      </c>
      <c r="D20">
        <f t="shared" si="2"/>
        <v>0.16842224441410755</v>
      </c>
    </row>
    <row r="21" spans="1:4" x14ac:dyDescent="0.25">
      <c r="A21">
        <v>19.309999999999999</v>
      </c>
      <c r="B21">
        <f t="shared" si="0"/>
        <v>19.309999999999999</v>
      </c>
      <c r="C21">
        <f t="shared" si="1"/>
        <v>0.46981841925263945</v>
      </c>
      <c r="D21">
        <f t="shared" si="2"/>
        <v>0.46981841925263945</v>
      </c>
    </row>
    <row r="22" spans="1:4" x14ac:dyDescent="0.25">
      <c r="A22">
        <v>7.78</v>
      </c>
      <c r="B22">
        <f t="shared" si="0"/>
        <v>7.78</v>
      </c>
      <c r="C22">
        <f t="shared" si="1"/>
        <v>-0.23438395893660385</v>
      </c>
      <c r="D22">
        <f t="shared" si="2"/>
        <v>0.23438395893660385</v>
      </c>
    </row>
    <row r="23" spans="1:4" x14ac:dyDescent="0.25">
      <c r="A23">
        <v>4.2699999999999996</v>
      </c>
      <c r="B23">
        <f t="shared" si="0"/>
        <v>4.2699999999999996</v>
      </c>
      <c r="C23">
        <f t="shared" si="1"/>
        <v>-0.448759531134717</v>
      </c>
      <c r="D23">
        <f t="shared" si="2"/>
        <v>0.448759531134717</v>
      </c>
    </row>
    <row r="24" spans="1:4" x14ac:dyDescent="0.25">
      <c r="A24">
        <v>4.5999999999999996</v>
      </c>
      <c r="B24">
        <f t="shared" si="0"/>
        <v>4.5999999999999996</v>
      </c>
      <c r="C24">
        <f t="shared" si="1"/>
        <v>-0.4286045628083987</v>
      </c>
      <c r="D24">
        <f t="shared" si="2"/>
        <v>0.4286045628083987</v>
      </c>
    </row>
    <row r="25" spans="1:4" x14ac:dyDescent="0.25">
      <c r="A25">
        <v>3.07</v>
      </c>
      <c r="B25">
        <f t="shared" si="0"/>
        <v>3.07</v>
      </c>
      <c r="C25">
        <f t="shared" si="1"/>
        <v>-0.52205032504860183</v>
      </c>
      <c r="D25">
        <f t="shared" si="2"/>
        <v>0.52205032504860183</v>
      </c>
    </row>
    <row r="26" spans="1:4" x14ac:dyDescent="0.25">
      <c r="A26">
        <v>19.34</v>
      </c>
      <c r="B26">
        <f t="shared" si="0"/>
        <v>19.34</v>
      </c>
      <c r="C26">
        <f t="shared" si="1"/>
        <v>0.47165068910048663</v>
      </c>
      <c r="D26">
        <f t="shared" si="2"/>
        <v>0.47165068910048663</v>
      </c>
    </row>
    <row r="27" spans="1:4" x14ac:dyDescent="0.25">
      <c r="A27">
        <v>26.57</v>
      </c>
      <c r="B27">
        <f t="shared" si="0"/>
        <v>26.57</v>
      </c>
      <c r="C27">
        <f t="shared" si="1"/>
        <v>0.91322772243164274</v>
      </c>
      <c r="D27">
        <f t="shared" si="2"/>
        <v>0.91322772243164274</v>
      </c>
    </row>
    <row r="28" spans="1:4" x14ac:dyDescent="0.25">
      <c r="A28">
        <v>26.48</v>
      </c>
      <c r="B28">
        <f t="shared" si="0"/>
        <v>26.48</v>
      </c>
      <c r="C28">
        <f t="shared" si="1"/>
        <v>0.90773091288810137</v>
      </c>
      <c r="D28">
        <f t="shared" si="2"/>
        <v>0.90773091288810137</v>
      </c>
    </row>
    <row r="29" spans="1:4" x14ac:dyDescent="0.25">
      <c r="A29">
        <v>33.880000000000003</v>
      </c>
      <c r="B29">
        <f t="shared" si="0"/>
        <v>33.880000000000003</v>
      </c>
      <c r="C29">
        <f t="shared" si="1"/>
        <v>1.3596908086903914</v>
      </c>
      <c r="D29">
        <f t="shared" si="2"/>
        <v>1.3596908086903914</v>
      </c>
    </row>
    <row r="30" spans="1:4" x14ac:dyDescent="0.25">
      <c r="A30">
        <v>13.11</v>
      </c>
      <c r="B30">
        <f t="shared" si="0"/>
        <v>13.11</v>
      </c>
      <c r="C30">
        <f t="shared" si="1"/>
        <v>9.1149317364234553E-2</v>
      </c>
      <c r="D30">
        <f t="shared" si="2"/>
        <v>9.1149317364234553E-2</v>
      </c>
    </row>
    <row r="31" spans="1:4" x14ac:dyDescent="0.25">
      <c r="A31">
        <v>-16.46</v>
      </c>
      <c r="B31">
        <f t="shared" si="0"/>
        <v>16.46</v>
      </c>
      <c r="C31">
        <f t="shared" si="1"/>
        <v>-1.7148579959970776</v>
      </c>
      <c r="D31">
        <f t="shared" si="2"/>
        <v>1.7148579959970776</v>
      </c>
    </row>
    <row r="32" spans="1:4" x14ac:dyDescent="0.25">
      <c r="A32">
        <v>-16.43</v>
      </c>
      <c r="B32">
        <f t="shared" si="0"/>
        <v>16.43</v>
      </c>
      <c r="C32">
        <f t="shared" si="1"/>
        <v>-1.7130257261492303</v>
      </c>
      <c r="D32">
        <f t="shared" si="2"/>
        <v>1.7130257261492303</v>
      </c>
    </row>
    <row r="33" spans="1:4" x14ac:dyDescent="0.25">
      <c r="A33">
        <v>-17.79</v>
      </c>
      <c r="B33">
        <f t="shared" si="0"/>
        <v>17.79</v>
      </c>
      <c r="C33">
        <f t="shared" si="1"/>
        <v>-1.7960886259182998</v>
      </c>
      <c r="D33">
        <f t="shared" si="2"/>
        <v>1.7960886259182998</v>
      </c>
    </row>
    <row r="34" spans="1:4" x14ac:dyDescent="0.25">
      <c r="A34">
        <v>-17.5</v>
      </c>
      <c r="B34">
        <f t="shared" si="0"/>
        <v>17.5</v>
      </c>
      <c r="C34">
        <f t="shared" si="1"/>
        <v>-1.7783766840557775</v>
      </c>
      <c r="D34">
        <f t="shared" si="2"/>
        <v>1.7783766840557775</v>
      </c>
    </row>
    <row r="35" spans="1:4" x14ac:dyDescent="0.25">
      <c r="A35">
        <v>-28.67</v>
      </c>
      <c r="B35">
        <f t="shared" si="0"/>
        <v>28.67</v>
      </c>
      <c r="C35">
        <f t="shared" si="1"/>
        <v>-2.4605918240708555</v>
      </c>
      <c r="D35">
        <f t="shared" si="2"/>
        <v>2.4605918240708555</v>
      </c>
    </row>
    <row r="36" spans="1:4" x14ac:dyDescent="0.25">
      <c r="A36">
        <v>-37.64</v>
      </c>
      <c r="B36">
        <f t="shared" si="0"/>
        <v>37.64</v>
      </c>
      <c r="C36">
        <f t="shared" si="1"/>
        <v>-3.0084405085771446</v>
      </c>
      <c r="D36">
        <f t="shared" si="2"/>
        <v>3.0084405085771446</v>
      </c>
    </row>
    <row r="37" spans="1:4" x14ac:dyDescent="0.25">
      <c r="A37">
        <v>-26.6</v>
      </c>
      <c r="B37">
        <f t="shared" si="0"/>
        <v>26.6</v>
      </c>
      <c r="C37">
        <f t="shared" si="1"/>
        <v>-2.3341652045694041</v>
      </c>
      <c r="D37">
        <f t="shared" si="2"/>
        <v>2.3341652045694041</v>
      </c>
    </row>
    <row r="38" spans="1:4" x14ac:dyDescent="0.25">
      <c r="A38">
        <v>-23.77</v>
      </c>
      <c r="B38">
        <f t="shared" si="0"/>
        <v>23.77</v>
      </c>
      <c r="C38">
        <f t="shared" si="1"/>
        <v>-2.1613210822558262</v>
      </c>
      <c r="D38">
        <f t="shared" si="2"/>
        <v>2.1613210822558262</v>
      </c>
    </row>
    <row r="39" spans="1:4" x14ac:dyDescent="0.25">
      <c r="A39">
        <v>-24.03</v>
      </c>
      <c r="B39">
        <f t="shared" si="0"/>
        <v>24.03</v>
      </c>
      <c r="C39">
        <f t="shared" si="1"/>
        <v>-2.1772007542705007</v>
      </c>
      <c r="D39">
        <f t="shared" si="2"/>
        <v>2.1772007542705007</v>
      </c>
    </row>
    <row r="40" spans="1:4" x14ac:dyDescent="0.25">
      <c r="A40">
        <v>-17.97</v>
      </c>
      <c r="B40">
        <f t="shared" si="0"/>
        <v>17.97</v>
      </c>
      <c r="C40">
        <f t="shared" si="1"/>
        <v>-1.8070822450053825</v>
      </c>
      <c r="D40">
        <f t="shared" si="2"/>
        <v>1.8070822450053825</v>
      </c>
    </row>
    <row r="41" spans="1:4" x14ac:dyDescent="0.25">
      <c r="A41">
        <v>-23.75</v>
      </c>
      <c r="B41">
        <f t="shared" si="0"/>
        <v>23.75</v>
      </c>
      <c r="C41">
        <f t="shared" si="1"/>
        <v>-2.1600995690239277</v>
      </c>
      <c r="D41">
        <f t="shared" si="2"/>
        <v>2.1600995690239277</v>
      </c>
    </row>
    <row r="42" spans="1:4" x14ac:dyDescent="0.25">
      <c r="A42">
        <v>-37.07</v>
      </c>
      <c r="B42">
        <f t="shared" si="0"/>
        <v>37.07</v>
      </c>
      <c r="C42">
        <f t="shared" si="1"/>
        <v>-2.9736273814680492</v>
      </c>
      <c r="D42">
        <f t="shared" si="2"/>
        <v>2.9736273814680492</v>
      </c>
    </row>
    <row r="43" spans="1:4" x14ac:dyDescent="0.25">
      <c r="A43">
        <v>-49.12</v>
      </c>
      <c r="B43">
        <f t="shared" si="0"/>
        <v>49.12</v>
      </c>
      <c r="C43">
        <f t="shared" si="1"/>
        <v>-3.7095891036866426</v>
      </c>
      <c r="D43">
        <f t="shared" si="2"/>
        <v>3.7095891036866426</v>
      </c>
    </row>
    <row r="44" spans="1:4" x14ac:dyDescent="0.25">
      <c r="A44">
        <v>-44.85</v>
      </c>
      <c r="B44">
        <f t="shared" si="0"/>
        <v>44.85</v>
      </c>
      <c r="C44">
        <f t="shared" si="1"/>
        <v>-3.4487960286764028</v>
      </c>
      <c r="D44">
        <f t="shared" si="2"/>
        <v>3.4487960286764028</v>
      </c>
    </row>
    <row r="45" spans="1:4" x14ac:dyDescent="0.25">
      <c r="A45">
        <v>-42.57</v>
      </c>
      <c r="B45">
        <f t="shared" si="0"/>
        <v>42.57</v>
      </c>
      <c r="C45">
        <f t="shared" si="1"/>
        <v>-3.3095435202400214</v>
      </c>
      <c r="D45">
        <f t="shared" si="2"/>
        <v>3.3095435202400214</v>
      </c>
    </row>
    <row r="46" spans="1:4" x14ac:dyDescent="0.25">
      <c r="A46">
        <v>-51.59</v>
      </c>
      <c r="B46">
        <f t="shared" si="0"/>
        <v>51.59</v>
      </c>
      <c r="C46" s="2">
        <f t="shared" si="1"/>
        <v>-3.860445987826056</v>
      </c>
      <c r="D46">
        <f t="shared" si="2"/>
        <v>3.860445987826056</v>
      </c>
    </row>
    <row r="47" spans="1:4" x14ac:dyDescent="0.25">
      <c r="A47">
        <v>-32.71</v>
      </c>
      <c r="B47">
        <f t="shared" si="0"/>
        <v>32.71</v>
      </c>
      <c r="C47">
        <f t="shared" si="1"/>
        <v>-2.7073374969142678</v>
      </c>
      <c r="D47">
        <f t="shared" si="2"/>
        <v>2.7073374969142678</v>
      </c>
    </row>
    <row r="48" spans="1:4" x14ac:dyDescent="0.25">
      <c r="A48">
        <v>-21.87</v>
      </c>
      <c r="B48">
        <f t="shared" si="0"/>
        <v>21.87</v>
      </c>
      <c r="C48">
        <f t="shared" si="1"/>
        <v>-2.0452773252255079</v>
      </c>
      <c r="D48">
        <f t="shared" si="2"/>
        <v>2.0452773252255079</v>
      </c>
    </row>
    <row r="49" spans="1:4" x14ac:dyDescent="0.25">
      <c r="A49">
        <v>-15</v>
      </c>
      <c r="B49">
        <f t="shared" si="0"/>
        <v>15</v>
      </c>
      <c r="C49">
        <f t="shared" si="1"/>
        <v>-1.6256875300685176</v>
      </c>
      <c r="D49">
        <f t="shared" si="2"/>
        <v>1.6256875300685176</v>
      </c>
    </row>
    <row r="50" spans="1:4" x14ac:dyDescent="0.25">
      <c r="A50">
        <v>-13.94</v>
      </c>
      <c r="B50">
        <f t="shared" si="0"/>
        <v>13.94</v>
      </c>
      <c r="C50">
        <f t="shared" si="1"/>
        <v>-1.5609473287779192</v>
      </c>
      <c r="D50">
        <f t="shared" si="2"/>
        <v>1.5609473287779192</v>
      </c>
    </row>
    <row r="51" spans="1:4" x14ac:dyDescent="0.25">
      <c r="A51">
        <v>-2.99</v>
      </c>
      <c r="B51">
        <f t="shared" si="0"/>
        <v>2.99</v>
      </c>
      <c r="C51">
        <f t="shared" si="1"/>
        <v>-0.89216883431372018</v>
      </c>
      <c r="D51">
        <f t="shared" si="2"/>
        <v>0.89216883431372018</v>
      </c>
    </row>
    <row r="52" spans="1:4" x14ac:dyDescent="0.25">
      <c r="A52">
        <v>2.37</v>
      </c>
      <c r="B52">
        <f t="shared" si="0"/>
        <v>2.37</v>
      </c>
      <c r="C52">
        <f t="shared" si="1"/>
        <v>-0.56480328816503456</v>
      </c>
      <c r="D52">
        <f t="shared" si="2"/>
        <v>0.56480328816503456</v>
      </c>
    </row>
    <row r="53" spans="1:4" x14ac:dyDescent="0.25">
      <c r="A53">
        <v>1.98</v>
      </c>
      <c r="B53">
        <f t="shared" si="0"/>
        <v>1.98</v>
      </c>
      <c r="C53">
        <f t="shared" si="1"/>
        <v>-0.58862279618704716</v>
      </c>
      <c r="D53">
        <f t="shared" si="2"/>
        <v>0.58862279618704716</v>
      </c>
    </row>
    <row r="54" spans="1:4" x14ac:dyDescent="0.25">
      <c r="A54">
        <v>0</v>
      </c>
      <c r="B54">
        <f t="shared" si="0"/>
        <v>0</v>
      </c>
      <c r="C54">
        <f t="shared" si="1"/>
        <v>-0.70955260614495719</v>
      </c>
      <c r="D54">
        <f t="shared" si="2"/>
        <v>0.70955260614495719</v>
      </c>
    </row>
    <row r="55" spans="1:4" x14ac:dyDescent="0.25">
      <c r="A55">
        <v>8.66</v>
      </c>
      <c r="B55">
        <f t="shared" si="0"/>
        <v>8.66</v>
      </c>
      <c r="C55">
        <f t="shared" si="1"/>
        <v>-0.18063737673308833</v>
      </c>
      <c r="D55">
        <f t="shared" si="2"/>
        <v>0.18063737673308833</v>
      </c>
    </row>
    <row r="56" spans="1:4" x14ac:dyDescent="0.25">
      <c r="A56">
        <v>10.78</v>
      </c>
      <c r="B56">
        <f t="shared" si="0"/>
        <v>10.78</v>
      </c>
      <c r="C56">
        <f t="shared" si="1"/>
        <v>-5.1156974151891833E-2</v>
      </c>
      <c r="D56">
        <f t="shared" si="2"/>
        <v>5.1156974151891833E-2</v>
      </c>
    </row>
    <row r="57" spans="1:4" x14ac:dyDescent="0.25">
      <c r="A57">
        <v>10.71</v>
      </c>
      <c r="B57">
        <f t="shared" si="0"/>
        <v>10.71</v>
      </c>
      <c r="C57">
        <f t="shared" si="1"/>
        <v>-5.5432270463535029E-2</v>
      </c>
      <c r="D57">
        <f t="shared" si="2"/>
        <v>5.5432270463535029E-2</v>
      </c>
    </row>
    <row r="58" spans="1:4" x14ac:dyDescent="0.25">
      <c r="A58">
        <v>16.36</v>
      </c>
      <c r="B58">
        <f t="shared" si="0"/>
        <v>16.36</v>
      </c>
      <c r="C58">
        <f t="shared" si="1"/>
        <v>0.28964521754767264</v>
      </c>
      <c r="D58">
        <f t="shared" si="2"/>
        <v>0.28964521754767264</v>
      </c>
    </row>
    <row r="59" spans="1:4" x14ac:dyDescent="0.25">
      <c r="A59">
        <v>13.18</v>
      </c>
      <c r="B59">
        <f t="shared" si="0"/>
        <v>13.18</v>
      </c>
      <c r="C59">
        <f t="shared" si="1"/>
        <v>9.5424613675877845E-2</v>
      </c>
      <c r="D59">
        <f t="shared" si="2"/>
        <v>9.5424613675877845E-2</v>
      </c>
    </row>
    <row r="60" spans="1:4" x14ac:dyDescent="0.25">
      <c r="A60">
        <v>14.51</v>
      </c>
      <c r="B60">
        <f t="shared" si="0"/>
        <v>14.51</v>
      </c>
      <c r="C60">
        <f t="shared" si="1"/>
        <v>0.17665524359710019</v>
      </c>
      <c r="D60">
        <f t="shared" si="2"/>
        <v>0.17665524359710019</v>
      </c>
    </row>
    <row r="61" spans="1:4" x14ac:dyDescent="0.25">
      <c r="A61">
        <v>16.559999999999999</v>
      </c>
      <c r="B61">
        <f t="shared" si="0"/>
        <v>16.559999999999999</v>
      </c>
      <c r="C61">
        <f t="shared" si="1"/>
        <v>0.30186034986665339</v>
      </c>
      <c r="D61">
        <f t="shared" si="2"/>
        <v>0.30186034986665339</v>
      </c>
    </row>
    <row r="62" spans="1:4" x14ac:dyDescent="0.25">
      <c r="A62">
        <v>16.95</v>
      </c>
      <c r="B62">
        <f t="shared" si="0"/>
        <v>16.95</v>
      </c>
      <c r="C62">
        <f t="shared" si="1"/>
        <v>0.32567985788866599</v>
      </c>
      <c r="D62">
        <f t="shared" si="2"/>
        <v>0.32567985788866599</v>
      </c>
    </row>
    <row r="63" spans="1:4" x14ac:dyDescent="0.25">
      <c r="A63">
        <v>17.940000000000001</v>
      </c>
      <c r="B63">
        <f t="shared" si="0"/>
        <v>17.940000000000001</v>
      </c>
      <c r="C63">
        <f t="shared" si="1"/>
        <v>0.38614476286762112</v>
      </c>
      <c r="D63">
        <f t="shared" si="2"/>
        <v>0.38614476286762112</v>
      </c>
    </row>
    <row r="64" spans="1:4" x14ac:dyDescent="0.25">
      <c r="A64">
        <v>18.399999999999999</v>
      </c>
      <c r="B64">
        <f t="shared" si="0"/>
        <v>18.399999999999999</v>
      </c>
      <c r="C64">
        <f t="shared" si="1"/>
        <v>0.4142395672012768</v>
      </c>
      <c r="D64">
        <f t="shared" si="2"/>
        <v>0.4142395672012768</v>
      </c>
    </row>
    <row r="65" spans="1:4" x14ac:dyDescent="0.25">
      <c r="A65">
        <v>15.07</v>
      </c>
      <c r="B65">
        <f t="shared" si="0"/>
        <v>15.07</v>
      </c>
      <c r="C65">
        <f t="shared" si="1"/>
        <v>0.21085761409024648</v>
      </c>
      <c r="D65">
        <f t="shared" si="2"/>
        <v>0.21085761409024648</v>
      </c>
    </row>
    <row r="66" spans="1:4" x14ac:dyDescent="0.25">
      <c r="A66">
        <v>13.87</v>
      </c>
      <c r="B66">
        <f t="shared" si="0"/>
        <v>13.87</v>
      </c>
      <c r="C66">
        <f t="shared" si="1"/>
        <v>0.1375668201763616</v>
      </c>
      <c r="D66">
        <f t="shared" si="2"/>
        <v>0.1375668201763616</v>
      </c>
    </row>
    <row r="67" spans="1:4" x14ac:dyDescent="0.25">
      <c r="A67">
        <v>11.28</v>
      </c>
      <c r="B67">
        <f t="shared" ref="B67:B101" si="3">ABS(A67)</f>
        <v>11.28</v>
      </c>
      <c r="C67">
        <f t="shared" ref="C67:C101" si="4">(A67 -$H$1)/$H$2</f>
        <v>-2.0619143354439824E-2</v>
      </c>
      <c r="D67">
        <f t="shared" ref="D67:D101" si="5">ABS(C67)</f>
        <v>2.0619143354439824E-2</v>
      </c>
    </row>
    <row r="68" spans="1:4" x14ac:dyDescent="0.25">
      <c r="A68">
        <v>11.61</v>
      </c>
      <c r="B68">
        <f t="shared" si="3"/>
        <v>11.61</v>
      </c>
      <c r="C68">
        <f t="shared" si="4"/>
        <v>-4.641750281214907E-4</v>
      </c>
      <c r="D68">
        <f t="shared" si="5"/>
        <v>4.641750281214907E-4</v>
      </c>
    </row>
    <row r="69" spans="1:4" x14ac:dyDescent="0.25">
      <c r="A69">
        <v>9.11</v>
      </c>
      <c r="B69">
        <f t="shared" si="3"/>
        <v>9.11</v>
      </c>
      <c r="C69">
        <f t="shared" si="4"/>
        <v>-0.15315332901538156</v>
      </c>
      <c r="D69">
        <f t="shared" si="5"/>
        <v>0.15315332901538156</v>
      </c>
    </row>
    <row r="70" spans="1:4" x14ac:dyDescent="0.25">
      <c r="A70">
        <v>11.02</v>
      </c>
      <c r="B70">
        <f t="shared" si="3"/>
        <v>11.02</v>
      </c>
      <c r="C70">
        <f t="shared" si="4"/>
        <v>-3.6498815369114854E-2</v>
      </c>
      <c r="D70">
        <f t="shared" si="5"/>
        <v>3.6498815369114854E-2</v>
      </c>
    </row>
    <row r="71" spans="1:4" x14ac:dyDescent="0.25">
      <c r="A71">
        <v>10.73</v>
      </c>
      <c r="B71">
        <f t="shared" si="3"/>
        <v>10.73</v>
      </c>
      <c r="C71">
        <f t="shared" si="4"/>
        <v>-5.4210757231636972E-2</v>
      </c>
      <c r="D71">
        <f t="shared" si="5"/>
        <v>5.4210757231636972E-2</v>
      </c>
    </row>
    <row r="72" spans="1:4" x14ac:dyDescent="0.25">
      <c r="A72">
        <v>11.79</v>
      </c>
      <c r="B72">
        <f t="shared" si="3"/>
        <v>11.79</v>
      </c>
      <c r="C72">
        <f t="shared" si="4"/>
        <v>1.0529444058961217E-2</v>
      </c>
      <c r="D72">
        <f t="shared" si="5"/>
        <v>1.0529444058961217E-2</v>
      </c>
    </row>
    <row r="73" spans="1:4" x14ac:dyDescent="0.25">
      <c r="A73">
        <v>3.66</v>
      </c>
      <c r="B73">
        <f t="shared" si="3"/>
        <v>3.66</v>
      </c>
      <c r="C73">
        <f t="shared" si="4"/>
        <v>-0.48601568470760842</v>
      </c>
      <c r="D73">
        <f t="shared" si="5"/>
        <v>0.48601568470760842</v>
      </c>
    </row>
    <row r="74" spans="1:4" x14ac:dyDescent="0.25">
      <c r="A74">
        <v>2.62</v>
      </c>
      <c r="B74">
        <f t="shared" si="3"/>
        <v>2.62</v>
      </c>
      <c r="C74">
        <f t="shared" si="4"/>
        <v>-0.54953437276630857</v>
      </c>
      <c r="D74">
        <f t="shared" si="5"/>
        <v>0.54953437276630857</v>
      </c>
    </row>
    <row r="75" spans="1:4" x14ac:dyDescent="0.25">
      <c r="A75">
        <v>4.01</v>
      </c>
      <c r="B75">
        <f t="shared" si="3"/>
        <v>4.01</v>
      </c>
      <c r="C75">
        <f t="shared" si="4"/>
        <v>-0.46463920314939205</v>
      </c>
      <c r="D75">
        <f t="shared" si="5"/>
        <v>0.46463920314939205</v>
      </c>
    </row>
    <row r="76" spans="1:4" x14ac:dyDescent="0.25">
      <c r="A76">
        <v>3.66</v>
      </c>
      <c r="B76">
        <f t="shared" si="3"/>
        <v>3.66</v>
      </c>
      <c r="C76">
        <f t="shared" si="4"/>
        <v>-0.48601568470760842</v>
      </c>
      <c r="D76">
        <f t="shared" si="5"/>
        <v>0.48601568470760842</v>
      </c>
    </row>
    <row r="77" spans="1:4" x14ac:dyDescent="0.25">
      <c r="A77">
        <v>-4.03</v>
      </c>
      <c r="B77">
        <f t="shared" si="3"/>
        <v>4.03</v>
      </c>
      <c r="C77">
        <f t="shared" si="4"/>
        <v>-0.95568752237242049</v>
      </c>
      <c r="D77">
        <f t="shared" si="5"/>
        <v>0.95568752237242049</v>
      </c>
    </row>
    <row r="78" spans="1:4" x14ac:dyDescent="0.25">
      <c r="A78">
        <v>-5.27</v>
      </c>
      <c r="B78">
        <f t="shared" si="3"/>
        <v>5.27</v>
      </c>
      <c r="C78">
        <f t="shared" si="4"/>
        <v>-1.0314213427501013</v>
      </c>
      <c r="D78">
        <f t="shared" si="5"/>
        <v>1.0314213427501013</v>
      </c>
    </row>
    <row r="79" spans="1:4" x14ac:dyDescent="0.25">
      <c r="A79">
        <v>-9.65</v>
      </c>
      <c r="B79">
        <f t="shared" si="3"/>
        <v>9.65</v>
      </c>
      <c r="C79">
        <f t="shared" si="4"/>
        <v>-1.2989327405357809</v>
      </c>
      <c r="D79">
        <f t="shared" si="5"/>
        <v>1.2989327405357809</v>
      </c>
    </row>
    <row r="80" spans="1:4" x14ac:dyDescent="0.25">
      <c r="A80">
        <v>-7.63</v>
      </c>
      <c r="B80">
        <f t="shared" si="3"/>
        <v>7.63</v>
      </c>
      <c r="C80">
        <f t="shared" si="4"/>
        <v>-1.1755599041140747</v>
      </c>
      <c r="D80">
        <f t="shared" si="5"/>
        <v>1.1755599041140747</v>
      </c>
    </row>
    <row r="81" spans="1:4" x14ac:dyDescent="0.25">
      <c r="A81">
        <v>-4.74</v>
      </c>
      <c r="B81">
        <f t="shared" si="3"/>
        <v>4.74</v>
      </c>
      <c r="C81">
        <f t="shared" si="4"/>
        <v>-0.99905124210480234</v>
      </c>
      <c r="D81">
        <f t="shared" si="5"/>
        <v>0.99905124210480234</v>
      </c>
    </row>
    <row r="82" spans="1:4" x14ac:dyDescent="0.25">
      <c r="A82">
        <v>-2.0299999999999998</v>
      </c>
      <c r="B82">
        <f t="shared" si="3"/>
        <v>2.0299999999999998</v>
      </c>
      <c r="C82">
        <f t="shared" si="4"/>
        <v>-0.83353619918261235</v>
      </c>
      <c r="D82">
        <f t="shared" si="5"/>
        <v>0.83353619918261235</v>
      </c>
    </row>
    <row r="83" spans="1:4" x14ac:dyDescent="0.25">
      <c r="A83">
        <v>0</v>
      </c>
      <c r="B83">
        <f t="shared" si="3"/>
        <v>0</v>
      </c>
      <c r="C83">
        <f t="shared" si="4"/>
        <v>-0.70955260614495719</v>
      </c>
      <c r="D83">
        <f t="shared" si="5"/>
        <v>0.70955260614495719</v>
      </c>
    </row>
    <row r="84" spans="1:4" x14ac:dyDescent="0.25">
      <c r="A84">
        <v>0</v>
      </c>
      <c r="B84">
        <f t="shared" si="3"/>
        <v>0</v>
      </c>
      <c r="C84">
        <f t="shared" si="4"/>
        <v>-0.70955260614495719</v>
      </c>
      <c r="D84">
        <f t="shared" si="5"/>
        <v>0.70955260614495719</v>
      </c>
    </row>
    <row r="85" spans="1:4" x14ac:dyDescent="0.25">
      <c r="A85">
        <v>2.33</v>
      </c>
      <c r="B85">
        <f t="shared" si="3"/>
        <v>2.33</v>
      </c>
      <c r="C85">
        <f t="shared" si="4"/>
        <v>-0.56724631462883079</v>
      </c>
      <c r="D85">
        <f t="shared" si="5"/>
        <v>0.56724631462883079</v>
      </c>
    </row>
    <row r="86" spans="1:4" x14ac:dyDescent="0.25">
      <c r="A86">
        <v>1.28</v>
      </c>
      <c r="B86">
        <f t="shared" si="3"/>
        <v>1.28</v>
      </c>
      <c r="C86">
        <f t="shared" si="4"/>
        <v>-0.63137575930348011</v>
      </c>
      <c r="D86">
        <f t="shared" si="5"/>
        <v>0.63137575930348011</v>
      </c>
    </row>
    <row r="87" spans="1:4" x14ac:dyDescent="0.25">
      <c r="A87">
        <v>0</v>
      </c>
      <c r="B87">
        <f t="shared" si="3"/>
        <v>0</v>
      </c>
      <c r="C87">
        <f t="shared" si="4"/>
        <v>-0.70955260614495719</v>
      </c>
      <c r="D87">
        <f t="shared" si="5"/>
        <v>0.70955260614495719</v>
      </c>
    </row>
    <row r="88" spans="1:4" x14ac:dyDescent="0.25">
      <c r="A88">
        <v>0</v>
      </c>
      <c r="B88">
        <f t="shared" si="3"/>
        <v>0</v>
      </c>
      <c r="C88">
        <f t="shared" si="4"/>
        <v>-0.70955260614495719</v>
      </c>
      <c r="D88">
        <f t="shared" si="5"/>
        <v>0.70955260614495719</v>
      </c>
    </row>
    <row r="89" spans="1:4" x14ac:dyDescent="0.25">
      <c r="A89">
        <v>-8.17</v>
      </c>
      <c r="B89">
        <f t="shared" si="3"/>
        <v>8.17</v>
      </c>
      <c r="C89">
        <f t="shared" si="4"/>
        <v>-1.2085407613753232</v>
      </c>
      <c r="D89">
        <f t="shared" si="5"/>
        <v>1.2085407613753232</v>
      </c>
    </row>
    <row r="90" spans="1:4" x14ac:dyDescent="0.25">
      <c r="A90">
        <v>-5.48</v>
      </c>
      <c r="B90">
        <f t="shared" si="3"/>
        <v>5.48</v>
      </c>
      <c r="C90">
        <f t="shared" si="4"/>
        <v>-1.0442472316850313</v>
      </c>
      <c r="D90">
        <f t="shared" si="5"/>
        <v>1.0442472316850313</v>
      </c>
    </row>
    <row r="91" spans="1:4" x14ac:dyDescent="0.25">
      <c r="A91">
        <v>-3.85</v>
      </c>
      <c r="B91">
        <f t="shared" si="3"/>
        <v>3.85</v>
      </c>
      <c r="C91">
        <f t="shared" si="4"/>
        <v>-0.94469390328533764</v>
      </c>
      <c r="D91">
        <f t="shared" si="5"/>
        <v>0.94469390328533764</v>
      </c>
    </row>
    <row r="92" spans="1:4" x14ac:dyDescent="0.25">
      <c r="A92">
        <v>0</v>
      </c>
      <c r="B92">
        <f t="shared" si="3"/>
        <v>0</v>
      </c>
      <c r="C92">
        <f t="shared" si="4"/>
        <v>-0.70955260614495719</v>
      </c>
      <c r="D92">
        <f t="shared" si="5"/>
        <v>0.70955260614495719</v>
      </c>
    </row>
    <row r="93" spans="1:4" x14ac:dyDescent="0.25">
      <c r="A93">
        <v>0</v>
      </c>
      <c r="B93">
        <f t="shared" si="3"/>
        <v>0</v>
      </c>
      <c r="C93">
        <f t="shared" si="4"/>
        <v>-0.70955260614495719</v>
      </c>
      <c r="D93">
        <f t="shared" si="5"/>
        <v>0.70955260614495719</v>
      </c>
    </row>
    <row r="94" spans="1:4" x14ac:dyDescent="0.25">
      <c r="A94">
        <v>2.27</v>
      </c>
      <c r="B94">
        <f t="shared" si="3"/>
        <v>2.27</v>
      </c>
      <c r="C94">
        <f t="shared" si="4"/>
        <v>-0.57091085432452504</v>
      </c>
      <c r="D94">
        <f t="shared" si="5"/>
        <v>0.57091085432452504</v>
      </c>
    </row>
    <row r="95" spans="1:4" x14ac:dyDescent="0.25">
      <c r="A95">
        <v>0</v>
      </c>
      <c r="B95">
        <f t="shared" si="3"/>
        <v>0</v>
      </c>
      <c r="C95">
        <f t="shared" si="4"/>
        <v>-0.70955260614495719</v>
      </c>
      <c r="D95">
        <f t="shared" si="5"/>
        <v>0.70955260614495719</v>
      </c>
    </row>
    <row r="96" spans="1:4" x14ac:dyDescent="0.25">
      <c r="A96">
        <v>4.9800000000000004</v>
      </c>
      <c r="B96">
        <f t="shared" si="3"/>
        <v>4.9800000000000004</v>
      </c>
      <c r="C96">
        <f t="shared" si="4"/>
        <v>-0.4053958114023351</v>
      </c>
      <c r="D96">
        <f t="shared" si="5"/>
        <v>0.4053958114023351</v>
      </c>
    </row>
    <row r="97" spans="1:4" x14ac:dyDescent="0.25">
      <c r="A97">
        <v>3.71</v>
      </c>
      <c r="B97">
        <f t="shared" si="3"/>
        <v>3.71</v>
      </c>
      <c r="C97">
        <f t="shared" si="4"/>
        <v>-0.48296190162786323</v>
      </c>
      <c r="D97">
        <f t="shared" si="5"/>
        <v>0.48296190162786323</v>
      </c>
    </row>
    <row r="98" spans="1:4" x14ac:dyDescent="0.25">
      <c r="A98">
        <v>1.2</v>
      </c>
      <c r="B98">
        <f t="shared" si="3"/>
        <v>1.2</v>
      </c>
      <c r="C98">
        <f t="shared" si="4"/>
        <v>-0.63626181223107237</v>
      </c>
      <c r="D98">
        <f t="shared" si="5"/>
        <v>0.63626181223107237</v>
      </c>
    </row>
    <row r="99" spans="1:4" x14ac:dyDescent="0.25">
      <c r="A99">
        <v>0</v>
      </c>
      <c r="B99">
        <f t="shared" si="3"/>
        <v>0</v>
      </c>
      <c r="C99">
        <f t="shared" si="4"/>
        <v>-0.70955260614495719</v>
      </c>
      <c r="D99">
        <f t="shared" si="5"/>
        <v>0.70955260614495719</v>
      </c>
    </row>
    <row r="100" spans="1:4" x14ac:dyDescent="0.25">
      <c r="A100">
        <v>-2.5299999999999998</v>
      </c>
      <c r="B100">
        <f t="shared" si="3"/>
        <v>2.5299999999999998</v>
      </c>
      <c r="C100">
        <f t="shared" si="4"/>
        <v>-0.86407402998006433</v>
      </c>
      <c r="D100">
        <f t="shared" si="5"/>
        <v>0.86407402998006433</v>
      </c>
    </row>
    <row r="101" spans="1:4" x14ac:dyDescent="0.25">
      <c r="A101">
        <v>-3.86</v>
      </c>
      <c r="B101">
        <f t="shared" si="3"/>
        <v>3.86</v>
      </c>
      <c r="C101">
        <f t="shared" si="4"/>
        <v>-0.94530465990128665</v>
      </c>
      <c r="D101">
        <f t="shared" si="5"/>
        <v>0.94530465990128665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766C-E9D4-42DF-8703-306CEF0865FF}">
  <dimension ref="A1:O101"/>
  <sheetViews>
    <sheetView workbookViewId="0">
      <selection activeCell="O5" sqref="O5"/>
    </sheetView>
  </sheetViews>
  <sheetFormatPr defaultRowHeight="15" x14ac:dyDescent="0.25"/>
  <cols>
    <col min="4" max="4" width="11.7109375" bestFit="1" customWidth="1"/>
    <col min="5" max="5" width="13.140625" customWidth="1"/>
    <col min="6" max="6" width="16.7109375" bestFit="1" customWidth="1"/>
  </cols>
  <sheetData>
    <row r="1" spans="1:15" x14ac:dyDescent="0.25">
      <c r="A1" t="s">
        <v>0</v>
      </c>
      <c r="B1" t="s">
        <v>3</v>
      </c>
      <c r="C1" t="s">
        <v>4</v>
      </c>
      <c r="E1" t="s">
        <v>5</v>
      </c>
    </row>
    <row r="2" spans="1:15" x14ac:dyDescent="0.25">
      <c r="A2">
        <v>0</v>
      </c>
      <c r="B2">
        <v>-4.5199999999999996</v>
      </c>
      <c r="C2">
        <v>3.48</v>
      </c>
      <c r="E2" t="s">
        <v>0</v>
      </c>
      <c r="F2" t="s">
        <v>6</v>
      </c>
      <c r="G2" t="s">
        <v>4</v>
      </c>
    </row>
    <row r="3" spans="1:15" x14ac:dyDescent="0.25">
      <c r="A3">
        <v>0</v>
      </c>
      <c r="B3">
        <v>-2.84</v>
      </c>
      <c r="C3">
        <v>3.24</v>
      </c>
      <c r="E3">
        <f>AVERAGE(ABS(A2:A101))</f>
        <v>0</v>
      </c>
      <c r="F3">
        <f>AVEDEV(B2:B101)</f>
        <v>11.925907999999998</v>
      </c>
      <c r="G3">
        <f>AVEDEV(C2:C101)</f>
        <v>2.7837959999999971</v>
      </c>
    </row>
    <row r="4" spans="1:15" x14ac:dyDescent="0.25">
      <c r="A4">
        <v>0</v>
      </c>
      <c r="B4">
        <v>4.6900000000000004</v>
      </c>
      <c r="C4">
        <v>3.17</v>
      </c>
      <c r="E4">
        <f>AVERAGE(ABS(A2:A101))</f>
        <v>0</v>
      </c>
      <c r="F4">
        <f>AVERAGE(ABS(B2:B101))</f>
        <v>4.6900000000000004</v>
      </c>
      <c r="G4">
        <f>AVERAGE(ABS(C2:C101))</f>
        <v>3.17</v>
      </c>
    </row>
    <row r="5" spans="1:15" x14ac:dyDescent="0.25">
      <c r="A5">
        <v>0</v>
      </c>
      <c r="B5">
        <v>-3.89</v>
      </c>
      <c r="C5">
        <v>5.05</v>
      </c>
      <c r="E5">
        <f>STDEV(A2:A101)</f>
        <v>1.0082040989058241</v>
      </c>
      <c r="F5">
        <f>STDEV(B2:B101)</f>
        <v>16.37313414028473</v>
      </c>
      <c r="G5">
        <f>STDEV(C2:C101)</f>
        <v>3.4248688524621866</v>
      </c>
      <c r="O5" s="1" t="s">
        <v>7</v>
      </c>
    </row>
    <row r="6" spans="1:15" x14ac:dyDescent="0.25">
      <c r="A6">
        <v>0</v>
      </c>
      <c r="B6">
        <v>-4.29</v>
      </c>
      <c r="C6">
        <v>6.12</v>
      </c>
    </row>
    <row r="7" spans="1:15" x14ac:dyDescent="0.25">
      <c r="A7">
        <v>0</v>
      </c>
      <c r="B7">
        <v>-5.07</v>
      </c>
      <c r="C7">
        <v>7.38</v>
      </c>
      <c r="O7" t="s">
        <v>8</v>
      </c>
    </row>
    <row r="8" spans="1:15" x14ac:dyDescent="0.25">
      <c r="A8">
        <v>-2.99</v>
      </c>
      <c r="B8">
        <v>0</v>
      </c>
      <c r="C8">
        <v>0</v>
      </c>
    </row>
    <row r="9" spans="1:15" x14ac:dyDescent="0.25">
      <c r="A9">
        <v>0</v>
      </c>
      <c r="B9">
        <v>11.72</v>
      </c>
      <c r="C9">
        <v>0</v>
      </c>
    </row>
    <row r="10" spans="1:15" x14ac:dyDescent="0.25">
      <c r="A10">
        <v>0</v>
      </c>
      <c r="B10">
        <v>6.71</v>
      </c>
      <c r="C10">
        <v>-5.68</v>
      </c>
    </row>
    <row r="11" spans="1:15" x14ac:dyDescent="0.25">
      <c r="A11">
        <v>0</v>
      </c>
      <c r="B11">
        <v>5.79</v>
      </c>
      <c r="C11">
        <v>2.8</v>
      </c>
    </row>
    <row r="12" spans="1:15" x14ac:dyDescent="0.25">
      <c r="A12">
        <v>0</v>
      </c>
      <c r="B12">
        <v>4.16</v>
      </c>
      <c r="C12">
        <v>0</v>
      </c>
    </row>
    <row r="13" spans="1:15" x14ac:dyDescent="0.25">
      <c r="A13">
        <v>0</v>
      </c>
      <c r="B13">
        <v>4.38</v>
      </c>
      <c r="C13">
        <v>1.82</v>
      </c>
    </row>
    <row r="14" spans="1:15" x14ac:dyDescent="0.25">
      <c r="A14">
        <v>0</v>
      </c>
      <c r="B14">
        <v>1.92</v>
      </c>
      <c r="C14">
        <v>0</v>
      </c>
    </row>
    <row r="15" spans="1:15" x14ac:dyDescent="0.25">
      <c r="A15">
        <v>0.62</v>
      </c>
      <c r="B15">
        <v>11.78</v>
      </c>
      <c r="C15">
        <v>2.76</v>
      </c>
    </row>
    <row r="16" spans="1:15" x14ac:dyDescent="0.25">
      <c r="A16">
        <v>0</v>
      </c>
      <c r="B16">
        <v>13.18</v>
      </c>
      <c r="C16">
        <v>1.42</v>
      </c>
    </row>
    <row r="17" spans="1:3" x14ac:dyDescent="0.25">
      <c r="A17">
        <v>-3.06</v>
      </c>
      <c r="B17">
        <v>12.32</v>
      </c>
      <c r="C17">
        <v>5.13</v>
      </c>
    </row>
    <row r="18" spans="1:3" x14ac:dyDescent="0.25">
      <c r="A18">
        <v>0</v>
      </c>
      <c r="B18">
        <v>3.45</v>
      </c>
      <c r="C18">
        <v>0.82</v>
      </c>
    </row>
    <row r="19" spans="1:3" x14ac:dyDescent="0.25">
      <c r="A19">
        <v>0</v>
      </c>
      <c r="B19">
        <v>1.62</v>
      </c>
      <c r="C19">
        <v>2.76</v>
      </c>
    </row>
    <row r="20" spans="1:3" x14ac:dyDescent="0.25">
      <c r="A20">
        <v>0</v>
      </c>
      <c r="B20">
        <v>8.86</v>
      </c>
      <c r="C20">
        <v>0</v>
      </c>
    </row>
    <row r="21" spans="1:3" x14ac:dyDescent="0.25">
      <c r="A21">
        <v>0</v>
      </c>
      <c r="B21">
        <v>19.309999999999999</v>
      </c>
      <c r="C21">
        <v>0</v>
      </c>
    </row>
    <row r="22" spans="1:3" x14ac:dyDescent="0.25">
      <c r="A22">
        <v>0</v>
      </c>
      <c r="B22">
        <v>7.78</v>
      </c>
      <c r="C22">
        <v>0.65</v>
      </c>
    </row>
    <row r="23" spans="1:3" x14ac:dyDescent="0.25">
      <c r="A23">
        <v>0</v>
      </c>
      <c r="B23">
        <v>4.2699999999999996</v>
      </c>
      <c r="C23">
        <v>0</v>
      </c>
    </row>
    <row r="24" spans="1:3" x14ac:dyDescent="0.25">
      <c r="A24">
        <v>0</v>
      </c>
      <c r="B24">
        <v>4.5999999999999996</v>
      </c>
      <c r="C24">
        <v>1.97</v>
      </c>
    </row>
    <row r="25" spans="1:3" x14ac:dyDescent="0.25">
      <c r="A25">
        <v>0</v>
      </c>
      <c r="B25">
        <v>3.07</v>
      </c>
      <c r="C25">
        <v>0</v>
      </c>
    </row>
    <row r="26" spans="1:3" x14ac:dyDescent="0.25">
      <c r="A26">
        <v>0</v>
      </c>
      <c r="B26">
        <v>19.34</v>
      </c>
      <c r="C26">
        <v>1.7</v>
      </c>
    </row>
    <row r="27" spans="1:3" x14ac:dyDescent="0.25">
      <c r="A27">
        <v>0</v>
      </c>
      <c r="B27">
        <v>26.57</v>
      </c>
      <c r="C27">
        <v>1.54</v>
      </c>
    </row>
    <row r="28" spans="1:3" x14ac:dyDescent="0.25">
      <c r="A28">
        <v>0</v>
      </c>
      <c r="B28">
        <v>26.48</v>
      </c>
      <c r="C28">
        <v>1.1100000000000001</v>
      </c>
    </row>
    <row r="29" spans="1:3" x14ac:dyDescent="0.25">
      <c r="A29">
        <v>0</v>
      </c>
      <c r="B29">
        <v>33.880000000000003</v>
      </c>
      <c r="C29">
        <v>2.73</v>
      </c>
    </row>
    <row r="30" spans="1:3" x14ac:dyDescent="0.25">
      <c r="A30">
        <v>0</v>
      </c>
      <c r="B30">
        <v>13.11</v>
      </c>
      <c r="C30">
        <v>4.8099999999999996</v>
      </c>
    </row>
    <row r="31" spans="1:3" x14ac:dyDescent="0.25">
      <c r="A31">
        <v>0</v>
      </c>
      <c r="B31">
        <v>-16.46</v>
      </c>
      <c r="C31">
        <v>0</v>
      </c>
    </row>
    <row r="32" spans="1:3" x14ac:dyDescent="0.25">
      <c r="A32">
        <v>0</v>
      </c>
      <c r="B32">
        <v>-16.43</v>
      </c>
      <c r="C32">
        <v>-3.16</v>
      </c>
    </row>
    <row r="33" spans="1:3" x14ac:dyDescent="0.25">
      <c r="A33">
        <v>0</v>
      </c>
      <c r="B33">
        <v>-17.79</v>
      </c>
      <c r="C33">
        <v>-2.4300000000000002</v>
      </c>
    </row>
    <row r="34" spans="1:3" x14ac:dyDescent="0.25">
      <c r="A34">
        <v>0</v>
      </c>
      <c r="B34">
        <v>-17.5</v>
      </c>
      <c r="C34">
        <v>-3.38</v>
      </c>
    </row>
    <row r="35" spans="1:3" x14ac:dyDescent="0.25">
      <c r="A35">
        <v>0</v>
      </c>
      <c r="B35">
        <v>-28.67</v>
      </c>
      <c r="C35">
        <v>-2.4900000000000002</v>
      </c>
    </row>
    <row r="36" spans="1:3" x14ac:dyDescent="0.25">
      <c r="A36">
        <v>0</v>
      </c>
      <c r="B36">
        <v>-37.64</v>
      </c>
      <c r="C36">
        <v>0</v>
      </c>
    </row>
    <row r="37" spans="1:3" x14ac:dyDescent="0.25">
      <c r="A37">
        <v>0</v>
      </c>
      <c r="B37">
        <v>-26.6</v>
      </c>
      <c r="C37">
        <v>2.59</v>
      </c>
    </row>
    <row r="38" spans="1:3" x14ac:dyDescent="0.25">
      <c r="A38">
        <v>0</v>
      </c>
      <c r="B38">
        <v>-23.77</v>
      </c>
      <c r="C38">
        <v>0</v>
      </c>
    </row>
    <row r="39" spans="1:3" x14ac:dyDescent="0.25">
      <c r="A39">
        <v>-3.05</v>
      </c>
      <c r="B39">
        <v>-24.03</v>
      </c>
      <c r="C39">
        <v>0</v>
      </c>
    </row>
    <row r="40" spans="1:3" x14ac:dyDescent="0.25">
      <c r="A40">
        <v>0</v>
      </c>
      <c r="B40">
        <v>-17.97</v>
      </c>
      <c r="C40">
        <v>-5.36</v>
      </c>
    </row>
    <row r="41" spans="1:3" x14ac:dyDescent="0.25">
      <c r="A41">
        <v>0.6</v>
      </c>
      <c r="B41">
        <v>-23.75</v>
      </c>
      <c r="C41">
        <v>-4.38</v>
      </c>
    </row>
    <row r="42" spans="1:3" x14ac:dyDescent="0.25">
      <c r="A42">
        <v>0</v>
      </c>
      <c r="B42">
        <v>-37.07</v>
      </c>
      <c r="C42">
        <v>-4.3899999999999997</v>
      </c>
    </row>
    <row r="43" spans="1:3" x14ac:dyDescent="0.25">
      <c r="A43">
        <v>0</v>
      </c>
      <c r="B43">
        <v>-49.12</v>
      </c>
      <c r="C43">
        <v>-3.76</v>
      </c>
    </row>
    <row r="44" spans="1:3" x14ac:dyDescent="0.25">
      <c r="A44">
        <v>0</v>
      </c>
      <c r="B44">
        <v>-44.85</v>
      </c>
      <c r="C44">
        <v>0</v>
      </c>
    </row>
    <row r="45" spans="1:3" x14ac:dyDescent="0.25">
      <c r="A45">
        <v>0</v>
      </c>
      <c r="B45">
        <v>-42.57</v>
      </c>
      <c r="C45">
        <v>-2.04</v>
      </c>
    </row>
    <row r="46" spans="1:3" x14ac:dyDescent="0.25">
      <c r="A46">
        <v>0</v>
      </c>
      <c r="B46">
        <v>-51.59</v>
      </c>
      <c r="C46">
        <v>-3.03</v>
      </c>
    </row>
    <row r="47" spans="1:3" x14ac:dyDescent="0.25">
      <c r="A47">
        <v>0</v>
      </c>
      <c r="B47">
        <v>-32.71</v>
      </c>
      <c r="C47">
        <v>-3.68</v>
      </c>
    </row>
    <row r="48" spans="1:3" x14ac:dyDescent="0.25">
      <c r="A48">
        <v>0</v>
      </c>
      <c r="B48">
        <v>-21.87</v>
      </c>
      <c r="C48">
        <v>-3.73</v>
      </c>
    </row>
    <row r="49" spans="1:3" x14ac:dyDescent="0.25">
      <c r="A49">
        <v>-3.69</v>
      </c>
      <c r="B49">
        <v>-15</v>
      </c>
      <c r="C49">
        <v>-2.95</v>
      </c>
    </row>
    <row r="50" spans="1:3" x14ac:dyDescent="0.25">
      <c r="A50">
        <v>0</v>
      </c>
      <c r="B50">
        <v>-13.94</v>
      </c>
      <c r="C50">
        <v>0</v>
      </c>
    </row>
    <row r="51" spans="1:3" x14ac:dyDescent="0.25">
      <c r="A51">
        <v>0</v>
      </c>
      <c r="B51">
        <v>-2.99</v>
      </c>
      <c r="C51">
        <v>-3.53</v>
      </c>
    </row>
    <row r="52" spans="1:3" x14ac:dyDescent="0.25">
      <c r="A52">
        <v>0.69</v>
      </c>
      <c r="B52">
        <v>2.37</v>
      </c>
      <c r="C52">
        <v>0</v>
      </c>
    </row>
    <row r="53" spans="1:3" x14ac:dyDescent="0.25">
      <c r="A53">
        <v>0</v>
      </c>
      <c r="B53">
        <v>1.98</v>
      </c>
      <c r="C53">
        <v>0</v>
      </c>
    </row>
    <row r="54" spans="1:3" x14ac:dyDescent="0.25">
      <c r="A54">
        <v>-3.32</v>
      </c>
      <c r="B54">
        <v>0</v>
      </c>
      <c r="C54">
        <v>-2.52</v>
      </c>
    </row>
    <row r="55" spans="1:3" x14ac:dyDescent="0.25">
      <c r="A55">
        <v>0</v>
      </c>
      <c r="B55">
        <v>8.66</v>
      </c>
      <c r="C55">
        <v>0</v>
      </c>
    </row>
    <row r="56" spans="1:3" x14ac:dyDescent="0.25">
      <c r="A56">
        <v>0</v>
      </c>
      <c r="B56">
        <v>10.78</v>
      </c>
      <c r="C56">
        <v>0</v>
      </c>
    </row>
    <row r="57" spans="1:3" x14ac:dyDescent="0.25">
      <c r="A57">
        <v>0</v>
      </c>
      <c r="B57">
        <v>10.71</v>
      </c>
      <c r="C57">
        <v>0</v>
      </c>
    </row>
    <row r="58" spans="1:3" x14ac:dyDescent="0.25">
      <c r="A58">
        <v>-1.79</v>
      </c>
      <c r="B58">
        <v>16.36</v>
      </c>
      <c r="C58">
        <v>-2.65</v>
      </c>
    </row>
    <row r="59" spans="1:3" x14ac:dyDescent="0.25">
      <c r="A59">
        <v>-2.0099999999999998</v>
      </c>
      <c r="B59">
        <v>13.18</v>
      </c>
      <c r="C59">
        <v>0</v>
      </c>
    </row>
    <row r="60" spans="1:3" x14ac:dyDescent="0.25">
      <c r="A60">
        <v>0</v>
      </c>
      <c r="B60">
        <v>14.51</v>
      </c>
      <c r="C60">
        <v>0</v>
      </c>
    </row>
    <row r="61" spans="1:3" x14ac:dyDescent="0.25">
      <c r="A61">
        <v>0</v>
      </c>
      <c r="B61">
        <v>16.559999999999999</v>
      </c>
      <c r="C61">
        <v>0</v>
      </c>
    </row>
    <row r="62" spans="1:3" x14ac:dyDescent="0.25">
      <c r="A62">
        <v>0</v>
      </c>
      <c r="B62">
        <v>16.95</v>
      </c>
      <c r="C62">
        <v>2.38</v>
      </c>
    </row>
    <row r="63" spans="1:3" x14ac:dyDescent="0.25">
      <c r="A63">
        <v>0</v>
      </c>
      <c r="B63">
        <v>17.940000000000001</v>
      </c>
      <c r="C63">
        <v>0</v>
      </c>
    </row>
    <row r="64" spans="1:3" x14ac:dyDescent="0.25">
      <c r="A64">
        <v>0</v>
      </c>
      <c r="B64">
        <v>18.399999999999999</v>
      </c>
      <c r="C64">
        <v>2.82</v>
      </c>
    </row>
    <row r="65" spans="1:3" x14ac:dyDescent="0.25">
      <c r="A65">
        <v>0</v>
      </c>
      <c r="B65">
        <v>15.07</v>
      </c>
      <c r="C65">
        <v>0</v>
      </c>
    </row>
    <row r="66" spans="1:3" x14ac:dyDescent="0.25">
      <c r="A66">
        <v>-1.79</v>
      </c>
      <c r="B66">
        <v>13.87</v>
      </c>
      <c r="C66">
        <v>0</v>
      </c>
    </row>
    <row r="67" spans="1:3" x14ac:dyDescent="0.25">
      <c r="A67">
        <v>0</v>
      </c>
      <c r="B67">
        <v>11.28</v>
      </c>
      <c r="C67">
        <v>-2.57</v>
      </c>
    </row>
    <row r="68" spans="1:3" x14ac:dyDescent="0.25">
      <c r="A68">
        <v>0</v>
      </c>
      <c r="B68">
        <v>11.61</v>
      </c>
      <c r="C68">
        <v>0</v>
      </c>
    </row>
    <row r="69" spans="1:3" x14ac:dyDescent="0.25">
      <c r="A69">
        <v>0.62</v>
      </c>
      <c r="B69">
        <v>9.11</v>
      </c>
      <c r="C69">
        <v>0</v>
      </c>
    </row>
    <row r="70" spans="1:3" x14ac:dyDescent="0.25">
      <c r="A70">
        <v>0</v>
      </c>
      <c r="B70">
        <v>11.02</v>
      </c>
      <c r="C70">
        <v>0</v>
      </c>
    </row>
    <row r="71" spans="1:3" x14ac:dyDescent="0.25">
      <c r="A71">
        <v>0</v>
      </c>
      <c r="B71">
        <v>10.73</v>
      </c>
      <c r="C71">
        <v>-4.8899999999999997</v>
      </c>
    </row>
    <row r="72" spans="1:3" x14ac:dyDescent="0.25">
      <c r="A72">
        <v>-3.67</v>
      </c>
      <c r="B72">
        <v>11.79</v>
      </c>
      <c r="C72">
        <v>-2.21</v>
      </c>
    </row>
    <row r="73" spans="1:3" x14ac:dyDescent="0.25">
      <c r="A73">
        <v>0</v>
      </c>
      <c r="B73">
        <v>3.66</v>
      </c>
      <c r="C73">
        <v>0</v>
      </c>
    </row>
    <row r="74" spans="1:3" x14ac:dyDescent="0.25">
      <c r="A74">
        <v>-1.81</v>
      </c>
      <c r="B74">
        <v>2.62</v>
      </c>
      <c r="C74">
        <v>0</v>
      </c>
    </row>
    <row r="75" spans="1:3" x14ac:dyDescent="0.25">
      <c r="A75">
        <v>0</v>
      </c>
      <c r="B75">
        <v>4.01</v>
      </c>
      <c r="C75">
        <v>-2.56</v>
      </c>
    </row>
    <row r="76" spans="1:3" x14ac:dyDescent="0.25">
      <c r="A76">
        <v>0</v>
      </c>
      <c r="B76">
        <v>3.66</v>
      </c>
      <c r="C76">
        <v>-3.64</v>
      </c>
    </row>
    <row r="77" spans="1:3" x14ac:dyDescent="0.25">
      <c r="A77">
        <v>0</v>
      </c>
      <c r="B77">
        <v>-4.03</v>
      </c>
      <c r="C77">
        <v>0</v>
      </c>
    </row>
    <row r="78" spans="1:3" x14ac:dyDescent="0.25">
      <c r="A78">
        <v>0</v>
      </c>
      <c r="B78">
        <v>-5.27</v>
      </c>
      <c r="C78">
        <v>-4.2300000000000004</v>
      </c>
    </row>
    <row r="79" spans="1:3" x14ac:dyDescent="0.25">
      <c r="A79">
        <v>0</v>
      </c>
      <c r="B79">
        <v>-9.65</v>
      </c>
      <c r="C79">
        <v>-5.88</v>
      </c>
    </row>
    <row r="80" spans="1:3" x14ac:dyDescent="0.25">
      <c r="A80">
        <v>0</v>
      </c>
      <c r="B80">
        <v>-7.63</v>
      </c>
      <c r="C80">
        <v>-4.42</v>
      </c>
    </row>
    <row r="81" spans="1:3" x14ac:dyDescent="0.25">
      <c r="A81">
        <v>0</v>
      </c>
      <c r="B81">
        <v>-4.74</v>
      </c>
      <c r="C81">
        <v>0</v>
      </c>
    </row>
    <row r="82" spans="1:3" x14ac:dyDescent="0.25">
      <c r="A82">
        <v>0</v>
      </c>
      <c r="B82">
        <v>-2.0299999999999998</v>
      </c>
      <c r="C82">
        <v>0</v>
      </c>
    </row>
    <row r="83" spans="1:3" x14ac:dyDescent="0.25">
      <c r="A83">
        <v>0</v>
      </c>
      <c r="B83">
        <v>0</v>
      </c>
      <c r="C83">
        <v>-3.45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2.33</v>
      </c>
      <c r="C85">
        <v>-2.99</v>
      </c>
    </row>
    <row r="86" spans="1:3" x14ac:dyDescent="0.25">
      <c r="A86">
        <v>-1.85</v>
      </c>
      <c r="B86">
        <v>1.28</v>
      </c>
      <c r="C86">
        <v>-2.79</v>
      </c>
    </row>
    <row r="87" spans="1:3" x14ac:dyDescent="0.25">
      <c r="A87">
        <v>0</v>
      </c>
      <c r="B87">
        <v>0</v>
      </c>
      <c r="C87">
        <v>-7.68</v>
      </c>
    </row>
    <row r="88" spans="1:3" x14ac:dyDescent="0.25">
      <c r="A88">
        <v>0</v>
      </c>
      <c r="B88">
        <v>0</v>
      </c>
      <c r="C88">
        <v>-6.73</v>
      </c>
    </row>
    <row r="89" spans="1:3" x14ac:dyDescent="0.25">
      <c r="A89">
        <v>0</v>
      </c>
      <c r="B89">
        <v>-8.17</v>
      </c>
      <c r="C89">
        <v>-6.83</v>
      </c>
    </row>
    <row r="90" spans="1:3" x14ac:dyDescent="0.25">
      <c r="A90">
        <v>0</v>
      </c>
      <c r="B90">
        <v>-5.48</v>
      </c>
      <c r="C90">
        <v>-10.4</v>
      </c>
    </row>
    <row r="91" spans="1:3" x14ac:dyDescent="0.25">
      <c r="A91">
        <v>-2.37</v>
      </c>
      <c r="B91">
        <v>-3.85</v>
      </c>
      <c r="C91">
        <v>-8.73</v>
      </c>
    </row>
    <row r="92" spans="1:3" x14ac:dyDescent="0.25">
      <c r="A92">
        <v>0</v>
      </c>
      <c r="B92">
        <v>0</v>
      </c>
      <c r="C92">
        <v>-7.93</v>
      </c>
    </row>
    <row r="93" spans="1:3" x14ac:dyDescent="0.25">
      <c r="A93">
        <v>0</v>
      </c>
      <c r="B93">
        <v>0</v>
      </c>
      <c r="C93">
        <v>-6.66</v>
      </c>
    </row>
    <row r="94" spans="1:3" x14ac:dyDescent="0.25">
      <c r="A94">
        <v>0</v>
      </c>
      <c r="B94">
        <v>2.27</v>
      </c>
      <c r="C94">
        <v>-6.37</v>
      </c>
    </row>
    <row r="95" spans="1:3" x14ac:dyDescent="0.25">
      <c r="A95">
        <v>-3.02</v>
      </c>
      <c r="B95">
        <v>0</v>
      </c>
      <c r="C95">
        <v>-7.5</v>
      </c>
    </row>
    <row r="96" spans="1:3" x14ac:dyDescent="0.25">
      <c r="A96">
        <v>-3.76</v>
      </c>
      <c r="B96">
        <v>4.9800000000000004</v>
      </c>
      <c r="C96">
        <v>-7.28</v>
      </c>
    </row>
    <row r="97" spans="1:3" x14ac:dyDescent="0.25">
      <c r="A97">
        <v>0</v>
      </c>
      <c r="B97">
        <v>3.71</v>
      </c>
      <c r="C97">
        <v>-4.47</v>
      </c>
    </row>
    <row r="98" spans="1:3" x14ac:dyDescent="0.25">
      <c r="A98">
        <v>0</v>
      </c>
      <c r="B98">
        <v>1.2</v>
      </c>
      <c r="C98">
        <v>-6.42</v>
      </c>
    </row>
    <row r="99" spans="1:3" x14ac:dyDescent="0.25">
      <c r="A99">
        <v>0</v>
      </c>
      <c r="B99">
        <v>0</v>
      </c>
      <c r="C99">
        <v>-1.91</v>
      </c>
    </row>
    <row r="100" spans="1:3" x14ac:dyDescent="0.25">
      <c r="A100">
        <v>0</v>
      </c>
      <c r="B100">
        <v>-2.5299999999999998</v>
      </c>
      <c r="C100">
        <v>0</v>
      </c>
    </row>
    <row r="101" spans="1:3" x14ac:dyDescent="0.25">
      <c r="A101">
        <v>0</v>
      </c>
      <c r="B101">
        <v>-3.86</v>
      </c>
      <c r="C101">
        <v>-2.86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77DF-0A2D-4691-ABF2-EC3000434A40}">
  <dimension ref="A1:C10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2.31</v>
      </c>
      <c r="C2">
        <v>5.12</v>
      </c>
    </row>
    <row r="3" spans="1:3" x14ac:dyDescent="0.25">
      <c r="A3">
        <v>0</v>
      </c>
      <c r="B3">
        <v>0</v>
      </c>
      <c r="C3">
        <v>2.5299999999999998</v>
      </c>
    </row>
    <row r="4" spans="1:3" x14ac:dyDescent="0.25">
      <c r="A4">
        <v>0</v>
      </c>
      <c r="B4">
        <v>-2.92</v>
      </c>
      <c r="C4">
        <v>3.47</v>
      </c>
    </row>
    <row r="5" spans="1:3" x14ac:dyDescent="0.25">
      <c r="A5">
        <v>0</v>
      </c>
      <c r="B5">
        <v>-1.84</v>
      </c>
      <c r="C5">
        <v>1.74</v>
      </c>
    </row>
    <row r="6" spans="1:3" x14ac:dyDescent="0.25">
      <c r="A6">
        <v>0</v>
      </c>
      <c r="B6">
        <v>-2.65</v>
      </c>
      <c r="C6">
        <v>0</v>
      </c>
    </row>
    <row r="7" spans="1:3" x14ac:dyDescent="0.25">
      <c r="A7">
        <v>0</v>
      </c>
      <c r="B7">
        <v>-3.13</v>
      </c>
      <c r="C7">
        <v>0</v>
      </c>
    </row>
    <row r="8" spans="1:3" x14ac:dyDescent="0.25">
      <c r="A8">
        <v>-2.99</v>
      </c>
      <c r="B8">
        <v>-3.75</v>
      </c>
      <c r="C8">
        <v>-5.0999999999999996</v>
      </c>
    </row>
    <row r="9" spans="1:3" x14ac:dyDescent="0.25">
      <c r="A9">
        <v>0</v>
      </c>
      <c r="B9">
        <v>-5.96</v>
      </c>
      <c r="C9">
        <v>-6.98</v>
      </c>
    </row>
    <row r="10" spans="1:3" x14ac:dyDescent="0.25">
      <c r="A10">
        <v>0</v>
      </c>
      <c r="B10">
        <v>-5.16</v>
      </c>
      <c r="C10">
        <v>-9.3699999999999992</v>
      </c>
    </row>
    <row r="11" spans="1:3" x14ac:dyDescent="0.25">
      <c r="A11">
        <v>0</v>
      </c>
      <c r="B11">
        <v>0</v>
      </c>
      <c r="C11">
        <v>-7.21</v>
      </c>
    </row>
    <row r="12" spans="1:3" x14ac:dyDescent="0.25">
      <c r="A12">
        <v>0</v>
      </c>
      <c r="B12">
        <v>3.7</v>
      </c>
      <c r="C12">
        <v>-4.8499999999999996</v>
      </c>
    </row>
    <row r="13" spans="1:3" x14ac:dyDescent="0.25">
      <c r="A13">
        <v>0</v>
      </c>
      <c r="B13">
        <v>-7.6</v>
      </c>
      <c r="C13">
        <v>-8.0299999999999994</v>
      </c>
    </row>
    <row r="14" spans="1:3" x14ac:dyDescent="0.25">
      <c r="A14">
        <v>0</v>
      </c>
      <c r="B14">
        <v>-18.100000000000001</v>
      </c>
      <c r="C14">
        <v>-9.4700000000000006</v>
      </c>
    </row>
    <row r="15" spans="1:3" x14ac:dyDescent="0.25">
      <c r="A15">
        <v>0.62</v>
      </c>
      <c r="B15">
        <v>-23.8</v>
      </c>
      <c r="C15">
        <v>-12.23</v>
      </c>
    </row>
    <row r="16" spans="1:3" x14ac:dyDescent="0.25">
      <c r="A16">
        <v>0</v>
      </c>
      <c r="B16">
        <v>-8.85</v>
      </c>
      <c r="C16">
        <v>-9.56</v>
      </c>
    </row>
    <row r="17" spans="1:3" x14ac:dyDescent="0.25">
      <c r="A17">
        <v>-3.06</v>
      </c>
      <c r="B17">
        <v>-18.53</v>
      </c>
      <c r="C17">
        <v>-5.3</v>
      </c>
    </row>
    <row r="18" spans="1:3" x14ac:dyDescent="0.25">
      <c r="A18">
        <v>0</v>
      </c>
      <c r="B18">
        <v>-4.1900000000000004</v>
      </c>
      <c r="C18">
        <v>-4.17</v>
      </c>
    </row>
    <row r="19" spans="1:3" x14ac:dyDescent="0.25">
      <c r="A19">
        <v>0</v>
      </c>
      <c r="B19">
        <v>0</v>
      </c>
      <c r="C19">
        <v>-4.8899999999999997</v>
      </c>
    </row>
    <row r="20" spans="1:3" x14ac:dyDescent="0.25">
      <c r="A20">
        <v>0</v>
      </c>
      <c r="B20">
        <v>5.25</v>
      </c>
      <c r="C20">
        <v>-9.69</v>
      </c>
    </row>
    <row r="21" spans="1:3" x14ac:dyDescent="0.25">
      <c r="A21">
        <v>0</v>
      </c>
      <c r="B21">
        <v>4.88</v>
      </c>
      <c r="C21">
        <v>-7.09</v>
      </c>
    </row>
    <row r="22" spans="1:3" x14ac:dyDescent="0.25">
      <c r="A22">
        <v>0</v>
      </c>
      <c r="B22">
        <v>-1.8</v>
      </c>
      <c r="C22">
        <v>-9.57</v>
      </c>
    </row>
    <row r="23" spans="1:3" x14ac:dyDescent="0.25">
      <c r="A23">
        <v>0</v>
      </c>
      <c r="B23">
        <v>-7.21</v>
      </c>
      <c r="C23">
        <v>-7.05</v>
      </c>
    </row>
    <row r="24" spans="1:3" x14ac:dyDescent="0.25">
      <c r="A24">
        <v>0</v>
      </c>
      <c r="B24">
        <v>-6.77</v>
      </c>
      <c r="C24">
        <v>-6.79</v>
      </c>
    </row>
    <row r="25" spans="1:3" x14ac:dyDescent="0.25">
      <c r="A25">
        <v>0</v>
      </c>
      <c r="B25">
        <v>0</v>
      </c>
      <c r="C25">
        <v>-3.9</v>
      </c>
    </row>
    <row r="26" spans="1:3" x14ac:dyDescent="0.25">
      <c r="A26">
        <v>0</v>
      </c>
      <c r="B26">
        <v>0</v>
      </c>
      <c r="C26">
        <v>-8.1</v>
      </c>
    </row>
    <row r="27" spans="1:3" x14ac:dyDescent="0.25">
      <c r="A27">
        <v>0</v>
      </c>
      <c r="B27">
        <v>5.0999999999999996</v>
      </c>
      <c r="C27">
        <v>-6.23</v>
      </c>
    </row>
    <row r="28" spans="1:3" x14ac:dyDescent="0.25">
      <c r="A28">
        <v>0</v>
      </c>
      <c r="B28">
        <v>4.99</v>
      </c>
      <c r="C28">
        <v>-12.73</v>
      </c>
    </row>
    <row r="29" spans="1:3" x14ac:dyDescent="0.25">
      <c r="A29">
        <v>0</v>
      </c>
      <c r="B29">
        <v>4.74</v>
      </c>
      <c r="C29">
        <v>-10.98</v>
      </c>
    </row>
    <row r="30" spans="1:3" x14ac:dyDescent="0.25">
      <c r="A30">
        <v>0</v>
      </c>
      <c r="B30">
        <v>2.19</v>
      </c>
      <c r="C30">
        <v>-15.08</v>
      </c>
    </row>
    <row r="31" spans="1:3" x14ac:dyDescent="0.25">
      <c r="A31">
        <v>0</v>
      </c>
      <c r="B31">
        <v>-2.17</v>
      </c>
      <c r="C31">
        <v>-13.61</v>
      </c>
    </row>
    <row r="32" spans="1:3" x14ac:dyDescent="0.25">
      <c r="A32">
        <v>0</v>
      </c>
      <c r="B32">
        <v>-3.87</v>
      </c>
      <c r="C32">
        <v>-12.53</v>
      </c>
    </row>
    <row r="33" spans="1:3" x14ac:dyDescent="0.25">
      <c r="A33">
        <v>0</v>
      </c>
      <c r="B33">
        <v>-9.4</v>
      </c>
      <c r="C33">
        <v>-8.2799999999999994</v>
      </c>
    </row>
    <row r="34" spans="1:3" x14ac:dyDescent="0.25">
      <c r="A34">
        <v>0</v>
      </c>
      <c r="B34">
        <v>-4.3099999999999996</v>
      </c>
      <c r="C34">
        <v>-5.5</v>
      </c>
    </row>
    <row r="35" spans="1:3" x14ac:dyDescent="0.25">
      <c r="A35">
        <v>0</v>
      </c>
      <c r="B35">
        <v>0</v>
      </c>
      <c r="C35">
        <v>3.4</v>
      </c>
    </row>
    <row r="36" spans="1:3" x14ac:dyDescent="0.25">
      <c r="A36">
        <v>0</v>
      </c>
      <c r="B36">
        <v>8.8800000000000008</v>
      </c>
      <c r="C36">
        <v>11.88</v>
      </c>
    </row>
    <row r="37" spans="1:3" x14ac:dyDescent="0.25">
      <c r="A37">
        <v>0</v>
      </c>
      <c r="B37">
        <v>13.69</v>
      </c>
      <c r="C37">
        <v>21.16</v>
      </c>
    </row>
    <row r="38" spans="1:3" x14ac:dyDescent="0.25">
      <c r="A38">
        <v>0</v>
      </c>
      <c r="B38">
        <v>7.02</v>
      </c>
      <c r="C38">
        <v>27.86</v>
      </c>
    </row>
    <row r="39" spans="1:3" x14ac:dyDescent="0.25">
      <c r="A39">
        <v>-3.05</v>
      </c>
      <c r="B39">
        <v>0</v>
      </c>
      <c r="C39">
        <v>26.84</v>
      </c>
    </row>
    <row r="40" spans="1:3" x14ac:dyDescent="0.25">
      <c r="A40">
        <v>0</v>
      </c>
      <c r="B40">
        <v>-6.83</v>
      </c>
      <c r="C40">
        <v>24.1</v>
      </c>
    </row>
    <row r="41" spans="1:3" x14ac:dyDescent="0.25">
      <c r="A41">
        <v>0.6</v>
      </c>
      <c r="B41">
        <v>-8.7100000000000009</v>
      </c>
      <c r="C41">
        <v>29.91</v>
      </c>
    </row>
    <row r="42" spans="1:3" x14ac:dyDescent="0.25">
      <c r="A42">
        <v>0</v>
      </c>
      <c r="B42">
        <v>-12.64</v>
      </c>
      <c r="C42">
        <v>10.96</v>
      </c>
    </row>
    <row r="43" spans="1:3" x14ac:dyDescent="0.25">
      <c r="A43">
        <v>0</v>
      </c>
      <c r="B43">
        <v>-12.38</v>
      </c>
      <c r="C43">
        <v>-2.04</v>
      </c>
    </row>
    <row r="44" spans="1:3" x14ac:dyDescent="0.25">
      <c r="A44">
        <v>0</v>
      </c>
      <c r="B44">
        <v>-2.98</v>
      </c>
      <c r="C44">
        <v>-3.59</v>
      </c>
    </row>
    <row r="45" spans="1:3" x14ac:dyDescent="0.25">
      <c r="A45">
        <v>0</v>
      </c>
      <c r="B45">
        <v>0</v>
      </c>
      <c r="C45">
        <v>8.25</v>
      </c>
    </row>
    <row r="46" spans="1:3" x14ac:dyDescent="0.25">
      <c r="A46">
        <v>0</v>
      </c>
      <c r="B46">
        <v>0</v>
      </c>
      <c r="C46">
        <v>13.21</v>
      </c>
    </row>
    <row r="47" spans="1:3" x14ac:dyDescent="0.25">
      <c r="A47">
        <v>0</v>
      </c>
      <c r="B47">
        <v>1.68</v>
      </c>
      <c r="C47">
        <v>18.46</v>
      </c>
    </row>
    <row r="48" spans="1:3" x14ac:dyDescent="0.25">
      <c r="A48">
        <v>0</v>
      </c>
      <c r="B48">
        <v>5.21</v>
      </c>
      <c r="C48">
        <v>21.08</v>
      </c>
    </row>
    <row r="49" spans="1:3" x14ac:dyDescent="0.25">
      <c r="A49">
        <v>-3.69</v>
      </c>
      <c r="B49">
        <v>11.77</v>
      </c>
      <c r="C49">
        <v>18.97</v>
      </c>
    </row>
    <row r="50" spans="1:3" x14ac:dyDescent="0.25">
      <c r="A50">
        <v>0</v>
      </c>
      <c r="B50">
        <v>8.94</v>
      </c>
      <c r="C50">
        <v>10.71</v>
      </c>
    </row>
    <row r="51" spans="1:3" x14ac:dyDescent="0.25">
      <c r="A51">
        <v>0</v>
      </c>
      <c r="B51">
        <v>6.36</v>
      </c>
      <c r="C51">
        <v>3.52</v>
      </c>
    </row>
    <row r="52" spans="1:3" x14ac:dyDescent="0.25">
      <c r="A52">
        <v>0.69</v>
      </c>
      <c r="B52">
        <v>5.56</v>
      </c>
      <c r="C52">
        <v>3.65</v>
      </c>
    </row>
    <row r="53" spans="1:3" x14ac:dyDescent="0.25">
      <c r="A53">
        <v>0</v>
      </c>
      <c r="B53">
        <v>6.86</v>
      </c>
      <c r="C53">
        <v>4</v>
      </c>
    </row>
    <row r="54" spans="1:3" x14ac:dyDescent="0.25">
      <c r="A54">
        <v>-3.32</v>
      </c>
      <c r="B54">
        <v>4.03</v>
      </c>
      <c r="C54">
        <v>-5.19</v>
      </c>
    </row>
    <row r="55" spans="1:3" x14ac:dyDescent="0.25">
      <c r="A55">
        <v>0</v>
      </c>
      <c r="B55">
        <v>2.85</v>
      </c>
      <c r="C55">
        <v>-7.91</v>
      </c>
    </row>
    <row r="56" spans="1:3" x14ac:dyDescent="0.25">
      <c r="A56">
        <v>0</v>
      </c>
      <c r="B56">
        <v>2.5499999999999998</v>
      </c>
      <c r="C56">
        <v>-4.7300000000000004</v>
      </c>
    </row>
    <row r="57" spans="1:3" x14ac:dyDescent="0.25">
      <c r="A57">
        <v>0</v>
      </c>
      <c r="B57">
        <v>9.4700000000000006</v>
      </c>
      <c r="C57">
        <v>-7.98</v>
      </c>
    </row>
    <row r="58" spans="1:3" x14ac:dyDescent="0.25">
      <c r="A58">
        <v>-1.79</v>
      </c>
      <c r="B58">
        <v>2.94</v>
      </c>
      <c r="C58">
        <v>-4.25</v>
      </c>
    </row>
    <row r="59" spans="1:3" x14ac:dyDescent="0.25">
      <c r="A59">
        <v>-2.0099999999999998</v>
      </c>
      <c r="B59">
        <v>2.54</v>
      </c>
      <c r="C59">
        <v>-6.16</v>
      </c>
    </row>
    <row r="60" spans="1:3" x14ac:dyDescent="0.25">
      <c r="A60">
        <v>0</v>
      </c>
      <c r="B60">
        <v>2.8</v>
      </c>
      <c r="C60">
        <v>-8.84</v>
      </c>
    </row>
    <row r="61" spans="1:3" x14ac:dyDescent="0.25">
      <c r="A61">
        <v>0</v>
      </c>
      <c r="B61">
        <v>15.19</v>
      </c>
      <c r="C61">
        <v>-18.5</v>
      </c>
    </row>
    <row r="62" spans="1:3" x14ac:dyDescent="0.25">
      <c r="A62">
        <v>0</v>
      </c>
      <c r="B62">
        <v>11.51</v>
      </c>
      <c r="C62">
        <v>-19.93</v>
      </c>
    </row>
    <row r="63" spans="1:3" x14ac:dyDescent="0.25">
      <c r="A63">
        <v>0</v>
      </c>
      <c r="B63">
        <v>2.0499999999999998</v>
      </c>
      <c r="C63">
        <v>-18.02</v>
      </c>
    </row>
    <row r="64" spans="1:3" x14ac:dyDescent="0.25">
      <c r="A64">
        <v>0</v>
      </c>
      <c r="B64">
        <v>-7.39</v>
      </c>
      <c r="C64">
        <v>-18.61</v>
      </c>
    </row>
    <row r="65" spans="1:3" x14ac:dyDescent="0.25">
      <c r="A65">
        <v>0</v>
      </c>
      <c r="B65">
        <v>-8.3000000000000007</v>
      </c>
      <c r="C65">
        <v>-21.26</v>
      </c>
    </row>
    <row r="66" spans="1:3" x14ac:dyDescent="0.25">
      <c r="A66">
        <v>-1.79</v>
      </c>
      <c r="B66">
        <v>-20.32</v>
      </c>
      <c r="C66">
        <v>-17.079999999999998</v>
      </c>
    </row>
    <row r="67" spans="1:3" x14ac:dyDescent="0.25">
      <c r="A67">
        <v>0</v>
      </c>
      <c r="B67">
        <v>-4.3899999999999997</v>
      </c>
      <c r="C67">
        <v>-10.34</v>
      </c>
    </row>
    <row r="68" spans="1:3" x14ac:dyDescent="0.25">
      <c r="A68">
        <v>0</v>
      </c>
      <c r="B68">
        <v>-23.14</v>
      </c>
      <c r="C68">
        <v>-14.4</v>
      </c>
    </row>
    <row r="69" spans="1:3" x14ac:dyDescent="0.25">
      <c r="A69">
        <v>0.62</v>
      </c>
      <c r="B69">
        <v>0.83</v>
      </c>
      <c r="C69">
        <v>-18.239999999999998</v>
      </c>
    </row>
    <row r="70" spans="1:3" x14ac:dyDescent="0.25">
      <c r="A70">
        <v>0</v>
      </c>
      <c r="B70">
        <v>6.24</v>
      </c>
      <c r="C70">
        <v>-21.23</v>
      </c>
    </row>
    <row r="71" spans="1:3" x14ac:dyDescent="0.25">
      <c r="A71">
        <v>0</v>
      </c>
      <c r="B71">
        <v>5.93</v>
      </c>
      <c r="C71">
        <v>-17.260000000000002</v>
      </c>
    </row>
    <row r="72" spans="1:3" x14ac:dyDescent="0.25">
      <c r="A72">
        <v>-3.67</v>
      </c>
      <c r="B72">
        <v>-3.78</v>
      </c>
      <c r="C72">
        <v>-14.04</v>
      </c>
    </row>
    <row r="73" spans="1:3" x14ac:dyDescent="0.25">
      <c r="A73">
        <v>0</v>
      </c>
      <c r="B73">
        <v>-4.76</v>
      </c>
      <c r="C73">
        <v>-9.4499999999999993</v>
      </c>
    </row>
    <row r="74" spans="1:3" x14ac:dyDescent="0.25">
      <c r="A74">
        <v>-1.81</v>
      </c>
      <c r="B74">
        <v>-1.89</v>
      </c>
      <c r="C74">
        <v>-3.74</v>
      </c>
    </row>
    <row r="75" spans="1:3" x14ac:dyDescent="0.25">
      <c r="A75">
        <v>0</v>
      </c>
      <c r="B75">
        <v>4.29</v>
      </c>
      <c r="C75">
        <v>0</v>
      </c>
    </row>
    <row r="76" spans="1:3" x14ac:dyDescent="0.25">
      <c r="A76">
        <v>0</v>
      </c>
      <c r="B76">
        <v>10.54</v>
      </c>
      <c r="C76">
        <v>0</v>
      </c>
    </row>
    <row r="77" spans="1:3" x14ac:dyDescent="0.25">
      <c r="A77">
        <v>0</v>
      </c>
      <c r="B77">
        <v>15.41</v>
      </c>
      <c r="C77">
        <v>0.59</v>
      </c>
    </row>
    <row r="78" spans="1:3" x14ac:dyDescent="0.25">
      <c r="A78">
        <v>0</v>
      </c>
      <c r="B78">
        <v>12.95</v>
      </c>
      <c r="C78">
        <v>-3.36</v>
      </c>
    </row>
    <row r="79" spans="1:3" x14ac:dyDescent="0.25">
      <c r="A79">
        <v>0</v>
      </c>
      <c r="B79">
        <v>0</v>
      </c>
      <c r="C79">
        <v>2.4700000000000002</v>
      </c>
    </row>
    <row r="80" spans="1:3" x14ac:dyDescent="0.25">
      <c r="A80">
        <v>0</v>
      </c>
      <c r="B80">
        <v>-10.26</v>
      </c>
      <c r="C80">
        <v>3.95</v>
      </c>
    </row>
    <row r="81" spans="1:3" x14ac:dyDescent="0.25">
      <c r="A81">
        <v>0</v>
      </c>
      <c r="B81">
        <v>-11.53</v>
      </c>
      <c r="C81">
        <v>3.59</v>
      </c>
    </row>
    <row r="82" spans="1:3" x14ac:dyDescent="0.25">
      <c r="A82">
        <v>0</v>
      </c>
      <c r="B82">
        <v>-1.84</v>
      </c>
      <c r="C82">
        <v>5.9</v>
      </c>
    </row>
    <row r="83" spans="1:3" x14ac:dyDescent="0.25">
      <c r="A83">
        <v>0</v>
      </c>
      <c r="B83">
        <v>4.03</v>
      </c>
      <c r="C83">
        <v>6.82</v>
      </c>
    </row>
    <row r="84" spans="1:3" x14ac:dyDescent="0.25">
      <c r="A84">
        <v>0</v>
      </c>
      <c r="B84">
        <v>4.22</v>
      </c>
      <c r="C84">
        <v>5.51</v>
      </c>
    </row>
    <row r="85" spans="1:3" x14ac:dyDescent="0.25">
      <c r="A85">
        <v>0</v>
      </c>
      <c r="B85">
        <v>2.78</v>
      </c>
      <c r="C85">
        <v>3.77</v>
      </c>
    </row>
    <row r="86" spans="1:3" x14ac:dyDescent="0.25">
      <c r="A86">
        <v>-1.85</v>
      </c>
      <c r="B86">
        <v>8.5500000000000007</v>
      </c>
      <c r="C86">
        <v>3.01</v>
      </c>
    </row>
    <row r="87" spans="1:3" x14ac:dyDescent="0.25">
      <c r="A87">
        <v>0</v>
      </c>
      <c r="B87">
        <v>13.77</v>
      </c>
      <c r="C87">
        <v>5.83</v>
      </c>
    </row>
    <row r="88" spans="1:3" x14ac:dyDescent="0.25">
      <c r="A88">
        <v>0</v>
      </c>
      <c r="B88">
        <v>13.54</v>
      </c>
      <c r="C88">
        <v>5.78</v>
      </c>
    </row>
    <row r="89" spans="1:3" x14ac:dyDescent="0.25">
      <c r="A89">
        <v>0</v>
      </c>
      <c r="B89">
        <v>6.95</v>
      </c>
      <c r="C89">
        <v>7.81</v>
      </c>
    </row>
    <row r="90" spans="1:3" x14ac:dyDescent="0.25">
      <c r="A90">
        <v>0</v>
      </c>
      <c r="B90">
        <v>4.6500000000000004</v>
      </c>
      <c r="C90">
        <v>6.03</v>
      </c>
    </row>
    <row r="91" spans="1:3" x14ac:dyDescent="0.25">
      <c r="A91">
        <v>-2.37</v>
      </c>
      <c r="B91">
        <v>0</v>
      </c>
      <c r="C91">
        <v>6.9</v>
      </c>
    </row>
    <row r="92" spans="1:3" x14ac:dyDescent="0.25">
      <c r="A92">
        <v>0</v>
      </c>
      <c r="B92">
        <v>0</v>
      </c>
      <c r="C92">
        <v>5.76</v>
      </c>
    </row>
    <row r="93" spans="1:3" x14ac:dyDescent="0.25">
      <c r="A93">
        <v>0</v>
      </c>
      <c r="B93">
        <v>-2.0099999999999998</v>
      </c>
      <c r="C93">
        <v>6.14</v>
      </c>
    </row>
    <row r="94" spans="1:3" x14ac:dyDescent="0.25">
      <c r="A94">
        <v>0</v>
      </c>
      <c r="B94">
        <v>0.99</v>
      </c>
      <c r="C94">
        <v>4.47</v>
      </c>
    </row>
    <row r="95" spans="1:3" x14ac:dyDescent="0.25">
      <c r="A95">
        <v>-3.02</v>
      </c>
      <c r="B95">
        <v>-4.8099999999999996</v>
      </c>
      <c r="C95">
        <v>2.99</v>
      </c>
    </row>
    <row r="96" spans="1:3" x14ac:dyDescent="0.25">
      <c r="A96">
        <v>-3.76</v>
      </c>
      <c r="B96">
        <v>-6.33</v>
      </c>
      <c r="C96">
        <v>7.18</v>
      </c>
    </row>
    <row r="97" spans="1:3" x14ac:dyDescent="0.25">
      <c r="A97">
        <v>0</v>
      </c>
      <c r="B97">
        <v>-17.77</v>
      </c>
      <c r="C97">
        <v>3.21</v>
      </c>
    </row>
    <row r="98" spans="1:3" x14ac:dyDescent="0.25">
      <c r="A98">
        <v>0</v>
      </c>
      <c r="B98">
        <v>-12.86</v>
      </c>
      <c r="C98">
        <v>3.84</v>
      </c>
    </row>
    <row r="99" spans="1:3" x14ac:dyDescent="0.25">
      <c r="A99">
        <v>0</v>
      </c>
      <c r="B99">
        <v>-8.1</v>
      </c>
      <c r="C99">
        <v>6.83</v>
      </c>
    </row>
    <row r="100" spans="1:3" x14ac:dyDescent="0.25">
      <c r="A100">
        <v>0</v>
      </c>
      <c r="B100">
        <v>1.31</v>
      </c>
      <c r="C100">
        <v>5.43</v>
      </c>
    </row>
    <row r="101" spans="1:3" x14ac:dyDescent="0.25">
      <c r="A101">
        <v>0</v>
      </c>
      <c r="B101">
        <v>0</v>
      </c>
      <c r="C101">
        <v>0.77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7BB9-CC0F-433F-AF81-E1275F9DF70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Mikhaeil</dc:creator>
  <cp:lastModifiedBy>George Mikhaeil</cp:lastModifiedBy>
  <dcterms:created xsi:type="dcterms:W3CDTF">2019-04-17T03:19:58Z</dcterms:created>
  <dcterms:modified xsi:type="dcterms:W3CDTF">2019-04-17T17:45:46Z</dcterms:modified>
</cp:coreProperties>
</file>