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<sst xmlns="http://schemas.openxmlformats.org/spreadsheetml/2006/main" count="64" uniqueCount="54">
  <si>
    <t>$2,775.71 - 30.00%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</si>
  <si>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</si>
  <si>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</si>
  <si>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</si>
  <si>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</si>
  <si>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</si>
  <si>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</si>
  <si>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</si>
  <si>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</si>
  <si>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</si>
  <si>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</si>
  <si>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</si>
  <si>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</si>
  <si>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</si>
  <si>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</si>
  <si>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</si>
  <si>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</si>
  <si>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$2,775.71 - 30.00%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</si>
  <si>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</si>
  <si>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</si>
  <si>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</si>
  <si>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</si>
  <si>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</si>
  <si>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Will Pay</t>
  </si>
  <si>
    <t>TODAY,</t>
  </si>
  <si>
    <t>At Bank</t>
  </si>
  <si>
    <t>$1100.00 - Marquis Rent 1st</t>
  </si>
  <si>
    <t>*</t>
  </si>
  <si>
    <t>$1125.00 - Mortgage (beg) 1st</t>
  </si>
  <si>
    <t>$130.00 - OMF 1st</t>
  </si>
  <si>
    <t>$36.75 - Conns(beg) AC1 5th</t>
  </si>
  <si>
    <t>$150.00 - Nelnet (beg) 8th</t>
  </si>
  <si>
    <t>$31.03 - Conns(beg) AC2 16th</t>
  </si>
  <si>
    <r>
      <t xml:space="preserve">$265.00 - CarmaxRed (mid) 17th</t>
    </r>
    <r>
      <rPr>
        <rFont val="HelveticaNeue"/>
        <family val="0"/>
        <sz val="16"/>
        <vertAlign val="superscript"/>
      </rPr>
      <t xml:space="preserve"> </t>
    </r>
  </si>
  <si>
    <t>$77.00 - Conns (mid) (Bed) 18th</t>
  </si>
  <si>
    <t>$224.00 - Farmers (mid) 19th</t>
  </si>
  <si>
    <t>$71.00 - Conns (mid) Couches) 20th</t>
  </si>
  <si>
    <t>$171.00 - CarmaxSilver (mid) 21st</t>
  </si>
  <si>
    <t>$350.00 - Bank of America (beg)</t>
  </si>
  <si>
    <t>    |_  $25 Netflix|Hulu {CC}</t>
  </si>
  <si>
    <t>    |_ $175 Verizon (mid) {CC} 16th</t>
  </si>
  <si>
    <t>    |_  $35 Comcast (internet) (mid) {CC} 24th</t>
  </si>
  <si>
    <t>    |_  $65 TXEnergy - light (beg) {CC} 25th</t>
  </si>
  <si>
    <t>Renters Insurance</t>
  </si>
  <si>
    <t>*other income</t>
  </si>
  <si>
    <t>Will need to use the cash towards the cashiers check and remove from here to let the paycheck cover it.</t>
  </si>
  <si>
    <t>sergios check</t>
  </si>
  <si>
    <t>- individual expenses</t>
  </si>
  <si>
    <t>/------- Projected Total</t>
  </si>
  <si>
    <t>On Jan. 3rd</t>
  </si>
  <si>
    <t>+++  $484.16 AC1</t>
  </si>
  <si>
    <t>+++  $372.61 AC2</t>
  </si>
  <si>
    <t>+++ -To clear $857.00</t>
  </si>
  <si>
    <t>On Jan. 17th</t>
  </si>
</sst>
</file>

<file path=xl/styles.xml><?xml version="1.0" encoding="utf-8"?>
<styleSheet xmlns="http://schemas.openxmlformats.org/spreadsheetml/2006/main">
  <numFmts count="3">
    <numFmt formatCode="GENERAL" numFmtId="164"/>
    <numFmt formatCode="\$#,##0.00" numFmtId="165"/>
    <numFmt formatCode="[$$-409]#,##0.00;[RED]\-[$$-409]#,##0.00" numFmtId="166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00FF0000"/>
      <sz val="13"/>
    </font>
    <font>
      <name val="HelveticaNeue"/>
      <family val="0"/>
      <sz val="16"/>
    </font>
    <font>
      <name val="HelveticaNeue"/>
      <family val="0"/>
      <color rgb="00376092"/>
      <sz val="16"/>
    </font>
    <font>
      <name val="HelveticaNeue"/>
      <family val="0"/>
      <sz val="16"/>
      <vertAlign val="superscript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10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20"/>
    <xf applyAlignment="false" applyBorder="false" applyFont="true" applyProtection="false" borderId="0" fillId="0" fontId="0" numFmtId="165" xfId="20"/>
    <xf applyAlignment="false" applyBorder="false" applyFont="true" applyProtection="false" borderId="0" fillId="0" fontId="0" numFmtId="166" xfId="20"/>
    <xf applyAlignment="false" applyBorder="false" applyFont="true" applyProtection="false" borderId="0" fillId="0" fontId="0" numFmtId="164" xfId="20"/>
    <xf applyAlignment="true" applyBorder="false" applyFont="true" applyProtection="false" borderId="0" fillId="0" fontId="4" numFmtId="164" xfId="2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20"/>
    <xf applyAlignment="false" applyBorder="false" applyFont="true" applyProtection="false" borderId="0" fillId="0" fontId="6" numFmtId="165" xfId="20"/>
    <xf applyAlignment="false" applyBorder="false" applyFont="true" applyProtection="false" borderId="0" fillId="0" fontId="5" numFmtId="166" xfId="20"/>
    <xf applyAlignment="true" applyBorder="false" applyFont="true" applyProtection="false" borderId="0" fillId="0" fontId="5" numFmtId="166" xfId="20">
      <alignment horizontal="center" indent="0" shrinkToFit="false" textRotation="0" vertical="bottom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TableStyleLight1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G6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3" min="1" style="1" width="10.9960784313726"/>
    <col collapsed="false" hidden="false" max="4" min="4" style="2" width="10.9960784313726"/>
    <col collapsed="false" hidden="false" max="5" min="5" style="3" width="11.6666666666667"/>
    <col collapsed="false" hidden="false" max="6" min="6" style="4" width="58.6980392156863"/>
    <col collapsed="false" hidden="false" max="7" min="7" style="5" width="38.5921568627451"/>
    <col collapsed="false" hidden="false" max="257" min="8" style="4" width="10.9960784313726"/>
  </cols>
  <sheetData>
    <row collapsed="false" customFormat="false" customHeight="false" hidden="false" ht="20" outlineLevel="0" r="2">
      <c r="E2" s="3" t="n">
        <v>2775.71</v>
      </c>
      <c r="F2" s="6" t="s">
        <v>0</v>
      </c>
    </row>
    <row collapsed="false" customFormat="false" customHeight="false" hidden="false" ht="20" outlineLevel="0" r="3">
      <c r="E3" s="3" t="n">
        <v>5000</v>
      </c>
      <c r="F3" s="6" t="s">
        <v>1</v>
      </c>
    </row>
    <row collapsed="false" customFormat="false" customHeight="false" hidden="false" ht="20" outlineLevel="0" r="4">
      <c r="E4" s="3" t="n">
        <v>8142.92</v>
      </c>
      <c r="F4" s="6" t="s">
        <v>2</v>
      </c>
    </row>
    <row collapsed="false" customFormat="false" customHeight="false" hidden="false" ht="20" outlineLevel="0" r="5">
      <c r="E5" s="3" t="n">
        <v>8208.87</v>
      </c>
      <c r="F5" s="6" t="s">
        <v>3</v>
      </c>
    </row>
    <row collapsed="false" customFormat="false" customHeight="false" hidden="false" ht="20" outlineLevel="0" r="6">
      <c r="E6" s="3" t="n">
        <v>119896.14</v>
      </c>
      <c r="F6" s="6" t="s">
        <v>4</v>
      </c>
    </row>
    <row collapsed="false" customFormat="false" customHeight="false" hidden="false" ht="20" outlineLevel="0" r="7">
      <c r="E7" s="3" t="n">
        <v>14951.12</v>
      </c>
      <c r="F7" s="6" t="s">
        <v>5</v>
      </c>
    </row>
    <row collapsed="false" customFormat="false" customHeight="false" hidden="false" ht="20" outlineLevel="0" r="8">
      <c r="E8" s="3" t="n">
        <v>4564.23</v>
      </c>
      <c r="F8" s="6" t="s">
        <v>6</v>
      </c>
    </row>
    <row collapsed="false" customFormat="false" customHeight="false" hidden="false" ht="20" outlineLevel="0" r="9">
      <c r="F9" s="6" t="s">
        <v>7</v>
      </c>
    </row>
    <row collapsed="false" customFormat="false" customHeight="false" hidden="false" ht="20" outlineLevel="0" r="10">
      <c r="E10" s="3" t="inlineStr">
        <f aca="false">SUM(E2:E8)</f>
        <is>
          <t/>
        </is>
      </c>
      <c r="F10" s="6" t="s">
        <v>8</v>
      </c>
    </row>
    <row collapsed="false" customFormat="false" customHeight="false" hidden="false" ht="20" outlineLevel="0" r="11">
      <c r="F11" s="6" t="s">
        <v>9</v>
      </c>
    </row>
    <row collapsed="false" customFormat="false" customHeight="false" hidden="false" ht="20" outlineLevel="0" r="12">
      <c r="F12" s="6" t="s">
        <v>10</v>
      </c>
    </row>
    <row collapsed="false" customFormat="false" customHeight="false" hidden="false" ht="20" outlineLevel="0" r="13">
      <c r="F13" s="6" t="s">
        <v>9</v>
      </c>
    </row>
    <row collapsed="false" customFormat="false" customHeight="false" hidden="false" ht="20" outlineLevel="0" r="14">
      <c r="E14" s="3" t="inlineStr">
        <f aca="false">SUM(E2:E8)</f>
        <is>
          <t/>
        </is>
      </c>
      <c r="F14" s="6" t="s">
        <v>8</v>
      </c>
    </row>
    <row collapsed="false" customFormat="false" customHeight="false" hidden="false" ht="20" outlineLevel="0" r="15">
      <c r="E15" s="3" t="inlineStr">
        <f aca="false">E6</f>
        <is>
          <t/>
        </is>
      </c>
      <c r="F15" s="6" t="s">
        <v>11</v>
      </c>
    </row>
    <row collapsed="false" customFormat="false" customHeight="false" hidden="false" ht="20" outlineLevel="0" r="16">
      <c r="F16" s="6" t="s">
        <v>12</v>
      </c>
    </row>
    <row collapsed="false" customFormat="false" customHeight="false" hidden="false" ht="20" outlineLevel="0" r="17">
      <c r="E17" s="3" t="inlineStr">
        <f aca="false">E14-E15</f>
        <is>
          <t/>
        </is>
      </c>
      <c r="F17" s="6" t="s">
        <v>13</v>
      </c>
    </row>
    <row collapsed="false" customFormat="false" customHeight="false" hidden="false" ht="20" outlineLevel="0" r="18">
      <c r="E18" s="3" t="inlineStr">
        <f aca="false">E7</f>
        <is>
          <t/>
        </is>
      </c>
      <c r="F18" s="6" t="s">
        <v>14</v>
      </c>
    </row>
    <row collapsed="false" customFormat="false" customHeight="false" hidden="false" ht="20" outlineLevel="0" r="19">
      <c r="F19" s="6" t="s">
        <v>15</v>
      </c>
    </row>
    <row collapsed="false" customFormat="false" customHeight="false" hidden="false" ht="20" outlineLevel="0" r="20">
      <c r="F20" s="6" t="s">
        <v>15</v>
      </c>
    </row>
    <row collapsed="false" customFormat="false" customHeight="false" hidden="false" ht="20" outlineLevel="0" r="21">
      <c r="E21" s="3" t="inlineStr">
        <f aca="false">E17-E18</f>
        <is>
          <t/>
        </is>
      </c>
      <c r="F21" s="6" t="s">
        <v>16</v>
      </c>
    </row>
    <row collapsed="false" customFormat="false" customHeight="false" hidden="false" ht="20" outlineLevel="0" r="22">
      <c r="E22" s="3" t="inlineStr">
        <f aca="false">E2</f>
        <is>
          <t/>
        </is>
      </c>
      <c r="F22" s="6" t="s">
        <v>17</v>
      </c>
    </row>
    <row collapsed="false" customFormat="false" customHeight="false" hidden="false" ht="20" outlineLevel="0" r="23">
      <c r="E23" s="3" t="inlineStr">
        <f aca="false">E3</f>
        <is>
          <t/>
        </is>
      </c>
      <c r="F23" s="6" t="s">
        <v>18</v>
      </c>
    </row>
    <row collapsed="false" customFormat="false" customHeight="false" hidden="false" ht="20" outlineLevel="0" r="24">
      <c r="E24" s="3" t="inlineStr">
        <f aca="false">E4</f>
        <is>
          <t/>
        </is>
      </c>
      <c r="F24" s="6" t="s">
        <v>19</v>
      </c>
    </row>
    <row collapsed="false" customFormat="false" customHeight="false" hidden="false" ht="20" outlineLevel="0" r="25">
      <c r="E25" s="3" t="inlineStr">
        <f aca="false">E5</f>
        <is>
          <t/>
        </is>
      </c>
      <c r="F25" s="6" t="s">
        <v>20</v>
      </c>
    </row>
    <row collapsed="false" customFormat="false" customHeight="false" hidden="false" ht="20" outlineLevel="0" r="26">
      <c r="E26" s="3" t="inlineStr">
        <f aca="false">E8</f>
        <is>
          <t/>
        </is>
      </c>
      <c r="F26" s="6" t="s">
        <v>21</v>
      </c>
    </row>
    <row collapsed="false" customFormat="false" customHeight="false" hidden="false" ht="20" outlineLevel="0" r="27">
      <c r="F27" s="6"/>
    </row>
    <row collapsed="false" customFormat="false" customHeight="false" hidden="false" ht="20" outlineLevel="0" r="28">
      <c r="F28" s="6" t="s">
        <v>22</v>
      </c>
    </row>
    <row collapsed="false" customFormat="false" customHeight="false" hidden="false" ht="20" outlineLevel="0" r="29">
      <c r="F29" s="6"/>
    </row>
    <row collapsed="false" customFormat="false" customHeight="false" hidden="false" ht="20" outlineLevel="0" r="30">
      <c r="D30" s="7" t="s">
        <v>23</v>
      </c>
      <c r="F30" s="6" t="s">
        <v>24</v>
      </c>
    </row>
    <row collapsed="false" customFormat="false" customHeight="false" hidden="false" ht="20" outlineLevel="0" r="31">
      <c r="E31" s="3" t="n">
        <v>3511.82</v>
      </c>
      <c r="F31" s="8" t="s">
        <v>25</v>
      </c>
    </row>
    <row collapsed="false" customFormat="false" customHeight="false" hidden="false" ht="20" outlineLevel="0" r="32">
      <c r="E32" s="3" t="n">
        <v>967.42</v>
      </c>
      <c r="F32" s="6" t="s">
        <v>26</v>
      </c>
      <c r="G32" s="5" t="s">
        <v>27</v>
      </c>
    </row>
    <row collapsed="false" customFormat="false" customHeight="false" hidden="false" ht="20" outlineLevel="0" r="33">
      <c r="E33" s="3" t="n">
        <v>1122.31</v>
      </c>
      <c r="F33" s="6" t="s">
        <v>28</v>
      </c>
      <c r="G33" s="5" t="s">
        <v>27</v>
      </c>
    </row>
    <row collapsed="false" customFormat="false" customHeight="false" hidden="false" ht="20" outlineLevel="0" r="34">
      <c r="E34" s="3" t="n">
        <v>130</v>
      </c>
      <c r="F34" s="6" t="s">
        <v>29</v>
      </c>
      <c r="G34" s="5" t="s">
        <v>27</v>
      </c>
    </row>
    <row collapsed="false" customFormat="false" customHeight="false" hidden="false" ht="20" outlineLevel="0" r="35">
      <c r="E35" s="3" t="n">
        <v>0</v>
      </c>
      <c r="F35" s="6" t="s">
        <v>30</v>
      </c>
      <c r="G35" s="5" t="s">
        <v>27</v>
      </c>
    </row>
    <row collapsed="false" customFormat="false" customHeight="false" hidden="false" ht="20" outlineLevel="0" r="36">
      <c r="E36" s="3" t="n">
        <v>0</v>
      </c>
      <c r="F36" s="6" t="s">
        <v>31</v>
      </c>
    </row>
    <row collapsed="false" customFormat="false" customHeight="false" hidden="false" ht="20" outlineLevel="0" r="37">
      <c r="E37" s="3" t="n">
        <v>0</v>
      </c>
      <c r="F37" s="6" t="s">
        <v>32</v>
      </c>
      <c r="G37" s="5" t="s">
        <v>27</v>
      </c>
    </row>
    <row collapsed="false" customFormat="false" customHeight="false" hidden="false" ht="20.1" outlineLevel="0" r="38">
      <c r="E38" s="3" t="n">
        <v>0</v>
      </c>
      <c r="F38" s="6" t="s">
        <v>33</v>
      </c>
    </row>
    <row collapsed="false" customFormat="false" customHeight="false" hidden="false" ht="20" outlineLevel="0" r="39">
      <c r="E39" s="3" t="n">
        <v>0</v>
      </c>
      <c r="F39" s="6" t="s">
        <v>34</v>
      </c>
    </row>
    <row collapsed="false" customFormat="false" customHeight="false" hidden="false" ht="20" outlineLevel="0" r="40">
      <c r="E40" s="3" t="n">
        <v>0</v>
      </c>
      <c r="F40" s="6" t="s">
        <v>35</v>
      </c>
    </row>
    <row collapsed="false" customFormat="false" customHeight="false" hidden="false" ht="20" outlineLevel="0" r="41">
      <c r="E41" s="3" t="n">
        <v>0</v>
      </c>
      <c r="F41" s="6" t="s">
        <v>36</v>
      </c>
    </row>
    <row collapsed="false" customFormat="false" customHeight="false" hidden="false" ht="20" outlineLevel="0" r="42">
      <c r="E42" s="3" t="n">
        <v>0</v>
      </c>
      <c r="F42" s="6" t="s">
        <v>37</v>
      </c>
    </row>
    <row collapsed="false" customFormat="false" customHeight="true" hidden="false" ht="7" outlineLevel="0" r="43">
      <c r="F43" s="6"/>
    </row>
    <row collapsed="false" customFormat="false" customHeight="false" hidden="false" ht="20" outlineLevel="0" r="44">
      <c r="E44" s="3" t="n">
        <v>0</v>
      </c>
      <c r="F44" s="6" t="s">
        <v>38</v>
      </c>
    </row>
    <row collapsed="false" customFormat="false" customHeight="false" hidden="false" ht="20" outlineLevel="0" r="45">
      <c r="F45" s="6" t="s">
        <v>39</v>
      </c>
    </row>
    <row collapsed="false" customFormat="false" customHeight="false" hidden="false" ht="20" outlineLevel="0" r="46">
      <c r="F46" s="6" t="s">
        <v>40</v>
      </c>
    </row>
    <row collapsed="false" customFormat="false" customHeight="false" hidden="false" ht="20" outlineLevel="0" r="47">
      <c r="F47" s="6" t="s">
        <v>41</v>
      </c>
    </row>
    <row collapsed="false" customFormat="false" customHeight="false" hidden="false" ht="20" outlineLevel="0" r="48">
      <c r="F48" s="6" t="s">
        <v>42</v>
      </c>
    </row>
    <row collapsed="false" customFormat="false" customHeight="false" hidden="false" ht="20" outlineLevel="0" r="49">
      <c r="E49" s="3" t="n">
        <v>56.25</v>
      </c>
      <c r="F49" s="6" t="s">
        <v>43</v>
      </c>
    </row>
    <row collapsed="false" customFormat="false" customHeight="false" hidden="false" ht="20" outlineLevel="0" r="50">
      <c r="E50" s="3" t="n">
        <v>0</v>
      </c>
      <c r="F50" s="6" t="s">
        <v>44</v>
      </c>
      <c r="G50" s="5" t="s">
        <v>45</v>
      </c>
    </row>
    <row collapsed="false" customFormat="false" customHeight="false" hidden="false" ht="16.4" outlineLevel="0" r="51">
      <c r="E51" s="3" t="n">
        <v>1270</v>
      </c>
      <c r="F51" s="4" t="s">
        <v>46</v>
      </c>
    </row>
    <row collapsed="false" customFormat="false" customHeight="false" hidden="false" ht="20" outlineLevel="0" r="52">
      <c r="E52" s="3" t="n">
        <v>44.83</v>
      </c>
      <c r="F52" s="6" t="s">
        <v>47</v>
      </c>
    </row>
    <row collapsed="false" customFormat="true" customHeight="false" hidden="false" ht="16.4" outlineLevel="0" r="54" s="4">
      <c r="D54" s="2"/>
      <c r="G54" s="5"/>
    </row>
    <row collapsed="false" customFormat="false" customHeight="false" hidden="false" ht="20" outlineLevel="0" r="55">
      <c r="F55" s="6" t="s">
        <v>48</v>
      </c>
    </row>
    <row collapsed="false" customFormat="false" customHeight="false" hidden="false" ht="20" outlineLevel="0" r="56">
      <c r="E56" s="3" t="inlineStr">
        <f aca="false">E31-SUM(E32:E49)+E50-SUM(E51:E55)</f>
        <is>
          <t/>
        </is>
      </c>
      <c r="F56" s="9" t="inlineStr">
        <f aca="false">E56</f>
        <is>
          <t/>
        </is>
      </c>
    </row>
    <row collapsed="false" customFormat="false" customHeight="false" hidden="false" ht="20" outlineLevel="0" r="57">
      <c r="F57" s="6" t="s">
        <v>9</v>
      </c>
    </row>
    <row collapsed="false" customFormat="false" customHeight="false" hidden="false" ht="20" outlineLevel="0" r="58">
      <c r="F58" s="6" t="s">
        <v>9</v>
      </c>
    </row>
    <row collapsed="false" customFormat="false" customHeight="false" hidden="false" ht="20" outlineLevel="0" r="59">
      <c r="F59" s="6" t="s">
        <v>9</v>
      </c>
    </row>
    <row collapsed="false" customFormat="false" customHeight="false" hidden="false" ht="20" outlineLevel="0" r="60">
      <c r="F60" s="6" t="s">
        <v>49</v>
      </c>
    </row>
    <row collapsed="false" customFormat="false" customHeight="false" hidden="false" ht="20" outlineLevel="0" r="61">
      <c r="F61" s="6"/>
    </row>
    <row collapsed="false" customFormat="false" customHeight="false" hidden="false" ht="20" outlineLevel="0" r="62">
      <c r="F62" s="6" t="s">
        <v>50</v>
      </c>
    </row>
    <row collapsed="false" customFormat="false" customHeight="false" hidden="false" ht="20" outlineLevel="0" r="63">
      <c r="F63" s="6" t="s">
        <v>51</v>
      </c>
    </row>
    <row collapsed="false" customFormat="false" customHeight="false" hidden="false" ht="20" outlineLevel="0" r="64">
      <c r="F64" s="6" t="s">
        <v>52</v>
      </c>
    </row>
    <row collapsed="false" customFormat="false" customHeight="false" hidden="false" ht="20" outlineLevel="0" r="66">
      <c r="F66" s="6" t="s">
        <v>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0.9960784313726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0.9960784313726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