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660" yWindow="0" windowWidth="25460" windowHeight="2302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F56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<sst xmlns="http://schemas.openxmlformats.org/spreadsheetml/2006/main" count="63" uniqueCount="54">
  <si>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</si>
  <si>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</si>
  <si>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</si>
  <si>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</si>
  <si>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</si>
  <si>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</si>
  <si>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</si>
  <si>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</si>
  <si>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</si>
  <si>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</si>
  <si>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</si>
  <si>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</si>
  <si>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</si>
  <si>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</si>
  <si>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</si>
  <si>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</si>
  <si>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</si>
  <si>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</si>
  <si>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</si>
  <si>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</si>
  <si>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</si>
  <si>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</si>
  <si>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</si>
  <si>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</si>
  <si>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</si>
  <si>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</si>
  <si>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</si>
  <si>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</si>
  <si>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</si>
  <si>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</si>
  <si>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</si>
  <si>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</si>
  <si>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</si>
  <si>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</si>
  <si>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</si>
  <si>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</si>
  <si>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</si>
  <si>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</si>
  <si>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</si>
  <si>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</si>
  <si>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</si>
  <si>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</si>
  <si>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</si>
  <si>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*other income</t>
  </si>
  <si>
    <t>- individual expenses</t>
  </si>
  <si>
    <t>/------- Projected Total</t>
  </si>
  <si>
    <t>On Jan. 3rd</t>
  </si>
  <si>
    <t>+++  $484.16 AC1</t>
  </si>
  <si>
    <t>+++  $372.61 AC2</t>
  </si>
  <si>
    <t>+++ -To clear $857.00</t>
  </si>
  <si>
    <t>On Jan. 17th</t>
  </si>
  <si>
    <t>Renters Insurance</t>
  </si>
  <si>
    <t>Sergio Check</t>
  </si>
  <si>
    <t xml:space="preserve">exchange for making cashiers check and leave bank amount still there.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</si>
</sst>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8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66"/>
  <sheetViews>
    <sheetView tabSelected="1" topLeftCell="A30" zoomScale="145" zoomScaleNormal="145" zoomScalePageLayoutView="145" workbookViewId="0">
      <selection activeCell="E54" sqref="E54"/>
    </sheetView>
  </sheetViews>
  <sheetFormatPr baseColWidth="10" defaultRowHeight="16" x14ac:dyDescent="0"/>
  <cols>
    <col min="1" max="3" width="10.83203125" style="1"/>
    <col min="4" max="4" width="10.83203125" style="2"/>
    <col min="5" max="5" width="11.5" style="3" customWidth="1"/>
    <col min="6" max="6" width="57.83203125" style="4" bestFit="1" customWidth="1"/>
    <col min="7" max="7" width="6.1640625" style="5" customWidth="1"/>
    <col min="8" max="257" width="10.83203125" style="4"/>
  </cols>
  <sheetData>
    <row r="2" spans="5:6" ht="19">
      <c r="E2" s="3">
        <v>2775.71</v>
      </c>
      <c r="F2" s="6" t="s">
        <v>0</v>
      </c>
    </row>
    <row r="3" spans="5:6" ht="19">
      <c r="E3" s="3">
        <v>5000</v>
      </c>
      <c r="F3" s="6" t="s">
        <v>1</v>
      </c>
    </row>
    <row r="4" spans="5:6" ht="19">
      <c r="E4" s="3">
        <v>8142.92</v>
      </c>
      <c r="F4" s="6" t="s">
        <v>2</v>
      </c>
    </row>
    <row r="5" spans="5:6" ht="19">
      <c r="E5" s="3">
        <v>8208.8700000000008</v>
      </c>
      <c r="F5" s="6" t="s">
        <v>3</v>
      </c>
    </row>
    <row r="6" spans="5:6" ht="19">
      <c r="E6" s="3">
        <v>119896.14</v>
      </c>
      <c r="F6" s="6" t="s">
        <v>4</v>
      </c>
    </row>
    <row r="7" spans="5:6" ht="19">
      <c r="E7" s="3">
        <v>14951.12</v>
      </c>
      <c r="F7" s="6" t="s">
        <v>5</v>
      </c>
    </row>
    <row r="8" spans="5:6" ht="19">
      <c r="E8" s="3">
        <v>4564.2299999999996</v>
      </c>
      <c r="F8" s="6" t="s">
        <v>6</v>
      </c>
    </row>
    <row r="9" spans="5:6" ht="19">
      <c r="F9" s="6" t="s">
        <v>7</v>
      </c>
    </row>
    <row r="10" spans="5:6" ht="19">
      <c r="E10" s="3">
        <f>SUM(E2:E8)</f>
        <v>163538.99000000002</v>
      </c>
      <c r="F10" s="6" t="s">
        <v>8</v>
      </c>
    </row>
    <row r="11" spans="5:6" ht="19">
      <c r="F11" s="6" t="s">
        <v>9</v>
      </c>
    </row>
    <row r="12" spans="5:6" ht="19">
      <c r="F12" s="6" t="s">
        <v>10</v>
      </c>
    </row>
    <row r="13" spans="5:6" ht="19">
      <c r="F13" s="6" t="s">
        <v>9</v>
      </c>
    </row>
    <row r="14" spans="5:6" ht="19">
      <c r="E14" s="3">
        <f>SUM(E2:E8)</f>
        <v>163538.99000000002</v>
      </c>
      <c r="F14" s="6" t="s">
        <v>8</v>
      </c>
    </row>
    <row r="15" spans="5:6" ht="19">
      <c r="E15" s="3">
        <f>E6</f>
        <v>119896.14</v>
      </c>
      <c r="F15" s="6" t="s">
        <v>11</v>
      </c>
    </row>
    <row r="16" spans="5:6" ht="19">
      <c r="F16" s="6" t="s">
        <v>12</v>
      </c>
    </row>
    <row r="17" spans="4:7" ht="19">
      <c r="E17" s="3">
        <f>E14-E15</f>
        <v>43642.85000000002</v>
      </c>
      <c r="F17" s="6" t="s">
        <v>13</v>
      </c>
    </row>
    <row r="18" spans="4:7" ht="19">
      <c r="E18" s="3">
        <f>E7</f>
        <v>14951.12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28691.730000000018</v>
      </c>
      <c r="F21" s="6" t="s">
        <v>16</v>
      </c>
    </row>
    <row r="22" spans="4:7" ht="19">
      <c r="E22" s="3">
        <f>E2</f>
        <v>2775.71</v>
      </c>
      <c r="F22" s="6" t="s">
        <v>17</v>
      </c>
    </row>
    <row r="23" spans="4:7" ht="19">
      <c r="E23" s="3">
        <f>E3</f>
        <v>5000</v>
      </c>
      <c r="F23" s="6" t="s">
        <v>18</v>
      </c>
    </row>
    <row r="24" spans="4:7" ht="19">
      <c r="E24" s="3">
        <f>E4</f>
        <v>8142.92</v>
      </c>
      <c r="F24" s="6" t="s">
        <v>19</v>
      </c>
    </row>
    <row r="25" spans="4:7" ht="19">
      <c r="E25" s="3">
        <f>E5</f>
        <v>8208.8700000000008</v>
      </c>
      <c r="F25" s="6" t="s">
        <v>20</v>
      </c>
    </row>
    <row r="26" spans="4:7" ht="19">
      <c r="E26" s="3">
        <f>E8</f>
        <v>4564.2299999999996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</row>
    <row r="31" spans="4:7" ht="19">
      <c r="E31" s="3">
        <v>1431.62</v>
      </c>
      <c r="F31" s="8" t="s">
        <v>25</v>
      </c>
    </row>
    <row r="32" spans="4:7" ht="19">
      <c r="E32" s="3">
        <v>957.42</v>
      </c>
      <c r="F32" s="6" t="s">
        <v>26</v>
      </c>
      <c r="G32" s="5" t="s">
        <v>27</v>
      </c>
    </row>
    <row r="33" spans="5:7" ht="19">
      <c r="E33" s="3">
        <v>1125</v>
      </c>
      <c r="F33" s="6" t="s">
        <v>28</v>
      </c>
    </row>
    <row r="34" spans="5:7" ht="19">
      <c r="E34" s="3">
        <v>130</v>
      </c>
      <c r="F34" s="6" t="s">
        <v>29</v>
      </c>
      <c r="G34" s="5" t="s">
        <v>27</v>
      </c>
    </row>
    <row r="35" spans="5:7" ht="19">
      <c r="E35" s="3">
        <v>0</v>
      </c>
      <c r="F35" s="6" t="s">
        <v>30</v>
      </c>
      <c r="G35" s="5" t="s">
        <v>27</v>
      </c>
    </row>
    <row r="36" spans="5:7" ht="19">
      <c r="E36" s="3">
        <v>0</v>
      </c>
      <c r="F36" s="6" t="s">
        <v>31</v>
      </c>
    </row>
    <row r="37" spans="5:7" ht="19">
      <c r="E37" s="3">
        <v>0</v>
      </c>
      <c r="F37" s="6" t="s">
        <v>32</v>
      </c>
      <c r="G37" s="5" t="s">
        <v>27</v>
      </c>
    </row>
    <row r="38" spans="5:7" ht="21">
      <c r="E38" s="3">
        <v>0</v>
      </c>
      <c r="F38" s="6" t="s">
        <v>33</v>
      </c>
    </row>
    <row r="39" spans="5:7" ht="19">
      <c r="E39" s="3">
        <v>0</v>
      </c>
      <c r="F39" s="6" t="s">
        <v>34</v>
      </c>
    </row>
    <row r="40" spans="5:7" ht="19">
      <c r="E40" s="3">
        <v>0</v>
      </c>
      <c r="F40" s="6" t="s">
        <v>35</v>
      </c>
    </row>
    <row r="41" spans="5:7" ht="19">
      <c r="E41" s="3">
        <v>0</v>
      </c>
      <c r="F41" s="6" t="s">
        <v>36</v>
      </c>
    </row>
    <row r="42" spans="5:7" ht="19">
      <c r="E42" s="3">
        <v>0</v>
      </c>
      <c r="F42" s="6" t="s">
        <v>37</v>
      </c>
    </row>
    <row r="43" spans="5:7" ht="7" customHeight="1">
      <c r="F43" s="6"/>
    </row>
    <row r="44" spans="5:7" ht="19">
      <c r="E44" s="3">
        <v>0</v>
      </c>
      <c r="F44" s="6" t="s">
        <v>38</v>
      </c>
    </row>
    <row r="45" spans="5:7" ht="19">
      <c r="F45" s="6" t="s">
        <v>39</v>
      </c>
    </row>
    <row r="46" spans="5:7" ht="19">
      <c r="F46" s="6" t="s">
        <v>40</v>
      </c>
    </row>
    <row r="47" spans="5:7" ht="19">
      <c r="F47" s="6" t="s">
        <v>41</v>
      </c>
    </row>
    <row r="48" spans="5:7" ht="19">
      <c r="F48" s="6" t="s">
        <v>42</v>
      </c>
    </row>
    <row r="49" spans="4:7" ht="19">
      <c r="E49" s="3">
        <v>56.25</v>
      </c>
      <c r="F49" s="6" t="s">
        <v>51</v>
      </c>
    </row>
    <row r="50" spans="4:7" ht="19">
      <c r="E50" s="3">
        <v>840</v>
      </c>
      <c r="F50" s="6" t="s">
        <v>43</v>
      </c>
      <c r="G50" s="5" t="s">
        <v>53</v>
      </c>
    </row>
    <row r="52" spans="4:7" ht="19">
      <c r="E52" s="3">
        <v>44.83</v>
      </c>
      <c r="F52" s="6" t="s">
        <v>44</v>
      </c>
    </row>
    <row r="53" spans="4:7">
      <c r="E53" s="3">
        <v>2010</v>
      </c>
      <c r="F53" s="4" t="s">
        <v>52</v>
      </c>
    </row>
    <row r="54" spans="4:7" s="4" customFormat="1">
      <c r="D54" s="2"/>
      <c r="G54" s="5"/>
    </row>
    <row r="55" spans="4:7" ht="19">
      <c r="F55" s="6" t="s">
        <v>45</v>
      </c>
    </row>
    <row r="56" spans="4:7" ht="19">
      <c r="E56" s="3">
        <f>E31-SUM(E32:E49)+E50-SUM(E51:E55)+SUM(E60:E100)</f>
        <v>28.319999999999709</v>
      </c>
      <c r="F56" s="9">
        <f>E56</f>
        <v>28.319999999999709</v>
      </c>
    </row>
    <row r="57" spans="4:7" ht="19">
      <c r="F57" s="6" t="s">
        <v>9</v>
      </c>
    </row>
    <row r="58" spans="4:7" ht="19">
      <c r="F58" s="6" t="s">
        <v>9</v>
      </c>
    </row>
    <row r="59" spans="4:7" ht="19">
      <c r="F59" s="6" t="s">
        <v>9</v>
      </c>
    </row>
    <row r="60" spans="4:7" ht="19">
      <c r="E60" s="3">
        <v>2080.1999999999998</v>
      </c>
      <c r="F60" s="6" t="s">
        <v>46</v>
      </c>
    </row>
    <row r="61" spans="4:7" ht="19">
      <c r="F61" s="6"/>
    </row>
    <row r="62" spans="4:7" ht="19">
      <c r="F62" s="6" t="s">
        <v>47</v>
      </c>
    </row>
    <row r="63" spans="4:7" ht="19">
      <c r="F63" s="6" t="s">
        <v>48</v>
      </c>
    </row>
    <row r="64" spans="4:7" ht="19">
      <c r="F64" s="6" t="s">
        <v>49</v>
      </c>
    </row>
    <row r="66" spans="6:6" ht="19">
      <c r="F66" s="6" t="s">
        <v>50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ignoredErrors>
    <ignoredError sqref="E5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2014-01-03T14:32:04Z</dcterms:modified>
</cp:coreProperties>
</file>