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680" yWindow="0" windowWidth="23440" windowHeight="2254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F55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<sst xmlns="http://schemas.openxmlformats.org/spreadsheetml/2006/main" count="59" uniqueCount="52">
  <si>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</si>
  <si>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</si>
  <si>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</si>
  <si>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</si>
  <si>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</si>
  <si>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</si>
  <si>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</si>
  <si>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</si>
  <si>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</si>
  <si>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</si>
  <si>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</si>
  <si>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</si>
  <si>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</si>
  <si>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</si>
  <si>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</si>
  <si>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</si>
  <si>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</si>
  <si>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</si>
  <si>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</si>
  <si>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</si>
  <si>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</si>
  <si>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</si>
  <si>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</si>
  <si>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</si>
  <si>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</si>
  <si>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</si>
  <si>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</si>
  <si>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</si>
  <si>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</si>
  <si>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</si>
  <si>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</si>
  <si>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</si>
  <si>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$77.00 - Conns (mid) (Bed) 18th</t>
    </r>
    <r>
      <rPr>
        <sz val="16"/>
        <color rgb="FFFF0000"/>
        <rFont val="HelveticaNeue"/>
      </rPr>
      <t>*</t>
    </r>
  </si>
  <si>
    <t>$224.00 - Farmers (mid) 19th</t>
  </si>
  <si>
    <t>$71.00 - Conns (mid) Couches) 20th - paid by cash*</t>
  </si>
  <si>
    <t>$171.00 - CarmaxSilver (mid) 21st</t>
  </si>
  <si>
    <r>
      <t>$350.00 - Bank of America (beg)</t>
    </r>
    <r>
      <rPr>
        <sz val="16"/>
        <color rgb="FFFF0000"/>
        <rFont val="HelveticaNeue"/>
      </rPr>
      <t>*</t>
    </r>
  </si>
  <si>
    <r>
      <t>    |_  $25 Netflix|Hulu {CC}</t>
    </r>
    <r>
      <rPr>
        <sz val="16"/>
        <color rgb="FFFF0000"/>
        <rFont val="HelveticaNeue"/>
      </rPr>
      <t>*</t>
    </r>
  </si>
  <si>
    <t>    |_ $175 Verizon (mid) {CC} 16th</t>
  </si>
  <si>
    <r>
      <t>    |_  $35 Comcast (internet) (mid) {CC} 24th</t>
    </r>
    <r>
      <rPr>
        <sz val="16"/>
        <color rgb="FFFF0000"/>
        <rFont val="HelveticaNeue"/>
      </rPr>
      <t>*</t>
    </r>
  </si>
  <si>
    <t>    |_  $65 TXEnergy - light (beg) {CC} 25th</t>
  </si>
  <si>
    <t>- individual expenses</t>
  </si>
  <si>
    <t>/------- Projected Total</t>
  </si>
  <si>
    <t>+++  $484.16 AC1</t>
  </si>
  <si>
    <t>+++  $372.61 AC2</t>
  </si>
  <si>
    <t>+++ -To clear $857.00</t>
  </si>
  <si>
    <t>On Jan. 3rd</t>
  </si>
  <si>
    <t>On Jan. 17th</t>
  </si>
  <si>
    <t>$265.00 - CarmaxRed (mid) 17th*</t>
  </si>
  <si>
    <t>follow up if payment went through</t>
  </si>
  <si>
    <t>*other income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</si>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</sst>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7" x14ac:knownFonts="1">
    <font>
      <sz val="10"/>
      <name val="Arial"/>
      <family val="2"/>
    </font>
    <font>
      <sz val="10"/>
      <name val="Arial"/>
    </font>
    <font>
      <sz val="16"/>
      <name val="HelveticaNeue"/>
    </font>
    <font>
      <sz val="16"/>
      <color rgb="FF376092"/>
      <name val="HelveticaNeue"/>
    </font>
    <font>
      <sz val="16"/>
      <color rgb="FFFF0000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1" fillId="0" borderId="0" xfId="1" applyNumberFormat="1" applyFont="1"/>
    <xf numFmtId="165" fontId="1" fillId="0" borderId="0" xfId="1" applyNumberFormat="1" applyFont="1"/>
    <xf numFmtId="0" fontId="1" fillId="0" borderId="0" xfId="1" applyFont="1"/>
    <xf numFmtId="0" fontId="2" fillId="0" borderId="0" xfId="1" applyFont="1"/>
    <xf numFmtId="164" fontId="3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0" fontId="0" fillId="0" borderId="0" xfId="1" applyFont="1"/>
    <xf numFmtId="165" fontId="0" fillId="0" borderId="0" xfId="1" applyNumberFormat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TableStyleLight1" xfId="1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65"/>
  <sheetViews>
    <sheetView tabSelected="1" topLeftCell="A20" workbookViewId="0">
      <selection activeCell="F38" sqref="F38"/>
    </sheetView>
  </sheetViews>
  <sheetFormatPr baseColWidth="10" defaultRowHeight="15" x14ac:dyDescent="0"/>
  <cols>
    <col min="1" max="3" width="10.83203125" style="1"/>
    <col min="4" max="4" width="10.83203125" style="2"/>
    <col min="5" max="5" width="12.5" style="3" customWidth="1"/>
    <col min="6" max="6" width="67" style="4" customWidth="1"/>
    <col min="7" max="7" width="14.33203125" style="4" bestFit="1" customWidth="1"/>
    <col min="8" max="257" width="10.83203125" style="4"/>
  </cols>
  <sheetData>
    <row r="2" spans="5:6" ht="19">
      <c r="E2" s="3">
        <v>2840.94</v>
      </c>
      <c r="F2" s="5" t="s">
        <v>0</v>
      </c>
    </row>
    <row r="3" spans="5:6" ht="19">
      <c r="E3" s="3">
        <v>5000</v>
      </c>
      <c r="F3" s="5" t="s">
        <v>1</v>
      </c>
    </row>
    <row r="4" spans="5:6" ht="19">
      <c r="E4" s="3">
        <v>8142.92</v>
      </c>
      <c r="F4" s="5" t="s">
        <v>2</v>
      </c>
    </row>
    <row r="5" spans="5:6" ht="19">
      <c r="E5" s="3">
        <v>8208.8700000000008</v>
      </c>
      <c r="F5" s="5" t="s">
        <v>3</v>
      </c>
    </row>
    <row r="6" spans="5:6" ht="19">
      <c r="E6" s="3">
        <v>119896.14</v>
      </c>
      <c r="F6" s="5" t="s">
        <v>4</v>
      </c>
    </row>
    <row r="7" spans="5:6" ht="19">
      <c r="E7" s="3">
        <v>14951.12</v>
      </c>
      <c r="F7" s="5" t="s">
        <v>5</v>
      </c>
    </row>
    <row r="8" spans="5:6" ht="19">
      <c r="E8" s="3">
        <v>4564.2299999999996</v>
      </c>
      <c r="F8" s="5" t="s">
        <v>6</v>
      </c>
    </row>
    <row r="9" spans="5:6" ht="19">
      <c r="F9" s="5" t="s">
        <v>7</v>
      </c>
    </row>
    <row r="10" spans="5:6" ht="19">
      <c r="E10" s="3">
        <f>SUM(E2:E8)</f>
        <v>163604.22</v>
      </c>
      <c r="F10" s="5" t="s">
        <v>8</v>
      </c>
    </row>
    <row r="11" spans="5:6" ht="19">
      <c r="F11" s="5" t="s">
        <v>9</v>
      </c>
    </row>
    <row r="12" spans="5:6" ht="19">
      <c r="F12" s="5" t="s">
        <v>10</v>
      </c>
    </row>
    <row r="13" spans="5:6" ht="19">
      <c r="F13" s="5" t="s">
        <v>9</v>
      </c>
    </row>
    <row r="14" spans="5:6" ht="19">
      <c r="E14" s="3">
        <f>SUM(E2:E8)</f>
        <v>163604.22</v>
      </c>
      <c r="F14" s="5" t="s">
        <v>8</v>
      </c>
    </row>
    <row r="15" spans="5:6" ht="19">
      <c r="E15" s="3">
        <f>E6</f>
        <v>119896.14</v>
      </c>
      <c r="F15" s="5" t="s">
        <v>11</v>
      </c>
    </row>
    <row r="16" spans="5:6" ht="19">
      <c r="F16" s="5" t="s">
        <v>12</v>
      </c>
    </row>
    <row r="17" spans="4:6" ht="19">
      <c r="E17" s="3">
        <f>E14-E15</f>
        <v>43708.08</v>
      </c>
      <c r="F17" s="5" t="s">
        <v>13</v>
      </c>
    </row>
    <row r="18" spans="4:6" ht="19">
      <c r="E18" s="3">
        <f>E7</f>
        <v>14951.12</v>
      </c>
      <c r="F18" s="5" t="s">
        <v>14</v>
      </c>
    </row>
    <row r="19" spans="4:6" ht="19">
      <c r="F19" s="5" t="s">
        <v>15</v>
      </c>
    </row>
    <row r="20" spans="4:6" ht="19">
      <c r="F20" s="5" t="s">
        <v>15</v>
      </c>
    </row>
    <row r="21" spans="4:6" ht="19">
      <c r="E21" s="3">
        <f>E17-E18</f>
        <v>28756.959999999999</v>
      </c>
      <c r="F21" s="5" t="s">
        <v>16</v>
      </c>
    </row>
    <row r="22" spans="4:6" ht="19">
      <c r="E22" s="3">
        <f>E2</f>
        <v>2840.94</v>
      </c>
      <c r="F22" s="5" t="s">
        <v>17</v>
      </c>
    </row>
    <row r="23" spans="4:6" ht="19">
      <c r="E23" s="3">
        <f>E3</f>
        <v>5000</v>
      </c>
      <c r="F23" s="5" t="s">
        <v>18</v>
      </c>
    </row>
    <row r="24" spans="4:6" ht="19">
      <c r="E24" s="3">
        <f>E4</f>
        <v>8142.92</v>
      </c>
      <c r="F24" s="5" t="s">
        <v>19</v>
      </c>
    </row>
    <row r="25" spans="4:6" ht="19">
      <c r="E25" s="3">
        <f>E5</f>
        <v>8208.8700000000008</v>
      </c>
      <c r="F25" s="5" t="s">
        <v>20</v>
      </c>
    </row>
    <row r="26" spans="4:6" ht="19">
      <c r="E26" s="3">
        <f>E8</f>
        <v>4564.2299999999996</v>
      </c>
      <c r="F26" s="5" t="s">
        <v>21</v>
      </c>
    </row>
    <row r="27" spans="4:6" ht="19">
      <c r="F27" s="5"/>
    </row>
    <row r="28" spans="4:6" ht="19">
      <c r="F28" s="5" t="s">
        <v>22</v>
      </c>
    </row>
    <row r="29" spans="4:6" ht="19">
      <c r="F29" s="5"/>
    </row>
    <row r="30" spans="4:6" ht="19">
      <c r="D30" s="6" t="s">
        <v>23</v>
      </c>
      <c r="F30" s="5" t="s">
        <v>24</v>
      </c>
    </row>
    <row r="31" spans="4:6" ht="19">
      <c r="E31" s="3">
        <v>1427.29</v>
      </c>
      <c r="F31" s="7" t="s">
        <v>25</v>
      </c>
    </row>
    <row r="32" spans="4:6" ht="19">
      <c r="E32" s="3">
        <v>957.42</v>
      </c>
      <c r="F32" s="5" t="s">
        <v>26</v>
      </c>
    </row>
    <row r="33" spans="5:7" ht="19">
      <c r="E33" s="3">
        <v>0</v>
      </c>
      <c r="F33" s="5" t="s">
        <v>27</v>
      </c>
    </row>
    <row r="34" spans="5:7" ht="19">
      <c r="E34" s="3">
        <v>130</v>
      </c>
      <c r="F34" s="5" t="s">
        <v>28</v>
      </c>
      <c r="G34" s="9" t="s">
        <v>49</v>
      </c>
    </row>
    <row r="35" spans="5:7" ht="19">
      <c r="E35" s="3">
        <v>0</v>
      </c>
      <c r="F35" s="5" t="s">
        <v>29</v>
      </c>
    </row>
    <row r="36" spans="5:7" ht="19">
      <c r="E36" s="3">
        <v>0</v>
      </c>
      <c r="F36" s="5" t="s">
        <v>30</v>
      </c>
    </row>
    <row r="37" spans="5:7" ht="19">
      <c r="E37" s="3">
        <v>0</v>
      </c>
      <c r="F37" s="5" t="s">
        <v>31</v>
      </c>
    </row>
    <row r="38" spans="5:7" ht="19">
      <c r="E38" s="3">
        <v>0</v>
      </c>
      <c r="F38" s="5" t="s">
        <v>48</v>
      </c>
    </row>
    <row r="39" spans="5:7" ht="19">
      <c r="E39" s="3">
        <v>0</v>
      </c>
      <c r="F39" s="5" t="s">
        <v>32</v>
      </c>
    </row>
    <row r="40" spans="5:7" ht="19">
      <c r="E40" s="3">
        <v>0</v>
      </c>
      <c r="F40" s="5" t="s">
        <v>33</v>
      </c>
    </row>
    <row r="41" spans="5:7" ht="19">
      <c r="E41" s="3">
        <v>0</v>
      </c>
      <c r="F41" s="5" t="s">
        <v>34</v>
      </c>
    </row>
    <row r="42" spans="5:7" ht="19">
      <c r="E42" s="3">
        <v>0</v>
      </c>
      <c r="F42" s="5" t="s">
        <v>35</v>
      </c>
    </row>
    <row r="43" spans="5:7" ht="7" customHeight="1">
      <c r="F43" s="5"/>
    </row>
    <row r="44" spans="5:7" ht="19">
      <c r="E44" s="3">
        <v>0</v>
      </c>
      <c r="F44" s="5" t="s">
        <v>36</v>
      </c>
    </row>
    <row r="45" spans="5:7" ht="19">
      <c r="F45" s="5" t="s">
        <v>37</v>
      </c>
    </row>
    <row r="46" spans="5:7" ht="19">
      <c r="F46" s="5" t="s">
        <v>38</v>
      </c>
      <c r="G46" s="9" t="s">
        <v>51</v>
      </c>
    </row>
    <row r="47" spans="5:7" ht="19">
      <c r="F47" s="5" t="s">
        <v>39</v>
      </c>
    </row>
    <row r="48" spans="5:7" ht="19">
      <c r="F48" s="5" t="s">
        <v>40</v>
      </c>
      <c r="G48" s="9" t="s">
        <v>51</v>
      </c>
    </row>
    <row r="49" spans="4:6" ht="19">
      <c r="E49" s="10">
        <v>0</v>
      </c>
      <c r="F49" s="5" t="s">
        <v>50</v>
      </c>
    </row>
    <row r="51" spans="4:6" ht="19">
      <c r="E51" s="3">
        <v>0</v>
      </c>
      <c r="F51" s="5" t="s">
        <v>41</v>
      </c>
    </row>
    <row r="53" spans="4:6" s="4" customFormat="1" ht="12">
      <c r="D53" s="2"/>
    </row>
    <row r="54" spans="4:6" ht="19">
      <c r="F54" s="5" t="s">
        <v>42</v>
      </c>
    </row>
    <row r="55" spans="4:6" ht="19">
      <c r="E55" s="3">
        <f>E31-SUM(E32:E48)+E49-SUM(E50:E54)</f>
        <v>339.86999999999989</v>
      </c>
      <c r="F55" s="8">
        <f>E55</f>
        <v>339.86999999999989</v>
      </c>
    </row>
    <row r="56" spans="4:6" ht="19">
      <c r="F56" s="5" t="s">
        <v>9</v>
      </c>
    </row>
    <row r="57" spans="4:6" ht="19">
      <c r="F57" s="5" t="s">
        <v>9</v>
      </c>
    </row>
    <row r="58" spans="4:6" ht="19">
      <c r="F58" s="5" t="s">
        <v>9</v>
      </c>
    </row>
    <row r="59" spans="4:6" ht="19">
      <c r="F59" s="5" t="s">
        <v>46</v>
      </c>
    </row>
    <row r="60" spans="4:6" ht="19">
      <c r="F60" s="5"/>
    </row>
    <row r="61" spans="4:6" ht="19">
      <c r="F61" s="5" t="s">
        <v>43</v>
      </c>
    </row>
    <row r="62" spans="4:6" ht="19">
      <c r="F62" s="5" t="s">
        <v>44</v>
      </c>
    </row>
    <row r="63" spans="4:6" ht="19">
      <c r="F63" s="5" t="s">
        <v>45</v>
      </c>
    </row>
    <row r="65" spans="6:6" ht="19">
      <c r="F65" s="5" t="s">
        <v>47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2013-12-20T15:42:19Z</dcterms:modified>
</cp:coreProperties>
</file>