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thel\Downloads\"/>
    </mc:Choice>
  </mc:AlternateContent>
  <xr:revisionPtr revIDLastSave="0" documentId="13_ncr:1_{2539BD27-20FB-423B-9C2B-32C5EF87BEB0}" xr6:coauthVersionLast="47" xr6:coauthVersionMax="47" xr10:uidLastSave="{00000000-0000-0000-0000-000000000000}"/>
  <bookViews>
    <workbookView xWindow="0" yWindow="360" windowWidth="29040" windowHeight="15720" xr2:uid="{15868101-453C-498C-AAF6-AE8AEBB09000}"/>
  </bookViews>
  <sheets>
    <sheet name="My Home 9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E19" i="1" l="1"/>
  <c r="F19" i="1"/>
  <c r="D7" i="1" l="1"/>
  <c r="D10" i="1" s="1"/>
</calcChain>
</file>

<file path=xl/sharedStrings.xml><?xml version="1.0" encoding="utf-8"?>
<sst xmlns="http://schemas.openxmlformats.org/spreadsheetml/2006/main" count="260" uniqueCount="161">
  <si>
    <t>Project Name</t>
  </si>
  <si>
    <t>Project Code</t>
  </si>
  <si>
    <t>Fabricator</t>
  </si>
  <si>
    <t>Project Bid Value</t>
  </si>
  <si>
    <t>Schueco Value WO/GST</t>
  </si>
  <si>
    <t>With Coating &amp; Without  Wastage</t>
  </si>
  <si>
    <t>Project Area In Sq.mt</t>
  </si>
  <si>
    <t xml:space="preserve">a.Fenestration </t>
  </si>
  <si>
    <t>b.Façade</t>
  </si>
  <si>
    <t>NA</t>
  </si>
  <si>
    <t>Project Completion Date</t>
  </si>
  <si>
    <t xml:space="preserve">Rate Agreed </t>
  </si>
  <si>
    <t>Per Sft Without Wastage</t>
  </si>
  <si>
    <t>Value</t>
  </si>
  <si>
    <t>Qty</t>
  </si>
  <si>
    <t>Sqm</t>
  </si>
  <si>
    <t>System</t>
  </si>
  <si>
    <t>Schüco AS SC 32 NI</t>
  </si>
  <si>
    <t>Schüco AS SC 39 NI (2.0)</t>
  </si>
  <si>
    <t>Know Your Customer</t>
  </si>
  <si>
    <t>a</t>
  </si>
  <si>
    <t>End Customer</t>
  </si>
  <si>
    <t>b</t>
  </si>
  <si>
    <t>c</t>
  </si>
  <si>
    <t>Architect</t>
  </si>
  <si>
    <t>d</t>
  </si>
  <si>
    <t>Consultant</t>
  </si>
  <si>
    <t>e</t>
  </si>
  <si>
    <t>PMC</t>
  </si>
  <si>
    <t>Comercial</t>
  </si>
  <si>
    <t>a.</t>
  </si>
  <si>
    <t>PO to Schueco</t>
  </si>
  <si>
    <t>Yes</t>
  </si>
  <si>
    <t xml:space="preserve">Recevied </t>
  </si>
  <si>
    <t>b.</t>
  </si>
  <si>
    <t>Nalco</t>
  </si>
  <si>
    <t>Applicable</t>
  </si>
  <si>
    <t>c.</t>
  </si>
  <si>
    <t xml:space="preserve">Tolorance </t>
  </si>
  <si>
    <t>Acceptable</t>
  </si>
  <si>
    <t>d.</t>
  </si>
  <si>
    <t>Wastage</t>
  </si>
  <si>
    <t>Without wastage</t>
  </si>
  <si>
    <t>e.</t>
  </si>
  <si>
    <t>Lots</t>
  </si>
  <si>
    <t>f.</t>
  </si>
  <si>
    <t xml:space="preserve">15 to 20% lot wise advance for booking </t>
  </si>
  <si>
    <t>Utilization of existing CL or before dispach complete payment against the PI value</t>
  </si>
  <si>
    <t>g.</t>
  </si>
  <si>
    <t>MOQ</t>
  </si>
  <si>
    <t>h.</t>
  </si>
  <si>
    <t>Article Price Validity</t>
  </si>
  <si>
    <t>Documents</t>
  </si>
  <si>
    <t>WO From Client</t>
  </si>
  <si>
    <t>Received</t>
  </si>
  <si>
    <t>PO From Fabricator</t>
  </si>
  <si>
    <t>Final UOV</t>
  </si>
  <si>
    <t>Approved</t>
  </si>
  <si>
    <t>Final PMS</t>
  </si>
  <si>
    <t>Tender Documents</t>
  </si>
  <si>
    <t>Technical Specification</t>
  </si>
  <si>
    <t>Wind loads</t>
  </si>
  <si>
    <t>Material technical Data Sheet</t>
  </si>
  <si>
    <t>Submitted</t>
  </si>
  <si>
    <t>i.</t>
  </si>
  <si>
    <t>MTC</t>
  </si>
  <si>
    <t>Each Lot to be submit</t>
  </si>
  <si>
    <t>Schueco Scope Engineering</t>
  </si>
  <si>
    <t>Concept Proposal</t>
  </si>
  <si>
    <t>Cadd Blocks</t>
  </si>
  <si>
    <t>Templates</t>
  </si>
  <si>
    <t>NO</t>
  </si>
  <si>
    <t>Production Drawing</t>
  </si>
  <si>
    <t>Yet to receive</t>
  </si>
  <si>
    <t>Shop Drawing</t>
  </si>
  <si>
    <t>Shop drawing review</t>
  </si>
  <si>
    <t>Schueco</t>
  </si>
  <si>
    <t>B Drawings</t>
  </si>
  <si>
    <t>V10 Drawings</t>
  </si>
  <si>
    <t>V8 Drawings</t>
  </si>
  <si>
    <t>j.</t>
  </si>
  <si>
    <t>Die Development</t>
  </si>
  <si>
    <t>k.</t>
  </si>
  <si>
    <t>No Of New Dies</t>
  </si>
  <si>
    <t>l.</t>
  </si>
  <si>
    <t>Production Documents</t>
  </si>
  <si>
    <t>Scope</t>
  </si>
  <si>
    <t>Powder Coating</t>
  </si>
  <si>
    <t>Schueco Scope</t>
  </si>
  <si>
    <t>Shade Approval</t>
  </si>
  <si>
    <t>Refer Tender File</t>
  </si>
  <si>
    <t>PC Coating Thickness</t>
  </si>
  <si>
    <t>60 to 120 Microns</t>
  </si>
  <si>
    <t>Handle Shade</t>
  </si>
  <si>
    <t>No</t>
  </si>
  <si>
    <t>Black</t>
  </si>
  <si>
    <t>Glass</t>
  </si>
  <si>
    <t>Client Scope</t>
  </si>
  <si>
    <t>Different Glass Tickness</t>
  </si>
  <si>
    <t>Sealant Colour</t>
  </si>
  <si>
    <t>Material Procurement</t>
  </si>
  <si>
    <t>Long Lead Articles</t>
  </si>
  <si>
    <t>Not Yet Done</t>
  </si>
  <si>
    <t>No Of Lots</t>
  </si>
  <si>
    <t>Lots requirement</t>
  </si>
  <si>
    <t>30-45 days Profile/50-55 days accessories</t>
  </si>
  <si>
    <t>Material delivery timelines</t>
  </si>
  <si>
    <t xml:space="preserve">e. </t>
  </si>
  <si>
    <t>Schueco Flex Colour (Grey/Black)</t>
  </si>
  <si>
    <t xml:space="preserve">f. </t>
  </si>
  <si>
    <t xml:space="preserve">Orderlist Preperation </t>
  </si>
  <si>
    <t>PI Generation</t>
  </si>
  <si>
    <t>Mock-Up</t>
  </si>
  <si>
    <t>PMU</t>
  </si>
  <si>
    <t>PMU Lab</t>
  </si>
  <si>
    <t>PMU Testing System</t>
  </si>
  <si>
    <t>N/A</t>
  </si>
  <si>
    <t>VMU</t>
  </si>
  <si>
    <t>Project Warranties</t>
  </si>
  <si>
    <t>Schueco System Warranties</t>
  </si>
  <si>
    <t>10 Years</t>
  </si>
  <si>
    <t>Hardware Warranty</t>
  </si>
  <si>
    <t>2 Years</t>
  </si>
  <si>
    <t>Powder Coating Warranty</t>
  </si>
  <si>
    <t>15 Years</t>
  </si>
  <si>
    <t>Service Audits</t>
  </si>
  <si>
    <t>System Fabrication Training</t>
  </si>
  <si>
    <t xml:space="preserve">All System </t>
  </si>
  <si>
    <t>System Installation Training</t>
  </si>
  <si>
    <t>Custom Design System</t>
  </si>
  <si>
    <t>Fabrication Audits</t>
  </si>
  <si>
    <t>Every 15-20 Days</t>
  </si>
  <si>
    <t>Installation Audits</t>
  </si>
  <si>
    <t>Project Details</t>
  </si>
  <si>
    <t>Tower 1</t>
  </si>
  <si>
    <t>2 Flats / per Floor</t>
  </si>
  <si>
    <t>Project Image 3D Redering</t>
  </si>
  <si>
    <t>Project Construction Images</t>
  </si>
  <si>
    <t>Tower 01</t>
  </si>
  <si>
    <t>Project Info Sheet_2215409 _My Home 99_Rev 5</t>
  </si>
  <si>
    <t>Myhome 99</t>
  </si>
  <si>
    <t xml:space="preserve">Active Green Products </t>
  </si>
  <si>
    <t>Myhome Construction</t>
  </si>
  <si>
    <t>Active Green Products</t>
  </si>
  <si>
    <t>Inhouse Architect</t>
  </si>
  <si>
    <t xml:space="preserve">Aspect Façade Consultant </t>
  </si>
  <si>
    <t>4 to 5 lots</t>
  </si>
  <si>
    <t>268 +/- 5%</t>
  </si>
  <si>
    <t>2.35kPa, 2.65Kpa &amp; 3Kpa</t>
  </si>
  <si>
    <t>55 Floor</t>
  </si>
  <si>
    <t>55-60 days</t>
  </si>
  <si>
    <t>Schüco AW 40.NI</t>
  </si>
  <si>
    <t>Schüco AWS/ADS 50.NI</t>
  </si>
  <si>
    <t>Schüco AD 40 NI</t>
  </si>
  <si>
    <t>Schüco AS43SC.NI</t>
  </si>
  <si>
    <t xml:space="preserve">Wastage fabricator scope </t>
  </si>
  <si>
    <t>Refer Attached WORK/PURCHASE ORDER to fabricator</t>
  </si>
  <si>
    <t>Payment Terms (Client to Fabricator)</t>
  </si>
  <si>
    <t>Payment Terms (Fabricator to Schueco)</t>
  </si>
  <si>
    <t>Advance (Fabricator to Schueco)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</si>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</sst>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&quot;₹&quot;\ #,##0.00\ &quot;/sqft&quot;;[Red]&quot;₹&quot;\ \-#,##0.00\ &quot;/sqft&quot;"/>
    <numFmt numFmtId="166" formatCode="_ &quot;₹&quot;\ * #,##0_ ;_ &quot;₹&quot;\ * \-#,##0_ ;_ &quot;₹&quot;\ * &quot;-&quot;??_ ;_ @_ "/>
    <numFmt numFmtId="167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2" xfId="0" applyFont="1" applyBorder="1"/>
    <xf numFmtId="0" fontId="0" fillId="0" borderId="2" xfId="0" applyBorder="1"/>
    <xf numFmtId="164" fontId="0" fillId="0" borderId="2" xfId="1" applyFont="1" applyBorder="1" applyAlignment="1">
      <alignment horizontal="left" vertic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165" fontId="2" fillId="0" borderId="2" xfId="0" applyNumberFormat="1" applyFont="1" applyBorder="1"/>
    <xf numFmtId="0" fontId="0" fillId="0" borderId="2" xfId="0" applyBorder="1" applyAlignment="1">
      <alignment horizontal="right" vertical="center"/>
    </xf>
    <xf numFmtId="0" fontId="2" fillId="0" borderId="2" xfId="0" applyFont="1" applyBorder="1" applyAlignment="1">
      <alignment horizontal="right" wrapText="1"/>
    </xf>
    <xf numFmtId="0" fontId="2" fillId="3" borderId="2" xfId="0" applyFont="1" applyFill="1" applyBorder="1"/>
    <xf numFmtId="0" fontId="2" fillId="0" borderId="0" xfId="0" applyFont="1" applyAlignment="1">
      <alignment horizontal="right" wrapText="1"/>
    </xf>
    <xf numFmtId="9" fontId="2" fillId="0" borderId="2" xfId="0" applyNumberFormat="1" applyFont="1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/>
    </xf>
    <xf numFmtId="0" fontId="2" fillId="0" borderId="0" xfId="0" applyFont="1"/>
    <xf numFmtId="164" fontId="0" fillId="0" borderId="2" xfId="1" applyFont="1" applyBorder="1"/>
    <xf numFmtId="165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4" fontId="2" fillId="0" borderId="2" xfId="1" applyFont="1" applyBorder="1" applyAlignment="1">
      <alignment horizontal="right" wrapText="1"/>
    </xf>
    <xf numFmtId="17" fontId="2" fillId="0" borderId="2" xfId="0" applyNumberFormat="1" applyFont="1" applyBorder="1" applyAlignment="1">
      <alignment horizontal="right" wrapText="1"/>
    </xf>
    <xf numFmtId="0" fontId="2" fillId="0" borderId="0" xfId="0" quotePrefix="1" applyFont="1" applyAlignment="1">
      <alignment horizontal="right" wrapText="1"/>
    </xf>
    <xf numFmtId="0" fontId="0" fillId="0" borderId="5" xfId="0" applyBorder="1"/>
    <xf numFmtId="0" fontId="0" fillId="4" borderId="2" xfId="0" applyFill="1" applyBorder="1"/>
    <xf numFmtId="0" fontId="0" fillId="0" borderId="6" xfId="0" applyBorder="1"/>
    <xf numFmtId="0" fontId="0" fillId="5" borderId="2" xfId="0" applyFill="1" applyBorder="1"/>
    <xf numFmtId="0" fontId="0" fillId="5" borderId="5" xfId="0" applyFill="1" applyBorder="1"/>
    <xf numFmtId="14" fontId="0" fillId="0" borderId="0" xfId="0" applyNumberFormat="1"/>
    <xf numFmtId="167" fontId="0" fillId="0" borderId="2" xfId="1" applyNumberFormat="1" applyFont="1" applyBorder="1"/>
    <xf numFmtId="167" fontId="2" fillId="0" borderId="2" xfId="1" applyNumberFormat="1" applyFont="1" applyBorder="1" applyAlignment="1">
      <alignment horizontal="right" wrapText="1"/>
    </xf>
    <xf numFmtId="167" fontId="3" fillId="6" borderId="2" xfId="0" applyNumberFormat="1" applyFont="1" applyFill="1" applyBorder="1"/>
    <xf numFmtId="167" fontId="0" fillId="0" borderId="2" xfId="1" applyNumberFormat="1" applyFont="1" applyBorder="1" applyAlignment="1">
      <alignment horizontal="left" vertical="center"/>
    </xf>
    <xf numFmtId="0" fontId="0" fillId="0" borderId="2" xfId="0" applyBorder="1" applyAlignment="1">
      <alignment horizont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3" fontId="2" fillId="0" borderId="3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6" fontId="2" fillId="0" borderId="3" xfId="0" applyNumberFormat="1" applyFont="1" applyBorder="1" applyAlignment="1">
      <alignment horizontal="left" vertical="center" indent="3"/>
    </xf>
    <xf numFmtId="166" fontId="2" fillId="0" borderId="4" xfId="0" applyNumberFormat="1" applyFont="1" applyBorder="1" applyAlignment="1">
      <alignment horizontal="left" vertical="center" indent="3"/>
    </xf>
    <xf numFmtId="17" fontId="2" fillId="0" borderId="3" xfId="0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117929</xdr:colOff>
      <xdr:row>61</xdr:row>
      <xdr:rowOff>81643</xdr:rowOff>
    </xdr:from>
    <xdr:to>
      <xdr:col>18</xdr:col>
      <xdr:colOff>362857</xdr:colOff>
      <xdr:row>93</xdr:row>
      <xdr:rowOff>90714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C8FD38-8780-639C-D54E-4212F71D2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6643" y="12237357"/>
          <a:ext cx="8436428" cy="6005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36285</xdr:rowOff>
    </xdr:from>
    <xdr:to>
      <xdr:col>6</xdr:col>
      <xdr:colOff>281214</xdr:colOff>
      <xdr:row>128</xdr:row>
      <xdr:rowOff>13975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E0DA3F7-7FBB-7953-FC15-A29FD3A98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23428"/>
          <a:ext cx="8128000" cy="5601976"/>
        </a:xfrm>
        <a:prstGeom prst="rect">
          <a:avLst/>
        </a:prstGeom>
      </xdr:spPr>
    </xdr:pic>
    <xdr:clientData/>
  </xdr:twoCellAnchor>
  <xdr:twoCellAnchor editAs="oneCell">
    <xdr:from>
      <xdr:col>6</xdr:col>
      <xdr:colOff>480784</xdr:colOff>
      <xdr:row>96</xdr:row>
      <xdr:rowOff>127001</xdr:rowOff>
    </xdr:from>
    <xdr:to>
      <xdr:col>20</xdr:col>
      <xdr:colOff>410469</xdr:colOff>
      <xdr:row>128</xdr:row>
      <xdr:rowOff>27214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1ED0D7-95FF-AE17-1C1F-C5908FDC7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7570" y="18632715"/>
          <a:ext cx="8438685" cy="5705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5564-3AD9-4502-82BA-46F382DA6CE9}">
  <dimension ref="A1:L118"/>
  <sheetViews>
    <sheetView tabSelected="1" topLeftCell="B47" zoomScale="175" zoomScaleNormal="175" workbookViewId="0">
      <selection activeCell="H35" sqref="H35"/>
    </sheetView>
  </sheetViews>
  <sheetFormatPr defaultRowHeight="15" x14ac:dyDescent="0.25"/>
  <cols>
    <col min="1" max="1" width="24.140625" bestFit="1" customWidth="1"/>
    <col min="2" max="2" width="4" customWidth="1"/>
    <col min="3" max="3" width="28" bestFit="1" customWidth="1"/>
    <col min="4" max="4" width="15.85546875" customWidth="1"/>
    <col min="5" max="5" width="27.42578125" customWidth="1"/>
    <col min="6" max="6" width="12.85546875" customWidth="1"/>
  </cols>
  <sheetData>
    <row r="1" spans="1:6" ht="21" x14ac:dyDescent="0.35">
      <c r="A1" s="38" t="s">
        <v>139</v>
      </c>
      <c r="B1" s="38"/>
      <c r="C1" s="38"/>
      <c r="D1" s="38"/>
      <c r="E1" s="38"/>
    </row>
    <row r="2" spans="1:6" x14ac:dyDescent="0.25">
      <c r="A2" s="1" t="s">
        <v>0</v>
      </c>
      <c r="B2" s="39" t="s">
        <v>140</v>
      </c>
      <c r="C2" s="40"/>
      <c r="D2" s="2"/>
      <c r="E2" s="2"/>
    </row>
    <row r="3" spans="1:6" x14ac:dyDescent="0.25">
      <c r="A3" s="1" t="s">
        <v>1</v>
      </c>
      <c r="B3" s="39">
        <v>2215409</v>
      </c>
      <c r="C3" s="40"/>
      <c r="D3" s="2"/>
      <c r="E3" s="2"/>
    </row>
    <row r="4" spans="1:6" x14ac:dyDescent="0.25">
      <c r="A4" s="1" t="s">
        <v>2</v>
      </c>
      <c r="B4" s="39" t="s">
        <v>141</v>
      </c>
      <c r="C4" s="40"/>
      <c r="D4" s="2"/>
      <c r="E4" s="2"/>
    </row>
    <row r="5" spans="1:6" x14ac:dyDescent="0.25">
      <c r="A5" s="1" t="s">
        <v>3</v>
      </c>
      <c r="B5" s="41">
        <v>180000000</v>
      </c>
      <c r="C5" s="42"/>
      <c r="D5" s="2"/>
      <c r="E5" s="2"/>
    </row>
    <row r="6" spans="1:6" x14ac:dyDescent="0.25">
      <c r="A6" s="1" t="s">
        <v>4</v>
      </c>
      <c r="B6" s="43">
        <v>66407112.630144</v>
      </c>
      <c r="C6" s="44"/>
      <c r="D6" s="19">
        <v>10101.799999999999</v>
      </c>
      <c r="E6" s="2" t="s">
        <v>5</v>
      </c>
    </row>
    <row r="7" spans="1:6" x14ac:dyDescent="0.25">
      <c r="A7" s="1" t="s">
        <v>6</v>
      </c>
      <c r="B7" s="36" t="s">
        <v>7</v>
      </c>
      <c r="C7" s="36"/>
      <c r="D7" s="34">
        <f>B6</f>
        <v>66407112.630144</v>
      </c>
      <c r="E7" s="2"/>
    </row>
    <row r="8" spans="1:6" x14ac:dyDescent="0.25">
      <c r="A8" s="1"/>
      <c r="B8" s="36" t="s">
        <v>8</v>
      </c>
      <c r="C8" s="36"/>
      <c r="D8" s="3" t="s">
        <v>9</v>
      </c>
      <c r="E8" s="2"/>
    </row>
    <row r="9" spans="1:6" x14ac:dyDescent="0.25">
      <c r="A9" s="1" t="s">
        <v>10</v>
      </c>
      <c r="B9" s="45">
        <v>46844</v>
      </c>
      <c r="C9" s="40"/>
      <c r="D9" s="3"/>
      <c r="E9" s="2"/>
    </row>
    <row r="10" spans="1:6" ht="30.95" customHeight="1" x14ac:dyDescent="0.25">
      <c r="A10" s="4" t="s">
        <v>11</v>
      </c>
      <c r="B10" s="37" t="s">
        <v>12</v>
      </c>
      <c r="C10" s="37"/>
      <c r="D10" s="6">
        <f>D7/D6/10.764</f>
        <v>610.72000000000014</v>
      </c>
      <c r="E10" s="2"/>
    </row>
    <row r="11" spans="1:6" ht="30.95" customHeight="1" x14ac:dyDescent="0.25">
      <c r="A11" s="4"/>
      <c r="B11" s="5"/>
      <c r="C11" s="5"/>
      <c r="D11" s="20" t="s">
        <v>13</v>
      </c>
      <c r="E11" s="21" t="s">
        <v>14</v>
      </c>
      <c r="F11" s="21" t="s">
        <v>15</v>
      </c>
    </row>
    <row r="12" spans="1:6" x14ac:dyDescent="0.25">
      <c r="A12" s="1" t="s">
        <v>16</v>
      </c>
      <c r="B12" s="7">
        <v>1</v>
      </c>
      <c r="C12" s="2" t="s">
        <v>17</v>
      </c>
      <c r="D12" s="31">
        <v>7893522</v>
      </c>
      <c r="E12" s="22"/>
      <c r="F12" s="32">
        <v>1012</v>
      </c>
    </row>
    <row r="13" spans="1:6" x14ac:dyDescent="0.25">
      <c r="A13" s="2"/>
      <c r="B13" s="7">
        <v>2</v>
      </c>
      <c r="C13" s="2" t="s">
        <v>18</v>
      </c>
      <c r="D13" s="31">
        <v>45481222</v>
      </c>
      <c r="E13" s="32"/>
      <c r="F13" s="32">
        <v>7339</v>
      </c>
    </row>
    <row r="14" spans="1:6" x14ac:dyDescent="0.25">
      <c r="A14" s="2"/>
      <c r="B14" s="7">
        <v>3</v>
      </c>
      <c r="C14" s="2" t="s">
        <v>151</v>
      </c>
      <c r="D14" s="31">
        <v>5666029</v>
      </c>
      <c r="E14" s="22"/>
      <c r="F14" s="32">
        <v>670</v>
      </c>
    </row>
    <row r="15" spans="1:6" x14ac:dyDescent="0.25">
      <c r="A15" s="2"/>
      <c r="B15" s="7"/>
      <c r="C15" s="2" t="s">
        <v>152</v>
      </c>
      <c r="D15" s="31">
        <v>1516212</v>
      </c>
      <c r="E15" s="22"/>
      <c r="F15" s="32">
        <v>153</v>
      </c>
    </row>
    <row r="16" spans="1:6" x14ac:dyDescent="0.25">
      <c r="A16" s="2"/>
      <c r="B16" s="7"/>
      <c r="C16" s="2" t="s">
        <v>153</v>
      </c>
      <c r="D16" s="31">
        <v>2116055</v>
      </c>
      <c r="E16" s="22"/>
      <c r="F16" s="32">
        <v>282</v>
      </c>
    </row>
    <row r="17" spans="1:6" x14ac:dyDescent="0.25">
      <c r="A17" s="2"/>
      <c r="B17" s="7"/>
      <c r="C17" s="2" t="s">
        <v>154</v>
      </c>
      <c r="D17" s="31">
        <v>3734070</v>
      </c>
      <c r="E17" s="32">
        <v>26</v>
      </c>
      <c r="F17" s="32">
        <v>644</v>
      </c>
    </row>
    <row r="18" spans="1:6" x14ac:dyDescent="0.25">
      <c r="A18" s="2"/>
      <c r="B18" s="7"/>
      <c r="C18" s="2"/>
      <c r="D18" s="31"/>
      <c r="E18" s="8"/>
      <c r="F18" s="8"/>
    </row>
    <row r="19" spans="1:6" ht="15.75" x14ac:dyDescent="0.25">
      <c r="A19" s="9" t="s">
        <v>19</v>
      </c>
      <c r="B19" s="7"/>
      <c r="C19" s="2"/>
      <c r="D19" s="33">
        <f>B6</f>
        <v>66407112.630144</v>
      </c>
      <c r="E19" s="33">
        <f t="shared" ref="E19:F19" si="0">SUM(E12:E18)</f>
        <v>26</v>
      </c>
      <c r="F19" s="33">
        <f t="shared" si="0"/>
        <v>10100</v>
      </c>
    </row>
    <row r="20" spans="1:6" x14ac:dyDescent="0.25">
      <c r="A20" s="2"/>
      <c r="B20" s="7" t="s">
        <v>20</v>
      </c>
      <c r="C20" s="2" t="s">
        <v>21</v>
      </c>
      <c r="D20" s="2"/>
      <c r="E20" s="5" t="s">
        <v>142</v>
      </c>
      <c r="F20" s="10"/>
    </row>
    <row r="21" spans="1:6" x14ac:dyDescent="0.25">
      <c r="A21" s="2"/>
      <c r="B21" s="7" t="s">
        <v>22</v>
      </c>
      <c r="C21" s="2" t="s">
        <v>2</v>
      </c>
      <c r="D21" s="2"/>
      <c r="E21" s="5" t="s">
        <v>143</v>
      </c>
      <c r="F21" s="10"/>
    </row>
    <row r="22" spans="1:6" x14ac:dyDescent="0.25">
      <c r="A22" s="2"/>
      <c r="B22" s="7" t="s">
        <v>23</v>
      </c>
      <c r="C22" s="2" t="s">
        <v>24</v>
      </c>
      <c r="D22" s="2"/>
      <c r="E22" s="5" t="s">
        <v>144</v>
      </c>
      <c r="F22" s="10"/>
    </row>
    <row r="23" spans="1:6" x14ac:dyDescent="0.25">
      <c r="A23" s="2"/>
      <c r="B23" s="7" t="s">
        <v>25</v>
      </c>
      <c r="C23" s="2" t="s">
        <v>26</v>
      </c>
      <c r="D23" s="2"/>
      <c r="E23" s="5" t="s">
        <v>145</v>
      </c>
      <c r="F23" s="10"/>
    </row>
    <row r="24" spans="1:6" x14ac:dyDescent="0.25">
      <c r="A24" s="2"/>
      <c r="B24" s="7" t="s">
        <v>27</v>
      </c>
      <c r="C24" s="2" t="s">
        <v>28</v>
      </c>
      <c r="D24" s="2"/>
      <c r="E24" s="5"/>
      <c r="F24" s="10"/>
    </row>
    <row r="25" spans="1:6" x14ac:dyDescent="0.25">
      <c r="A25" s="2"/>
      <c r="B25" s="7"/>
      <c r="C25" s="2"/>
      <c r="D25" s="2"/>
      <c r="E25" s="5"/>
      <c r="F25" s="10"/>
    </row>
    <row r="26" spans="1:6" x14ac:dyDescent="0.25">
      <c r="A26" s="9" t="s">
        <v>29</v>
      </c>
      <c r="B26" s="7"/>
      <c r="C26" s="2"/>
      <c r="D26" s="2"/>
      <c r="E26" s="5"/>
      <c r="F26" s="10"/>
    </row>
    <row r="27" spans="1:6" x14ac:dyDescent="0.25">
      <c r="A27" s="2"/>
      <c r="B27" s="7" t="s">
        <v>30</v>
      </c>
      <c r="C27" s="2" t="s">
        <v>31</v>
      </c>
      <c r="D27" s="2" t="s">
        <v>32</v>
      </c>
      <c r="E27" s="5" t="s">
        <v>33</v>
      </c>
      <c r="F27" s="10"/>
    </row>
    <row r="28" spans="1:6" x14ac:dyDescent="0.25">
      <c r="A28" s="2"/>
      <c r="B28" s="7" t="s">
        <v>34</v>
      </c>
      <c r="C28" s="2" t="s">
        <v>35</v>
      </c>
      <c r="D28" s="2" t="s">
        <v>36</v>
      </c>
      <c r="E28" s="5" t="s">
        <v>147</v>
      </c>
      <c r="F28" s="24"/>
    </row>
    <row r="29" spans="1:6" x14ac:dyDescent="0.25">
      <c r="A29" s="2"/>
      <c r="B29" s="7" t="s">
        <v>37</v>
      </c>
      <c r="C29" s="2" t="s">
        <v>38</v>
      </c>
      <c r="D29" s="2" t="s">
        <v>39</v>
      </c>
      <c r="E29" s="11"/>
      <c r="F29" s="10"/>
    </row>
    <row r="30" spans="1:6" x14ac:dyDescent="0.25">
      <c r="A30" s="2"/>
      <c r="B30" s="7" t="s">
        <v>40</v>
      </c>
      <c r="C30" s="2" t="s">
        <v>41</v>
      </c>
      <c r="D30" s="2" t="s">
        <v>42</v>
      </c>
      <c r="E30" s="11" t="s">
        <v>155</v>
      </c>
      <c r="F30" s="10"/>
    </row>
    <row r="31" spans="1:6" x14ac:dyDescent="0.25">
      <c r="A31" s="2"/>
      <c r="B31" s="7" t="s">
        <v>43</v>
      </c>
      <c r="C31" s="12" t="s">
        <v>44</v>
      </c>
      <c r="D31" s="13"/>
      <c r="E31" s="14" t="s">
        <v>146</v>
      </c>
      <c r="F31" s="10"/>
    </row>
    <row r="32" spans="1:6" ht="45" x14ac:dyDescent="0.25">
      <c r="A32" s="2"/>
      <c r="B32" s="7" t="s">
        <v>45</v>
      </c>
      <c r="C32" s="15" t="s">
        <v>157</v>
      </c>
      <c r="D32" s="2"/>
      <c r="E32" s="5" t="s">
        <v>156</v>
      </c>
      <c r="F32" s="10"/>
    </row>
    <row r="33" spans="1:6" ht="30" x14ac:dyDescent="0.25">
      <c r="A33" s="2"/>
      <c r="B33" s="7"/>
      <c r="C33" s="2" t="s">
        <v>159</v>
      </c>
      <c r="D33" s="2"/>
      <c r="E33" s="5" t="s">
        <v>46</v>
      </c>
      <c r="F33" s="10"/>
    </row>
    <row r="34" spans="1:6" ht="45" x14ac:dyDescent="0.25">
      <c r="A34" s="2"/>
      <c r="B34" s="7"/>
      <c r="C34" s="15" t="s">
        <v>158</v>
      </c>
      <c r="D34" s="2"/>
      <c r="E34" s="8" t="s">
        <v>47</v>
      </c>
      <c r="F34" s="10"/>
    </row>
    <row r="35" spans="1:6" x14ac:dyDescent="0.25">
      <c r="A35" s="2"/>
      <c r="B35" s="7" t="s">
        <v>48</v>
      </c>
      <c r="C35" s="2" t="s">
        <v>49</v>
      </c>
      <c r="D35" s="2"/>
      <c r="E35" s="8" t="s">
        <v>32</v>
      </c>
      <c r="F35" s="10"/>
    </row>
    <row r="36" spans="1:6" x14ac:dyDescent="0.25">
      <c r="A36" s="2"/>
      <c r="B36" s="7" t="s">
        <v>50</v>
      </c>
      <c r="C36" s="2" t="s">
        <v>51</v>
      </c>
      <c r="D36" s="2"/>
      <c r="E36" s="23">
        <v>46478</v>
      </c>
      <c r="F36" s="10"/>
    </row>
    <row r="37" spans="1:6" x14ac:dyDescent="0.25">
      <c r="A37" s="2"/>
      <c r="B37" s="7"/>
      <c r="C37" s="2"/>
      <c r="D37" s="2"/>
      <c r="E37" s="8"/>
      <c r="F37" s="10"/>
    </row>
    <row r="38" spans="1:6" x14ac:dyDescent="0.25">
      <c r="A38" s="9" t="s">
        <v>52</v>
      </c>
      <c r="B38" s="2"/>
      <c r="C38" s="2"/>
      <c r="D38" s="2"/>
      <c r="E38" s="2"/>
    </row>
    <row r="39" spans="1:6" x14ac:dyDescent="0.25">
      <c r="A39" s="1"/>
      <c r="B39" s="2" t="s">
        <v>30</v>
      </c>
      <c r="C39" s="2" t="s">
        <v>53</v>
      </c>
      <c r="D39" s="2" t="s">
        <v>54</v>
      </c>
      <c r="E39" s="2" t="s">
        <v>143</v>
      </c>
    </row>
    <row r="40" spans="1:6" x14ac:dyDescent="0.25">
      <c r="A40" s="1"/>
      <c r="B40" s="2" t="s">
        <v>34</v>
      </c>
      <c r="C40" s="2" t="s">
        <v>55</v>
      </c>
      <c r="D40" s="2" t="s">
        <v>54</v>
      </c>
      <c r="E40" s="2" t="s">
        <v>54</v>
      </c>
    </row>
    <row r="41" spans="1:6" x14ac:dyDescent="0.25">
      <c r="A41" s="1"/>
      <c r="B41" s="2" t="s">
        <v>37</v>
      </c>
      <c r="C41" s="2" t="s">
        <v>56</v>
      </c>
      <c r="D41" s="2" t="s">
        <v>57</v>
      </c>
      <c r="E41" s="2" t="s">
        <v>54</v>
      </c>
    </row>
    <row r="42" spans="1:6" x14ac:dyDescent="0.25">
      <c r="A42" s="2"/>
      <c r="B42" s="2" t="s">
        <v>40</v>
      </c>
      <c r="C42" s="2" t="s">
        <v>58</v>
      </c>
      <c r="D42" s="2" t="s">
        <v>32</v>
      </c>
      <c r="E42" s="2" t="s">
        <v>54</v>
      </c>
    </row>
    <row r="43" spans="1:6" x14ac:dyDescent="0.25">
      <c r="A43" s="2"/>
      <c r="B43" s="2" t="s">
        <v>43</v>
      </c>
      <c r="C43" s="2" t="s">
        <v>59</v>
      </c>
      <c r="D43" s="2" t="s">
        <v>32</v>
      </c>
      <c r="E43" s="2" t="s">
        <v>54</v>
      </c>
    </row>
    <row r="44" spans="1:6" x14ac:dyDescent="0.25">
      <c r="A44" s="2"/>
      <c r="B44" s="2" t="s">
        <v>45</v>
      </c>
      <c r="C44" s="2" t="s">
        <v>60</v>
      </c>
      <c r="D44" s="2" t="s">
        <v>32</v>
      </c>
      <c r="E44" s="2" t="s">
        <v>54</v>
      </c>
    </row>
    <row r="45" spans="1:6" x14ac:dyDescent="0.25">
      <c r="A45" s="2"/>
      <c r="B45" s="2" t="s">
        <v>48</v>
      </c>
      <c r="C45" s="2" t="s">
        <v>61</v>
      </c>
      <c r="D45" s="2" t="s">
        <v>32</v>
      </c>
      <c r="E45" s="15" t="s">
        <v>148</v>
      </c>
    </row>
    <row r="46" spans="1:6" x14ac:dyDescent="0.25">
      <c r="A46" s="2"/>
      <c r="B46" s="2" t="s">
        <v>50</v>
      </c>
      <c r="C46" s="2" t="s">
        <v>62</v>
      </c>
      <c r="D46" s="2" t="s">
        <v>54</v>
      </c>
      <c r="E46" s="15" t="s">
        <v>63</v>
      </c>
    </row>
    <row r="47" spans="1:6" x14ac:dyDescent="0.25">
      <c r="A47" s="2"/>
      <c r="B47" s="2" t="s">
        <v>64</v>
      </c>
      <c r="C47" s="2" t="s">
        <v>65</v>
      </c>
      <c r="D47" s="2" t="s">
        <v>32</v>
      </c>
      <c r="E47" s="15" t="s">
        <v>66</v>
      </c>
    </row>
    <row r="48" spans="1:6" x14ac:dyDescent="0.25">
      <c r="A48" s="2"/>
      <c r="B48" s="2"/>
      <c r="C48" s="2"/>
      <c r="D48" s="2"/>
      <c r="E48" s="2"/>
    </row>
    <row r="49" spans="1:9" x14ac:dyDescent="0.25">
      <c r="A49" s="9" t="s">
        <v>67</v>
      </c>
      <c r="B49" s="2"/>
      <c r="C49" s="2"/>
      <c r="D49" s="2"/>
      <c r="E49" s="2"/>
    </row>
    <row r="50" spans="1:9" x14ac:dyDescent="0.25">
      <c r="A50" s="2"/>
      <c r="B50" s="16" t="s">
        <v>30</v>
      </c>
      <c r="C50" s="16" t="s">
        <v>68</v>
      </c>
      <c r="D50" s="16" t="s">
        <v>32</v>
      </c>
      <c r="E50" s="2" t="s">
        <v>57</v>
      </c>
    </row>
    <row r="51" spans="1:9" x14ac:dyDescent="0.25">
      <c r="A51" s="2"/>
      <c r="B51" s="2" t="s">
        <v>34</v>
      </c>
      <c r="C51" s="2" t="s">
        <v>69</v>
      </c>
      <c r="D51" s="2" t="s">
        <v>32</v>
      </c>
      <c r="E51" s="2" t="s">
        <v>54</v>
      </c>
    </row>
    <row r="52" spans="1:9" x14ac:dyDescent="0.25">
      <c r="A52" s="2"/>
      <c r="B52" s="2" t="s">
        <v>37</v>
      </c>
      <c r="C52" s="2" t="s">
        <v>70</v>
      </c>
      <c r="D52" s="2" t="s">
        <v>32</v>
      </c>
      <c r="E52" s="2" t="s">
        <v>71</v>
      </c>
      <c r="F52" s="25"/>
      <c r="G52" s="25"/>
    </row>
    <row r="53" spans="1:9" x14ac:dyDescent="0.25">
      <c r="A53" s="2"/>
      <c r="B53" s="2" t="s">
        <v>40</v>
      </c>
      <c r="C53" s="2" t="s">
        <v>72</v>
      </c>
      <c r="D53" s="2" t="s">
        <v>32</v>
      </c>
      <c r="E53" s="2" t="s">
        <v>73</v>
      </c>
    </row>
    <row r="54" spans="1:9" x14ac:dyDescent="0.25">
      <c r="A54" s="2"/>
      <c r="B54" s="2" t="s">
        <v>43</v>
      </c>
      <c r="C54" s="2" t="s">
        <v>74</v>
      </c>
      <c r="D54" s="2" t="s">
        <v>71</v>
      </c>
      <c r="E54" s="2" t="s">
        <v>141</v>
      </c>
    </row>
    <row r="55" spans="1:9" x14ac:dyDescent="0.25">
      <c r="A55" s="2"/>
      <c r="B55" s="2" t="s">
        <v>45</v>
      </c>
      <c r="C55" s="2" t="s">
        <v>75</v>
      </c>
      <c r="D55" s="2" t="s">
        <v>32</v>
      </c>
      <c r="E55" s="2" t="s">
        <v>76</v>
      </c>
    </row>
    <row r="56" spans="1:9" x14ac:dyDescent="0.25">
      <c r="A56" s="2"/>
      <c r="B56" s="2" t="s">
        <v>48</v>
      </c>
      <c r="C56" s="2" t="s">
        <v>77</v>
      </c>
      <c r="D56" s="2" t="s">
        <v>71</v>
      </c>
      <c r="E56" s="2" t="s">
        <v>73</v>
      </c>
    </row>
    <row r="57" spans="1:9" x14ac:dyDescent="0.25">
      <c r="A57" s="2"/>
      <c r="B57" s="2" t="s">
        <v>50</v>
      </c>
      <c r="C57" s="2" t="s">
        <v>78</v>
      </c>
      <c r="D57" s="2" t="s">
        <v>71</v>
      </c>
      <c r="E57" s="2" t="s">
        <v>9</v>
      </c>
      <c r="F57" s="25"/>
    </row>
    <row r="58" spans="1:9" x14ac:dyDescent="0.25">
      <c r="A58" s="2"/>
      <c r="B58" s="2" t="s">
        <v>64</v>
      </c>
      <c r="C58" s="2" t="s">
        <v>79</v>
      </c>
      <c r="D58" s="2" t="s">
        <v>71</v>
      </c>
      <c r="E58" s="2" t="s">
        <v>9</v>
      </c>
    </row>
    <row r="59" spans="1:9" x14ac:dyDescent="0.25">
      <c r="A59" s="2"/>
      <c r="B59" s="2" t="s">
        <v>80</v>
      </c>
      <c r="C59" s="2" t="s">
        <v>81</v>
      </c>
      <c r="D59" s="2" t="s">
        <v>71</v>
      </c>
      <c r="E59" s="2" t="s">
        <v>9</v>
      </c>
    </row>
    <row r="60" spans="1:9" x14ac:dyDescent="0.25">
      <c r="A60" s="2"/>
      <c r="B60" s="2" t="s">
        <v>82</v>
      </c>
      <c r="C60" s="2" t="s">
        <v>83</v>
      </c>
      <c r="D60" s="17" t="s">
        <v>71</v>
      </c>
      <c r="E60" s="2" t="s">
        <v>9</v>
      </c>
    </row>
    <row r="61" spans="1:9" x14ac:dyDescent="0.25">
      <c r="A61" s="2"/>
      <c r="B61" s="2" t="s">
        <v>84</v>
      </c>
      <c r="C61" s="2" t="s">
        <v>85</v>
      </c>
      <c r="D61" s="17" t="s">
        <v>32</v>
      </c>
      <c r="E61" s="2" t="s">
        <v>76</v>
      </c>
    </row>
    <row r="62" spans="1:9" x14ac:dyDescent="0.25">
      <c r="A62" s="2"/>
      <c r="B62" s="2"/>
      <c r="C62" s="2"/>
      <c r="D62" s="2"/>
      <c r="E62" s="2"/>
    </row>
    <row r="63" spans="1:9" x14ac:dyDescent="0.25">
      <c r="A63" s="9" t="s">
        <v>86</v>
      </c>
      <c r="B63" s="2" t="s">
        <v>30</v>
      </c>
      <c r="C63" s="2" t="s">
        <v>87</v>
      </c>
      <c r="D63" s="2" t="s">
        <v>32</v>
      </c>
      <c r="E63" s="2" t="s">
        <v>88</v>
      </c>
      <c r="F63" s="25"/>
      <c r="G63" s="25"/>
      <c r="H63" s="25"/>
      <c r="I63" s="25"/>
    </row>
    <row r="64" spans="1:9" x14ac:dyDescent="0.25">
      <c r="A64" s="2"/>
      <c r="B64" s="2" t="s">
        <v>34</v>
      </c>
      <c r="C64" s="2" t="s">
        <v>89</v>
      </c>
      <c r="D64" s="2" t="s">
        <v>32</v>
      </c>
      <c r="E64" s="2" t="s">
        <v>90</v>
      </c>
    </row>
    <row r="65" spans="1:12" x14ac:dyDescent="0.25">
      <c r="A65" s="2"/>
      <c r="B65" s="2" t="s">
        <v>37</v>
      </c>
      <c r="C65" s="2" t="s">
        <v>91</v>
      </c>
      <c r="D65" s="2"/>
      <c r="E65" s="26" t="s">
        <v>92</v>
      </c>
    </row>
    <row r="66" spans="1:12" x14ac:dyDescent="0.25">
      <c r="A66" s="2"/>
      <c r="B66" s="2" t="s">
        <v>40</v>
      </c>
      <c r="C66" s="2" t="s">
        <v>93</v>
      </c>
      <c r="D66" s="2" t="s">
        <v>94</v>
      </c>
      <c r="E66" s="2" t="s">
        <v>95</v>
      </c>
      <c r="F66" s="25"/>
    </row>
    <row r="67" spans="1:12" x14ac:dyDescent="0.25">
      <c r="A67" s="2"/>
      <c r="B67" s="2" t="s">
        <v>43</v>
      </c>
      <c r="C67" s="2" t="s">
        <v>96</v>
      </c>
      <c r="D67" s="2" t="s">
        <v>97</v>
      </c>
      <c r="E67" s="2" t="s">
        <v>98</v>
      </c>
      <c r="F67" s="25"/>
      <c r="G67" s="25"/>
    </row>
    <row r="68" spans="1:12" x14ac:dyDescent="0.25">
      <c r="A68" s="2"/>
      <c r="B68" s="2" t="s">
        <v>45</v>
      </c>
      <c r="C68" s="2" t="s">
        <v>99</v>
      </c>
      <c r="D68" s="2"/>
      <c r="E68" s="2" t="s">
        <v>143</v>
      </c>
      <c r="F68" s="27"/>
    </row>
    <row r="69" spans="1:12" x14ac:dyDescent="0.25">
      <c r="A69" s="2"/>
      <c r="B69" s="2"/>
      <c r="C69" s="2"/>
      <c r="D69" s="2"/>
      <c r="E69" s="2"/>
    </row>
    <row r="70" spans="1:12" x14ac:dyDescent="0.25">
      <c r="A70" s="9" t="s">
        <v>100</v>
      </c>
      <c r="B70" s="2" t="s">
        <v>30</v>
      </c>
      <c r="C70" s="2" t="s">
        <v>101</v>
      </c>
      <c r="D70" s="2" t="s">
        <v>32</v>
      </c>
      <c r="E70" s="2" t="s">
        <v>102</v>
      </c>
    </row>
    <row r="71" spans="1:12" x14ac:dyDescent="0.25">
      <c r="A71" s="2"/>
      <c r="B71" s="2" t="s">
        <v>34</v>
      </c>
      <c r="C71" s="2" t="s">
        <v>103</v>
      </c>
      <c r="D71" s="2" t="s">
        <v>32</v>
      </c>
      <c r="E71" s="2" t="s">
        <v>146</v>
      </c>
    </row>
    <row r="72" spans="1:12" ht="29.45" customHeight="1" x14ac:dyDescent="0.25">
      <c r="A72" s="2"/>
      <c r="B72" s="2" t="s">
        <v>37</v>
      </c>
      <c r="C72" s="2" t="s">
        <v>104</v>
      </c>
      <c r="D72" s="2" t="s">
        <v>32</v>
      </c>
      <c r="E72" s="35" t="s">
        <v>105</v>
      </c>
    </row>
    <row r="73" spans="1:12" x14ac:dyDescent="0.25">
      <c r="A73" s="2"/>
      <c r="B73" s="2" t="s">
        <v>40</v>
      </c>
      <c r="C73" s="2" t="s">
        <v>106</v>
      </c>
      <c r="D73" s="2"/>
      <c r="E73" s="2" t="s">
        <v>150</v>
      </c>
    </row>
    <row r="74" spans="1:12" x14ac:dyDescent="0.25">
      <c r="A74" s="2"/>
      <c r="B74" s="2" t="s">
        <v>107</v>
      </c>
      <c r="C74" s="2" t="s">
        <v>108</v>
      </c>
      <c r="D74" s="2"/>
      <c r="E74" s="2" t="s">
        <v>95</v>
      </c>
    </row>
    <row r="75" spans="1:12" x14ac:dyDescent="0.25">
      <c r="A75" s="2"/>
      <c r="B75" s="2" t="s">
        <v>109</v>
      </c>
      <c r="C75" s="2" t="s">
        <v>110</v>
      </c>
      <c r="D75" s="2" t="s">
        <v>32</v>
      </c>
      <c r="E75" s="2" t="s">
        <v>88</v>
      </c>
    </row>
    <row r="76" spans="1:12" x14ac:dyDescent="0.25">
      <c r="A76" s="2"/>
      <c r="B76" s="2" t="s">
        <v>48</v>
      </c>
      <c r="C76" s="2" t="s">
        <v>111</v>
      </c>
      <c r="D76" s="2" t="s">
        <v>32</v>
      </c>
      <c r="E76" s="2" t="s">
        <v>88</v>
      </c>
    </row>
    <row r="77" spans="1:12" x14ac:dyDescent="0.25">
      <c r="A77" s="2"/>
      <c r="B77" s="2"/>
      <c r="C77" s="2"/>
      <c r="D77" s="2"/>
      <c r="E77" s="2"/>
    </row>
    <row r="78" spans="1:12" x14ac:dyDescent="0.25">
      <c r="A78" s="9" t="s">
        <v>112</v>
      </c>
      <c r="B78" s="2" t="s">
        <v>30</v>
      </c>
      <c r="C78" s="2" t="s">
        <v>113</v>
      </c>
      <c r="D78" s="2" t="s">
        <v>32</v>
      </c>
      <c r="E78" s="28" t="s">
        <v>9</v>
      </c>
      <c r="F78" s="25"/>
      <c r="G78" s="25"/>
      <c r="H78" s="25"/>
      <c r="I78" s="25"/>
      <c r="J78" s="25"/>
      <c r="K78" s="25"/>
      <c r="L78" s="29"/>
    </row>
    <row r="79" spans="1:12" x14ac:dyDescent="0.25">
      <c r="A79" s="2"/>
      <c r="B79" s="2"/>
      <c r="C79" s="2" t="s">
        <v>114</v>
      </c>
      <c r="D79" s="2" t="s">
        <v>32</v>
      </c>
      <c r="E79" s="2" t="s">
        <v>9</v>
      </c>
      <c r="F79" s="30"/>
    </row>
    <row r="80" spans="1:12" x14ac:dyDescent="0.25">
      <c r="A80" s="2"/>
      <c r="B80" s="2"/>
      <c r="C80" s="2" t="s">
        <v>115</v>
      </c>
      <c r="D80" s="2" t="s">
        <v>116</v>
      </c>
      <c r="E80" s="2" t="s">
        <v>9</v>
      </c>
    </row>
    <row r="81" spans="1:6" x14ac:dyDescent="0.25">
      <c r="A81" s="2"/>
      <c r="B81" s="2" t="s">
        <v>34</v>
      </c>
      <c r="C81" s="2" t="s">
        <v>117</v>
      </c>
      <c r="D81" s="2" t="s">
        <v>32</v>
      </c>
      <c r="E81" s="2" t="s">
        <v>160</v>
      </c>
      <c r="F81" s="25"/>
    </row>
    <row r="82" spans="1:6" x14ac:dyDescent="0.25">
      <c r="A82" s="2"/>
      <c r="B82" s="2"/>
      <c r="C82" s="2"/>
      <c r="D82" s="2"/>
      <c r="E82" s="2"/>
    </row>
    <row r="83" spans="1:6" x14ac:dyDescent="0.25">
      <c r="A83" s="9" t="s">
        <v>118</v>
      </c>
      <c r="B83" s="2" t="s">
        <v>30</v>
      </c>
      <c r="C83" s="2" t="s">
        <v>119</v>
      </c>
      <c r="D83" s="2" t="s">
        <v>32</v>
      </c>
      <c r="E83" s="2" t="s">
        <v>120</v>
      </c>
    </row>
    <row r="84" spans="1:6" x14ac:dyDescent="0.25">
      <c r="A84" s="2"/>
      <c r="B84" s="2" t="s">
        <v>34</v>
      </c>
      <c r="C84" s="2" t="s">
        <v>121</v>
      </c>
      <c r="D84" s="2" t="s">
        <v>32</v>
      </c>
      <c r="E84" s="28" t="s">
        <v>122</v>
      </c>
      <c r="F84" s="25"/>
    </row>
    <row r="85" spans="1:6" x14ac:dyDescent="0.25">
      <c r="A85" s="2"/>
      <c r="B85" s="2" t="s">
        <v>37</v>
      </c>
      <c r="C85" s="2" t="s">
        <v>123</v>
      </c>
      <c r="D85" s="2" t="s">
        <v>32</v>
      </c>
      <c r="E85" s="2" t="s">
        <v>124</v>
      </c>
    </row>
    <row r="86" spans="1:6" x14ac:dyDescent="0.25">
      <c r="A86" s="2"/>
      <c r="B86" s="2"/>
      <c r="C86" s="2"/>
      <c r="D86" s="2"/>
      <c r="E86" s="2"/>
    </row>
    <row r="87" spans="1:6" x14ac:dyDescent="0.25">
      <c r="A87" s="9" t="s">
        <v>125</v>
      </c>
      <c r="B87" s="2" t="s">
        <v>30</v>
      </c>
      <c r="C87" s="2" t="s">
        <v>126</v>
      </c>
      <c r="D87" s="2" t="s">
        <v>32</v>
      </c>
      <c r="E87" s="2" t="s">
        <v>127</v>
      </c>
      <c r="F87" s="25"/>
    </row>
    <row r="88" spans="1:6" x14ac:dyDescent="0.25">
      <c r="A88" s="2"/>
      <c r="B88" s="2" t="s">
        <v>34</v>
      </c>
      <c r="C88" s="2" t="s">
        <v>128</v>
      </c>
      <c r="D88" s="2" t="s">
        <v>32</v>
      </c>
      <c r="E88" s="2" t="s">
        <v>129</v>
      </c>
    </row>
    <row r="89" spans="1:6" x14ac:dyDescent="0.25">
      <c r="A89" s="2"/>
      <c r="B89" s="2" t="s">
        <v>37</v>
      </c>
      <c r="C89" s="2" t="s">
        <v>130</v>
      </c>
      <c r="D89" s="2" t="s">
        <v>32</v>
      </c>
      <c r="E89" s="2" t="s">
        <v>131</v>
      </c>
    </row>
    <row r="90" spans="1:6" x14ac:dyDescent="0.25">
      <c r="A90" s="2"/>
      <c r="B90" s="2" t="s">
        <v>40</v>
      </c>
      <c r="C90" s="2" t="s">
        <v>132</v>
      </c>
      <c r="D90" s="2" t="s">
        <v>32</v>
      </c>
      <c r="E90" s="2" t="s">
        <v>131</v>
      </c>
    </row>
    <row r="91" spans="1:6" x14ac:dyDescent="0.25">
      <c r="A91" s="2"/>
      <c r="B91" s="2"/>
      <c r="C91" s="2"/>
      <c r="D91" s="2"/>
      <c r="E91" s="2"/>
    </row>
    <row r="92" spans="1:6" x14ac:dyDescent="0.25">
      <c r="A92" s="2"/>
      <c r="B92" s="2"/>
      <c r="C92" s="2"/>
      <c r="D92" s="2"/>
      <c r="E92" s="2"/>
    </row>
    <row r="93" spans="1:6" x14ac:dyDescent="0.25">
      <c r="A93" s="9" t="s">
        <v>133</v>
      </c>
      <c r="B93" s="2"/>
      <c r="C93" s="2" t="s">
        <v>134</v>
      </c>
      <c r="D93" s="2" t="s">
        <v>149</v>
      </c>
      <c r="E93" s="2"/>
    </row>
    <row r="94" spans="1:6" x14ac:dyDescent="0.25">
      <c r="A94" s="2"/>
      <c r="B94" s="2"/>
      <c r="C94" s="2"/>
      <c r="D94" s="2" t="s">
        <v>135</v>
      </c>
      <c r="E94" s="2"/>
    </row>
    <row r="95" spans="1:6" x14ac:dyDescent="0.25">
      <c r="A95" s="2"/>
      <c r="B95" s="2"/>
      <c r="C95" s="2"/>
      <c r="D95" s="2"/>
      <c r="E95" s="2"/>
    </row>
    <row r="96" spans="1:6" x14ac:dyDescent="0.25">
      <c r="A96" s="2"/>
      <c r="B96" s="2"/>
      <c r="C96" s="2"/>
      <c r="D96" s="2"/>
      <c r="E96" s="2"/>
    </row>
    <row r="97" spans="1:1" x14ac:dyDescent="0.25">
      <c r="A97" s="18" t="s">
        <v>136</v>
      </c>
    </row>
    <row r="118" spans="1:2" x14ac:dyDescent="0.25">
      <c r="A118" t="s">
        <v>137</v>
      </c>
      <c r="B118" t="s">
        <v>138</v>
      </c>
    </row>
  </sheetData>
  <mergeCells count="10">
    <mergeCell ref="B7:C7"/>
    <mergeCell ref="B8:C8"/>
    <mergeCell ref="B10:C10"/>
    <mergeCell ref="A1:E1"/>
    <mergeCell ref="B2:C2"/>
    <mergeCell ref="B3:C3"/>
    <mergeCell ref="B4:C4"/>
    <mergeCell ref="B5:C5"/>
    <mergeCell ref="B6:C6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Home 99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Ramamoorthy, Eganathan</dc:creator>
  <cp:keywords/>
  <dc:description/>
  <cp:lastModifiedBy>Manikantesh atheli</cp:lastModifiedBy>
  <cp:revision/>
  <dcterms:created xsi:type="dcterms:W3CDTF">2025-02-10T12:40:42Z</dcterms:created>
  <dcterms:modified xsi:type="dcterms:W3CDTF">2026-04-16T11:56:23Z</dcterms:modified>
  <cp:category/>
  <cp:contentStatus/>
</cp:coreProperties>
</file>