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2WAP\Training\Analytics Accelerator\Market Basket Analysis\"/>
    </mc:Choice>
  </mc:AlternateContent>
  <bookViews>
    <workbookView xWindow="0" yWindow="0" windowWidth="23040" windowHeight="909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35" i="1" l="1"/>
  <c r="D34" i="1"/>
  <c r="D25" i="1"/>
  <c r="D24" i="1"/>
  <c r="D23" i="1"/>
  <c r="D22" i="1"/>
  <c r="D21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<sst xmlns="http://schemas.openxmlformats.org/spreadsheetml/2006/main" count="51" uniqueCount="32">
  <si>
    <t>transaction ID</t>
  </si>
  <si>
    <t>milk</t>
  </si>
  <si>
    <t>bread</t>
  </si>
  <si>
    <t>butter</t>
  </si>
  <si>
    <t>beer</t>
  </si>
  <si>
    <t>diapers</t>
  </si>
  <si>
    <t xml:space="preserve">Support </t>
  </si>
  <si>
    <t>Support: The support, Supp() of an itemset is defined as the proportion of transactions in the data set which contain the itemset.</t>
  </si>
  <si>
    <t>support(milk)</t>
  </si>
  <si>
    <t>Support Score Supp(A) = (Count of product A  in N transaction)/ Total Transactions (N)</t>
  </si>
  <si>
    <t>support (bread)</t>
  </si>
  <si>
    <t xml:space="preserve">It helps on focus on high volume products and products combinations.  Generally we deal with millions of combinations. </t>
  </si>
  <si>
    <t>support(butter,bread)</t>
  </si>
  <si>
    <t>What is the interpretation of 40% for support(milk)??</t>
  </si>
  <si>
    <t>support(butter)</t>
  </si>
  <si>
    <t>??</t>
  </si>
  <si>
    <t>Support(milk,bread,butter)</t>
  </si>
  <si>
    <t>Support(beer,diapers)</t>
  </si>
  <si>
    <t>Confidence</t>
  </si>
  <si>
    <t>Confidence is defined as the conditional probability that a transaction containing the LHS will also contain the RHS.</t>
  </si>
  <si>
    <t>(bread,butter) ==&gt;  milk</t>
  </si>
  <si>
    <r>
      <rPr>
        <sz val="11"/>
        <color theme="1"/>
        <rFont val="Calibri"/>
        <family val="2"/>
      </rPr>
      <t>Confidence (LHS--&gt;RHS) = P(RHS | LHS) = P(RHS</t>
    </r>
    <r>
      <rPr>
        <sz val="11"/>
        <color theme="1"/>
        <rFont val="Calibri"/>
        <family val="2"/>
      </rPr>
      <t>∩LHS)/P(LHS)= Support(RHS, LHS)/Support(LHS)</t>
    </r>
  </si>
  <si>
    <t>(diaper) ==&gt; beer</t>
  </si>
  <si>
    <t>(milk)==&gt; beer</t>
  </si>
  <si>
    <t>What is the interpretation of 100% for Confidence (bread,butter) ==&gt; milk</t>
  </si>
  <si>
    <t>(milk)==&gt; butter</t>
  </si>
  <si>
    <t>(bread) ==&gt; butter</t>
  </si>
  <si>
    <t>Lift</t>
  </si>
  <si>
    <t>Lift is defined as Lift (A,B) and is given as the ratio of the observed support to that expected if A and B were independent</t>
  </si>
  <si>
    <t>(milk,bread)==&gt; butter</t>
  </si>
  <si>
    <t>Lift (A,B) = Supp(AUB)/Supp(A) X Supp(B) = P(RHS/LHS)/P(RHS)</t>
  </si>
  <si>
    <t>What does the lift &gt;1 signify?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</si>
</sst>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2" xfId="0" applyFill="1" applyBorder="1"/>
    <xf numFmtId="0" fontId="0" fillId="2" borderId="0" xfId="0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3" fillId="2" borderId="7" xfId="0" applyFont="1" applyFill="1" applyBorder="1"/>
    <xf numFmtId="0" fontId="0" fillId="2" borderId="7" xfId="0" applyFill="1" applyBorder="1"/>
    <xf numFmtId="9" fontId="0" fillId="2" borderId="0" xfId="1" applyFont="1" applyFill="1" applyBorder="1"/>
    <xf numFmtId="9" fontId="4" fillId="2" borderId="0" xfId="1" applyFont="1" applyFill="1" applyBorder="1"/>
    <xf numFmtId="0" fontId="0" fillId="2" borderId="8" xfId="0" applyFill="1" applyBorder="1"/>
    <xf numFmtId="9" fontId="4" fillId="2" borderId="2" xfId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9" fontId="5" fillId="2" borderId="0" xfId="1" applyFont="1" applyFill="1" applyBorder="1"/>
    <xf numFmtId="2" fontId="4" fillId="2" borderId="0" xfId="0" applyNumberFormat="1" applyFont="1" applyFill="1" applyBorder="1"/>
    <xf numFmtId="0" fontId="4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9525</xdr:rowOff>
    </xdr:from>
    <xdr:to>
      <xdr:col>12</xdr:col>
      <xdr:colOff>200025</xdr:colOff>
      <xdr:row>2</xdr:row>
      <xdr:rowOff>19050</xdr:rowOff>
    </xdr:to>
    <xdr:sp macro="" textlink="">
      <xdr:nvSpPr>
        <xdr:cNvPr id="2" name="Oval 1"/>
        <xdr:cNvSpPr/>
      </xdr:nvSpPr>
      <xdr:spPr>
        <a:xfrm>
          <a:off x="7620000" y="200025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200025</xdr:colOff>
      <xdr:row>14</xdr:row>
      <xdr:rowOff>9525</xdr:rowOff>
    </xdr:from>
    <xdr:to>
      <xdr:col>12</xdr:col>
      <xdr:colOff>180975</xdr:colOff>
      <xdr:row>15</xdr:row>
      <xdr:rowOff>19050</xdr:rowOff>
    </xdr:to>
    <xdr:sp macro="" textlink="">
      <xdr:nvSpPr>
        <xdr:cNvPr id="3" name="Oval 2"/>
        <xdr:cNvSpPr/>
      </xdr:nvSpPr>
      <xdr:spPr>
        <a:xfrm>
          <a:off x="7600950" y="26860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276225</xdr:colOff>
      <xdr:row>27</xdr:row>
      <xdr:rowOff>0</xdr:rowOff>
    </xdr:from>
    <xdr:to>
      <xdr:col>12</xdr:col>
      <xdr:colOff>257175</xdr:colOff>
      <xdr:row>28</xdr:row>
      <xdr:rowOff>9525</xdr:rowOff>
    </xdr:to>
    <xdr:sp macro="" textlink="">
      <xdr:nvSpPr>
        <xdr:cNvPr id="6" name="Oval 5"/>
        <xdr:cNvSpPr/>
      </xdr:nvSpPr>
      <xdr:spPr>
        <a:xfrm>
          <a:off x="7677150" y="51625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n.wikipedia.org/wiki/Independence_(probability_theor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/>
  </sheetViews>
  <sheetFormatPr defaultColWidth="9.109375" defaultRowHeight="14.4"/>
  <cols>
    <col min="1" max="1" width="19.109375" style="5" customWidth="1"/>
    <col min="2" max="3" width="9.109375" style="5"/>
    <col min="4" max="4" width="9.5546875" style="5" customWidth="1"/>
    <col min="5" max="16384" width="9.109375" style="5"/>
  </cols>
  <sheetData>
    <row r="1" spans="1:7" s="1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7" s="2" customFormat="1">
      <c r="A2" s="8">
        <v>1</v>
      </c>
      <c r="B2" s="9">
        <v>1</v>
      </c>
      <c r="C2" s="9">
        <v>1</v>
      </c>
      <c r="D2" s="9">
        <v>0</v>
      </c>
      <c r="E2" s="9">
        <v>0</v>
      </c>
      <c r="F2" s="9">
        <v>0</v>
      </c>
    </row>
    <row r="3" spans="1:7" s="2" customFormat="1">
      <c r="A3" s="8">
        <v>2</v>
      </c>
      <c r="B3" s="9">
        <v>0</v>
      </c>
      <c r="C3" s="9">
        <v>0</v>
      </c>
      <c r="D3" s="9">
        <v>1</v>
      </c>
      <c r="E3" s="9">
        <v>0</v>
      </c>
      <c r="F3" s="9">
        <v>0</v>
      </c>
    </row>
    <row r="4" spans="1:7" s="2" customFormat="1">
      <c r="A4" s="8">
        <v>3</v>
      </c>
      <c r="B4" s="9">
        <v>0</v>
      </c>
      <c r="C4" s="9">
        <v>0</v>
      </c>
      <c r="D4" s="9">
        <v>0</v>
      </c>
      <c r="E4" s="9">
        <v>1</v>
      </c>
      <c r="F4" s="9">
        <v>1</v>
      </c>
    </row>
    <row r="5" spans="1:7" s="2" customFormat="1">
      <c r="A5" s="8">
        <v>4</v>
      </c>
      <c r="B5" s="9">
        <v>1</v>
      </c>
      <c r="C5" s="9">
        <v>1</v>
      </c>
      <c r="D5" s="9">
        <v>1</v>
      </c>
      <c r="E5" s="9">
        <v>0</v>
      </c>
      <c r="F5" s="9">
        <v>0</v>
      </c>
    </row>
    <row r="6" spans="1:7" s="2" customFormat="1">
      <c r="A6" s="8">
        <v>5</v>
      </c>
      <c r="B6" s="9">
        <v>0</v>
      </c>
      <c r="C6" s="9">
        <v>1</v>
      </c>
      <c r="D6" s="9">
        <v>0</v>
      </c>
      <c r="E6" s="9">
        <v>0</v>
      </c>
      <c r="F6" s="9">
        <v>0</v>
      </c>
    </row>
    <row r="7" spans="1:7" s="3" customFormat="1">
      <c r="A7" s="10" t="s">
        <v>6</v>
      </c>
      <c r="G7" s="3" t="s">
        <v>7</v>
      </c>
    </row>
    <row r="8" spans="1:7" s="2" customFormat="1">
      <c r="A8" s="11" t="s">
        <v>8</v>
      </c>
      <c r="D8" s="12">
        <f>2/5</f>
        <v>0.4</v>
      </c>
      <c r="G8" s="2" t="s">
        <v>9</v>
      </c>
    </row>
    <row r="9" spans="1:7" s="2" customFormat="1">
      <c r="A9" s="11" t="s">
        <v>10</v>
      </c>
      <c r="D9" s="12">
        <f>3/5</f>
        <v>0.6</v>
      </c>
      <c r="G9" s="2" t="s">
        <v>11</v>
      </c>
    </row>
    <row r="10" spans="1:7" s="2" customFormat="1">
      <c r="A10" s="11" t="s">
        <v>12</v>
      </c>
      <c r="D10" s="12">
        <f t="shared" ref="D10:D13" si="0">1/5</f>
        <v>0.2</v>
      </c>
      <c r="G10" s="2" t="s">
        <v>13</v>
      </c>
    </row>
    <row r="11" spans="1:7" s="2" customFormat="1">
      <c r="A11" s="11" t="s">
        <v>14</v>
      </c>
      <c r="D11" s="13">
        <f>2/5</f>
        <v>0.4</v>
      </c>
      <c r="E11" s="2" t="s">
        <v>15</v>
      </c>
    </row>
    <row r="12" spans="1:7" s="2" customFormat="1">
      <c r="A12" s="11" t="s">
        <v>16</v>
      </c>
      <c r="D12" s="13">
        <f t="shared" si="0"/>
        <v>0.2</v>
      </c>
      <c r="E12" s="2" t="s">
        <v>15</v>
      </c>
    </row>
    <row r="13" spans="1:7" s="4" customFormat="1">
      <c r="A13" s="14" t="s">
        <v>17</v>
      </c>
      <c r="D13" s="15">
        <f t="shared" si="0"/>
        <v>0.2</v>
      </c>
      <c r="E13" s="4" t="s">
        <v>15</v>
      </c>
    </row>
    <row r="14" spans="1:7" s="2" customFormat="1">
      <c r="A14" s="16" t="s">
        <v>0</v>
      </c>
      <c r="B14" s="17" t="s">
        <v>1</v>
      </c>
      <c r="C14" s="17" t="s">
        <v>2</v>
      </c>
      <c r="D14" s="17" t="s">
        <v>3</v>
      </c>
      <c r="E14" s="17" t="s">
        <v>4</v>
      </c>
      <c r="F14" s="17" t="s">
        <v>5</v>
      </c>
    </row>
    <row r="15" spans="1:7" s="2" customFormat="1">
      <c r="A15" s="8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</row>
    <row r="16" spans="1:7" s="2" customFormat="1">
      <c r="A16" s="8">
        <v>2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</row>
    <row r="17" spans="1:7" s="2" customFormat="1">
      <c r="A17" s="8">
        <v>3</v>
      </c>
      <c r="B17" s="9">
        <v>0</v>
      </c>
      <c r="C17" s="9">
        <v>0</v>
      </c>
      <c r="D17" s="9">
        <v>0</v>
      </c>
      <c r="E17" s="9">
        <v>1</v>
      </c>
      <c r="F17" s="9">
        <v>1</v>
      </c>
    </row>
    <row r="18" spans="1:7" s="2" customFormat="1">
      <c r="A18" s="8">
        <v>4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</row>
    <row r="19" spans="1:7" s="2" customFormat="1">
      <c r="A19" s="8">
        <v>5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</row>
    <row r="20" spans="1:7" s="3" customFormat="1">
      <c r="A20" s="10" t="s">
        <v>18</v>
      </c>
      <c r="G20" s="3" t="s">
        <v>19</v>
      </c>
    </row>
    <row r="21" spans="1:7" s="2" customFormat="1">
      <c r="A21" s="11" t="s">
        <v>20</v>
      </c>
      <c r="D21" s="18">
        <f>(1/5)/(1/5)</f>
        <v>1</v>
      </c>
      <c r="G21" s="2" t="s">
        <v>21</v>
      </c>
    </row>
    <row r="22" spans="1:7" s="2" customFormat="1">
      <c r="A22" s="11" t="s">
        <v>22</v>
      </c>
      <c r="D22" s="18">
        <f>(1/5)/(1/5)</f>
        <v>1</v>
      </c>
    </row>
    <row r="23" spans="1:7" s="2" customFormat="1">
      <c r="A23" s="11" t="s">
        <v>23</v>
      </c>
      <c r="D23" s="13">
        <f>(0/5)/(2/5)</f>
        <v>0</v>
      </c>
      <c r="E23" s="2" t="s">
        <v>15</v>
      </c>
      <c r="G23" s="2" t="s">
        <v>24</v>
      </c>
    </row>
    <row r="24" spans="1:7" s="2" customFormat="1">
      <c r="A24" s="11" t="s">
        <v>25</v>
      </c>
      <c r="D24" s="13">
        <f>(1/5)/(2/5)</f>
        <v>0.5</v>
      </c>
      <c r="E24" s="2" t="s">
        <v>15</v>
      </c>
    </row>
    <row r="25" spans="1:7" s="2" customFormat="1">
      <c r="A25" s="11" t="s">
        <v>26</v>
      </c>
      <c r="D25" s="19">
        <f>(1/5)/(3/5)</f>
        <v>0.33333333333333337</v>
      </c>
      <c r="E25" s="2" t="s">
        <v>15</v>
      </c>
    </row>
    <row r="26" spans="1:7" s="4" customFormat="1">
      <c r="A26" s="14"/>
    </row>
    <row r="27" spans="1:7" s="1" customFormat="1">
      <c r="A27" s="6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</row>
    <row r="28" spans="1:7" s="2" customFormat="1">
      <c r="A28" s="8">
        <v>1</v>
      </c>
      <c r="B28" s="9">
        <v>1</v>
      </c>
      <c r="C28" s="9">
        <v>1</v>
      </c>
      <c r="D28" s="9">
        <v>0</v>
      </c>
      <c r="E28" s="9">
        <v>0</v>
      </c>
      <c r="F28" s="9">
        <v>0</v>
      </c>
    </row>
    <row r="29" spans="1:7" s="2" customFormat="1">
      <c r="A29" s="8">
        <v>2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</row>
    <row r="30" spans="1:7" s="2" customFormat="1">
      <c r="A30" s="8">
        <v>3</v>
      </c>
      <c r="B30" s="9">
        <v>0</v>
      </c>
      <c r="C30" s="9">
        <v>0</v>
      </c>
      <c r="D30" s="9">
        <v>0</v>
      </c>
      <c r="E30" s="9">
        <v>1</v>
      </c>
      <c r="F30" s="9">
        <v>1</v>
      </c>
    </row>
    <row r="31" spans="1:7" s="2" customFormat="1">
      <c r="A31" s="8">
        <v>4</v>
      </c>
      <c r="B31" s="9">
        <v>1</v>
      </c>
      <c r="C31" s="9">
        <v>1</v>
      </c>
      <c r="D31" s="9">
        <v>1</v>
      </c>
      <c r="E31" s="9">
        <v>0</v>
      </c>
      <c r="F31" s="9">
        <v>0</v>
      </c>
    </row>
    <row r="32" spans="1:7" s="2" customFormat="1">
      <c r="A32" s="8">
        <v>5</v>
      </c>
      <c r="B32" s="9">
        <v>0</v>
      </c>
      <c r="C32" s="9">
        <v>1</v>
      </c>
      <c r="D32" s="9">
        <v>0</v>
      </c>
      <c r="E32" s="9">
        <v>0</v>
      </c>
      <c r="F32" s="9">
        <v>0</v>
      </c>
    </row>
    <row r="33" spans="1:7" s="2" customFormat="1">
      <c r="A33" s="10" t="s">
        <v>27</v>
      </c>
      <c r="G33" s="3" t="s">
        <v>28</v>
      </c>
    </row>
    <row r="34" spans="1:7" s="2" customFormat="1">
      <c r="A34" s="11" t="s">
        <v>29</v>
      </c>
      <c r="D34" s="2">
        <f>(1/5)/((2/5)*(2/5))</f>
        <v>1.2499999999999998</v>
      </c>
      <c r="G34" s="2" t="s">
        <v>30</v>
      </c>
    </row>
    <row r="35" spans="1:7" s="2" customFormat="1">
      <c r="A35" s="11" t="s">
        <v>26</v>
      </c>
      <c r="D35" s="20">
        <f>(1/5)/((3/5)*(2/5))</f>
        <v>0.83333333333333337</v>
      </c>
      <c r="E35" s="2" t="s">
        <v>15</v>
      </c>
    </row>
    <row r="36" spans="1:7" s="2" customFormat="1">
      <c r="A36" s="11"/>
    </row>
    <row r="37" spans="1:7" s="4" customFormat="1" ht="15" thickBot="1">
      <c r="A37" s="14"/>
      <c r="G37" s="4" t="s">
        <v>31</v>
      </c>
    </row>
  </sheetData>
  <hyperlinks>
    <hyperlink ref="G33" r:id="rId1" tooltip="Independence (probability theory)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RatnakarP</dc:creator>
  <cp:lastModifiedBy>Ujjwal Dalmia</cp:lastModifiedBy>
  <dcterms:created xsi:type="dcterms:W3CDTF">2015-11-27T09:03:00Z</dcterms:created>
  <dcterms:modified xsi:type="dcterms:W3CDTF">2017-02-26T01:09:46Z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1033-10.1.0.5584</vt:lpwstr>
  </property>
</Properties>
</file>