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\trading\"/>
    </mc:Choice>
  </mc:AlternateContent>
  <xr:revisionPtr revIDLastSave="0" documentId="13_ncr:1_{0826D45F-2CEA-4D2A-B12A-4FBD782B15A9}" xr6:coauthVersionLast="45" xr6:coauthVersionMax="45" xr10:uidLastSave="{00000000-0000-0000-0000-000000000000}"/>
  <bookViews>
    <workbookView xWindow="-60" yWindow="-60" windowWidth="20610" windowHeight="11040" activeTab="1" xr2:uid="{47C89354-4DDB-4A52-8049-C0AC1B4D69E4}"/>
  </bookViews>
  <sheets>
    <sheet name="SMA &amp; EMA" sheetId="1" r:id="rId1"/>
    <sheet name="Lag" sheetId="2" r:id="rId2"/>
  </sheets>
  <definedNames>
    <definedName name="_xlnm._FilterDatabase" localSheetId="1" hidden="1">Lag!$A$1:$F$61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F2" i="2"/>
  <c r="E2" i="2"/>
  <c r="D2" i="2"/>
  <c r="C2" i="2"/>
  <c r="B2" i="2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H3" i="1"/>
  <c r="G3" i="1"/>
  <c r="F3" i="1"/>
  <c r="E3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" i="1"/>
</calcChain>
</file>

<file path=xl/sharedStrings.xml><?xml version="1.0" encoding="utf-8"?>
<sst xmlns="http://schemas.openxmlformats.org/spreadsheetml/2006/main" count="133" uniqueCount="73">
  <si>
    <t>df['SMA5_askrate0'] = df['askRate0'].rolling(window=4).mean()</t>
  </si>
  <si>
    <t>askRate0</t>
  </si>
  <si>
    <t>askRate1</t>
  </si>
  <si>
    <t>askRate2</t>
  </si>
  <si>
    <t>askRate3</t>
  </si>
  <si>
    <t>askRate4</t>
  </si>
  <si>
    <t>askRate5</t>
  </si>
  <si>
    <t>askRate6</t>
  </si>
  <si>
    <t>askRate7</t>
  </si>
  <si>
    <t>askRate8</t>
  </si>
  <si>
    <t>askRate9</t>
  </si>
  <si>
    <t>askRate10</t>
  </si>
  <si>
    <t>askRate11</t>
  </si>
  <si>
    <t>askRate12</t>
  </si>
  <si>
    <t>askRate13</t>
  </si>
  <si>
    <t>askRate14</t>
  </si>
  <si>
    <t>askSize0</t>
  </si>
  <si>
    <t>askSize1</t>
  </si>
  <si>
    <t>askSize2</t>
  </si>
  <si>
    <t>askSize3</t>
  </si>
  <si>
    <t>askSize4</t>
  </si>
  <si>
    <t>askSize5</t>
  </si>
  <si>
    <t>askSize6</t>
  </si>
  <si>
    <t>askSize7</t>
  </si>
  <si>
    <t>askSize8</t>
  </si>
  <si>
    <t>askSize9</t>
  </si>
  <si>
    <t>askSize10</t>
  </si>
  <si>
    <t>askSize11</t>
  </si>
  <si>
    <t>askSize12</t>
  </si>
  <si>
    <t>askSize13</t>
  </si>
  <si>
    <t>askSize14</t>
  </si>
  <si>
    <t>bidRate0</t>
  </si>
  <si>
    <t>bidRate1</t>
  </si>
  <si>
    <t>bidRate2</t>
  </si>
  <si>
    <t>bidRate3</t>
  </si>
  <si>
    <t>bidRate4</t>
  </si>
  <si>
    <t>bidRate5</t>
  </si>
  <si>
    <t>bidRate6</t>
  </si>
  <si>
    <t>bidRate7</t>
  </si>
  <si>
    <t>bidRate8</t>
  </si>
  <si>
    <t>bidRate9</t>
  </si>
  <si>
    <t>bidRate10</t>
  </si>
  <si>
    <t>bidRate11</t>
  </si>
  <si>
    <t>bidRate12</t>
  </si>
  <si>
    <t>bidRate13</t>
  </si>
  <si>
    <t>bidRate14</t>
  </si>
  <si>
    <t>bidSize0</t>
  </si>
  <si>
    <t>bidSize1</t>
  </si>
  <si>
    <t>bidSize2</t>
  </si>
  <si>
    <t>bidSize3</t>
  </si>
  <si>
    <t>bidSize4</t>
  </si>
  <si>
    <t>bidSize5</t>
  </si>
  <si>
    <t>bidSize6</t>
  </si>
  <si>
    <t>bidSize7</t>
  </si>
  <si>
    <t>bidSize8</t>
  </si>
  <si>
    <t>bidSize9</t>
  </si>
  <si>
    <t>bidSize10</t>
  </si>
  <si>
    <t>bidSize11</t>
  </si>
  <si>
    <t>bidSize12</t>
  </si>
  <si>
    <t>bidSize13</t>
  </si>
  <si>
    <t>bidSize14</t>
  </si>
  <si>
    <t>SMA5</t>
  </si>
  <si>
    <t>SMA25</t>
  </si>
  <si>
    <t>SMA50</t>
  </si>
  <si>
    <t>SMA100</t>
  </si>
  <si>
    <t>SMA200</t>
  </si>
  <si>
    <t>SMA10</t>
  </si>
  <si>
    <t>EMA</t>
  </si>
  <si>
    <t>shift 1</t>
  </si>
  <si>
    <t>shift2</t>
  </si>
  <si>
    <t>shift3</t>
  </si>
  <si>
    <t>shift4</t>
  </si>
  <si>
    <t>shift5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</si>
</sst>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A25-4893-496B-B382-B9687D6FA21C}">
  <dimension ref="A1:H62"/>
  <sheetViews>
    <sheetView topLeftCell="A41" workbookViewId="0">
      <selection activeCell="A3" sqref="A3:A62"/>
    </sheetView>
  </sheetViews>
  <sheetFormatPr defaultRowHeight="15" x14ac:dyDescent="0.25"/>
  <cols>
    <col min="2" max="2" width="58.28515625" bestFit="1" customWidth="1"/>
    <col min="3" max="3" width="12.28515625" customWidth="1"/>
  </cols>
  <sheetData>
    <row r="1" spans="1:8" x14ac:dyDescent="0.25">
      <c r="B1" t="s">
        <v>0</v>
      </c>
    </row>
    <row r="2" spans="1:8" x14ac:dyDescent="0.25"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</row>
    <row r="3" spans="1:8" x14ac:dyDescent="0.25">
      <c r="A3" t="s">
        <v>1</v>
      </c>
      <c r="B3" t="str">
        <f>"df['SMA5_"&amp;$A3&amp;"'] = df['"&amp;$A3&amp;"'].rolling(window=5).mean()"</f>
        <v>df['SMA5_askRate0'] = df['askRate0'].rolling(window=5).mean()</v>
      </c>
      <c r="C3" t="str">
        <f>"df['SMA25_"&amp;$A3&amp;"'] = df['"&amp;$A3&amp;"'].rolling(window=25).mean()"</f>
        <v>df['SMA25_askRate0'] = df['askRate0'].rolling(window=25).mean()</v>
      </c>
      <c r="D3" t="str">
        <f>"df['SMA50_"&amp;$A3&amp;"'] = df['"&amp;$A3&amp;"'].rolling(window=50).mean()"</f>
        <v>df['SMA50_askRate0'] = df['askRate0'].rolling(window=50).mean()</v>
      </c>
      <c r="E3" t="str">
        <f>"df['SMA100_"&amp;$A3&amp;"'] = df['"&amp;$A3&amp;"'].rolling(window=100).mean()"</f>
        <v>df['SMA100_askRate0'] = df['askRate0'].rolling(window=100).mean()</v>
      </c>
      <c r="F3" t="str">
        <f>"df['SMA200_"&amp;$A3&amp;"'] = df['"&amp;$A3&amp;"'].rolling(window=200).mean()"</f>
        <v>df['SMA200_askRate0'] = df['askRate0'].rolling(window=200).mean()</v>
      </c>
      <c r="G3" t="str">
        <f>"df['SMA10_"&amp;$A3&amp;"'] = df['"&amp;$A3&amp;"'].rolling(window=10).mean()"</f>
        <v>df['SMA10_askRate0'] = df['askRate0'].rolling(window=10).mean()</v>
      </c>
      <c r="H3" t="str">
        <f>"df['EMA_"&amp;$A3&amp;"'] = df['"&amp;$A3&amp;"'].ewm(alpha = 0.2, adjust = False).mean()"</f>
        <v>df['EMA_askRate0'] = df['askRate0'].ewm(alpha = 0.2, adjust = False).mean()</v>
      </c>
    </row>
    <row r="4" spans="1:8" x14ac:dyDescent="0.25">
      <c r="A4" t="s">
        <v>2</v>
      </c>
      <c r="B4" t="str">
        <f t="shared" ref="B4:B62" si="0">"df['SMA5_"&amp;$A4&amp;"'] = df['"&amp;$A4&amp;"'].rolling(window=5).mean()"</f>
        <v>df['SMA5_askRate1'] = df['askRate1'].rolling(window=5).mean()</v>
      </c>
      <c r="C4" t="str">
        <f t="shared" ref="C4:C62" si="1">"df['SMA25_"&amp;$A4&amp;"'] = df['"&amp;$A4&amp;"'].rolling(window=25).mean()"</f>
        <v>df['SMA25_askRate1'] = df['askRate1'].rolling(window=25).mean()</v>
      </c>
      <c r="D4" t="str">
        <f t="shared" ref="D4:D62" si="2">"df['SMA50_"&amp;$A4&amp;"'] = df['"&amp;$A4&amp;"'].rolling(window=50).mean()"</f>
        <v>df['SMA50_askRate1'] = df['askRate1'].rolling(window=50).mean()</v>
      </c>
      <c r="E4" t="str">
        <f t="shared" ref="E4:E62" si="3">"df['SMA100_"&amp;$A4&amp;"'] = df['"&amp;$A4&amp;"'].rolling(window=100).mean()"</f>
        <v>df['SMA100_askRate1'] = df['askRate1'].rolling(window=100).mean()</v>
      </c>
      <c r="F4" t="str">
        <f t="shared" ref="F4:F62" si="4">"df['SMA200_"&amp;$A4&amp;"'] = df['"&amp;$A4&amp;"'].rolling(window=200).mean()"</f>
        <v>df['SMA200_askRate1'] = df['askRate1'].rolling(window=200).mean()</v>
      </c>
      <c r="G4" t="str">
        <f t="shared" ref="G4:G62" si="5">"df['SMA10_"&amp;$A4&amp;"'] = df['"&amp;$A4&amp;"'].rolling(window=10).mean()"</f>
        <v>df['SMA10_askRate1'] = df['askRate1'].rolling(window=10).mean()</v>
      </c>
      <c r="H4" t="str">
        <f t="shared" ref="H4:H62" si="6">"df['EMA_"&amp;$A4&amp;"'] = df['"&amp;$A4&amp;"'].ewm(alpha = 0.2, adjust = False).mean()"</f>
        <v>df['EMA_askRate1'] = df['askRate1'].ewm(alpha = 0.2, adjust = False).mean()</v>
      </c>
    </row>
    <row r="5" spans="1:8" x14ac:dyDescent="0.25">
      <c r="A5" t="s">
        <v>3</v>
      </c>
      <c r="B5" t="str">
        <f t="shared" si="0"/>
        <v>df['SMA5_askRate2'] = df['askRate2'].rolling(window=5).mean()</v>
      </c>
      <c r="C5" t="str">
        <f t="shared" si="1"/>
        <v>df['SMA25_askRate2'] = df['askRate2'].rolling(window=25).mean()</v>
      </c>
      <c r="D5" t="str">
        <f t="shared" si="2"/>
        <v>df['SMA50_askRate2'] = df['askRate2'].rolling(window=50).mean()</v>
      </c>
      <c r="E5" t="str">
        <f t="shared" si="3"/>
        <v>df['SMA100_askRate2'] = df['askRate2'].rolling(window=100).mean()</v>
      </c>
      <c r="F5" t="str">
        <f t="shared" si="4"/>
        <v>df['SMA200_askRate2'] = df['askRate2'].rolling(window=200).mean()</v>
      </c>
      <c r="G5" t="str">
        <f t="shared" si="5"/>
        <v>df['SMA10_askRate2'] = df['askRate2'].rolling(window=10).mean()</v>
      </c>
      <c r="H5" t="str">
        <f t="shared" si="6"/>
        <v>df['EMA_askRate2'] = df['askRate2'].ewm(alpha = 0.2, adjust = False).mean()</v>
      </c>
    </row>
    <row r="6" spans="1:8" x14ac:dyDescent="0.25">
      <c r="A6" t="s">
        <v>4</v>
      </c>
      <c r="B6" t="str">
        <f t="shared" si="0"/>
        <v>df['SMA5_askRate3'] = df['askRate3'].rolling(window=5).mean()</v>
      </c>
      <c r="C6" t="str">
        <f t="shared" si="1"/>
        <v>df['SMA25_askRate3'] = df['askRate3'].rolling(window=25).mean()</v>
      </c>
      <c r="D6" t="str">
        <f t="shared" si="2"/>
        <v>df['SMA50_askRate3'] = df['askRate3'].rolling(window=50).mean()</v>
      </c>
      <c r="E6" t="str">
        <f t="shared" si="3"/>
        <v>df['SMA100_askRate3'] = df['askRate3'].rolling(window=100).mean()</v>
      </c>
      <c r="F6" t="str">
        <f t="shared" si="4"/>
        <v>df['SMA200_askRate3'] = df['askRate3'].rolling(window=200).mean()</v>
      </c>
      <c r="G6" t="str">
        <f t="shared" si="5"/>
        <v>df['SMA10_askRate3'] = df['askRate3'].rolling(window=10).mean()</v>
      </c>
      <c r="H6" t="str">
        <f t="shared" si="6"/>
        <v>df['EMA_askRate3'] = df['askRate3'].ewm(alpha = 0.2, adjust = False).mean()</v>
      </c>
    </row>
    <row r="7" spans="1:8" x14ac:dyDescent="0.25">
      <c r="A7" t="s">
        <v>5</v>
      </c>
      <c r="B7" t="str">
        <f t="shared" si="0"/>
        <v>df['SMA5_askRate4'] = df['askRate4'].rolling(window=5).mean()</v>
      </c>
      <c r="C7" t="str">
        <f t="shared" si="1"/>
        <v>df['SMA25_askRate4'] = df['askRate4'].rolling(window=25).mean()</v>
      </c>
      <c r="D7" t="str">
        <f t="shared" si="2"/>
        <v>df['SMA50_askRate4'] = df['askRate4'].rolling(window=50).mean()</v>
      </c>
      <c r="E7" t="str">
        <f t="shared" si="3"/>
        <v>df['SMA100_askRate4'] = df['askRate4'].rolling(window=100).mean()</v>
      </c>
      <c r="F7" t="str">
        <f t="shared" si="4"/>
        <v>df['SMA200_askRate4'] = df['askRate4'].rolling(window=200).mean()</v>
      </c>
      <c r="G7" t="str">
        <f t="shared" si="5"/>
        <v>df['SMA10_askRate4'] = df['askRate4'].rolling(window=10).mean()</v>
      </c>
      <c r="H7" t="str">
        <f t="shared" si="6"/>
        <v>df['EMA_askRate4'] = df['askRate4'].ewm(alpha = 0.2, adjust = False).mean()</v>
      </c>
    </row>
    <row r="8" spans="1:8" x14ac:dyDescent="0.25">
      <c r="A8" t="s">
        <v>6</v>
      </c>
      <c r="B8" t="str">
        <f t="shared" si="0"/>
        <v>df['SMA5_askRate5'] = df['askRate5'].rolling(window=5).mean()</v>
      </c>
      <c r="C8" t="str">
        <f t="shared" si="1"/>
        <v>df['SMA25_askRate5'] = df['askRate5'].rolling(window=25).mean()</v>
      </c>
      <c r="D8" t="str">
        <f t="shared" si="2"/>
        <v>df['SMA50_askRate5'] = df['askRate5'].rolling(window=50).mean()</v>
      </c>
      <c r="E8" t="str">
        <f t="shared" si="3"/>
        <v>df['SMA100_askRate5'] = df['askRate5'].rolling(window=100).mean()</v>
      </c>
      <c r="F8" t="str">
        <f t="shared" si="4"/>
        <v>df['SMA200_askRate5'] = df['askRate5'].rolling(window=200).mean()</v>
      </c>
      <c r="G8" t="str">
        <f t="shared" si="5"/>
        <v>df['SMA10_askRate5'] = df['askRate5'].rolling(window=10).mean()</v>
      </c>
      <c r="H8" t="str">
        <f t="shared" si="6"/>
        <v>df['EMA_askRate5'] = df['askRate5'].ewm(alpha = 0.2, adjust = False).mean()</v>
      </c>
    </row>
    <row r="9" spans="1:8" x14ac:dyDescent="0.25">
      <c r="A9" t="s">
        <v>7</v>
      </c>
      <c r="B9" t="str">
        <f t="shared" si="0"/>
        <v>df['SMA5_askRate6'] = df['askRate6'].rolling(window=5).mean()</v>
      </c>
      <c r="C9" t="str">
        <f t="shared" si="1"/>
        <v>df['SMA25_askRate6'] = df['askRate6'].rolling(window=25).mean()</v>
      </c>
      <c r="D9" t="str">
        <f t="shared" si="2"/>
        <v>df['SMA50_askRate6'] = df['askRate6'].rolling(window=50).mean()</v>
      </c>
      <c r="E9" t="str">
        <f t="shared" si="3"/>
        <v>df['SMA100_askRate6'] = df['askRate6'].rolling(window=100).mean()</v>
      </c>
      <c r="F9" t="str">
        <f t="shared" si="4"/>
        <v>df['SMA200_askRate6'] = df['askRate6'].rolling(window=200).mean()</v>
      </c>
      <c r="G9" t="str">
        <f t="shared" si="5"/>
        <v>df['SMA10_askRate6'] = df['askRate6'].rolling(window=10).mean()</v>
      </c>
      <c r="H9" t="str">
        <f t="shared" si="6"/>
        <v>df['EMA_askRate6'] = df['askRate6'].ewm(alpha = 0.2, adjust = False).mean()</v>
      </c>
    </row>
    <row r="10" spans="1:8" x14ac:dyDescent="0.25">
      <c r="A10" t="s">
        <v>8</v>
      </c>
      <c r="B10" t="str">
        <f t="shared" si="0"/>
        <v>df['SMA5_askRate7'] = df['askRate7'].rolling(window=5).mean()</v>
      </c>
      <c r="C10" t="str">
        <f t="shared" si="1"/>
        <v>df['SMA25_askRate7'] = df['askRate7'].rolling(window=25).mean()</v>
      </c>
      <c r="D10" t="str">
        <f t="shared" si="2"/>
        <v>df['SMA50_askRate7'] = df['askRate7'].rolling(window=50).mean()</v>
      </c>
      <c r="E10" t="str">
        <f t="shared" si="3"/>
        <v>df['SMA100_askRate7'] = df['askRate7'].rolling(window=100).mean()</v>
      </c>
      <c r="F10" t="str">
        <f t="shared" si="4"/>
        <v>df['SMA200_askRate7'] = df['askRate7'].rolling(window=200).mean()</v>
      </c>
      <c r="G10" t="str">
        <f t="shared" si="5"/>
        <v>df['SMA10_askRate7'] = df['askRate7'].rolling(window=10).mean()</v>
      </c>
      <c r="H10" t="str">
        <f t="shared" si="6"/>
        <v>df['EMA_askRate7'] = df['askRate7'].ewm(alpha = 0.2, adjust = False).mean()</v>
      </c>
    </row>
    <row r="11" spans="1:8" x14ac:dyDescent="0.25">
      <c r="A11" t="s">
        <v>9</v>
      </c>
      <c r="B11" t="str">
        <f t="shared" si="0"/>
        <v>df['SMA5_askRate8'] = df['askRate8'].rolling(window=5).mean()</v>
      </c>
      <c r="C11" t="str">
        <f t="shared" si="1"/>
        <v>df['SMA25_askRate8'] = df['askRate8'].rolling(window=25).mean()</v>
      </c>
      <c r="D11" t="str">
        <f t="shared" si="2"/>
        <v>df['SMA50_askRate8'] = df['askRate8'].rolling(window=50).mean()</v>
      </c>
      <c r="E11" t="str">
        <f t="shared" si="3"/>
        <v>df['SMA100_askRate8'] = df['askRate8'].rolling(window=100).mean()</v>
      </c>
      <c r="F11" t="str">
        <f t="shared" si="4"/>
        <v>df['SMA200_askRate8'] = df['askRate8'].rolling(window=200).mean()</v>
      </c>
      <c r="G11" t="str">
        <f t="shared" si="5"/>
        <v>df['SMA10_askRate8'] = df['askRate8'].rolling(window=10).mean()</v>
      </c>
      <c r="H11" t="str">
        <f t="shared" si="6"/>
        <v>df['EMA_askRate8'] = df['askRate8'].ewm(alpha = 0.2, adjust = False).mean()</v>
      </c>
    </row>
    <row r="12" spans="1:8" x14ac:dyDescent="0.25">
      <c r="A12" t="s">
        <v>10</v>
      </c>
      <c r="B12" t="str">
        <f t="shared" si="0"/>
        <v>df['SMA5_askRate9'] = df['askRate9'].rolling(window=5).mean()</v>
      </c>
      <c r="C12" t="str">
        <f t="shared" si="1"/>
        <v>df['SMA25_askRate9'] = df['askRate9'].rolling(window=25).mean()</v>
      </c>
      <c r="D12" t="str">
        <f t="shared" si="2"/>
        <v>df['SMA50_askRate9'] = df['askRate9'].rolling(window=50).mean()</v>
      </c>
      <c r="E12" t="str">
        <f t="shared" si="3"/>
        <v>df['SMA100_askRate9'] = df['askRate9'].rolling(window=100).mean()</v>
      </c>
      <c r="F12" t="str">
        <f t="shared" si="4"/>
        <v>df['SMA200_askRate9'] = df['askRate9'].rolling(window=200).mean()</v>
      </c>
      <c r="G12" t="str">
        <f t="shared" si="5"/>
        <v>df['SMA10_askRate9'] = df['askRate9'].rolling(window=10).mean()</v>
      </c>
      <c r="H12" t="str">
        <f t="shared" si="6"/>
        <v>df['EMA_askRate9'] = df['askRate9'].ewm(alpha = 0.2, adjust = False).mean()</v>
      </c>
    </row>
    <row r="13" spans="1:8" x14ac:dyDescent="0.25">
      <c r="A13" t="s">
        <v>11</v>
      </c>
      <c r="B13" t="str">
        <f t="shared" si="0"/>
        <v>df['SMA5_askRate10'] = df['askRate10'].rolling(window=5).mean()</v>
      </c>
      <c r="C13" t="str">
        <f t="shared" si="1"/>
        <v>df['SMA25_askRate10'] = df['askRate10'].rolling(window=25).mean()</v>
      </c>
      <c r="D13" t="str">
        <f t="shared" si="2"/>
        <v>df['SMA50_askRate10'] = df['askRate10'].rolling(window=50).mean()</v>
      </c>
      <c r="E13" t="str">
        <f t="shared" si="3"/>
        <v>df['SMA100_askRate10'] = df['askRate10'].rolling(window=100).mean()</v>
      </c>
      <c r="F13" t="str">
        <f t="shared" si="4"/>
        <v>df['SMA200_askRate10'] = df['askRate10'].rolling(window=200).mean()</v>
      </c>
      <c r="G13" t="str">
        <f t="shared" si="5"/>
        <v>df['SMA10_askRate10'] = df['askRate10'].rolling(window=10).mean()</v>
      </c>
      <c r="H13" t="str">
        <f t="shared" si="6"/>
        <v>df['EMA_askRate10'] = df['askRate10'].ewm(alpha = 0.2, adjust = False).mean()</v>
      </c>
    </row>
    <row r="14" spans="1:8" x14ac:dyDescent="0.25">
      <c r="A14" t="s">
        <v>12</v>
      </c>
      <c r="B14" t="str">
        <f t="shared" si="0"/>
        <v>df['SMA5_askRate11'] = df['askRate11'].rolling(window=5).mean()</v>
      </c>
      <c r="C14" t="str">
        <f t="shared" si="1"/>
        <v>df['SMA25_askRate11'] = df['askRate11'].rolling(window=25).mean()</v>
      </c>
      <c r="D14" t="str">
        <f t="shared" si="2"/>
        <v>df['SMA50_askRate11'] = df['askRate11'].rolling(window=50).mean()</v>
      </c>
      <c r="E14" t="str">
        <f t="shared" si="3"/>
        <v>df['SMA100_askRate11'] = df['askRate11'].rolling(window=100).mean()</v>
      </c>
      <c r="F14" t="str">
        <f t="shared" si="4"/>
        <v>df['SMA200_askRate11'] = df['askRate11'].rolling(window=200).mean()</v>
      </c>
      <c r="G14" t="str">
        <f t="shared" si="5"/>
        <v>df['SMA10_askRate11'] = df['askRate11'].rolling(window=10).mean()</v>
      </c>
      <c r="H14" t="str">
        <f t="shared" si="6"/>
        <v>df['EMA_askRate11'] = df['askRate11'].ewm(alpha = 0.2, adjust = False).mean()</v>
      </c>
    </row>
    <row r="15" spans="1:8" x14ac:dyDescent="0.25">
      <c r="A15" t="s">
        <v>13</v>
      </c>
      <c r="B15" t="str">
        <f t="shared" si="0"/>
        <v>df['SMA5_askRate12'] = df['askRate12'].rolling(window=5).mean()</v>
      </c>
      <c r="C15" t="str">
        <f t="shared" si="1"/>
        <v>df['SMA25_askRate12'] = df['askRate12'].rolling(window=25).mean()</v>
      </c>
      <c r="D15" t="str">
        <f t="shared" si="2"/>
        <v>df['SMA50_askRate12'] = df['askRate12'].rolling(window=50).mean()</v>
      </c>
      <c r="E15" t="str">
        <f t="shared" si="3"/>
        <v>df['SMA100_askRate12'] = df['askRate12'].rolling(window=100).mean()</v>
      </c>
      <c r="F15" t="str">
        <f t="shared" si="4"/>
        <v>df['SMA200_askRate12'] = df['askRate12'].rolling(window=200).mean()</v>
      </c>
      <c r="G15" t="str">
        <f t="shared" si="5"/>
        <v>df['SMA10_askRate12'] = df['askRate12'].rolling(window=10).mean()</v>
      </c>
      <c r="H15" t="str">
        <f t="shared" si="6"/>
        <v>df['EMA_askRate12'] = df['askRate12'].ewm(alpha = 0.2, adjust = False).mean()</v>
      </c>
    </row>
    <row r="16" spans="1:8" x14ac:dyDescent="0.25">
      <c r="A16" t="s">
        <v>14</v>
      </c>
      <c r="B16" t="str">
        <f t="shared" si="0"/>
        <v>df['SMA5_askRate13'] = df['askRate13'].rolling(window=5).mean()</v>
      </c>
      <c r="C16" t="str">
        <f t="shared" si="1"/>
        <v>df['SMA25_askRate13'] = df['askRate13'].rolling(window=25).mean()</v>
      </c>
      <c r="D16" t="str">
        <f t="shared" si="2"/>
        <v>df['SMA50_askRate13'] = df['askRate13'].rolling(window=50).mean()</v>
      </c>
      <c r="E16" t="str">
        <f t="shared" si="3"/>
        <v>df['SMA100_askRate13'] = df['askRate13'].rolling(window=100).mean()</v>
      </c>
      <c r="F16" t="str">
        <f t="shared" si="4"/>
        <v>df['SMA200_askRate13'] = df['askRate13'].rolling(window=200).mean()</v>
      </c>
      <c r="G16" t="str">
        <f t="shared" si="5"/>
        <v>df['SMA10_askRate13'] = df['askRate13'].rolling(window=10).mean()</v>
      </c>
      <c r="H16" t="str">
        <f t="shared" si="6"/>
        <v>df['EMA_askRate13'] = df['askRate13'].ewm(alpha = 0.2, adjust = False).mean()</v>
      </c>
    </row>
    <row r="17" spans="1:8" x14ac:dyDescent="0.25">
      <c r="A17" t="s">
        <v>15</v>
      </c>
      <c r="B17" t="str">
        <f t="shared" si="0"/>
        <v>df['SMA5_askRate14'] = df['askRate14'].rolling(window=5).mean()</v>
      </c>
      <c r="C17" t="str">
        <f t="shared" si="1"/>
        <v>df['SMA25_askRate14'] = df['askRate14'].rolling(window=25).mean()</v>
      </c>
      <c r="D17" t="str">
        <f t="shared" si="2"/>
        <v>df['SMA50_askRate14'] = df['askRate14'].rolling(window=50).mean()</v>
      </c>
      <c r="E17" t="str">
        <f t="shared" si="3"/>
        <v>df['SMA100_askRate14'] = df['askRate14'].rolling(window=100).mean()</v>
      </c>
      <c r="F17" t="str">
        <f t="shared" si="4"/>
        <v>df['SMA200_askRate14'] = df['askRate14'].rolling(window=200).mean()</v>
      </c>
      <c r="G17" t="str">
        <f t="shared" si="5"/>
        <v>df['SMA10_askRate14'] = df['askRate14'].rolling(window=10).mean()</v>
      </c>
      <c r="H17" t="str">
        <f t="shared" si="6"/>
        <v>df['EMA_askRate14'] = df['askRate14'].ewm(alpha = 0.2, adjust = False).mean()</v>
      </c>
    </row>
    <row r="18" spans="1:8" x14ac:dyDescent="0.25">
      <c r="A18" t="s">
        <v>16</v>
      </c>
      <c r="B18" t="str">
        <f t="shared" si="0"/>
        <v>df['SMA5_askSize0'] = df['askSize0'].rolling(window=5).mean()</v>
      </c>
      <c r="C18" t="str">
        <f t="shared" si="1"/>
        <v>df['SMA25_askSize0'] = df['askSize0'].rolling(window=25).mean()</v>
      </c>
      <c r="D18" t="str">
        <f t="shared" si="2"/>
        <v>df['SMA50_askSize0'] = df['askSize0'].rolling(window=50).mean()</v>
      </c>
      <c r="E18" t="str">
        <f t="shared" si="3"/>
        <v>df['SMA100_askSize0'] = df['askSize0'].rolling(window=100).mean()</v>
      </c>
      <c r="F18" t="str">
        <f t="shared" si="4"/>
        <v>df['SMA200_askSize0'] = df['askSize0'].rolling(window=200).mean()</v>
      </c>
      <c r="G18" t="str">
        <f t="shared" si="5"/>
        <v>df['SMA10_askSize0'] = df['askSize0'].rolling(window=10).mean()</v>
      </c>
      <c r="H18" t="str">
        <f t="shared" si="6"/>
        <v>df['EMA_askSize0'] = df['askSize0'].ewm(alpha = 0.2, adjust = False).mean()</v>
      </c>
    </row>
    <row r="19" spans="1:8" x14ac:dyDescent="0.25">
      <c r="A19" t="s">
        <v>17</v>
      </c>
      <c r="B19" t="str">
        <f t="shared" si="0"/>
        <v>df['SMA5_askSize1'] = df['askSize1'].rolling(window=5).mean()</v>
      </c>
      <c r="C19" t="str">
        <f t="shared" si="1"/>
        <v>df['SMA25_askSize1'] = df['askSize1'].rolling(window=25).mean()</v>
      </c>
      <c r="D19" t="str">
        <f t="shared" si="2"/>
        <v>df['SMA50_askSize1'] = df['askSize1'].rolling(window=50).mean()</v>
      </c>
      <c r="E19" t="str">
        <f t="shared" si="3"/>
        <v>df['SMA100_askSize1'] = df['askSize1'].rolling(window=100).mean()</v>
      </c>
      <c r="F19" t="str">
        <f t="shared" si="4"/>
        <v>df['SMA200_askSize1'] = df['askSize1'].rolling(window=200).mean()</v>
      </c>
      <c r="G19" t="str">
        <f t="shared" si="5"/>
        <v>df['SMA10_askSize1'] = df['askSize1'].rolling(window=10).mean()</v>
      </c>
      <c r="H19" t="str">
        <f t="shared" si="6"/>
        <v>df['EMA_askSize1'] = df['askSize1'].ewm(alpha = 0.2, adjust = False).mean()</v>
      </c>
    </row>
    <row r="20" spans="1:8" x14ac:dyDescent="0.25">
      <c r="A20" t="s">
        <v>18</v>
      </c>
      <c r="B20" t="str">
        <f t="shared" si="0"/>
        <v>df['SMA5_askSize2'] = df['askSize2'].rolling(window=5).mean()</v>
      </c>
      <c r="C20" t="str">
        <f t="shared" si="1"/>
        <v>df['SMA25_askSize2'] = df['askSize2'].rolling(window=25).mean()</v>
      </c>
      <c r="D20" t="str">
        <f t="shared" si="2"/>
        <v>df['SMA50_askSize2'] = df['askSize2'].rolling(window=50).mean()</v>
      </c>
      <c r="E20" t="str">
        <f t="shared" si="3"/>
        <v>df['SMA100_askSize2'] = df['askSize2'].rolling(window=100).mean()</v>
      </c>
      <c r="F20" t="str">
        <f t="shared" si="4"/>
        <v>df['SMA200_askSize2'] = df['askSize2'].rolling(window=200).mean()</v>
      </c>
      <c r="G20" t="str">
        <f t="shared" si="5"/>
        <v>df['SMA10_askSize2'] = df['askSize2'].rolling(window=10).mean()</v>
      </c>
      <c r="H20" t="str">
        <f t="shared" si="6"/>
        <v>df['EMA_askSize2'] = df['askSize2'].ewm(alpha = 0.2, adjust = False).mean()</v>
      </c>
    </row>
    <row r="21" spans="1:8" x14ac:dyDescent="0.25">
      <c r="A21" t="s">
        <v>19</v>
      </c>
      <c r="B21" t="str">
        <f t="shared" si="0"/>
        <v>df['SMA5_askSize3'] = df['askSize3'].rolling(window=5).mean()</v>
      </c>
      <c r="C21" t="str">
        <f t="shared" si="1"/>
        <v>df['SMA25_askSize3'] = df['askSize3'].rolling(window=25).mean()</v>
      </c>
      <c r="D21" t="str">
        <f t="shared" si="2"/>
        <v>df['SMA50_askSize3'] = df['askSize3'].rolling(window=50).mean()</v>
      </c>
      <c r="E21" t="str">
        <f t="shared" si="3"/>
        <v>df['SMA100_askSize3'] = df['askSize3'].rolling(window=100).mean()</v>
      </c>
      <c r="F21" t="str">
        <f t="shared" si="4"/>
        <v>df['SMA200_askSize3'] = df['askSize3'].rolling(window=200).mean()</v>
      </c>
      <c r="G21" t="str">
        <f t="shared" si="5"/>
        <v>df['SMA10_askSize3'] = df['askSize3'].rolling(window=10).mean()</v>
      </c>
      <c r="H21" t="str">
        <f t="shared" si="6"/>
        <v>df['EMA_askSize3'] = df['askSize3'].ewm(alpha = 0.2, adjust = False).mean()</v>
      </c>
    </row>
    <row r="22" spans="1:8" x14ac:dyDescent="0.25">
      <c r="A22" t="s">
        <v>20</v>
      </c>
      <c r="B22" t="str">
        <f t="shared" si="0"/>
        <v>df['SMA5_askSize4'] = df['askSize4'].rolling(window=5).mean()</v>
      </c>
      <c r="C22" t="str">
        <f t="shared" si="1"/>
        <v>df['SMA25_askSize4'] = df['askSize4'].rolling(window=25).mean()</v>
      </c>
      <c r="D22" t="str">
        <f t="shared" si="2"/>
        <v>df['SMA50_askSize4'] = df['askSize4'].rolling(window=50).mean()</v>
      </c>
      <c r="E22" t="str">
        <f t="shared" si="3"/>
        <v>df['SMA100_askSize4'] = df['askSize4'].rolling(window=100).mean()</v>
      </c>
      <c r="F22" t="str">
        <f t="shared" si="4"/>
        <v>df['SMA200_askSize4'] = df['askSize4'].rolling(window=200).mean()</v>
      </c>
      <c r="G22" t="str">
        <f t="shared" si="5"/>
        <v>df['SMA10_askSize4'] = df['askSize4'].rolling(window=10).mean()</v>
      </c>
      <c r="H22" t="str">
        <f t="shared" si="6"/>
        <v>df['EMA_askSize4'] = df['askSize4'].ewm(alpha = 0.2, adjust = False).mean()</v>
      </c>
    </row>
    <row r="23" spans="1:8" x14ac:dyDescent="0.25">
      <c r="A23" t="s">
        <v>21</v>
      </c>
      <c r="B23" t="str">
        <f t="shared" si="0"/>
        <v>df['SMA5_askSize5'] = df['askSize5'].rolling(window=5).mean()</v>
      </c>
      <c r="C23" t="str">
        <f t="shared" si="1"/>
        <v>df['SMA25_askSize5'] = df['askSize5'].rolling(window=25).mean()</v>
      </c>
      <c r="D23" t="str">
        <f t="shared" si="2"/>
        <v>df['SMA50_askSize5'] = df['askSize5'].rolling(window=50).mean()</v>
      </c>
      <c r="E23" t="str">
        <f t="shared" si="3"/>
        <v>df['SMA100_askSize5'] = df['askSize5'].rolling(window=100).mean()</v>
      </c>
      <c r="F23" t="str">
        <f t="shared" si="4"/>
        <v>df['SMA200_askSize5'] = df['askSize5'].rolling(window=200).mean()</v>
      </c>
      <c r="G23" t="str">
        <f t="shared" si="5"/>
        <v>df['SMA10_askSize5'] = df['askSize5'].rolling(window=10).mean()</v>
      </c>
      <c r="H23" t="str">
        <f t="shared" si="6"/>
        <v>df['EMA_askSize5'] = df['askSize5'].ewm(alpha = 0.2, adjust = False).mean()</v>
      </c>
    </row>
    <row r="24" spans="1:8" x14ac:dyDescent="0.25">
      <c r="A24" t="s">
        <v>22</v>
      </c>
      <c r="B24" t="str">
        <f t="shared" si="0"/>
        <v>df['SMA5_askSize6'] = df['askSize6'].rolling(window=5).mean()</v>
      </c>
      <c r="C24" t="str">
        <f t="shared" si="1"/>
        <v>df['SMA25_askSize6'] = df['askSize6'].rolling(window=25).mean()</v>
      </c>
      <c r="D24" t="str">
        <f t="shared" si="2"/>
        <v>df['SMA50_askSize6'] = df['askSize6'].rolling(window=50).mean()</v>
      </c>
      <c r="E24" t="str">
        <f t="shared" si="3"/>
        <v>df['SMA100_askSize6'] = df['askSize6'].rolling(window=100).mean()</v>
      </c>
      <c r="F24" t="str">
        <f t="shared" si="4"/>
        <v>df['SMA200_askSize6'] = df['askSize6'].rolling(window=200).mean()</v>
      </c>
      <c r="G24" t="str">
        <f t="shared" si="5"/>
        <v>df['SMA10_askSize6'] = df['askSize6'].rolling(window=10).mean()</v>
      </c>
      <c r="H24" t="str">
        <f t="shared" si="6"/>
        <v>df['EMA_askSize6'] = df['askSize6'].ewm(alpha = 0.2, adjust = False).mean()</v>
      </c>
    </row>
    <row r="25" spans="1:8" x14ac:dyDescent="0.25">
      <c r="A25" t="s">
        <v>23</v>
      </c>
      <c r="B25" t="str">
        <f t="shared" si="0"/>
        <v>df['SMA5_askSize7'] = df['askSize7'].rolling(window=5).mean()</v>
      </c>
      <c r="C25" t="str">
        <f t="shared" si="1"/>
        <v>df['SMA25_askSize7'] = df['askSize7'].rolling(window=25).mean()</v>
      </c>
      <c r="D25" t="str">
        <f t="shared" si="2"/>
        <v>df['SMA50_askSize7'] = df['askSize7'].rolling(window=50).mean()</v>
      </c>
      <c r="E25" t="str">
        <f t="shared" si="3"/>
        <v>df['SMA100_askSize7'] = df['askSize7'].rolling(window=100).mean()</v>
      </c>
      <c r="F25" t="str">
        <f t="shared" si="4"/>
        <v>df['SMA200_askSize7'] = df['askSize7'].rolling(window=200).mean()</v>
      </c>
      <c r="G25" t="str">
        <f t="shared" si="5"/>
        <v>df['SMA10_askSize7'] = df['askSize7'].rolling(window=10).mean()</v>
      </c>
      <c r="H25" t="str">
        <f t="shared" si="6"/>
        <v>df['EMA_askSize7'] = df['askSize7'].ewm(alpha = 0.2, adjust = False).mean()</v>
      </c>
    </row>
    <row r="26" spans="1:8" x14ac:dyDescent="0.25">
      <c r="A26" t="s">
        <v>24</v>
      </c>
      <c r="B26" t="str">
        <f t="shared" si="0"/>
        <v>df['SMA5_askSize8'] = df['askSize8'].rolling(window=5).mean()</v>
      </c>
      <c r="C26" t="str">
        <f t="shared" si="1"/>
        <v>df['SMA25_askSize8'] = df['askSize8'].rolling(window=25).mean()</v>
      </c>
      <c r="D26" t="str">
        <f t="shared" si="2"/>
        <v>df['SMA50_askSize8'] = df['askSize8'].rolling(window=50).mean()</v>
      </c>
      <c r="E26" t="str">
        <f t="shared" si="3"/>
        <v>df['SMA100_askSize8'] = df['askSize8'].rolling(window=100).mean()</v>
      </c>
      <c r="F26" t="str">
        <f t="shared" si="4"/>
        <v>df['SMA200_askSize8'] = df['askSize8'].rolling(window=200).mean()</v>
      </c>
      <c r="G26" t="str">
        <f t="shared" si="5"/>
        <v>df['SMA10_askSize8'] = df['askSize8'].rolling(window=10).mean()</v>
      </c>
      <c r="H26" t="str">
        <f t="shared" si="6"/>
        <v>df['EMA_askSize8'] = df['askSize8'].ewm(alpha = 0.2, adjust = False).mean()</v>
      </c>
    </row>
    <row r="27" spans="1:8" x14ac:dyDescent="0.25">
      <c r="A27" t="s">
        <v>25</v>
      </c>
      <c r="B27" t="str">
        <f t="shared" si="0"/>
        <v>df['SMA5_askSize9'] = df['askSize9'].rolling(window=5).mean()</v>
      </c>
      <c r="C27" t="str">
        <f t="shared" si="1"/>
        <v>df['SMA25_askSize9'] = df['askSize9'].rolling(window=25).mean()</v>
      </c>
      <c r="D27" t="str">
        <f t="shared" si="2"/>
        <v>df['SMA50_askSize9'] = df['askSize9'].rolling(window=50).mean()</v>
      </c>
      <c r="E27" t="str">
        <f t="shared" si="3"/>
        <v>df['SMA100_askSize9'] = df['askSize9'].rolling(window=100).mean()</v>
      </c>
      <c r="F27" t="str">
        <f t="shared" si="4"/>
        <v>df['SMA200_askSize9'] = df['askSize9'].rolling(window=200).mean()</v>
      </c>
      <c r="G27" t="str">
        <f t="shared" si="5"/>
        <v>df['SMA10_askSize9'] = df['askSize9'].rolling(window=10).mean()</v>
      </c>
      <c r="H27" t="str">
        <f t="shared" si="6"/>
        <v>df['EMA_askSize9'] = df['askSize9'].ewm(alpha = 0.2, adjust = False).mean()</v>
      </c>
    </row>
    <row r="28" spans="1:8" x14ac:dyDescent="0.25">
      <c r="A28" t="s">
        <v>26</v>
      </c>
      <c r="B28" t="str">
        <f t="shared" si="0"/>
        <v>df['SMA5_askSize10'] = df['askSize10'].rolling(window=5).mean()</v>
      </c>
      <c r="C28" t="str">
        <f t="shared" si="1"/>
        <v>df['SMA25_askSize10'] = df['askSize10'].rolling(window=25).mean()</v>
      </c>
      <c r="D28" t="str">
        <f t="shared" si="2"/>
        <v>df['SMA50_askSize10'] = df['askSize10'].rolling(window=50).mean()</v>
      </c>
      <c r="E28" t="str">
        <f t="shared" si="3"/>
        <v>df['SMA100_askSize10'] = df['askSize10'].rolling(window=100).mean()</v>
      </c>
      <c r="F28" t="str">
        <f t="shared" si="4"/>
        <v>df['SMA200_askSize10'] = df['askSize10'].rolling(window=200).mean()</v>
      </c>
      <c r="G28" t="str">
        <f t="shared" si="5"/>
        <v>df['SMA10_askSize10'] = df['askSize10'].rolling(window=10).mean()</v>
      </c>
      <c r="H28" t="str">
        <f t="shared" si="6"/>
        <v>df['EMA_askSize10'] = df['askSize10'].ewm(alpha = 0.2, adjust = False).mean()</v>
      </c>
    </row>
    <row r="29" spans="1:8" x14ac:dyDescent="0.25">
      <c r="A29" t="s">
        <v>27</v>
      </c>
      <c r="B29" t="str">
        <f t="shared" si="0"/>
        <v>df['SMA5_askSize11'] = df['askSize11'].rolling(window=5).mean()</v>
      </c>
      <c r="C29" t="str">
        <f t="shared" si="1"/>
        <v>df['SMA25_askSize11'] = df['askSize11'].rolling(window=25).mean()</v>
      </c>
      <c r="D29" t="str">
        <f t="shared" si="2"/>
        <v>df['SMA50_askSize11'] = df['askSize11'].rolling(window=50).mean()</v>
      </c>
      <c r="E29" t="str">
        <f t="shared" si="3"/>
        <v>df['SMA100_askSize11'] = df['askSize11'].rolling(window=100).mean()</v>
      </c>
      <c r="F29" t="str">
        <f t="shared" si="4"/>
        <v>df['SMA200_askSize11'] = df['askSize11'].rolling(window=200).mean()</v>
      </c>
      <c r="G29" t="str">
        <f t="shared" si="5"/>
        <v>df['SMA10_askSize11'] = df['askSize11'].rolling(window=10).mean()</v>
      </c>
      <c r="H29" t="str">
        <f t="shared" si="6"/>
        <v>df['EMA_askSize11'] = df['askSize11'].ewm(alpha = 0.2, adjust = False).mean()</v>
      </c>
    </row>
    <row r="30" spans="1:8" x14ac:dyDescent="0.25">
      <c r="A30" t="s">
        <v>28</v>
      </c>
      <c r="B30" t="str">
        <f t="shared" si="0"/>
        <v>df['SMA5_askSize12'] = df['askSize12'].rolling(window=5).mean()</v>
      </c>
      <c r="C30" t="str">
        <f t="shared" si="1"/>
        <v>df['SMA25_askSize12'] = df['askSize12'].rolling(window=25).mean()</v>
      </c>
      <c r="D30" t="str">
        <f t="shared" si="2"/>
        <v>df['SMA50_askSize12'] = df['askSize12'].rolling(window=50).mean()</v>
      </c>
      <c r="E30" t="str">
        <f t="shared" si="3"/>
        <v>df['SMA100_askSize12'] = df['askSize12'].rolling(window=100).mean()</v>
      </c>
      <c r="F30" t="str">
        <f t="shared" si="4"/>
        <v>df['SMA200_askSize12'] = df['askSize12'].rolling(window=200).mean()</v>
      </c>
      <c r="G30" t="str">
        <f t="shared" si="5"/>
        <v>df['SMA10_askSize12'] = df['askSize12'].rolling(window=10).mean()</v>
      </c>
      <c r="H30" t="str">
        <f t="shared" si="6"/>
        <v>df['EMA_askSize12'] = df['askSize12'].ewm(alpha = 0.2, adjust = False).mean()</v>
      </c>
    </row>
    <row r="31" spans="1:8" x14ac:dyDescent="0.25">
      <c r="A31" t="s">
        <v>29</v>
      </c>
      <c r="B31" t="str">
        <f t="shared" si="0"/>
        <v>df['SMA5_askSize13'] = df['askSize13'].rolling(window=5).mean()</v>
      </c>
      <c r="C31" t="str">
        <f t="shared" si="1"/>
        <v>df['SMA25_askSize13'] = df['askSize13'].rolling(window=25).mean()</v>
      </c>
      <c r="D31" t="str">
        <f t="shared" si="2"/>
        <v>df['SMA50_askSize13'] = df['askSize13'].rolling(window=50).mean()</v>
      </c>
      <c r="E31" t="str">
        <f t="shared" si="3"/>
        <v>df['SMA100_askSize13'] = df['askSize13'].rolling(window=100).mean()</v>
      </c>
      <c r="F31" t="str">
        <f t="shared" si="4"/>
        <v>df['SMA200_askSize13'] = df['askSize13'].rolling(window=200).mean()</v>
      </c>
      <c r="G31" t="str">
        <f t="shared" si="5"/>
        <v>df['SMA10_askSize13'] = df['askSize13'].rolling(window=10).mean()</v>
      </c>
      <c r="H31" t="str">
        <f t="shared" si="6"/>
        <v>df['EMA_askSize13'] = df['askSize13'].ewm(alpha = 0.2, adjust = False).mean()</v>
      </c>
    </row>
    <row r="32" spans="1:8" x14ac:dyDescent="0.25">
      <c r="A32" t="s">
        <v>30</v>
      </c>
      <c r="B32" t="str">
        <f t="shared" si="0"/>
        <v>df['SMA5_askSize14'] = df['askSize14'].rolling(window=5).mean()</v>
      </c>
      <c r="C32" t="str">
        <f t="shared" si="1"/>
        <v>df['SMA25_askSize14'] = df['askSize14'].rolling(window=25).mean()</v>
      </c>
      <c r="D32" t="str">
        <f t="shared" si="2"/>
        <v>df['SMA50_askSize14'] = df['askSize14'].rolling(window=50).mean()</v>
      </c>
      <c r="E32" t="str">
        <f t="shared" si="3"/>
        <v>df['SMA100_askSize14'] = df['askSize14'].rolling(window=100).mean()</v>
      </c>
      <c r="F32" t="str">
        <f t="shared" si="4"/>
        <v>df['SMA200_askSize14'] = df['askSize14'].rolling(window=200).mean()</v>
      </c>
      <c r="G32" t="str">
        <f t="shared" si="5"/>
        <v>df['SMA10_askSize14'] = df['askSize14'].rolling(window=10).mean()</v>
      </c>
      <c r="H32" t="str">
        <f t="shared" si="6"/>
        <v>df['EMA_askSize14'] = df['askSize14'].ewm(alpha = 0.2, adjust = False).mean()</v>
      </c>
    </row>
    <row r="33" spans="1:8" x14ac:dyDescent="0.25">
      <c r="A33" t="s">
        <v>31</v>
      </c>
      <c r="B33" t="str">
        <f t="shared" si="0"/>
        <v>df['SMA5_bidRate0'] = df['bidRate0'].rolling(window=5).mean()</v>
      </c>
      <c r="C33" t="str">
        <f t="shared" si="1"/>
        <v>df['SMA25_bidRate0'] = df['bidRate0'].rolling(window=25).mean()</v>
      </c>
      <c r="D33" t="str">
        <f t="shared" si="2"/>
        <v>df['SMA50_bidRate0'] = df['bidRate0'].rolling(window=50).mean()</v>
      </c>
      <c r="E33" t="str">
        <f t="shared" si="3"/>
        <v>df['SMA100_bidRate0'] = df['bidRate0'].rolling(window=100).mean()</v>
      </c>
      <c r="F33" t="str">
        <f t="shared" si="4"/>
        <v>df['SMA200_bidRate0'] = df['bidRate0'].rolling(window=200).mean()</v>
      </c>
      <c r="G33" t="str">
        <f t="shared" si="5"/>
        <v>df['SMA10_bidRate0'] = df['bidRate0'].rolling(window=10).mean()</v>
      </c>
      <c r="H33" t="str">
        <f t="shared" si="6"/>
        <v>df['EMA_bidRate0'] = df['bidRate0'].ewm(alpha = 0.2, adjust = False).mean()</v>
      </c>
    </row>
    <row r="34" spans="1:8" x14ac:dyDescent="0.25">
      <c r="A34" t="s">
        <v>32</v>
      </c>
      <c r="B34" t="str">
        <f t="shared" si="0"/>
        <v>df['SMA5_bidRate1'] = df['bidRate1'].rolling(window=5).mean()</v>
      </c>
      <c r="C34" t="str">
        <f t="shared" si="1"/>
        <v>df['SMA25_bidRate1'] = df['bidRate1'].rolling(window=25).mean()</v>
      </c>
      <c r="D34" t="str">
        <f t="shared" si="2"/>
        <v>df['SMA50_bidRate1'] = df['bidRate1'].rolling(window=50).mean()</v>
      </c>
      <c r="E34" t="str">
        <f t="shared" si="3"/>
        <v>df['SMA100_bidRate1'] = df['bidRate1'].rolling(window=100).mean()</v>
      </c>
      <c r="F34" t="str">
        <f t="shared" si="4"/>
        <v>df['SMA200_bidRate1'] = df['bidRate1'].rolling(window=200).mean()</v>
      </c>
      <c r="G34" t="str">
        <f t="shared" si="5"/>
        <v>df['SMA10_bidRate1'] = df['bidRate1'].rolling(window=10).mean()</v>
      </c>
      <c r="H34" t="str">
        <f t="shared" si="6"/>
        <v>df['EMA_bidRate1'] = df['bidRate1'].ewm(alpha = 0.2, adjust = False).mean()</v>
      </c>
    </row>
    <row r="35" spans="1:8" x14ac:dyDescent="0.25">
      <c r="A35" t="s">
        <v>33</v>
      </c>
      <c r="B35" t="str">
        <f t="shared" si="0"/>
        <v>df['SMA5_bidRate2'] = df['bidRate2'].rolling(window=5).mean()</v>
      </c>
      <c r="C35" t="str">
        <f t="shared" si="1"/>
        <v>df['SMA25_bidRate2'] = df['bidRate2'].rolling(window=25).mean()</v>
      </c>
      <c r="D35" t="str">
        <f t="shared" si="2"/>
        <v>df['SMA50_bidRate2'] = df['bidRate2'].rolling(window=50).mean()</v>
      </c>
      <c r="E35" t="str">
        <f t="shared" si="3"/>
        <v>df['SMA100_bidRate2'] = df['bidRate2'].rolling(window=100).mean()</v>
      </c>
      <c r="F35" t="str">
        <f t="shared" si="4"/>
        <v>df['SMA200_bidRate2'] = df['bidRate2'].rolling(window=200).mean()</v>
      </c>
      <c r="G35" t="str">
        <f t="shared" si="5"/>
        <v>df['SMA10_bidRate2'] = df['bidRate2'].rolling(window=10).mean()</v>
      </c>
      <c r="H35" t="str">
        <f t="shared" si="6"/>
        <v>df['EMA_bidRate2'] = df['bidRate2'].ewm(alpha = 0.2, adjust = False).mean()</v>
      </c>
    </row>
    <row r="36" spans="1:8" x14ac:dyDescent="0.25">
      <c r="A36" t="s">
        <v>34</v>
      </c>
      <c r="B36" t="str">
        <f t="shared" si="0"/>
        <v>df['SMA5_bidRate3'] = df['bidRate3'].rolling(window=5).mean()</v>
      </c>
      <c r="C36" t="str">
        <f t="shared" si="1"/>
        <v>df['SMA25_bidRate3'] = df['bidRate3'].rolling(window=25).mean()</v>
      </c>
      <c r="D36" t="str">
        <f t="shared" si="2"/>
        <v>df['SMA50_bidRate3'] = df['bidRate3'].rolling(window=50).mean()</v>
      </c>
      <c r="E36" t="str">
        <f t="shared" si="3"/>
        <v>df['SMA100_bidRate3'] = df['bidRate3'].rolling(window=100).mean()</v>
      </c>
      <c r="F36" t="str">
        <f t="shared" si="4"/>
        <v>df['SMA200_bidRate3'] = df['bidRate3'].rolling(window=200).mean()</v>
      </c>
      <c r="G36" t="str">
        <f t="shared" si="5"/>
        <v>df['SMA10_bidRate3'] = df['bidRate3'].rolling(window=10).mean()</v>
      </c>
      <c r="H36" t="str">
        <f t="shared" si="6"/>
        <v>df['EMA_bidRate3'] = df['bidRate3'].ewm(alpha = 0.2, adjust = False).mean()</v>
      </c>
    </row>
    <row r="37" spans="1:8" x14ac:dyDescent="0.25">
      <c r="A37" t="s">
        <v>35</v>
      </c>
      <c r="B37" t="str">
        <f t="shared" si="0"/>
        <v>df['SMA5_bidRate4'] = df['bidRate4'].rolling(window=5).mean()</v>
      </c>
      <c r="C37" t="str">
        <f t="shared" si="1"/>
        <v>df['SMA25_bidRate4'] = df['bidRate4'].rolling(window=25).mean()</v>
      </c>
      <c r="D37" t="str">
        <f t="shared" si="2"/>
        <v>df['SMA50_bidRate4'] = df['bidRate4'].rolling(window=50).mean()</v>
      </c>
      <c r="E37" t="str">
        <f t="shared" si="3"/>
        <v>df['SMA100_bidRate4'] = df['bidRate4'].rolling(window=100).mean()</v>
      </c>
      <c r="F37" t="str">
        <f t="shared" si="4"/>
        <v>df['SMA200_bidRate4'] = df['bidRate4'].rolling(window=200).mean()</v>
      </c>
      <c r="G37" t="str">
        <f t="shared" si="5"/>
        <v>df['SMA10_bidRate4'] = df['bidRate4'].rolling(window=10).mean()</v>
      </c>
      <c r="H37" t="str">
        <f t="shared" si="6"/>
        <v>df['EMA_bidRate4'] = df['bidRate4'].ewm(alpha = 0.2, adjust = False).mean()</v>
      </c>
    </row>
    <row r="38" spans="1:8" x14ac:dyDescent="0.25">
      <c r="A38" t="s">
        <v>36</v>
      </c>
      <c r="B38" t="str">
        <f t="shared" si="0"/>
        <v>df['SMA5_bidRate5'] = df['bidRate5'].rolling(window=5).mean()</v>
      </c>
      <c r="C38" t="str">
        <f t="shared" si="1"/>
        <v>df['SMA25_bidRate5'] = df['bidRate5'].rolling(window=25).mean()</v>
      </c>
      <c r="D38" t="str">
        <f t="shared" si="2"/>
        <v>df['SMA50_bidRate5'] = df['bidRate5'].rolling(window=50).mean()</v>
      </c>
      <c r="E38" t="str">
        <f t="shared" si="3"/>
        <v>df['SMA100_bidRate5'] = df['bidRate5'].rolling(window=100).mean()</v>
      </c>
      <c r="F38" t="str">
        <f t="shared" si="4"/>
        <v>df['SMA200_bidRate5'] = df['bidRate5'].rolling(window=200).mean()</v>
      </c>
      <c r="G38" t="str">
        <f t="shared" si="5"/>
        <v>df['SMA10_bidRate5'] = df['bidRate5'].rolling(window=10).mean()</v>
      </c>
      <c r="H38" t="str">
        <f t="shared" si="6"/>
        <v>df['EMA_bidRate5'] = df['bidRate5'].ewm(alpha = 0.2, adjust = False).mean()</v>
      </c>
    </row>
    <row r="39" spans="1:8" x14ac:dyDescent="0.25">
      <c r="A39" t="s">
        <v>37</v>
      </c>
      <c r="B39" t="str">
        <f t="shared" si="0"/>
        <v>df['SMA5_bidRate6'] = df['bidRate6'].rolling(window=5).mean()</v>
      </c>
      <c r="C39" t="str">
        <f t="shared" si="1"/>
        <v>df['SMA25_bidRate6'] = df['bidRate6'].rolling(window=25).mean()</v>
      </c>
      <c r="D39" t="str">
        <f t="shared" si="2"/>
        <v>df['SMA50_bidRate6'] = df['bidRate6'].rolling(window=50).mean()</v>
      </c>
      <c r="E39" t="str">
        <f t="shared" si="3"/>
        <v>df['SMA100_bidRate6'] = df['bidRate6'].rolling(window=100).mean()</v>
      </c>
      <c r="F39" t="str">
        <f t="shared" si="4"/>
        <v>df['SMA200_bidRate6'] = df['bidRate6'].rolling(window=200).mean()</v>
      </c>
      <c r="G39" t="str">
        <f t="shared" si="5"/>
        <v>df['SMA10_bidRate6'] = df['bidRate6'].rolling(window=10).mean()</v>
      </c>
      <c r="H39" t="str">
        <f t="shared" si="6"/>
        <v>df['EMA_bidRate6'] = df['bidRate6'].ewm(alpha = 0.2, adjust = False).mean()</v>
      </c>
    </row>
    <row r="40" spans="1:8" x14ac:dyDescent="0.25">
      <c r="A40" t="s">
        <v>38</v>
      </c>
      <c r="B40" t="str">
        <f t="shared" si="0"/>
        <v>df['SMA5_bidRate7'] = df['bidRate7'].rolling(window=5).mean()</v>
      </c>
      <c r="C40" t="str">
        <f t="shared" si="1"/>
        <v>df['SMA25_bidRate7'] = df['bidRate7'].rolling(window=25).mean()</v>
      </c>
      <c r="D40" t="str">
        <f t="shared" si="2"/>
        <v>df['SMA50_bidRate7'] = df['bidRate7'].rolling(window=50).mean()</v>
      </c>
      <c r="E40" t="str">
        <f t="shared" si="3"/>
        <v>df['SMA100_bidRate7'] = df['bidRate7'].rolling(window=100).mean()</v>
      </c>
      <c r="F40" t="str">
        <f t="shared" si="4"/>
        <v>df['SMA200_bidRate7'] = df['bidRate7'].rolling(window=200).mean()</v>
      </c>
      <c r="G40" t="str">
        <f t="shared" si="5"/>
        <v>df['SMA10_bidRate7'] = df['bidRate7'].rolling(window=10).mean()</v>
      </c>
      <c r="H40" t="str">
        <f t="shared" si="6"/>
        <v>df['EMA_bidRate7'] = df['bidRate7'].ewm(alpha = 0.2, adjust = False).mean()</v>
      </c>
    </row>
    <row r="41" spans="1:8" x14ac:dyDescent="0.25">
      <c r="A41" t="s">
        <v>39</v>
      </c>
      <c r="B41" t="str">
        <f t="shared" si="0"/>
        <v>df['SMA5_bidRate8'] = df['bidRate8'].rolling(window=5).mean()</v>
      </c>
      <c r="C41" t="str">
        <f t="shared" si="1"/>
        <v>df['SMA25_bidRate8'] = df['bidRate8'].rolling(window=25).mean()</v>
      </c>
      <c r="D41" t="str">
        <f t="shared" si="2"/>
        <v>df['SMA50_bidRate8'] = df['bidRate8'].rolling(window=50).mean()</v>
      </c>
      <c r="E41" t="str">
        <f t="shared" si="3"/>
        <v>df['SMA100_bidRate8'] = df['bidRate8'].rolling(window=100).mean()</v>
      </c>
      <c r="F41" t="str">
        <f t="shared" si="4"/>
        <v>df['SMA200_bidRate8'] = df['bidRate8'].rolling(window=200).mean()</v>
      </c>
      <c r="G41" t="str">
        <f t="shared" si="5"/>
        <v>df['SMA10_bidRate8'] = df['bidRate8'].rolling(window=10).mean()</v>
      </c>
      <c r="H41" t="str">
        <f t="shared" si="6"/>
        <v>df['EMA_bidRate8'] = df['bidRate8'].ewm(alpha = 0.2, adjust = False).mean()</v>
      </c>
    </row>
    <row r="42" spans="1:8" x14ac:dyDescent="0.25">
      <c r="A42" t="s">
        <v>40</v>
      </c>
      <c r="B42" t="str">
        <f t="shared" si="0"/>
        <v>df['SMA5_bidRate9'] = df['bidRate9'].rolling(window=5).mean()</v>
      </c>
      <c r="C42" t="str">
        <f t="shared" si="1"/>
        <v>df['SMA25_bidRate9'] = df['bidRate9'].rolling(window=25).mean()</v>
      </c>
      <c r="D42" t="str">
        <f t="shared" si="2"/>
        <v>df['SMA50_bidRate9'] = df['bidRate9'].rolling(window=50).mean()</v>
      </c>
      <c r="E42" t="str">
        <f t="shared" si="3"/>
        <v>df['SMA100_bidRate9'] = df['bidRate9'].rolling(window=100).mean()</v>
      </c>
      <c r="F42" t="str">
        <f t="shared" si="4"/>
        <v>df['SMA200_bidRate9'] = df['bidRate9'].rolling(window=200).mean()</v>
      </c>
      <c r="G42" t="str">
        <f t="shared" si="5"/>
        <v>df['SMA10_bidRate9'] = df['bidRate9'].rolling(window=10).mean()</v>
      </c>
      <c r="H42" t="str">
        <f t="shared" si="6"/>
        <v>df['EMA_bidRate9'] = df['bidRate9'].ewm(alpha = 0.2, adjust = False).mean()</v>
      </c>
    </row>
    <row r="43" spans="1:8" x14ac:dyDescent="0.25">
      <c r="A43" t="s">
        <v>41</v>
      </c>
      <c r="B43" t="str">
        <f t="shared" si="0"/>
        <v>df['SMA5_bidRate10'] = df['bidRate10'].rolling(window=5).mean()</v>
      </c>
      <c r="C43" t="str">
        <f t="shared" si="1"/>
        <v>df['SMA25_bidRate10'] = df['bidRate10'].rolling(window=25).mean()</v>
      </c>
      <c r="D43" t="str">
        <f t="shared" si="2"/>
        <v>df['SMA50_bidRate10'] = df['bidRate10'].rolling(window=50).mean()</v>
      </c>
      <c r="E43" t="str">
        <f t="shared" si="3"/>
        <v>df['SMA100_bidRate10'] = df['bidRate10'].rolling(window=100).mean()</v>
      </c>
      <c r="F43" t="str">
        <f t="shared" si="4"/>
        <v>df['SMA200_bidRate10'] = df['bidRate10'].rolling(window=200).mean()</v>
      </c>
      <c r="G43" t="str">
        <f t="shared" si="5"/>
        <v>df['SMA10_bidRate10'] = df['bidRate10'].rolling(window=10).mean()</v>
      </c>
      <c r="H43" t="str">
        <f t="shared" si="6"/>
        <v>df['EMA_bidRate10'] = df['bidRate10'].ewm(alpha = 0.2, adjust = False).mean()</v>
      </c>
    </row>
    <row r="44" spans="1:8" x14ac:dyDescent="0.25">
      <c r="A44" t="s">
        <v>42</v>
      </c>
      <c r="B44" t="str">
        <f t="shared" si="0"/>
        <v>df['SMA5_bidRate11'] = df['bidRate11'].rolling(window=5).mean()</v>
      </c>
      <c r="C44" t="str">
        <f t="shared" si="1"/>
        <v>df['SMA25_bidRate11'] = df['bidRate11'].rolling(window=25).mean()</v>
      </c>
      <c r="D44" t="str">
        <f t="shared" si="2"/>
        <v>df['SMA50_bidRate11'] = df['bidRate11'].rolling(window=50).mean()</v>
      </c>
      <c r="E44" t="str">
        <f t="shared" si="3"/>
        <v>df['SMA100_bidRate11'] = df['bidRate11'].rolling(window=100).mean()</v>
      </c>
      <c r="F44" t="str">
        <f t="shared" si="4"/>
        <v>df['SMA200_bidRate11'] = df['bidRate11'].rolling(window=200).mean()</v>
      </c>
      <c r="G44" t="str">
        <f t="shared" si="5"/>
        <v>df['SMA10_bidRate11'] = df['bidRate11'].rolling(window=10).mean()</v>
      </c>
      <c r="H44" t="str">
        <f t="shared" si="6"/>
        <v>df['EMA_bidRate11'] = df['bidRate11'].ewm(alpha = 0.2, adjust = False).mean()</v>
      </c>
    </row>
    <row r="45" spans="1:8" x14ac:dyDescent="0.25">
      <c r="A45" t="s">
        <v>43</v>
      </c>
      <c r="B45" t="str">
        <f t="shared" si="0"/>
        <v>df['SMA5_bidRate12'] = df['bidRate12'].rolling(window=5).mean()</v>
      </c>
      <c r="C45" t="str">
        <f t="shared" si="1"/>
        <v>df['SMA25_bidRate12'] = df['bidRate12'].rolling(window=25).mean()</v>
      </c>
      <c r="D45" t="str">
        <f t="shared" si="2"/>
        <v>df['SMA50_bidRate12'] = df['bidRate12'].rolling(window=50).mean()</v>
      </c>
      <c r="E45" t="str">
        <f t="shared" si="3"/>
        <v>df['SMA100_bidRate12'] = df['bidRate12'].rolling(window=100).mean()</v>
      </c>
      <c r="F45" t="str">
        <f t="shared" si="4"/>
        <v>df['SMA200_bidRate12'] = df['bidRate12'].rolling(window=200).mean()</v>
      </c>
      <c r="G45" t="str">
        <f t="shared" si="5"/>
        <v>df['SMA10_bidRate12'] = df['bidRate12'].rolling(window=10).mean()</v>
      </c>
      <c r="H45" t="str">
        <f t="shared" si="6"/>
        <v>df['EMA_bidRate12'] = df['bidRate12'].ewm(alpha = 0.2, adjust = False).mean()</v>
      </c>
    </row>
    <row r="46" spans="1:8" x14ac:dyDescent="0.25">
      <c r="A46" t="s">
        <v>44</v>
      </c>
      <c r="B46" t="str">
        <f t="shared" si="0"/>
        <v>df['SMA5_bidRate13'] = df['bidRate13'].rolling(window=5).mean()</v>
      </c>
      <c r="C46" t="str">
        <f t="shared" si="1"/>
        <v>df['SMA25_bidRate13'] = df['bidRate13'].rolling(window=25).mean()</v>
      </c>
      <c r="D46" t="str">
        <f t="shared" si="2"/>
        <v>df['SMA50_bidRate13'] = df['bidRate13'].rolling(window=50).mean()</v>
      </c>
      <c r="E46" t="str">
        <f t="shared" si="3"/>
        <v>df['SMA100_bidRate13'] = df['bidRate13'].rolling(window=100).mean()</v>
      </c>
      <c r="F46" t="str">
        <f t="shared" si="4"/>
        <v>df['SMA200_bidRate13'] = df['bidRate13'].rolling(window=200).mean()</v>
      </c>
      <c r="G46" t="str">
        <f t="shared" si="5"/>
        <v>df['SMA10_bidRate13'] = df['bidRate13'].rolling(window=10).mean()</v>
      </c>
      <c r="H46" t="str">
        <f t="shared" si="6"/>
        <v>df['EMA_bidRate13'] = df['bidRate13'].ewm(alpha = 0.2, adjust = False).mean()</v>
      </c>
    </row>
    <row r="47" spans="1:8" x14ac:dyDescent="0.25">
      <c r="A47" t="s">
        <v>45</v>
      </c>
      <c r="B47" t="str">
        <f t="shared" si="0"/>
        <v>df['SMA5_bidRate14'] = df['bidRate14'].rolling(window=5).mean()</v>
      </c>
      <c r="C47" t="str">
        <f t="shared" si="1"/>
        <v>df['SMA25_bidRate14'] = df['bidRate14'].rolling(window=25).mean()</v>
      </c>
      <c r="D47" t="str">
        <f t="shared" si="2"/>
        <v>df['SMA50_bidRate14'] = df['bidRate14'].rolling(window=50).mean()</v>
      </c>
      <c r="E47" t="str">
        <f t="shared" si="3"/>
        <v>df['SMA100_bidRate14'] = df['bidRate14'].rolling(window=100).mean()</v>
      </c>
      <c r="F47" t="str">
        <f t="shared" si="4"/>
        <v>df['SMA200_bidRate14'] = df['bidRate14'].rolling(window=200).mean()</v>
      </c>
      <c r="G47" t="str">
        <f t="shared" si="5"/>
        <v>df['SMA10_bidRate14'] = df['bidRate14'].rolling(window=10).mean()</v>
      </c>
      <c r="H47" t="str">
        <f t="shared" si="6"/>
        <v>df['EMA_bidRate14'] = df['bidRate14'].ewm(alpha = 0.2, adjust = False).mean()</v>
      </c>
    </row>
    <row r="48" spans="1:8" x14ac:dyDescent="0.25">
      <c r="A48" t="s">
        <v>46</v>
      </c>
      <c r="B48" t="str">
        <f t="shared" si="0"/>
        <v>df['SMA5_bidSize0'] = df['bidSize0'].rolling(window=5).mean()</v>
      </c>
      <c r="C48" t="str">
        <f t="shared" si="1"/>
        <v>df['SMA25_bidSize0'] = df['bidSize0'].rolling(window=25).mean()</v>
      </c>
      <c r="D48" t="str">
        <f t="shared" si="2"/>
        <v>df['SMA50_bidSize0'] = df['bidSize0'].rolling(window=50).mean()</v>
      </c>
      <c r="E48" t="str">
        <f t="shared" si="3"/>
        <v>df['SMA100_bidSize0'] = df['bidSize0'].rolling(window=100).mean()</v>
      </c>
      <c r="F48" t="str">
        <f t="shared" si="4"/>
        <v>df['SMA200_bidSize0'] = df['bidSize0'].rolling(window=200).mean()</v>
      </c>
      <c r="G48" t="str">
        <f t="shared" si="5"/>
        <v>df['SMA10_bidSize0'] = df['bidSize0'].rolling(window=10).mean()</v>
      </c>
      <c r="H48" t="str">
        <f t="shared" si="6"/>
        <v>df['EMA_bidSize0'] = df['bidSize0'].ewm(alpha = 0.2, adjust = False).mean()</v>
      </c>
    </row>
    <row r="49" spans="1:8" x14ac:dyDescent="0.25">
      <c r="A49" t="s">
        <v>47</v>
      </c>
      <c r="B49" t="str">
        <f t="shared" si="0"/>
        <v>df['SMA5_bidSize1'] = df['bidSize1'].rolling(window=5).mean()</v>
      </c>
      <c r="C49" t="str">
        <f t="shared" si="1"/>
        <v>df['SMA25_bidSize1'] = df['bidSize1'].rolling(window=25).mean()</v>
      </c>
      <c r="D49" t="str">
        <f t="shared" si="2"/>
        <v>df['SMA50_bidSize1'] = df['bidSize1'].rolling(window=50).mean()</v>
      </c>
      <c r="E49" t="str">
        <f t="shared" si="3"/>
        <v>df['SMA100_bidSize1'] = df['bidSize1'].rolling(window=100).mean()</v>
      </c>
      <c r="F49" t="str">
        <f t="shared" si="4"/>
        <v>df['SMA200_bidSize1'] = df['bidSize1'].rolling(window=200).mean()</v>
      </c>
      <c r="G49" t="str">
        <f t="shared" si="5"/>
        <v>df['SMA10_bidSize1'] = df['bidSize1'].rolling(window=10).mean()</v>
      </c>
      <c r="H49" t="str">
        <f t="shared" si="6"/>
        <v>df['EMA_bidSize1'] = df['bidSize1'].ewm(alpha = 0.2, adjust = False).mean()</v>
      </c>
    </row>
    <row r="50" spans="1:8" x14ac:dyDescent="0.25">
      <c r="A50" t="s">
        <v>48</v>
      </c>
      <c r="B50" t="str">
        <f t="shared" si="0"/>
        <v>df['SMA5_bidSize2'] = df['bidSize2'].rolling(window=5).mean()</v>
      </c>
      <c r="C50" t="str">
        <f t="shared" si="1"/>
        <v>df['SMA25_bidSize2'] = df['bidSize2'].rolling(window=25).mean()</v>
      </c>
      <c r="D50" t="str">
        <f t="shared" si="2"/>
        <v>df['SMA50_bidSize2'] = df['bidSize2'].rolling(window=50).mean()</v>
      </c>
      <c r="E50" t="str">
        <f t="shared" si="3"/>
        <v>df['SMA100_bidSize2'] = df['bidSize2'].rolling(window=100).mean()</v>
      </c>
      <c r="F50" t="str">
        <f t="shared" si="4"/>
        <v>df['SMA200_bidSize2'] = df['bidSize2'].rolling(window=200).mean()</v>
      </c>
      <c r="G50" t="str">
        <f t="shared" si="5"/>
        <v>df['SMA10_bidSize2'] = df['bidSize2'].rolling(window=10).mean()</v>
      </c>
      <c r="H50" t="str">
        <f t="shared" si="6"/>
        <v>df['EMA_bidSize2'] = df['bidSize2'].ewm(alpha = 0.2, adjust = False).mean()</v>
      </c>
    </row>
    <row r="51" spans="1:8" x14ac:dyDescent="0.25">
      <c r="A51" t="s">
        <v>49</v>
      </c>
      <c r="B51" t="str">
        <f t="shared" si="0"/>
        <v>df['SMA5_bidSize3'] = df['bidSize3'].rolling(window=5).mean()</v>
      </c>
      <c r="C51" t="str">
        <f t="shared" si="1"/>
        <v>df['SMA25_bidSize3'] = df['bidSize3'].rolling(window=25).mean()</v>
      </c>
      <c r="D51" t="str">
        <f t="shared" si="2"/>
        <v>df['SMA50_bidSize3'] = df['bidSize3'].rolling(window=50).mean()</v>
      </c>
      <c r="E51" t="str">
        <f t="shared" si="3"/>
        <v>df['SMA100_bidSize3'] = df['bidSize3'].rolling(window=100).mean()</v>
      </c>
      <c r="F51" t="str">
        <f t="shared" si="4"/>
        <v>df['SMA200_bidSize3'] = df['bidSize3'].rolling(window=200).mean()</v>
      </c>
      <c r="G51" t="str">
        <f t="shared" si="5"/>
        <v>df['SMA10_bidSize3'] = df['bidSize3'].rolling(window=10).mean()</v>
      </c>
      <c r="H51" t="str">
        <f t="shared" si="6"/>
        <v>df['EMA_bidSize3'] = df['bidSize3'].ewm(alpha = 0.2, adjust = False).mean()</v>
      </c>
    </row>
    <row r="52" spans="1:8" x14ac:dyDescent="0.25">
      <c r="A52" t="s">
        <v>50</v>
      </c>
      <c r="B52" t="str">
        <f t="shared" si="0"/>
        <v>df['SMA5_bidSize4'] = df['bidSize4'].rolling(window=5).mean()</v>
      </c>
      <c r="C52" t="str">
        <f t="shared" si="1"/>
        <v>df['SMA25_bidSize4'] = df['bidSize4'].rolling(window=25).mean()</v>
      </c>
      <c r="D52" t="str">
        <f t="shared" si="2"/>
        <v>df['SMA50_bidSize4'] = df['bidSize4'].rolling(window=50).mean()</v>
      </c>
      <c r="E52" t="str">
        <f t="shared" si="3"/>
        <v>df['SMA100_bidSize4'] = df['bidSize4'].rolling(window=100).mean()</v>
      </c>
      <c r="F52" t="str">
        <f t="shared" si="4"/>
        <v>df['SMA200_bidSize4'] = df['bidSize4'].rolling(window=200).mean()</v>
      </c>
      <c r="G52" t="str">
        <f t="shared" si="5"/>
        <v>df['SMA10_bidSize4'] = df['bidSize4'].rolling(window=10).mean()</v>
      </c>
      <c r="H52" t="str">
        <f t="shared" si="6"/>
        <v>df['EMA_bidSize4'] = df['bidSize4'].ewm(alpha = 0.2, adjust = False).mean()</v>
      </c>
    </row>
    <row r="53" spans="1:8" x14ac:dyDescent="0.25">
      <c r="A53" t="s">
        <v>51</v>
      </c>
      <c r="B53" t="str">
        <f t="shared" si="0"/>
        <v>df['SMA5_bidSize5'] = df['bidSize5'].rolling(window=5).mean()</v>
      </c>
      <c r="C53" t="str">
        <f t="shared" si="1"/>
        <v>df['SMA25_bidSize5'] = df['bidSize5'].rolling(window=25).mean()</v>
      </c>
      <c r="D53" t="str">
        <f t="shared" si="2"/>
        <v>df['SMA50_bidSize5'] = df['bidSize5'].rolling(window=50).mean()</v>
      </c>
      <c r="E53" t="str">
        <f t="shared" si="3"/>
        <v>df['SMA100_bidSize5'] = df['bidSize5'].rolling(window=100).mean()</v>
      </c>
      <c r="F53" t="str">
        <f t="shared" si="4"/>
        <v>df['SMA200_bidSize5'] = df['bidSize5'].rolling(window=200).mean()</v>
      </c>
      <c r="G53" t="str">
        <f t="shared" si="5"/>
        <v>df['SMA10_bidSize5'] = df['bidSize5'].rolling(window=10).mean()</v>
      </c>
      <c r="H53" t="str">
        <f t="shared" si="6"/>
        <v>df['EMA_bidSize5'] = df['bidSize5'].ewm(alpha = 0.2, adjust = False).mean()</v>
      </c>
    </row>
    <row r="54" spans="1:8" x14ac:dyDescent="0.25">
      <c r="A54" t="s">
        <v>52</v>
      </c>
      <c r="B54" t="str">
        <f t="shared" si="0"/>
        <v>df['SMA5_bidSize6'] = df['bidSize6'].rolling(window=5).mean()</v>
      </c>
      <c r="C54" t="str">
        <f t="shared" si="1"/>
        <v>df['SMA25_bidSize6'] = df['bidSize6'].rolling(window=25).mean()</v>
      </c>
      <c r="D54" t="str">
        <f t="shared" si="2"/>
        <v>df['SMA50_bidSize6'] = df['bidSize6'].rolling(window=50).mean()</v>
      </c>
      <c r="E54" t="str">
        <f t="shared" si="3"/>
        <v>df['SMA100_bidSize6'] = df['bidSize6'].rolling(window=100).mean()</v>
      </c>
      <c r="F54" t="str">
        <f t="shared" si="4"/>
        <v>df['SMA200_bidSize6'] = df['bidSize6'].rolling(window=200).mean()</v>
      </c>
      <c r="G54" t="str">
        <f t="shared" si="5"/>
        <v>df['SMA10_bidSize6'] = df['bidSize6'].rolling(window=10).mean()</v>
      </c>
      <c r="H54" t="str">
        <f t="shared" si="6"/>
        <v>df['EMA_bidSize6'] = df['bidSize6'].ewm(alpha = 0.2, adjust = False).mean()</v>
      </c>
    </row>
    <row r="55" spans="1:8" x14ac:dyDescent="0.25">
      <c r="A55" t="s">
        <v>53</v>
      </c>
      <c r="B55" t="str">
        <f t="shared" si="0"/>
        <v>df['SMA5_bidSize7'] = df['bidSize7'].rolling(window=5).mean()</v>
      </c>
      <c r="C55" t="str">
        <f t="shared" si="1"/>
        <v>df['SMA25_bidSize7'] = df['bidSize7'].rolling(window=25).mean()</v>
      </c>
      <c r="D55" t="str">
        <f t="shared" si="2"/>
        <v>df['SMA50_bidSize7'] = df['bidSize7'].rolling(window=50).mean()</v>
      </c>
      <c r="E55" t="str">
        <f t="shared" si="3"/>
        <v>df['SMA100_bidSize7'] = df['bidSize7'].rolling(window=100).mean()</v>
      </c>
      <c r="F55" t="str">
        <f t="shared" si="4"/>
        <v>df['SMA200_bidSize7'] = df['bidSize7'].rolling(window=200).mean()</v>
      </c>
      <c r="G55" t="str">
        <f t="shared" si="5"/>
        <v>df['SMA10_bidSize7'] = df['bidSize7'].rolling(window=10).mean()</v>
      </c>
      <c r="H55" t="str">
        <f t="shared" si="6"/>
        <v>df['EMA_bidSize7'] = df['bidSize7'].ewm(alpha = 0.2, adjust = False).mean()</v>
      </c>
    </row>
    <row r="56" spans="1:8" x14ac:dyDescent="0.25">
      <c r="A56" t="s">
        <v>54</v>
      </c>
      <c r="B56" t="str">
        <f t="shared" si="0"/>
        <v>df['SMA5_bidSize8'] = df['bidSize8'].rolling(window=5).mean()</v>
      </c>
      <c r="C56" t="str">
        <f t="shared" si="1"/>
        <v>df['SMA25_bidSize8'] = df['bidSize8'].rolling(window=25).mean()</v>
      </c>
      <c r="D56" t="str">
        <f t="shared" si="2"/>
        <v>df['SMA50_bidSize8'] = df['bidSize8'].rolling(window=50).mean()</v>
      </c>
      <c r="E56" t="str">
        <f t="shared" si="3"/>
        <v>df['SMA100_bidSize8'] = df['bidSize8'].rolling(window=100).mean()</v>
      </c>
      <c r="F56" t="str">
        <f t="shared" si="4"/>
        <v>df['SMA200_bidSize8'] = df['bidSize8'].rolling(window=200).mean()</v>
      </c>
      <c r="G56" t="str">
        <f t="shared" si="5"/>
        <v>df['SMA10_bidSize8'] = df['bidSize8'].rolling(window=10).mean()</v>
      </c>
      <c r="H56" t="str">
        <f t="shared" si="6"/>
        <v>df['EMA_bidSize8'] = df['bidSize8'].ewm(alpha = 0.2, adjust = False).mean()</v>
      </c>
    </row>
    <row r="57" spans="1:8" x14ac:dyDescent="0.25">
      <c r="A57" t="s">
        <v>55</v>
      </c>
      <c r="B57" t="str">
        <f t="shared" si="0"/>
        <v>df['SMA5_bidSize9'] = df['bidSize9'].rolling(window=5).mean()</v>
      </c>
      <c r="C57" t="str">
        <f t="shared" si="1"/>
        <v>df['SMA25_bidSize9'] = df['bidSize9'].rolling(window=25).mean()</v>
      </c>
      <c r="D57" t="str">
        <f t="shared" si="2"/>
        <v>df['SMA50_bidSize9'] = df['bidSize9'].rolling(window=50).mean()</v>
      </c>
      <c r="E57" t="str">
        <f t="shared" si="3"/>
        <v>df['SMA100_bidSize9'] = df['bidSize9'].rolling(window=100).mean()</v>
      </c>
      <c r="F57" t="str">
        <f t="shared" si="4"/>
        <v>df['SMA200_bidSize9'] = df['bidSize9'].rolling(window=200).mean()</v>
      </c>
      <c r="G57" t="str">
        <f t="shared" si="5"/>
        <v>df['SMA10_bidSize9'] = df['bidSize9'].rolling(window=10).mean()</v>
      </c>
      <c r="H57" t="str">
        <f t="shared" si="6"/>
        <v>df['EMA_bidSize9'] = df['bidSize9'].ewm(alpha = 0.2, adjust = False).mean()</v>
      </c>
    </row>
    <row r="58" spans="1:8" x14ac:dyDescent="0.25">
      <c r="A58" t="s">
        <v>56</v>
      </c>
      <c r="B58" t="str">
        <f t="shared" si="0"/>
        <v>df['SMA5_bidSize10'] = df['bidSize10'].rolling(window=5).mean()</v>
      </c>
      <c r="C58" t="str">
        <f t="shared" si="1"/>
        <v>df['SMA25_bidSize10'] = df['bidSize10'].rolling(window=25).mean()</v>
      </c>
      <c r="D58" t="str">
        <f t="shared" si="2"/>
        <v>df['SMA50_bidSize10'] = df['bidSize10'].rolling(window=50).mean()</v>
      </c>
      <c r="E58" t="str">
        <f t="shared" si="3"/>
        <v>df['SMA100_bidSize10'] = df['bidSize10'].rolling(window=100).mean()</v>
      </c>
      <c r="F58" t="str">
        <f t="shared" si="4"/>
        <v>df['SMA200_bidSize10'] = df['bidSize10'].rolling(window=200).mean()</v>
      </c>
      <c r="G58" t="str">
        <f t="shared" si="5"/>
        <v>df['SMA10_bidSize10'] = df['bidSize10'].rolling(window=10).mean()</v>
      </c>
      <c r="H58" t="str">
        <f t="shared" si="6"/>
        <v>df['EMA_bidSize10'] = df['bidSize10'].ewm(alpha = 0.2, adjust = False).mean()</v>
      </c>
    </row>
    <row r="59" spans="1:8" x14ac:dyDescent="0.25">
      <c r="A59" t="s">
        <v>57</v>
      </c>
      <c r="B59" t="str">
        <f t="shared" si="0"/>
        <v>df['SMA5_bidSize11'] = df['bidSize11'].rolling(window=5).mean()</v>
      </c>
      <c r="C59" t="str">
        <f t="shared" si="1"/>
        <v>df['SMA25_bidSize11'] = df['bidSize11'].rolling(window=25).mean()</v>
      </c>
      <c r="D59" t="str">
        <f t="shared" si="2"/>
        <v>df['SMA50_bidSize11'] = df['bidSize11'].rolling(window=50).mean()</v>
      </c>
      <c r="E59" t="str">
        <f t="shared" si="3"/>
        <v>df['SMA100_bidSize11'] = df['bidSize11'].rolling(window=100).mean()</v>
      </c>
      <c r="F59" t="str">
        <f t="shared" si="4"/>
        <v>df['SMA200_bidSize11'] = df['bidSize11'].rolling(window=200).mean()</v>
      </c>
      <c r="G59" t="str">
        <f t="shared" si="5"/>
        <v>df['SMA10_bidSize11'] = df['bidSize11'].rolling(window=10).mean()</v>
      </c>
      <c r="H59" t="str">
        <f t="shared" si="6"/>
        <v>df['EMA_bidSize11'] = df['bidSize11'].ewm(alpha = 0.2, adjust = False).mean()</v>
      </c>
    </row>
    <row r="60" spans="1:8" x14ac:dyDescent="0.25">
      <c r="A60" t="s">
        <v>58</v>
      </c>
      <c r="B60" t="str">
        <f t="shared" si="0"/>
        <v>df['SMA5_bidSize12'] = df['bidSize12'].rolling(window=5).mean()</v>
      </c>
      <c r="C60" t="str">
        <f t="shared" si="1"/>
        <v>df['SMA25_bidSize12'] = df['bidSize12'].rolling(window=25).mean()</v>
      </c>
      <c r="D60" t="str">
        <f t="shared" si="2"/>
        <v>df['SMA50_bidSize12'] = df['bidSize12'].rolling(window=50).mean()</v>
      </c>
      <c r="E60" t="str">
        <f t="shared" si="3"/>
        <v>df['SMA100_bidSize12'] = df['bidSize12'].rolling(window=100).mean()</v>
      </c>
      <c r="F60" t="str">
        <f t="shared" si="4"/>
        <v>df['SMA200_bidSize12'] = df['bidSize12'].rolling(window=200).mean()</v>
      </c>
      <c r="G60" t="str">
        <f t="shared" si="5"/>
        <v>df['SMA10_bidSize12'] = df['bidSize12'].rolling(window=10).mean()</v>
      </c>
      <c r="H60" t="str">
        <f t="shared" si="6"/>
        <v>df['EMA_bidSize12'] = df['bidSize12'].ewm(alpha = 0.2, adjust = False).mean()</v>
      </c>
    </row>
    <row r="61" spans="1:8" x14ac:dyDescent="0.25">
      <c r="A61" t="s">
        <v>59</v>
      </c>
      <c r="B61" t="str">
        <f t="shared" si="0"/>
        <v>df['SMA5_bidSize13'] = df['bidSize13'].rolling(window=5).mean()</v>
      </c>
      <c r="C61" t="str">
        <f t="shared" si="1"/>
        <v>df['SMA25_bidSize13'] = df['bidSize13'].rolling(window=25).mean()</v>
      </c>
      <c r="D61" t="str">
        <f t="shared" si="2"/>
        <v>df['SMA50_bidSize13'] = df['bidSize13'].rolling(window=50).mean()</v>
      </c>
      <c r="E61" t="str">
        <f t="shared" si="3"/>
        <v>df['SMA100_bidSize13'] = df['bidSize13'].rolling(window=100).mean()</v>
      </c>
      <c r="F61" t="str">
        <f t="shared" si="4"/>
        <v>df['SMA200_bidSize13'] = df['bidSize13'].rolling(window=200).mean()</v>
      </c>
      <c r="G61" t="str">
        <f t="shared" si="5"/>
        <v>df['SMA10_bidSize13'] = df['bidSize13'].rolling(window=10).mean()</v>
      </c>
      <c r="H61" t="str">
        <f t="shared" si="6"/>
        <v>df['EMA_bidSize13'] = df['bidSize13'].ewm(alpha = 0.2, adjust = False).mean()</v>
      </c>
    </row>
    <row r="62" spans="1:8" x14ac:dyDescent="0.25">
      <c r="A62" t="s">
        <v>60</v>
      </c>
      <c r="B62" t="str">
        <f t="shared" si="0"/>
        <v>df['SMA5_bidSize14'] = df['bidSize14'].rolling(window=5).mean()</v>
      </c>
      <c r="C62" t="str">
        <f t="shared" si="1"/>
        <v>df['SMA25_bidSize14'] = df['bidSize14'].rolling(window=25).mean()</v>
      </c>
      <c r="D62" t="str">
        <f t="shared" si="2"/>
        <v>df['SMA50_bidSize14'] = df['bidSize14'].rolling(window=50).mean()</v>
      </c>
      <c r="E62" t="str">
        <f t="shared" si="3"/>
        <v>df['SMA100_bidSize14'] = df['bidSize14'].rolling(window=100).mean()</v>
      </c>
      <c r="F62" t="str">
        <f t="shared" si="4"/>
        <v>df['SMA200_bidSize14'] = df['bidSize14'].rolling(window=200).mean()</v>
      </c>
      <c r="G62" t="str">
        <f t="shared" si="5"/>
        <v>df['SMA10_bidSize14'] = df['bidSize14'].rolling(window=10).mean()</v>
      </c>
      <c r="H62" t="str">
        <f t="shared" si="6"/>
        <v>df['EMA_bidSize14'] = df['bidSize14'].ewm(alpha = 0.2, adjust = False).mean()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1C0-6DE7-4607-B8F6-5BC09EDF2748}">
  <sheetPr filterMode="1"/>
  <dimension ref="A1:F61"/>
  <sheetViews>
    <sheetView tabSelected="1" workbookViewId="0">
      <selection activeCell="D51" sqref="D51"/>
    </sheetView>
  </sheetViews>
  <sheetFormatPr defaultRowHeight="15" x14ac:dyDescent="0.25"/>
  <cols>
    <col min="1" max="1" width="9.85546875" bestFit="1" customWidth="1"/>
    <col min="2" max="6" width="41.42578125" bestFit="1" customWidth="1"/>
  </cols>
  <sheetData>
    <row r="1" spans="1:6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6" x14ac:dyDescent="0.25">
      <c r="A2" t="s">
        <v>1</v>
      </c>
      <c r="B2" t="str">
        <f>"df['lag1_"&amp;$A2&amp;"'] = df['"&amp;$A2&amp;"'].shift(1)"</f>
        <v>df['lag1_askRate0'] = df['askRate0'].shift(1)</v>
      </c>
      <c r="C2" t="str">
        <f>"df['lag2_"&amp;$A2&amp;"'] = df['"&amp;$A2&amp;"'].shift(2)"</f>
        <v>df['lag2_askRate0'] = df['askRate0'].shift(2)</v>
      </c>
      <c r="D2" t="str">
        <f>"df['lag3_"&amp;$A2&amp;"'] = df['"&amp;$A2&amp;"'].shift(3)"</f>
        <v>df['lag3_askRate0'] = df['askRate0'].shift(3)</v>
      </c>
      <c r="E2" t="str">
        <f>"df['lag4_"&amp;$A2&amp;"'] = df['"&amp;$A2&amp;"'].shift(4)"</f>
        <v>df['lag4_askRate0'] = df['askRate0'].shift(4)</v>
      </c>
      <c r="F2" t="str">
        <f>"df['lag5_"&amp;$A2&amp;"'] = df['"&amp;$A2&amp;"'].shift(5)"</f>
        <v>df['lag5_askRate0'] = df['askRate0'].shift(5)</v>
      </c>
    </row>
    <row r="3" spans="1:6" x14ac:dyDescent="0.25">
      <c r="A3" t="s">
        <v>2</v>
      </c>
      <c r="B3" t="str">
        <f t="shared" ref="B3:B61" si="0">"df['lag1_"&amp;$A3&amp;"'] = df['"&amp;$A3&amp;"'].shift(1)"</f>
        <v>df['lag1_askRate1'] = df['askRate1'].shift(1)</v>
      </c>
      <c r="C3" t="str">
        <f t="shared" ref="C3:C61" si="1">"df['lag2_"&amp;$A3&amp;"'] = df['"&amp;$A3&amp;"'].shift(2)"</f>
        <v>df['lag2_askRate1'] = df['askRate1'].shift(2)</v>
      </c>
      <c r="D3" t="str">
        <f t="shared" ref="D3:D61" si="2">"df['lag3_"&amp;$A3&amp;"'] = df['"&amp;$A3&amp;"'].shift(3)"</f>
        <v>df['lag3_askRate1'] = df['askRate1'].shift(3)</v>
      </c>
      <c r="E3" t="str">
        <f t="shared" ref="E3:E61" si="3">"df['lag4_"&amp;$A3&amp;"'] = df['"&amp;$A3&amp;"'].shift(4)"</f>
        <v>df['lag4_askRate1'] = df['askRate1'].shift(4)</v>
      </c>
      <c r="F3" t="str">
        <f t="shared" ref="F3:F61" si="4">"df['lag5_"&amp;$A3&amp;"'] = df['"&amp;$A3&amp;"'].shift(5)"</f>
        <v>df['lag5_askRate1'] = df['askRate1'].shift(5)</v>
      </c>
    </row>
    <row r="4" spans="1:6" x14ac:dyDescent="0.25">
      <c r="A4" t="s">
        <v>3</v>
      </c>
      <c r="B4" t="str">
        <f t="shared" si="0"/>
        <v>df['lag1_askRate2'] = df['askRate2'].shift(1)</v>
      </c>
      <c r="C4" t="str">
        <f t="shared" si="1"/>
        <v>df['lag2_askRate2'] = df['askRate2'].shift(2)</v>
      </c>
      <c r="D4" t="str">
        <f t="shared" si="2"/>
        <v>df['lag3_askRate2'] = df['askRate2'].shift(3)</v>
      </c>
      <c r="E4" t="str">
        <f t="shared" si="3"/>
        <v>df['lag4_askRate2'] = df['askRate2'].shift(4)</v>
      </c>
      <c r="F4" t="str">
        <f t="shared" si="4"/>
        <v>df['lag5_askRate2'] = df['askRate2'].shift(5)</v>
      </c>
    </row>
    <row r="5" spans="1:6" x14ac:dyDescent="0.25">
      <c r="A5" t="s">
        <v>4</v>
      </c>
      <c r="B5" t="str">
        <f t="shared" si="0"/>
        <v>df['lag1_askRate3'] = df['askRate3'].shift(1)</v>
      </c>
      <c r="C5" t="str">
        <f t="shared" si="1"/>
        <v>df['lag2_askRate3'] = df['askRate3'].shift(2)</v>
      </c>
      <c r="D5" t="str">
        <f t="shared" si="2"/>
        <v>df['lag3_askRate3'] = df['askRate3'].shift(3)</v>
      </c>
      <c r="E5" t="str">
        <f t="shared" si="3"/>
        <v>df['lag4_askRate3'] = df['askRate3'].shift(4)</v>
      </c>
      <c r="F5" t="str">
        <f t="shared" si="4"/>
        <v>df['lag5_askRate3'] = df['askRate3'].shift(5)</v>
      </c>
    </row>
    <row r="6" spans="1:6" x14ac:dyDescent="0.25">
      <c r="A6" t="s">
        <v>5</v>
      </c>
      <c r="B6" t="str">
        <f t="shared" si="0"/>
        <v>df['lag1_askRate4'] = df['askRate4'].shift(1)</v>
      </c>
      <c r="C6" t="str">
        <f t="shared" si="1"/>
        <v>df['lag2_askRate4'] = df['askRate4'].shift(2)</v>
      </c>
      <c r="D6" t="str">
        <f t="shared" si="2"/>
        <v>df['lag3_askRate4'] = df['askRate4'].shift(3)</v>
      </c>
      <c r="E6" t="str">
        <f t="shared" si="3"/>
        <v>df['lag4_askRate4'] = df['askRate4'].shift(4)</v>
      </c>
      <c r="F6" t="str">
        <f t="shared" si="4"/>
        <v>df['lag5_askRate4'] = df['askRate4'].shift(5)</v>
      </c>
    </row>
    <row r="7" spans="1:6" hidden="1" x14ac:dyDescent="0.25">
      <c r="A7" t="s">
        <v>6</v>
      </c>
      <c r="B7" t="str">
        <f t="shared" si="0"/>
        <v>df['lag1_askRate5'] = df['askRate5'].shift(1)</v>
      </c>
      <c r="C7" t="str">
        <f t="shared" si="1"/>
        <v>df['lag2_askRate5'] = df['askRate5'].shift(2)</v>
      </c>
      <c r="D7" t="str">
        <f t="shared" si="2"/>
        <v>df['lag3_askRate5'] = df['askRate5'].shift(3)</v>
      </c>
      <c r="E7" t="str">
        <f t="shared" si="3"/>
        <v>df['lag4_askRate5'] = df['askRate5'].shift(4)</v>
      </c>
      <c r="F7" t="str">
        <f t="shared" si="4"/>
        <v>df['lag5_askRate5'] = df['askRate5'].shift(5)</v>
      </c>
    </row>
    <row r="8" spans="1:6" hidden="1" x14ac:dyDescent="0.25">
      <c r="A8" t="s">
        <v>7</v>
      </c>
      <c r="B8" t="str">
        <f t="shared" si="0"/>
        <v>df['lag1_askRate6'] = df['askRate6'].shift(1)</v>
      </c>
      <c r="C8" t="str">
        <f t="shared" si="1"/>
        <v>df['lag2_askRate6'] = df['askRate6'].shift(2)</v>
      </c>
      <c r="D8" t="str">
        <f t="shared" si="2"/>
        <v>df['lag3_askRate6'] = df['askRate6'].shift(3)</v>
      </c>
      <c r="E8" t="str">
        <f t="shared" si="3"/>
        <v>df['lag4_askRate6'] = df['askRate6'].shift(4)</v>
      </c>
      <c r="F8" t="str">
        <f t="shared" si="4"/>
        <v>df['lag5_askRate6'] = df['askRate6'].shift(5)</v>
      </c>
    </row>
    <row r="9" spans="1:6" hidden="1" x14ac:dyDescent="0.25">
      <c r="A9" t="s">
        <v>8</v>
      </c>
      <c r="B9" t="str">
        <f t="shared" si="0"/>
        <v>df['lag1_askRate7'] = df['askRate7'].shift(1)</v>
      </c>
      <c r="C9" t="str">
        <f t="shared" si="1"/>
        <v>df['lag2_askRate7'] = df['askRate7'].shift(2)</v>
      </c>
      <c r="D9" t="str">
        <f t="shared" si="2"/>
        <v>df['lag3_askRate7'] = df['askRate7'].shift(3)</v>
      </c>
      <c r="E9" t="str">
        <f t="shared" si="3"/>
        <v>df['lag4_askRate7'] = df['askRate7'].shift(4)</v>
      </c>
      <c r="F9" t="str">
        <f t="shared" si="4"/>
        <v>df['lag5_askRate7'] = df['askRate7'].shift(5)</v>
      </c>
    </row>
    <row r="10" spans="1:6" hidden="1" x14ac:dyDescent="0.25">
      <c r="A10" t="s">
        <v>9</v>
      </c>
      <c r="B10" t="str">
        <f t="shared" si="0"/>
        <v>df['lag1_askRate8'] = df['askRate8'].shift(1)</v>
      </c>
      <c r="C10" t="str">
        <f t="shared" si="1"/>
        <v>df['lag2_askRate8'] = df['askRate8'].shift(2)</v>
      </c>
      <c r="D10" t="str">
        <f t="shared" si="2"/>
        <v>df['lag3_askRate8'] = df['askRate8'].shift(3)</v>
      </c>
      <c r="E10" t="str">
        <f t="shared" si="3"/>
        <v>df['lag4_askRate8'] = df['askRate8'].shift(4)</v>
      </c>
      <c r="F10" t="str">
        <f t="shared" si="4"/>
        <v>df['lag5_askRate8'] = df['askRate8'].shift(5)</v>
      </c>
    </row>
    <row r="11" spans="1:6" hidden="1" x14ac:dyDescent="0.25">
      <c r="A11" t="s">
        <v>10</v>
      </c>
      <c r="B11" t="str">
        <f t="shared" si="0"/>
        <v>df['lag1_askRate9'] = df['askRate9'].shift(1)</v>
      </c>
      <c r="C11" t="str">
        <f t="shared" si="1"/>
        <v>df['lag2_askRate9'] = df['askRate9'].shift(2)</v>
      </c>
      <c r="D11" t="str">
        <f t="shared" si="2"/>
        <v>df['lag3_askRate9'] = df['askRate9'].shift(3)</v>
      </c>
      <c r="E11" t="str">
        <f t="shared" si="3"/>
        <v>df['lag4_askRate9'] = df['askRate9'].shift(4)</v>
      </c>
      <c r="F11" t="str">
        <f t="shared" si="4"/>
        <v>df['lag5_askRate9'] = df['askRate9'].shift(5)</v>
      </c>
    </row>
    <row r="12" spans="1:6" hidden="1" x14ac:dyDescent="0.25">
      <c r="A12" t="s">
        <v>11</v>
      </c>
      <c r="B12" t="str">
        <f t="shared" si="0"/>
        <v>df['lag1_askRate10'] = df['askRate10'].shift(1)</v>
      </c>
      <c r="C12" t="str">
        <f t="shared" si="1"/>
        <v>df['lag2_askRate10'] = df['askRate10'].shift(2)</v>
      </c>
      <c r="D12" t="str">
        <f t="shared" si="2"/>
        <v>df['lag3_askRate10'] = df['askRate10'].shift(3)</v>
      </c>
      <c r="E12" t="str">
        <f t="shared" si="3"/>
        <v>df['lag4_askRate10'] = df['askRate10'].shift(4)</v>
      </c>
      <c r="F12" t="str">
        <f t="shared" si="4"/>
        <v>df['lag5_askRate10'] = df['askRate10'].shift(5)</v>
      </c>
    </row>
    <row r="13" spans="1:6" hidden="1" x14ac:dyDescent="0.25">
      <c r="A13" t="s">
        <v>12</v>
      </c>
      <c r="B13" t="str">
        <f t="shared" si="0"/>
        <v>df['lag1_askRate11'] = df['askRate11'].shift(1)</v>
      </c>
      <c r="C13" t="str">
        <f t="shared" si="1"/>
        <v>df['lag2_askRate11'] = df['askRate11'].shift(2)</v>
      </c>
      <c r="D13" t="str">
        <f t="shared" si="2"/>
        <v>df['lag3_askRate11'] = df['askRate11'].shift(3)</v>
      </c>
      <c r="E13" t="str">
        <f t="shared" si="3"/>
        <v>df['lag4_askRate11'] = df['askRate11'].shift(4)</v>
      </c>
      <c r="F13" t="str">
        <f t="shared" si="4"/>
        <v>df['lag5_askRate11'] = df['askRate11'].shift(5)</v>
      </c>
    </row>
    <row r="14" spans="1:6" hidden="1" x14ac:dyDescent="0.25">
      <c r="A14" t="s">
        <v>13</v>
      </c>
      <c r="B14" t="str">
        <f t="shared" si="0"/>
        <v>df['lag1_askRate12'] = df['askRate12'].shift(1)</v>
      </c>
      <c r="C14" t="str">
        <f t="shared" si="1"/>
        <v>df['lag2_askRate12'] = df['askRate12'].shift(2)</v>
      </c>
      <c r="D14" t="str">
        <f t="shared" si="2"/>
        <v>df['lag3_askRate12'] = df['askRate12'].shift(3)</v>
      </c>
      <c r="E14" t="str">
        <f t="shared" si="3"/>
        <v>df['lag4_askRate12'] = df['askRate12'].shift(4)</v>
      </c>
      <c r="F14" t="str">
        <f t="shared" si="4"/>
        <v>df['lag5_askRate12'] = df['askRate12'].shift(5)</v>
      </c>
    </row>
    <row r="15" spans="1:6" hidden="1" x14ac:dyDescent="0.25">
      <c r="A15" t="s">
        <v>14</v>
      </c>
      <c r="B15" t="str">
        <f t="shared" si="0"/>
        <v>df['lag1_askRate13'] = df['askRate13'].shift(1)</v>
      </c>
      <c r="C15" t="str">
        <f t="shared" si="1"/>
        <v>df['lag2_askRate13'] = df['askRate13'].shift(2)</v>
      </c>
      <c r="D15" t="str">
        <f t="shared" si="2"/>
        <v>df['lag3_askRate13'] = df['askRate13'].shift(3)</v>
      </c>
      <c r="E15" t="str">
        <f t="shared" si="3"/>
        <v>df['lag4_askRate13'] = df['askRate13'].shift(4)</v>
      </c>
      <c r="F15" t="str">
        <f t="shared" si="4"/>
        <v>df['lag5_askRate13'] = df['askRate13'].shift(5)</v>
      </c>
    </row>
    <row r="16" spans="1:6" hidden="1" x14ac:dyDescent="0.25">
      <c r="A16" t="s">
        <v>15</v>
      </c>
      <c r="B16" t="str">
        <f t="shared" si="0"/>
        <v>df['lag1_askRate14'] = df['askRate14'].shift(1)</v>
      </c>
      <c r="C16" t="str">
        <f t="shared" si="1"/>
        <v>df['lag2_askRate14'] = df['askRate14'].shift(2)</v>
      </c>
      <c r="D16" t="str">
        <f t="shared" si="2"/>
        <v>df['lag3_askRate14'] = df['askRate14'].shift(3)</v>
      </c>
      <c r="E16" t="str">
        <f t="shared" si="3"/>
        <v>df['lag4_askRate14'] = df['askRate14'].shift(4)</v>
      </c>
      <c r="F16" t="str">
        <f t="shared" si="4"/>
        <v>df['lag5_askRate14'] = df['askRate14'].shift(5)</v>
      </c>
    </row>
    <row r="17" spans="1:6" x14ac:dyDescent="0.25">
      <c r="A17" t="s">
        <v>16</v>
      </c>
      <c r="B17" t="str">
        <f t="shared" si="0"/>
        <v>df['lag1_askSize0'] = df['askSize0'].shift(1)</v>
      </c>
      <c r="C17" t="str">
        <f t="shared" si="1"/>
        <v>df['lag2_askSize0'] = df['askSize0'].shift(2)</v>
      </c>
      <c r="D17" t="str">
        <f t="shared" si="2"/>
        <v>df['lag3_askSize0'] = df['askSize0'].shift(3)</v>
      </c>
      <c r="E17" t="str">
        <f t="shared" si="3"/>
        <v>df['lag4_askSize0'] = df['askSize0'].shift(4)</v>
      </c>
      <c r="F17" t="str">
        <f t="shared" si="4"/>
        <v>df['lag5_askSize0'] = df['askSize0'].shift(5)</v>
      </c>
    </row>
    <row r="18" spans="1:6" x14ac:dyDescent="0.25">
      <c r="A18" t="s">
        <v>17</v>
      </c>
      <c r="B18" t="str">
        <f t="shared" si="0"/>
        <v>df['lag1_askSize1'] = df['askSize1'].shift(1)</v>
      </c>
      <c r="C18" t="str">
        <f t="shared" si="1"/>
        <v>df['lag2_askSize1'] = df['askSize1'].shift(2)</v>
      </c>
      <c r="D18" t="str">
        <f t="shared" si="2"/>
        <v>df['lag3_askSize1'] = df['askSize1'].shift(3)</v>
      </c>
      <c r="E18" t="str">
        <f t="shared" si="3"/>
        <v>df['lag4_askSize1'] = df['askSize1'].shift(4)</v>
      </c>
      <c r="F18" t="str">
        <f t="shared" si="4"/>
        <v>df['lag5_askSize1'] = df['askSize1'].shift(5)</v>
      </c>
    </row>
    <row r="19" spans="1:6" x14ac:dyDescent="0.25">
      <c r="A19" t="s">
        <v>18</v>
      </c>
      <c r="B19" t="str">
        <f t="shared" si="0"/>
        <v>df['lag1_askSize2'] = df['askSize2'].shift(1)</v>
      </c>
      <c r="C19" t="str">
        <f t="shared" si="1"/>
        <v>df['lag2_askSize2'] = df['askSize2'].shift(2)</v>
      </c>
      <c r="D19" t="str">
        <f t="shared" si="2"/>
        <v>df['lag3_askSize2'] = df['askSize2'].shift(3)</v>
      </c>
      <c r="E19" t="str">
        <f t="shared" si="3"/>
        <v>df['lag4_askSize2'] = df['askSize2'].shift(4)</v>
      </c>
      <c r="F19" t="str">
        <f t="shared" si="4"/>
        <v>df['lag5_askSize2'] = df['askSize2'].shift(5)</v>
      </c>
    </row>
    <row r="20" spans="1:6" x14ac:dyDescent="0.25">
      <c r="A20" t="s">
        <v>19</v>
      </c>
      <c r="B20" t="str">
        <f t="shared" si="0"/>
        <v>df['lag1_askSize3'] = df['askSize3'].shift(1)</v>
      </c>
      <c r="C20" t="str">
        <f t="shared" si="1"/>
        <v>df['lag2_askSize3'] = df['askSize3'].shift(2)</v>
      </c>
      <c r="D20" t="str">
        <f t="shared" si="2"/>
        <v>df['lag3_askSize3'] = df['askSize3'].shift(3)</v>
      </c>
      <c r="E20" t="str">
        <f t="shared" si="3"/>
        <v>df['lag4_askSize3'] = df['askSize3'].shift(4)</v>
      </c>
      <c r="F20" t="str">
        <f t="shared" si="4"/>
        <v>df['lag5_askSize3'] = df['askSize3'].shift(5)</v>
      </c>
    </row>
    <row r="21" spans="1:6" x14ac:dyDescent="0.25">
      <c r="A21" t="s">
        <v>20</v>
      </c>
      <c r="B21" t="str">
        <f t="shared" si="0"/>
        <v>df['lag1_askSize4'] = df['askSize4'].shift(1)</v>
      </c>
      <c r="C21" t="str">
        <f t="shared" si="1"/>
        <v>df['lag2_askSize4'] = df['askSize4'].shift(2)</v>
      </c>
      <c r="D21" t="str">
        <f t="shared" si="2"/>
        <v>df['lag3_askSize4'] = df['askSize4'].shift(3)</v>
      </c>
      <c r="E21" t="str">
        <f t="shared" si="3"/>
        <v>df['lag4_askSize4'] = df['askSize4'].shift(4)</v>
      </c>
      <c r="F21" t="str">
        <f t="shared" si="4"/>
        <v>df['lag5_askSize4'] = df['askSize4'].shift(5)</v>
      </c>
    </row>
    <row r="22" spans="1:6" hidden="1" x14ac:dyDescent="0.25">
      <c r="A22" t="s">
        <v>21</v>
      </c>
      <c r="B22" t="str">
        <f t="shared" si="0"/>
        <v>df['lag1_askSize5'] = df['askSize5'].shift(1)</v>
      </c>
      <c r="C22" t="str">
        <f t="shared" si="1"/>
        <v>df['lag2_askSize5'] = df['askSize5'].shift(2)</v>
      </c>
      <c r="D22" t="str">
        <f t="shared" si="2"/>
        <v>df['lag3_askSize5'] = df['askSize5'].shift(3)</v>
      </c>
      <c r="E22" t="str">
        <f t="shared" si="3"/>
        <v>df['lag4_askSize5'] = df['askSize5'].shift(4)</v>
      </c>
      <c r="F22" t="str">
        <f t="shared" si="4"/>
        <v>df['lag5_askSize5'] = df['askSize5'].shift(5)</v>
      </c>
    </row>
    <row r="23" spans="1:6" hidden="1" x14ac:dyDescent="0.25">
      <c r="A23" t="s">
        <v>22</v>
      </c>
      <c r="B23" t="str">
        <f t="shared" si="0"/>
        <v>df['lag1_askSize6'] = df['askSize6'].shift(1)</v>
      </c>
      <c r="C23" t="str">
        <f t="shared" si="1"/>
        <v>df['lag2_askSize6'] = df['askSize6'].shift(2)</v>
      </c>
      <c r="D23" t="str">
        <f t="shared" si="2"/>
        <v>df['lag3_askSize6'] = df['askSize6'].shift(3)</v>
      </c>
      <c r="E23" t="str">
        <f t="shared" si="3"/>
        <v>df['lag4_askSize6'] = df['askSize6'].shift(4)</v>
      </c>
      <c r="F23" t="str">
        <f t="shared" si="4"/>
        <v>df['lag5_askSize6'] = df['askSize6'].shift(5)</v>
      </c>
    </row>
    <row r="24" spans="1:6" hidden="1" x14ac:dyDescent="0.25">
      <c r="A24" t="s">
        <v>23</v>
      </c>
      <c r="B24" t="str">
        <f t="shared" si="0"/>
        <v>df['lag1_askSize7'] = df['askSize7'].shift(1)</v>
      </c>
      <c r="C24" t="str">
        <f t="shared" si="1"/>
        <v>df['lag2_askSize7'] = df['askSize7'].shift(2)</v>
      </c>
      <c r="D24" t="str">
        <f t="shared" si="2"/>
        <v>df['lag3_askSize7'] = df['askSize7'].shift(3)</v>
      </c>
      <c r="E24" t="str">
        <f t="shared" si="3"/>
        <v>df['lag4_askSize7'] = df['askSize7'].shift(4)</v>
      </c>
      <c r="F24" t="str">
        <f t="shared" si="4"/>
        <v>df['lag5_askSize7'] = df['askSize7'].shift(5)</v>
      </c>
    </row>
    <row r="25" spans="1:6" hidden="1" x14ac:dyDescent="0.25">
      <c r="A25" t="s">
        <v>24</v>
      </c>
      <c r="B25" t="str">
        <f t="shared" si="0"/>
        <v>df['lag1_askSize8'] = df['askSize8'].shift(1)</v>
      </c>
      <c r="C25" t="str">
        <f t="shared" si="1"/>
        <v>df['lag2_askSize8'] = df['askSize8'].shift(2)</v>
      </c>
      <c r="D25" t="str">
        <f t="shared" si="2"/>
        <v>df['lag3_askSize8'] = df['askSize8'].shift(3)</v>
      </c>
      <c r="E25" t="str">
        <f t="shared" si="3"/>
        <v>df['lag4_askSize8'] = df['askSize8'].shift(4)</v>
      </c>
      <c r="F25" t="str">
        <f t="shared" si="4"/>
        <v>df['lag5_askSize8'] = df['askSize8'].shift(5)</v>
      </c>
    </row>
    <row r="26" spans="1:6" hidden="1" x14ac:dyDescent="0.25">
      <c r="A26" t="s">
        <v>25</v>
      </c>
      <c r="B26" t="str">
        <f t="shared" si="0"/>
        <v>df['lag1_askSize9'] = df['askSize9'].shift(1)</v>
      </c>
      <c r="C26" t="str">
        <f t="shared" si="1"/>
        <v>df['lag2_askSize9'] = df['askSize9'].shift(2)</v>
      </c>
      <c r="D26" t="str">
        <f t="shared" si="2"/>
        <v>df['lag3_askSize9'] = df['askSize9'].shift(3)</v>
      </c>
      <c r="E26" t="str">
        <f t="shared" si="3"/>
        <v>df['lag4_askSize9'] = df['askSize9'].shift(4)</v>
      </c>
      <c r="F26" t="str">
        <f t="shared" si="4"/>
        <v>df['lag5_askSize9'] = df['askSize9'].shift(5)</v>
      </c>
    </row>
    <row r="27" spans="1:6" hidden="1" x14ac:dyDescent="0.25">
      <c r="A27" t="s">
        <v>26</v>
      </c>
      <c r="B27" t="str">
        <f t="shared" si="0"/>
        <v>df['lag1_askSize10'] = df['askSize10'].shift(1)</v>
      </c>
      <c r="C27" t="str">
        <f t="shared" si="1"/>
        <v>df['lag2_askSize10'] = df['askSize10'].shift(2)</v>
      </c>
      <c r="D27" t="str">
        <f t="shared" si="2"/>
        <v>df['lag3_askSize10'] = df['askSize10'].shift(3)</v>
      </c>
      <c r="E27" t="str">
        <f t="shared" si="3"/>
        <v>df['lag4_askSize10'] = df['askSize10'].shift(4)</v>
      </c>
      <c r="F27" t="str">
        <f t="shared" si="4"/>
        <v>df['lag5_askSize10'] = df['askSize10'].shift(5)</v>
      </c>
    </row>
    <row r="28" spans="1:6" hidden="1" x14ac:dyDescent="0.25">
      <c r="A28" t="s">
        <v>27</v>
      </c>
      <c r="B28" t="str">
        <f t="shared" si="0"/>
        <v>df['lag1_askSize11'] = df['askSize11'].shift(1)</v>
      </c>
      <c r="C28" t="str">
        <f t="shared" si="1"/>
        <v>df['lag2_askSize11'] = df['askSize11'].shift(2)</v>
      </c>
      <c r="D28" t="str">
        <f t="shared" si="2"/>
        <v>df['lag3_askSize11'] = df['askSize11'].shift(3)</v>
      </c>
      <c r="E28" t="str">
        <f t="shared" si="3"/>
        <v>df['lag4_askSize11'] = df['askSize11'].shift(4)</v>
      </c>
      <c r="F28" t="str">
        <f t="shared" si="4"/>
        <v>df['lag5_askSize11'] = df['askSize11'].shift(5)</v>
      </c>
    </row>
    <row r="29" spans="1:6" hidden="1" x14ac:dyDescent="0.25">
      <c r="A29" t="s">
        <v>28</v>
      </c>
      <c r="B29" t="str">
        <f t="shared" si="0"/>
        <v>df['lag1_askSize12'] = df['askSize12'].shift(1)</v>
      </c>
      <c r="C29" t="str">
        <f t="shared" si="1"/>
        <v>df['lag2_askSize12'] = df['askSize12'].shift(2)</v>
      </c>
      <c r="D29" t="str">
        <f t="shared" si="2"/>
        <v>df['lag3_askSize12'] = df['askSize12'].shift(3)</v>
      </c>
      <c r="E29" t="str">
        <f t="shared" si="3"/>
        <v>df['lag4_askSize12'] = df['askSize12'].shift(4)</v>
      </c>
      <c r="F29" t="str">
        <f t="shared" si="4"/>
        <v>df['lag5_askSize12'] = df['askSize12'].shift(5)</v>
      </c>
    </row>
    <row r="30" spans="1:6" hidden="1" x14ac:dyDescent="0.25">
      <c r="A30" t="s">
        <v>29</v>
      </c>
      <c r="B30" t="str">
        <f t="shared" si="0"/>
        <v>df['lag1_askSize13'] = df['askSize13'].shift(1)</v>
      </c>
      <c r="C30" t="str">
        <f t="shared" si="1"/>
        <v>df['lag2_askSize13'] = df['askSize13'].shift(2)</v>
      </c>
      <c r="D30" t="str">
        <f t="shared" si="2"/>
        <v>df['lag3_askSize13'] = df['askSize13'].shift(3)</v>
      </c>
      <c r="E30" t="str">
        <f t="shared" si="3"/>
        <v>df['lag4_askSize13'] = df['askSize13'].shift(4)</v>
      </c>
      <c r="F30" t="str">
        <f t="shared" si="4"/>
        <v>df['lag5_askSize13'] = df['askSize13'].shift(5)</v>
      </c>
    </row>
    <row r="31" spans="1:6" hidden="1" x14ac:dyDescent="0.25">
      <c r="A31" t="s">
        <v>30</v>
      </c>
      <c r="B31" t="str">
        <f t="shared" si="0"/>
        <v>df['lag1_askSize14'] = df['askSize14'].shift(1)</v>
      </c>
      <c r="C31" t="str">
        <f t="shared" si="1"/>
        <v>df['lag2_askSize14'] = df['askSize14'].shift(2)</v>
      </c>
      <c r="D31" t="str">
        <f t="shared" si="2"/>
        <v>df['lag3_askSize14'] = df['askSize14'].shift(3)</v>
      </c>
      <c r="E31" t="str">
        <f t="shared" si="3"/>
        <v>df['lag4_askSize14'] = df['askSize14'].shift(4)</v>
      </c>
      <c r="F31" t="str">
        <f t="shared" si="4"/>
        <v>df['lag5_askSize14'] = df['askSize14'].shift(5)</v>
      </c>
    </row>
    <row r="32" spans="1:6" x14ac:dyDescent="0.25">
      <c r="A32" t="s">
        <v>31</v>
      </c>
      <c r="B32" t="str">
        <f t="shared" si="0"/>
        <v>df['lag1_bidRate0'] = df['bidRate0'].shift(1)</v>
      </c>
      <c r="C32" t="str">
        <f t="shared" si="1"/>
        <v>df['lag2_bidRate0'] = df['bidRate0'].shift(2)</v>
      </c>
      <c r="D32" t="str">
        <f t="shared" si="2"/>
        <v>df['lag3_bidRate0'] = df['bidRate0'].shift(3)</v>
      </c>
      <c r="E32" t="str">
        <f t="shared" si="3"/>
        <v>df['lag4_bidRate0'] = df['bidRate0'].shift(4)</v>
      </c>
      <c r="F32" t="str">
        <f t="shared" si="4"/>
        <v>df['lag5_bidRate0'] = df['bidRate0'].shift(5)</v>
      </c>
    </row>
    <row r="33" spans="1:6" x14ac:dyDescent="0.25">
      <c r="A33" t="s">
        <v>32</v>
      </c>
      <c r="B33" t="str">
        <f t="shared" si="0"/>
        <v>df['lag1_bidRate1'] = df['bidRate1'].shift(1)</v>
      </c>
      <c r="C33" t="str">
        <f t="shared" si="1"/>
        <v>df['lag2_bidRate1'] = df['bidRate1'].shift(2)</v>
      </c>
      <c r="D33" t="str">
        <f t="shared" si="2"/>
        <v>df['lag3_bidRate1'] = df['bidRate1'].shift(3)</v>
      </c>
      <c r="E33" t="str">
        <f t="shared" si="3"/>
        <v>df['lag4_bidRate1'] = df['bidRate1'].shift(4)</v>
      </c>
      <c r="F33" t="str">
        <f t="shared" si="4"/>
        <v>df['lag5_bidRate1'] = df['bidRate1'].shift(5)</v>
      </c>
    </row>
    <row r="34" spans="1:6" x14ac:dyDescent="0.25">
      <c r="A34" t="s">
        <v>33</v>
      </c>
      <c r="B34" t="str">
        <f t="shared" si="0"/>
        <v>df['lag1_bidRate2'] = df['bidRate2'].shift(1)</v>
      </c>
      <c r="C34" t="str">
        <f t="shared" si="1"/>
        <v>df['lag2_bidRate2'] = df['bidRate2'].shift(2)</v>
      </c>
      <c r="D34" t="str">
        <f t="shared" si="2"/>
        <v>df['lag3_bidRate2'] = df['bidRate2'].shift(3)</v>
      </c>
      <c r="E34" t="str">
        <f t="shared" si="3"/>
        <v>df['lag4_bidRate2'] = df['bidRate2'].shift(4)</v>
      </c>
      <c r="F34" t="str">
        <f t="shared" si="4"/>
        <v>df['lag5_bidRate2'] = df['bidRate2'].shift(5)</v>
      </c>
    </row>
    <row r="35" spans="1:6" x14ac:dyDescent="0.25">
      <c r="A35" t="s">
        <v>34</v>
      </c>
      <c r="B35" t="str">
        <f t="shared" si="0"/>
        <v>df['lag1_bidRate3'] = df['bidRate3'].shift(1)</v>
      </c>
      <c r="C35" t="str">
        <f t="shared" si="1"/>
        <v>df['lag2_bidRate3'] = df['bidRate3'].shift(2)</v>
      </c>
      <c r="D35" t="str">
        <f t="shared" si="2"/>
        <v>df['lag3_bidRate3'] = df['bidRate3'].shift(3)</v>
      </c>
      <c r="E35" t="str">
        <f t="shared" si="3"/>
        <v>df['lag4_bidRate3'] = df['bidRate3'].shift(4)</v>
      </c>
      <c r="F35" t="str">
        <f t="shared" si="4"/>
        <v>df['lag5_bidRate3'] = df['bidRate3'].shift(5)</v>
      </c>
    </row>
    <row r="36" spans="1:6" x14ac:dyDescent="0.25">
      <c r="A36" t="s">
        <v>35</v>
      </c>
      <c r="B36" t="str">
        <f t="shared" si="0"/>
        <v>df['lag1_bidRate4'] = df['bidRate4'].shift(1)</v>
      </c>
      <c r="C36" t="str">
        <f t="shared" si="1"/>
        <v>df['lag2_bidRate4'] = df['bidRate4'].shift(2)</v>
      </c>
      <c r="D36" t="str">
        <f t="shared" si="2"/>
        <v>df['lag3_bidRate4'] = df['bidRate4'].shift(3)</v>
      </c>
      <c r="E36" t="str">
        <f t="shared" si="3"/>
        <v>df['lag4_bidRate4'] = df['bidRate4'].shift(4)</v>
      </c>
      <c r="F36" t="str">
        <f t="shared" si="4"/>
        <v>df['lag5_bidRate4'] = df['bidRate4'].shift(5)</v>
      </c>
    </row>
    <row r="37" spans="1:6" hidden="1" x14ac:dyDescent="0.25">
      <c r="A37" t="s">
        <v>36</v>
      </c>
      <c r="B37" t="str">
        <f t="shared" si="0"/>
        <v>df['lag1_bidRate5'] = df['bidRate5'].shift(1)</v>
      </c>
      <c r="C37" t="str">
        <f t="shared" si="1"/>
        <v>df['lag2_bidRate5'] = df['bidRate5'].shift(2)</v>
      </c>
      <c r="D37" t="str">
        <f t="shared" si="2"/>
        <v>df['lag3_bidRate5'] = df['bidRate5'].shift(3)</v>
      </c>
      <c r="E37" t="str">
        <f t="shared" si="3"/>
        <v>df['lag4_bidRate5'] = df['bidRate5'].shift(4)</v>
      </c>
      <c r="F37" t="str">
        <f t="shared" si="4"/>
        <v>df['lag5_bidRate5'] = df['bidRate5'].shift(5)</v>
      </c>
    </row>
    <row r="38" spans="1:6" hidden="1" x14ac:dyDescent="0.25">
      <c r="A38" t="s">
        <v>37</v>
      </c>
      <c r="B38" t="str">
        <f t="shared" si="0"/>
        <v>df['lag1_bidRate6'] = df['bidRate6'].shift(1)</v>
      </c>
      <c r="C38" t="str">
        <f t="shared" si="1"/>
        <v>df['lag2_bidRate6'] = df['bidRate6'].shift(2)</v>
      </c>
      <c r="D38" t="str">
        <f t="shared" si="2"/>
        <v>df['lag3_bidRate6'] = df['bidRate6'].shift(3)</v>
      </c>
      <c r="E38" t="str">
        <f t="shared" si="3"/>
        <v>df['lag4_bidRate6'] = df['bidRate6'].shift(4)</v>
      </c>
      <c r="F38" t="str">
        <f t="shared" si="4"/>
        <v>df['lag5_bidRate6'] = df['bidRate6'].shift(5)</v>
      </c>
    </row>
    <row r="39" spans="1:6" hidden="1" x14ac:dyDescent="0.25">
      <c r="A39" t="s">
        <v>38</v>
      </c>
      <c r="B39" t="str">
        <f t="shared" si="0"/>
        <v>df['lag1_bidRate7'] = df['bidRate7'].shift(1)</v>
      </c>
      <c r="C39" t="str">
        <f t="shared" si="1"/>
        <v>df['lag2_bidRate7'] = df['bidRate7'].shift(2)</v>
      </c>
      <c r="D39" t="str">
        <f t="shared" si="2"/>
        <v>df['lag3_bidRate7'] = df['bidRate7'].shift(3)</v>
      </c>
      <c r="E39" t="str">
        <f t="shared" si="3"/>
        <v>df['lag4_bidRate7'] = df['bidRate7'].shift(4)</v>
      </c>
      <c r="F39" t="str">
        <f t="shared" si="4"/>
        <v>df['lag5_bidRate7'] = df['bidRate7'].shift(5)</v>
      </c>
    </row>
    <row r="40" spans="1:6" hidden="1" x14ac:dyDescent="0.25">
      <c r="A40" t="s">
        <v>39</v>
      </c>
      <c r="B40" t="str">
        <f t="shared" si="0"/>
        <v>df['lag1_bidRate8'] = df['bidRate8'].shift(1)</v>
      </c>
      <c r="C40" t="str">
        <f t="shared" si="1"/>
        <v>df['lag2_bidRate8'] = df['bidRate8'].shift(2)</v>
      </c>
      <c r="D40" t="str">
        <f t="shared" si="2"/>
        <v>df['lag3_bidRate8'] = df['bidRate8'].shift(3)</v>
      </c>
      <c r="E40" t="str">
        <f t="shared" si="3"/>
        <v>df['lag4_bidRate8'] = df['bidRate8'].shift(4)</v>
      </c>
      <c r="F40" t="str">
        <f t="shared" si="4"/>
        <v>df['lag5_bidRate8'] = df['bidRate8'].shift(5)</v>
      </c>
    </row>
    <row r="41" spans="1:6" hidden="1" x14ac:dyDescent="0.25">
      <c r="A41" t="s">
        <v>40</v>
      </c>
      <c r="B41" t="str">
        <f t="shared" si="0"/>
        <v>df['lag1_bidRate9'] = df['bidRate9'].shift(1)</v>
      </c>
      <c r="C41" t="str">
        <f t="shared" si="1"/>
        <v>df['lag2_bidRate9'] = df['bidRate9'].shift(2)</v>
      </c>
      <c r="D41" t="str">
        <f t="shared" si="2"/>
        <v>df['lag3_bidRate9'] = df['bidRate9'].shift(3)</v>
      </c>
      <c r="E41" t="str">
        <f t="shared" si="3"/>
        <v>df['lag4_bidRate9'] = df['bidRate9'].shift(4)</v>
      </c>
      <c r="F41" t="str">
        <f t="shared" si="4"/>
        <v>df['lag5_bidRate9'] = df['bidRate9'].shift(5)</v>
      </c>
    </row>
    <row r="42" spans="1:6" hidden="1" x14ac:dyDescent="0.25">
      <c r="A42" t="s">
        <v>41</v>
      </c>
      <c r="B42" t="str">
        <f t="shared" si="0"/>
        <v>df['lag1_bidRate10'] = df['bidRate10'].shift(1)</v>
      </c>
      <c r="C42" t="str">
        <f t="shared" si="1"/>
        <v>df['lag2_bidRate10'] = df['bidRate10'].shift(2)</v>
      </c>
      <c r="D42" t="str">
        <f t="shared" si="2"/>
        <v>df['lag3_bidRate10'] = df['bidRate10'].shift(3)</v>
      </c>
      <c r="E42" t="str">
        <f t="shared" si="3"/>
        <v>df['lag4_bidRate10'] = df['bidRate10'].shift(4)</v>
      </c>
      <c r="F42" t="str">
        <f t="shared" si="4"/>
        <v>df['lag5_bidRate10'] = df['bidRate10'].shift(5)</v>
      </c>
    </row>
    <row r="43" spans="1:6" hidden="1" x14ac:dyDescent="0.25">
      <c r="A43" t="s">
        <v>42</v>
      </c>
      <c r="B43" t="str">
        <f t="shared" si="0"/>
        <v>df['lag1_bidRate11'] = df['bidRate11'].shift(1)</v>
      </c>
      <c r="C43" t="str">
        <f t="shared" si="1"/>
        <v>df['lag2_bidRate11'] = df['bidRate11'].shift(2)</v>
      </c>
      <c r="D43" t="str">
        <f t="shared" si="2"/>
        <v>df['lag3_bidRate11'] = df['bidRate11'].shift(3)</v>
      </c>
      <c r="E43" t="str">
        <f t="shared" si="3"/>
        <v>df['lag4_bidRate11'] = df['bidRate11'].shift(4)</v>
      </c>
      <c r="F43" t="str">
        <f t="shared" si="4"/>
        <v>df['lag5_bidRate11'] = df['bidRate11'].shift(5)</v>
      </c>
    </row>
    <row r="44" spans="1:6" hidden="1" x14ac:dyDescent="0.25">
      <c r="A44" t="s">
        <v>43</v>
      </c>
      <c r="B44" t="str">
        <f t="shared" si="0"/>
        <v>df['lag1_bidRate12'] = df['bidRate12'].shift(1)</v>
      </c>
      <c r="C44" t="str">
        <f t="shared" si="1"/>
        <v>df['lag2_bidRate12'] = df['bidRate12'].shift(2)</v>
      </c>
      <c r="D44" t="str">
        <f t="shared" si="2"/>
        <v>df['lag3_bidRate12'] = df['bidRate12'].shift(3)</v>
      </c>
      <c r="E44" t="str">
        <f t="shared" si="3"/>
        <v>df['lag4_bidRate12'] = df['bidRate12'].shift(4)</v>
      </c>
      <c r="F44" t="str">
        <f t="shared" si="4"/>
        <v>df['lag5_bidRate12'] = df['bidRate12'].shift(5)</v>
      </c>
    </row>
    <row r="45" spans="1:6" hidden="1" x14ac:dyDescent="0.25">
      <c r="A45" t="s">
        <v>44</v>
      </c>
      <c r="B45" t="str">
        <f t="shared" si="0"/>
        <v>df['lag1_bidRate13'] = df['bidRate13'].shift(1)</v>
      </c>
      <c r="C45" t="str">
        <f t="shared" si="1"/>
        <v>df['lag2_bidRate13'] = df['bidRate13'].shift(2)</v>
      </c>
      <c r="D45" t="str">
        <f t="shared" si="2"/>
        <v>df['lag3_bidRate13'] = df['bidRate13'].shift(3)</v>
      </c>
      <c r="E45" t="str">
        <f t="shared" si="3"/>
        <v>df['lag4_bidRate13'] = df['bidRate13'].shift(4)</v>
      </c>
      <c r="F45" t="str">
        <f t="shared" si="4"/>
        <v>df['lag5_bidRate13'] = df['bidRate13'].shift(5)</v>
      </c>
    </row>
    <row r="46" spans="1:6" hidden="1" x14ac:dyDescent="0.25">
      <c r="A46" t="s">
        <v>45</v>
      </c>
      <c r="B46" t="str">
        <f t="shared" si="0"/>
        <v>df['lag1_bidRate14'] = df['bidRate14'].shift(1)</v>
      </c>
      <c r="C46" t="str">
        <f t="shared" si="1"/>
        <v>df['lag2_bidRate14'] = df['bidRate14'].shift(2)</v>
      </c>
      <c r="D46" t="str">
        <f t="shared" si="2"/>
        <v>df['lag3_bidRate14'] = df['bidRate14'].shift(3)</v>
      </c>
      <c r="E46" t="str">
        <f t="shared" si="3"/>
        <v>df['lag4_bidRate14'] = df['bidRate14'].shift(4)</v>
      </c>
      <c r="F46" t="str">
        <f t="shared" si="4"/>
        <v>df['lag5_bidRate14'] = df['bidRate14'].shift(5)</v>
      </c>
    </row>
    <row r="47" spans="1:6" x14ac:dyDescent="0.25">
      <c r="A47" t="s">
        <v>46</v>
      </c>
      <c r="B47" t="str">
        <f t="shared" si="0"/>
        <v>df['lag1_bidSize0'] = df['bidSize0'].shift(1)</v>
      </c>
      <c r="C47" t="str">
        <f t="shared" si="1"/>
        <v>df['lag2_bidSize0'] = df['bidSize0'].shift(2)</v>
      </c>
      <c r="D47" t="str">
        <f t="shared" si="2"/>
        <v>df['lag3_bidSize0'] = df['bidSize0'].shift(3)</v>
      </c>
      <c r="E47" t="str">
        <f t="shared" si="3"/>
        <v>df['lag4_bidSize0'] = df['bidSize0'].shift(4)</v>
      </c>
      <c r="F47" t="str">
        <f t="shared" si="4"/>
        <v>df['lag5_bidSize0'] = df['bidSize0'].shift(5)</v>
      </c>
    </row>
    <row r="48" spans="1:6" x14ac:dyDescent="0.25">
      <c r="A48" t="s">
        <v>47</v>
      </c>
      <c r="B48" t="str">
        <f t="shared" si="0"/>
        <v>df['lag1_bidSize1'] = df['bidSize1'].shift(1)</v>
      </c>
      <c r="C48" t="str">
        <f t="shared" si="1"/>
        <v>df['lag2_bidSize1'] = df['bidSize1'].shift(2)</v>
      </c>
      <c r="D48" t="str">
        <f t="shared" si="2"/>
        <v>df['lag3_bidSize1'] = df['bidSize1'].shift(3)</v>
      </c>
      <c r="E48" t="str">
        <f t="shared" si="3"/>
        <v>df['lag4_bidSize1'] = df['bidSize1'].shift(4)</v>
      </c>
      <c r="F48" t="str">
        <f t="shared" si="4"/>
        <v>df['lag5_bidSize1'] = df['bidSize1'].shift(5)</v>
      </c>
    </row>
    <row r="49" spans="1:6" x14ac:dyDescent="0.25">
      <c r="A49" t="s">
        <v>48</v>
      </c>
      <c r="B49" t="str">
        <f t="shared" si="0"/>
        <v>df['lag1_bidSize2'] = df['bidSize2'].shift(1)</v>
      </c>
      <c r="C49" t="str">
        <f t="shared" si="1"/>
        <v>df['lag2_bidSize2'] = df['bidSize2'].shift(2)</v>
      </c>
      <c r="D49" t="str">
        <f t="shared" si="2"/>
        <v>df['lag3_bidSize2'] = df['bidSize2'].shift(3)</v>
      </c>
      <c r="E49" t="str">
        <f t="shared" si="3"/>
        <v>df['lag4_bidSize2'] = df['bidSize2'].shift(4)</v>
      </c>
      <c r="F49" t="str">
        <f t="shared" si="4"/>
        <v>df['lag5_bidSize2'] = df['bidSize2'].shift(5)</v>
      </c>
    </row>
    <row r="50" spans="1:6" x14ac:dyDescent="0.25">
      <c r="A50" t="s">
        <v>49</v>
      </c>
      <c r="B50" t="str">
        <f t="shared" si="0"/>
        <v>df['lag1_bidSize3'] = df['bidSize3'].shift(1)</v>
      </c>
      <c r="C50" t="str">
        <f t="shared" si="1"/>
        <v>df['lag2_bidSize3'] = df['bidSize3'].shift(2)</v>
      </c>
      <c r="D50" t="str">
        <f t="shared" si="2"/>
        <v>df['lag3_bidSize3'] = df['bidSize3'].shift(3)</v>
      </c>
      <c r="E50" t="str">
        <f t="shared" si="3"/>
        <v>df['lag4_bidSize3'] = df['bidSize3'].shift(4)</v>
      </c>
      <c r="F50" t="str">
        <f t="shared" si="4"/>
        <v>df['lag5_bidSize3'] = df['bidSize3'].shift(5)</v>
      </c>
    </row>
    <row r="51" spans="1:6" x14ac:dyDescent="0.25">
      <c r="A51" t="s">
        <v>50</v>
      </c>
      <c r="B51" t="str">
        <f t="shared" si="0"/>
        <v>df['lag1_bidSize4'] = df['bidSize4'].shift(1)</v>
      </c>
      <c r="C51" t="str">
        <f t="shared" si="1"/>
        <v>df['lag2_bidSize4'] = df['bidSize4'].shift(2)</v>
      </c>
      <c r="D51" t="str">
        <f t="shared" si="2"/>
        <v>df['lag3_bidSize4'] = df['bidSize4'].shift(3)</v>
      </c>
      <c r="E51" t="str">
        <f t="shared" si="3"/>
        <v>df['lag4_bidSize4'] = df['bidSize4'].shift(4)</v>
      </c>
      <c r="F51" t="str">
        <f t="shared" si="4"/>
        <v>df['lag5_bidSize4'] = df['bidSize4'].shift(5)</v>
      </c>
    </row>
    <row r="52" spans="1:6" hidden="1" x14ac:dyDescent="0.25">
      <c r="A52" t="s">
        <v>51</v>
      </c>
      <c r="B52" t="str">
        <f t="shared" si="0"/>
        <v>df['lag1_bidSize5'] = df['bidSize5'].shift(1)</v>
      </c>
      <c r="C52" t="str">
        <f t="shared" si="1"/>
        <v>df['lag2_bidSize5'] = df['bidSize5'].shift(2)</v>
      </c>
      <c r="D52" t="str">
        <f t="shared" si="2"/>
        <v>df['lag3_bidSize5'] = df['bidSize5'].shift(3)</v>
      </c>
      <c r="E52" t="str">
        <f t="shared" si="3"/>
        <v>df['lag4_bidSize5'] = df['bidSize5'].shift(4)</v>
      </c>
      <c r="F52" t="str">
        <f t="shared" si="4"/>
        <v>df['lag5_bidSize5'] = df['bidSize5'].shift(5)</v>
      </c>
    </row>
    <row r="53" spans="1:6" hidden="1" x14ac:dyDescent="0.25">
      <c r="A53" t="s">
        <v>52</v>
      </c>
      <c r="B53" t="str">
        <f t="shared" si="0"/>
        <v>df['lag1_bidSize6'] = df['bidSize6'].shift(1)</v>
      </c>
      <c r="C53" t="str">
        <f t="shared" si="1"/>
        <v>df['lag2_bidSize6'] = df['bidSize6'].shift(2)</v>
      </c>
      <c r="D53" t="str">
        <f t="shared" si="2"/>
        <v>df['lag3_bidSize6'] = df['bidSize6'].shift(3)</v>
      </c>
      <c r="E53" t="str">
        <f t="shared" si="3"/>
        <v>df['lag4_bidSize6'] = df['bidSize6'].shift(4)</v>
      </c>
      <c r="F53" t="str">
        <f t="shared" si="4"/>
        <v>df['lag5_bidSize6'] = df['bidSize6'].shift(5)</v>
      </c>
    </row>
    <row r="54" spans="1:6" hidden="1" x14ac:dyDescent="0.25">
      <c r="A54" t="s">
        <v>53</v>
      </c>
      <c r="B54" t="str">
        <f t="shared" si="0"/>
        <v>df['lag1_bidSize7'] = df['bidSize7'].shift(1)</v>
      </c>
      <c r="C54" t="str">
        <f t="shared" si="1"/>
        <v>df['lag2_bidSize7'] = df['bidSize7'].shift(2)</v>
      </c>
      <c r="D54" t="str">
        <f t="shared" si="2"/>
        <v>df['lag3_bidSize7'] = df['bidSize7'].shift(3)</v>
      </c>
      <c r="E54" t="str">
        <f t="shared" si="3"/>
        <v>df['lag4_bidSize7'] = df['bidSize7'].shift(4)</v>
      </c>
      <c r="F54" t="str">
        <f t="shared" si="4"/>
        <v>df['lag5_bidSize7'] = df['bidSize7'].shift(5)</v>
      </c>
    </row>
    <row r="55" spans="1:6" hidden="1" x14ac:dyDescent="0.25">
      <c r="A55" t="s">
        <v>54</v>
      </c>
      <c r="B55" t="str">
        <f t="shared" si="0"/>
        <v>df['lag1_bidSize8'] = df['bidSize8'].shift(1)</v>
      </c>
      <c r="C55" t="str">
        <f t="shared" si="1"/>
        <v>df['lag2_bidSize8'] = df['bidSize8'].shift(2)</v>
      </c>
      <c r="D55" t="str">
        <f t="shared" si="2"/>
        <v>df['lag3_bidSize8'] = df['bidSize8'].shift(3)</v>
      </c>
      <c r="E55" t="str">
        <f t="shared" si="3"/>
        <v>df['lag4_bidSize8'] = df['bidSize8'].shift(4)</v>
      </c>
      <c r="F55" t="str">
        <f t="shared" si="4"/>
        <v>df['lag5_bidSize8'] = df['bidSize8'].shift(5)</v>
      </c>
    </row>
    <row r="56" spans="1:6" hidden="1" x14ac:dyDescent="0.25">
      <c r="A56" t="s">
        <v>55</v>
      </c>
      <c r="B56" t="str">
        <f t="shared" si="0"/>
        <v>df['lag1_bidSize9'] = df['bidSize9'].shift(1)</v>
      </c>
      <c r="C56" t="str">
        <f t="shared" si="1"/>
        <v>df['lag2_bidSize9'] = df['bidSize9'].shift(2)</v>
      </c>
      <c r="D56" t="str">
        <f t="shared" si="2"/>
        <v>df['lag3_bidSize9'] = df['bidSize9'].shift(3)</v>
      </c>
      <c r="E56" t="str">
        <f t="shared" si="3"/>
        <v>df['lag4_bidSize9'] = df['bidSize9'].shift(4)</v>
      </c>
      <c r="F56" t="str">
        <f t="shared" si="4"/>
        <v>df['lag5_bidSize9'] = df['bidSize9'].shift(5)</v>
      </c>
    </row>
    <row r="57" spans="1:6" hidden="1" x14ac:dyDescent="0.25">
      <c r="A57" t="s">
        <v>56</v>
      </c>
      <c r="B57" t="str">
        <f t="shared" si="0"/>
        <v>df['lag1_bidSize10'] = df['bidSize10'].shift(1)</v>
      </c>
      <c r="C57" t="str">
        <f t="shared" si="1"/>
        <v>df['lag2_bidSize10'] = df['bidSize10'].shift(2)</v>
      </c>
      <c r="D57" t="str">
        <f t="shared" si="2"/>
        <v>df['lag3_bidSize10'] = df['bidSize10'].shift(3)</v>
      </c>
      <c r="E57" t="str">
        <f t="shared" si="3"/>
        <v>df['lag4_bidSize10'] = df['bidSize10'].shift(4)</v>
      </c>
      <c r="F57" t="str">
        <f t="shared" si="4"/>
        <v>df['lag5_bidSize10'] = df['bidSize10'].shift(5)</v>
      </c>
    </row>
    <row r="58" spans="1:6" hidden="1" x14ac:dyDescent="0.25">
      <c r="A58" t="s">
        <v>57</v>
      </c>
      <c r="B58" t="str">
        <f t="shared" si="0"/>
        <v>df['lag1_bidSize11'] = df['bidSize11'].shift(1)</v>
      </c>
      <c r="C58" t="str">
        <f t="shared" si="1"/>
        <v>df['lag2_bidSize11'] = df['bidSize11'].shift(2)</v>
      </c>
      <c r="D58" t="str">
        <f t="shared" si="2"/>
        <v>df['lag3_bidSize11'] = df['bidSize11'].shift(3)</v>
      </c>
      <c r="E58" t="str">
        <f t="shared" si="3"/>
        <v>df['lag4_bidSize11'] = df['bidSize11'].shift(4)</v>
      </c>
      <c r="F58" t="str">
        <f t="shared" si="4"/>
        <v>df['lag5_bidSize11'] = df['bidSize11'].shift(5)</v>
      </c>
    </row>
    <row r="59" spans="1:6" hidden="1" x14ac:dyDescent="0.25">
      <c r="A59" t="s">
        <v>58</v>
      </c>
      <c r="B59" t="str">
        <f t="shared" si="0"/>
        <v>df['lag1_bidSize12'] = df['bidSize12'].shift(1)</v>
      </c>
      <c r="C59" t="str">
        <f t="shared" si="1"/>
        <v>df['lag2_bidSize12'] = df['bidSize12'].shift(2)</v>
      </c>
      <c r="D59" t="str">
        <f t="shared" si="2"/>
        <v>df['lag3_bidSize12'] = df['bidSize12'].shift(3)</v>
      </c>
      <c r="E59" t="str">
        <f t="shared" si="3"/>
        <v>df['lag4_bidSize12'] = df['bidSize12'].shift(4)</v>
      </c>
      <c r="F59" t="str">
        <f t="shared" si="4"/>
        <v>df['lag5_bidSize12'] = df['bidSize12'].shift(5)</v>
      </c>
    </row>
    <row r="60" spans="1:6" hidden="1" x14ac:dyDescent="0.25">
      <c r="A60" t="s">
        <v>59</v>
      </c>
      <c r="B60" t="str">
        <f t="shared" si="0"/>
        <v>df['lag1_bidSize13'] = df['bidSize13'].shift(1)</v>
      </c>
      <c r="C60" t="str">
        <f t="shared" si="1"/>
        <v>df['lag2_bidSize13'] = df['bidSize13'].shift(2)</v>
      </c>
      <c r="D60" t="str">
        <f t="shared" si="2"/>
        <v>df['lag3_bidSize13'] = df['bidSize13'].shift(3)</v>
      </c>
      <c r="E60" t="str">
        <f t="shared" si="3"/>
        <v>df['lag4_bidSize13'] = df['bidSize13'].shift(4)</v>
      </c>
      <c r="F60" t="str">
        <f t="shared" si="4"/>
        <v>df['lag5_bidSize13'] = df['bidSize13'].shift(5)</v>
      </c>
    </row>
    <row r="61" spans="1:6" hidden="1" x14ac:dyDescent="0.25">
      <c r="A61" t="s">
        <v>60</v>
      </c>
      <c r="B61" t="str">
        <f t="shared" si="0"/>
        <v>df['lag1_bidSize14'] = df['bidSize14'].shift(1)</v>
      </c>
      <c r="C61" t="str">
        <f t="shared" si="1"/>
        <v>df['lag2_bidSize14'] = df['bidSize14'].shift(2)</v>
      </c>
      <c r="D61" t="str">
        <f t="shared" si="2"/>
        <v>df['lag3_bidSize14'] = df['bidSize14'].shift(3)</v>
      </c>
      <c r="E61" t="str">
        <f t="shared" si="3"/>
        <v>df['lag4_bidSize14'] = df['bidSize14'].shift(4)</v>
      </c>
      <c r="F61" t="str">
        <f t="shared" si="4"/>
        <v>df['lag5_bidSize14'] = df['bidSize14'].shift(5)</v>
      </c>
    </row>
  </sheetData>
  <autoFilter ref="A1:F61" xr:uid="{016723A6-78E7-449F-984D-4924DB34DFEE}">
    <filterColumn colId="0">
      <filters>
        <filter val="askRate0"/>
        <filter val="askRate1"/>
        <filter val="askRate2"/>
        <filter val="askRate3"/>
        <filter val="askRate4"/>
        <filter val="askSize0"/>
        <filter val="askSize1"/>
        <filter val="askSize2"/>
        <filter val="askSize3"/>
        <filter val="askSize4"/>
        <filter val="bidRate0"/>
        <filter val="bidRate1"/>
        <filter val="bidRate2"/>
        <filter val="bidRate3"/>
        <filter val="bidRate4"/>
        <filter val="bidSize0"/>
        <filter val="bidSize1"/>
        <filter val="bidSize2"/>
        <filter val="bidSize3"/>
        <filter val="bidSize4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 &amp; EMA</vt:lpstr>
      <vt:lpstr>Lag</vt:lpstr>
    </vt:vector>
  </TitlesOfParts>
  <Company>ATT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JAGAN</dc:creator>
  <cp:lastModifiedBy>REDDY, JAGAN</cp:lastModifiedBy>
  <dcterms:created xsi:type="dcterms:W3CDTF">2020-10-05T05:12:59Z</dcterms:created>
  <dcterms:modified xsi:type="dcterms:W3CDTF">2020-10-08T13:26:47Z</dcterms:modified>
</cp:coreProperties>
</file>