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annath\Documents\assignment data acadgild\Assignment xls 28-31\"/>
    </mc:Choice>
  </mc:AlternateContent>
  <xr:revisionPtr revIDLastSave="0" documentId="13_ncr:1_{21453A89-4F80-4695-A2B4-609C3152C2A6}" xr6:coauthVersionLast="45" xr6:coauthVersionMax="45" xr10:uidLastSave="{00000000-0000-0000-0000-000000000000}"/>
  <bookViews>
    <workbookView xWindow="-96" yWindow="-96" windowWidth="23232" windowHeight="12552" xr2:uid="{6328D8B1-457D-4EEB-8EB8-9D6334CBA94C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3" i="2"/>
  <c r="E12" i="2"/>
  <c r="E11" i="2"/>
  <c r="H2" i="2"/>
  <c r="H3" i="2"/>
  <c r="H4" i="2"/>
  <c r="H5" i="2"/>
  <c r="H6" i="2"/>
  <c r="H7" i="2"/>
  <c r="H8" i="2"/>
  <c r="G3" i="2"/>
  <c r="G4" i="2"/>
  <c r="G5" i="2"/>
  <c r="G6" i="2"/>
  <c r="G7" i="2"/>
  <c r="G8" i="2"/>
  <c r="G2" i="2"/>
  <c r="F3" i="2"/>
  <c r="F4" i="2"/>
  <c r="F5" i="2"/>
  <c r="F6" i="2"/>
  <c r="F7" i="2"/>
  <c r="F8" i="2"/>
  <c r="F2" i="2"/>
  <c r="E3" i="2"/>
  <c r="E4" i="2"/>
  <c r="E5" i="2"/>
  <c r="E6" i="2"/>
  <c r="E7" i="2"/>
  <c r="E8" i="2"/>
  <c r="E2" i="2"/>
</calcChain>
</file>

<file path=xl/sharedStrings.xml><?xml version="1.0" encoding="utf-8"?>
<sst xmlns="http://schemas.openxmlformats.org/spreadsheetml/2006/main" count="74" uniqueCount="51">
  <si>
    <t xml:space="preserve"> </t>
  </si>
  <si>
    <t>Tes</t>
  </si>
  <si>
    <t xml:space="preserve">t 1 </t>
  </si>
  <si>
    <t>Te</t>
  </si>
  <si>
    <t xml:space="preserve">st 2 </t>
  </si>
  <si>
    <t xml:space="preserve">t 3 </t>
  </si>
  <si>
    <t>Allen</t>
  </si>
  <si>
    <t>Test 89</t>
  </si>
  <si>
    <t>t 78</t>
  </si>
  <si>
    <t>t 89</t>
  </si>
  <si>
    <t>Borlin</t>
  </si>
  <si>
    <t>Test 67</t>
  </si>
  <si>
    <t>t 56</t>
  </si>
  <si>
    <t>t 66</t>
  </si>
  <si>
    <t>Catlin</t>
  </si>
  <si>
    <t>Test 78</t>
  </si>
  <si>
    <t>t 76</t>
  </si>
  <si>
    <t>Dorsey</t>
  </si>
  <si>
    <t>Test 56</t>
  </si>
  <si>
    <t>t 34</t>
  </si>
  <si>
    <t>t 45</t>
  </si>
  <si>
    <t>Eugene</t>
  </si>
  <si>
    <t>Test 26</t>
  </si>
  <si>
    <t>t</t>
  </si>
  <si>
    <t>t 99</t>
  </si>
  <si>
    <t>Finerra n</t>
  </si>
  <si>
    <t>Test 99</t>
  </si>
  <si>
    <t>t 98</t>
  </si>
  <si>
    <t>t 97</t>
  </si>
  <si>
    <t>Greco</t>
  </si>
  <si>
    <t>t 87</t>
  </si>
  <si>
    <t>t 88</t>
  </si>
  <si>
    <t>Test 1</t>
  </si>
  <si>
    <t>Test 2</t>
  </si>
  <si>
    <t>Test 3</t>
  </si>
  <si>
    <t>Finnera n</t>
  </si>
  <si>
    <t>Average</t>
  </si>
  <si>
    <t>rounded average</t>
  </si>
  <si>
    <t>Honors</t>
  </si>
  <si>
    <t>Grade</t>
  </si>
  <si>
    <t>Cut Off Grade</t>
  </si>
  <si>
    <t>A</t>
  </si>
  <si>
    <t>F</t>
  </si>
  <si>
    <t>D</t>
  </si>
  <si>
    <t>C</t>
  </si>
  <si>
    <t>B</t>
  </si>
  <si>
    <t>iF(F2&gt;$B$12,$D$11,IF(F2&gt;$B$13,$D$12,IF(F2&gt;$B$14,$D$13,IF(F2&gt;$B$15,$D$14,$D$15))))</t>
  </si>
  <si>
    <t>formula for grade</t>
  </si>
  <si>
    <t>COUNTIF($H$2:$H$8,"A")</t>
  </si>
  <si>
    <t>Countif</t>
  </si>
  <si>
    <t>Grid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</si>
</sst>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6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rgb="FF5B9BD4"/>
      </left>
      <right style="medium">
        <color rgb="FF5B9BD4"/>
      </right>
      <top style="medium">
        <color rgb="FF5B9BD4"/>
      </top>
      <bottom/>
      <diagonal/>
    </border>
    <border>
      <left style="medium">
        <color rgb="FF5B9BD4"/>
      </left>
      <right style="medium">
        <color rgb="FF5B9BD4"/>
      </right>
      <top/>
      <bottom style="medium">
        <color rgb="FF5B9BD4"/>
      </bottom>
      <diagonal/>
    </border>
    <border>
      <left/>
      <right style="medium">
        <color rgb="FF5B9BD4"/>
      </right>
      <top style="medium">
        <color rgb="FF5B9BD4"/>
      </top>
      <bottom/>
      <diagonal/>
    </border>
    <border>
      <left/>
      <right style="medium">
        <color rgb="FF5B9BD4"/>
      </right>
      <top/>
      <bottom style="medium">
        <color rgb="FF5B9BD4"/>
      </bottom>
      <diagonal/>
    </border>
    <border>
      <left style="medium">
        <color rgb="FF5B9BD4"/>
      </left>
      <right style="medium">
        <color rgb="FF5B9BD4"/>
      </right>
      <top/>
      <bottom/>
      <diagonal/>
    </border>
    <border>
      <left/>
      <right style="medium">
        <color rgb="FF5B9BD4"/>
      </right>
      <top/>
      <bottom/>
      <diagonal/>
    </border>
    <border>
      <left/>
      <right/>
      <top style="medium">
        <color rgb="FFD4D4D4"/>
      </top>
      <bottom/>
      <diagonal/>
    </border>
    <border>
      <left/>
      <right/>
      <top/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/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/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 indent="10"/>
    </xf>
    <xf numFmtId="0" fontId="3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right" vertical="center" wrapText="1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2" xfId="0" applyFont="1" applyBorder="1" applyAlignment="1">
      <alignment horizontal="left" vertical="center" wrapText="1" indent="1"/>
    </xf>
    <xf numFmtId="0" fontId="4" fillId="0" borderId="13" xfId="0" applyFont="1" applyBorder="1" applyAlignment="1">
      <alignment horizontal="left" vertical="center" wrapText="1" indent="1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4" fillId="0" borderId="12" xfId="0" applyFont="1" applyBorder="1" applyAlignment="1">
      <alignment horizontal="right" vertical="center" wrapText="1"/>
    </xf>
    <xf numFmtId="0" fontId="4" fillId="0" borderId="13" xfId="0" applyFont="1" applyBorder="1" applyAlignment="1">
      <alignment horizontal="right" vertical="center" wrapText="1"/>
    </xf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5" xfId="0" applyFill="1" applyBorder="1"/>
    <xf numFmtId="2" fontId="0" fillId="0" borderId="15" xfId="0" applyNumberFormat="1" applyBorder="1"/>
    <xf numFmtId="170" fontId="0" fillId="0" borderId="1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5EF2-CD8B-414A-BDA0-DBECE7C798F2}">
  <dimension ref="A1:H20"/>
  <sheetViews>
    <sheetView tabSelected="1" workbookViewId="0">
      <selection activeCell="J14" sqref="J14"/>
    </sheetView>
  </sheetViews>
  <sheetFormatPr defaultRowHeight="14.4" x14ac:dyDescent="0.55000000000000004"/>
  <sheetData>
    <row r="1" spans="1:8" x14ac:dyDescent="0.55000000000000004">
      <c r="A1" s="44"/>
      <c r="B1" s="44" t="s">
        <v>32</v>
      </c>
      <c r="C1" s="44" t="s">
        <v>33</v>
      </c>
      <c r="D1" s="44" t="s">
        <v>34</v>
      </c>
      <c r="E1" s="48" t="s">
        <v>36</v>
      </c>
      <c r="F1" s="48" t="s">
        <v>37</v>
      </c>
      <c r="G1" s="48" t="s">
        <v>38</v>
      </c>
      <c r="H1" s="48" t="s">
        <v>39</v>
      </c>
    </row>
    <row r="2" spans="1:8" x14ac:dyDescent="0.55000000000000004">
      <c r="A2" s="44" t="s">
        <v>6</v>
      </c>
      <c r="B2" s="44">
        <v>89</v>
      </c>
      <c r="C2" s="44">
        <v>78</v>
      </c>
      <c r="D2" s="44">
        <v>89</v>
      </c>
      <c r="E2" s="49">
        <f>AVERAGE(B2:D2)</f>
        <v>85.333333333333329</v>
      </c>
      <c r="F2" s="50">
        <f>ROUND(E2,1)</f>
        <v>85.3</v>
      </c>
      <c r="G2" s="44" t="str">
        <f>IF(F2&gt;=90,"Yes","No")</f>
        <v>No</v>
      </c>
      <c r="H2" s="44" t="str">
        <f>IF(F2&gt;$B$12,$D$11,IF(F2&gt;$B$13,$D$12,IF(F2&gt;$B$14,$D$13,IF(F2&gt;$B$15,$D$14,$D$15))))</f>
        <v>B</v>
      </c>
    </row>
    <row r="3" spans="1:8" x14ac:dyDescent="0.55000000000000004">
      <c r="A3" s="44" t="s">
        <v>10</v>
      </c>
      <c r="B3" s="44">
        <v>67</v>
      </c>
      <c r="C3" s="44">
        <v>56</v>
      </c>
      <c r="D3" s="44">
        <v>66</v>
      </c>
      <c r="E3" s="49">
        <f t="shared" ref="E3:E8" si="0">AVERAGE(B3:D3)</f>
        <v>63</v>
      </c>
      <c r="F3" s="50">
        <f t="shared" ref="F3:F8" si="1">ROUND(E3,1)</f>
        <v>63</v>
      </c>
      <c r="G3" s="44" t="str">
        <f t="shared" ref="G3:G8" si="2">IF(F3&gt;=90,"Yes","No")</f>
        <v>No</v>
      </c>
      <c r="H3" s="44" t="str">
        <f t="shared" ref="H3:H8" si="3">IF(F3&gt;$B$12,$D$11,IF(F3&gt;$B$13,$D$12,IF(F3&gt;$B$14,$D$13,IF(F3&gt;$B$15,$D$14,$D$15))))</f>
        <v>D</v>
      </c>
    </row>
    <row r="4" spans="1:8" x14ac:dyDescent="0.55000000000000004">
      <c r="A4" s="44" t="s">
        <v>14</v>
      </c>
      <c r="B4" s="44">
        <v>78</v>
      </c>
      <c r="C4" s="44">
        <v>76</v>
      </c>
      <c r="D4" s="44">
        <v>76</v>
      </c>
      <c r="E4" s="49">
        <f t="shared" si="0"/>
        <v>76.666666666666671</v>
      </c>
      <c r="F4" s="50">
        <f t="shared" si="1"/>
        <v>76.7</v>
      </c>
      <c r="G4" s="44" t="str">
        <f t="shared" si="2"/>
        <v>No</v>
      </c>
      <c r="H4" s="44" t="str">
        <f t="shared" si="3"/>
        <v>C</v>
      </c>
    </row>
    <row r="5" spans="1:8" x14ac:dyDescent="0.55000000000000004">
      <c r="A5" s="44" t="s">
        <v>17</v>
      </c>
      <c r="B5" s="44">
        <v>56</v>
      </c>
      <c r="C5" s="44">
        <v>34</v>
      </c>
      <c r="D5" s="44">
        <v>45</v>
      </c>
      <c r="E5" s="49">
        <f t="shared" si="0"/>
        <v>45</v>
      </c>
      <c r="F5" s="50">
        <f t="shared" si="1"/>
        <v>45</v>
      </c>
      <c r="G5" s="44" t="str">
        <f t="shared" si="2"/>
        <v>No</v>
      </c>
      <c r="H5" s="44" t="str">
        <f t="shared" si="3"/>
        <v>F</v>
      </c>
    </row>
    <row r="6" spans="1:8" x14ac:dyDescent="0.55000000000000004">
      <c r="A6" s="44" t="s">
        <v>21</v>
      </c>
      <c r="B6" s="44">
        <v>26</v>
      </c>
      <c r="C6" s="44">
        <v>100</v>
      </c>
      <c r="D6" s="44">
        <v>99</v>
      </c>
      <c r="E6" s="49">
        <f t="shared" si="0"/>
        <v>75</v>
      </c>
      <c r="F6" s="50">
        <f t="shared" si="1"/>
        <v>75</v>
      </c>
      <c r="G6" s="44" t="str">
        <f t="shared" si="2"/>
        <v>No</v>
      </c>
      <c r="H6" s="44" t="str">
        <f t="shared" si="3"/>
        <v>C</v>
      </c>
    </row>
    <row r="7" spans="1:8" x14ac:dyDescent="0.55000000000000004">
      <c r="A7" s="44" t="s">
        <v>35</v>
      </c>
      <c r="B7" s="44">
        <v>99</v>
      </c>
      <c r="C7" s="44">
        <v>98</v>
      </c>
      <c r="D7" s="44">
        <v>97</v>
      </c>
      <c r="E7" s="49">
        <f t="shared" si="0"/>
        <v>98</v>
      </c>
      <c r="F7" s="50">
        <f t="shared" si="1"/>
        <v>98</v>
      </c>
      <c r="G7" s="44" t="str">
        <f t="shared" si="2"/>
        <v>Yes</v>
      </c>
      <c r="H7" s="44" t="str">
        <f t="shared" si="3"/>
        <v>A</v>
      </c>
    </row>
    <row r="8" spans="1:8" x14ac:dyDescent="0.55000000000000004">
      <c r="A8" s="44" t="s">
        <v>29</v>
      </c>
      <c r="B8" s="44">
        <v>78</v>
      </c>
      <c r="C8" s="44">
        <v>87</v>
      </c>
      <c r="D8" s="44">
        <v>88</v>
      </c>
      <c r="E8" s="49">
        <f t="shared" si="0"/>
        <v>84.333333333333329</v>
      </c>
      <c r="F8" s="50">
        <f t="shared" si="1"/>
        <v>84.3</v>
      </c>
      <c r="G8" s="44" t="str">
        <f t="shared" si="2"/>
        <v>No</v>
      </c>
      <c r="H8" s="44" t="str">
        <f t="shared" si="3"/>
        <v>B</v>
      </c>
    </row>
    <row r="10" spans="1:8" x14ac:dyDescent="0.55000000000000004">
      <c r="B10" s="45" t="s">
        <v>40</v>
      </c>
      <c r="C10" s="45" t="s">
        <v>50</v>
      </c>
      <c r="D10" s="45"/>
      <c r="E10" s="45" t="s">
        <v>49</v>
      </c>
    </row>
    <row r="11" spans="1:8" x14ac:dyDescent="0.55000000000000004">
      <c r="B11" s="46">
        <v>100</v>
      </c>
      <c r="C11" s="46">
        <v>90</v>
      </c>
      <c r="D11" s="46" t="s">
        <v>41</v>
      </c>
      <c r="E11" s="46">
        <f>COUNTIF($H$2:$H$8,"A")</f>
        <v>1</v>
      </c>
    </row>
    <row r="12" spans="1:8" x14ac:dyDescent="0.55000000000000004">
      <c r="B12" s="46">
        <v>89</v>
      </c>
      <c r="C12" s="46">
        <v>80</v>
      </c>
      <c r="D12" s="46" t="s">
        <v>45</v>
      </c>
      <c r="E12" s="46">
        <f>COUNTIF($H$2:$H$8,"B")</f>
        <v>2</v>
      </c>
    </row>
    <row r="13" spans="1:8" x14ac:dyDescent="0.55000000000000004">
      <c r="B13" s="46">
        <v>79</v>
      </c>
      <c r="C13" s="46">
        <v>70</v>
      </c>
      <c r="D13" s="46" t="s">
        <v>44</v>
      </c>
      <c r="E13" s="46">
        <f>COUNTIF($H$2:$H$8,"C")</f>
        <v>2</v>
      </c>
    </row>
    <row r="14" spans="1:8" x14ac:dyDescent="0.55000000000000004">
      <c r="B14" s="46">
        <v>69</v>
      </c>
      <c r="C14" s="46">
        <v>60</v>
      </c>
      <c r="D14" s="46" t="s">
        <v>43</v>
      </c>
      <c r="E14" s="46">
        <f>COUNTIF($H$2:$H$8,"D")</f>
        <v>1</v>
      </c>
    </row>
    <row r="15" spans="1:8" ht="14.7" thickBot="1" x14ac:dyDescent="0.6">
      <c r="B15" s="47">
        <v>59</v>
      </c>
      <c r="C15" s="47">
        <v>0</v>
      </c>
      <c r="D15" s="47" t="s">
        <v>42</v>
      </c>
      <c r="E15" s="47">
        <f>COUNTIF($H$2:$H$8,"F")</f>
        <v>1</v>
      </c>
    </row>
    <row r="17" spans="2:2" x14ac:dyDescent="0.55000000000000004">
      <c r="B17" t="s">
        <v>47</v>
      </c>
    </row>
    <row r="18" spans="2:2" x14ac:dyDescent="0.55000000000000004">
      <c r="B18" t="s">
        <v>46</v>
      </c>
    </row>
    <row r="20" spans="2:2" x14ac:dyDescent="0.55000000000000004">
      <c r="B20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3020-C3D4-4E02-B1B8-01818E0021D2}">
  <dimension ref="A1:M17"/>
  <sheetViews>
    <sheetView workbookViewId="0">
      <selection activeCell="G2" sqref="G2:L14"/>
    </sheetView>
  </sheetViews>
  <sheetFormatPr defaultRowHeight="14.4" x14ac:dyDescent="0.55000000000000004"/>
  <sheetData>
    <row r="1" spans="1:13" ht="15.3" thickBot="1" x14ac:dyDescent="0.6">
      <c r="A1" s="15" t="s">
        <v>0</v>
      </c>
      <c r="B1" s="1" t="s">
        <v>1</v>
      </c>
      <c r="C1" s="3" t="s">
        <v>3</v>
      </c>
      <c r="D1" s="3" t="s">
        <v>1</v>
      </c>
    </row>
    <row r="2" spans="1:13" ht="45.3" thickBot="1" x14ac:dyDescent="0.6">
      <c r="A2" s="16"/>
      <c r="B2" s="2" t="s">
        <v>2</v>
      </c>
      <c r="C2" s="4" t="s">
        <v>4</v>
      </c>
      <c r="D2" s="5" t="s">
        <v>5</v>
      </c>
      <c r="G2" s="29"/>
      <c r="H2" s="29"/>
      <c r="I2" s="29"/>
      <c r="J2" s="31"/>
      <c r="K2" s="33"/>
      <c r="L2" s="35"/>
      <c r="M2" s="19"/>
    </row>
    <row r="3" spans="1:13" ht="15.3" thickBot="1" x14ac:dyDescent="0.6">
      <c r="A3" s="9" t="s">
        <v>6</v>
      </c>
      <c r="B3" s="11" t="s">
        <v>7</v>
      </c>
      <c r="C3" s="6" t="s">
        <v>1</v>
      </c>
      <c r="D3" s="6" t="s">
        <v>1</v>
      </c>
      <c r="G3" s="30"/>
      <c r="H3" s="30"/>
      <c r="I3" s="30"/>
      <c r="J3" s="32"/>
      <c r="K3" s="34"/>
      <c r="L3" s="36"/>
      <c r="M3" s="19"/>
    </row>
    <row r="4" spans="1:13" ht="15.3" thickBot="1" x14ac:dyDescent="0.6">
      <c r="A4" s="10"/>
      <c r="B4" s="12"/>
      <c r="C4" s="7" t="s">
        <v>8</v>
      </c>
      <c r="D4" s="7" t="s">
        <v>9</v>
      </c>
      <c r="G4" s="37"/>
      <c r="H4" s="21"/>
      <c r="I4" s="21"/>
      <c r="J4" s="22"/>
      <c r="K4" s="23"/>
      <c r="L4" s="39"/>
      <c r="M4" s="41"/>
    </row>
    <row r="5" spans="1:13" ht="15" customHeight="1" thickBot="1" x14ac:dyDescent="0.6">
      <c r="A5" s="17" t="s">
        <v>10</v>
      </c>
      <c r="B5" s="11" t="s">
        <v>11</v>
      </c>
      <c r="C5" s="6" t="s">
        <v>1</v>
      </c>
      <c r="D5" s="6" t="s">
        <v>1</v>
      </c>
      <c r="G5" s="38"/>
      <c r="H5" s="25"/>
      <c r="I5" s="25"/>
      <c r="J5" s="27"/>
      <c r="K5" s="24"/>
      <c r="L5" s="40"/>
      <c r="M5" s="41"/>
    </row>
    <row r="6" spans="1:13" ht="15.3" thickBot="1" x14ac:dyDescent="0.6">
      <c r="A6" s="18"/>
      <c r="B6" s="12"/>
      <c r="C6" s="7" t="s">
        <v>12</v>
      </c>
      <c r="D6" s="7" t="s">
        <v>13</v>
      </c>
      <c r="G6" s="25"/>
      <c r="H6" s="26"/>
      <c r="I6" s="25"/>
      <c r="J6" s="27"/>
      <c r="K6" s="24"/>
      <c r="L6" s="28"/>
      <c r="M6" s="19"/>
    </row>
    <row r="7" spans="1:13" ht="15" customHeight="1" x14ac:dyDescent="0.55000000000000004">
      <c r="A7" s="17" t="s">
        <v>14</v>
      </c>
      <c r="B7" s="11" t="s">
        <v>15</v>
      </c>
      <c r="C7" s="6" t="s">
        <v>1</v>
      </c>
      <c r="D7" s="6" t="s">
        <v>1</v>
      </c>
      <c r="G7" s="29"/>
      <c r="H7" s="37"/>
      <c r="I7" s="29"/>
      <c r="J7" s="31"/>
      <c r="K7" s="23"/>
      <c r="L7" s="39"/>
      <c r="M7" s="19"/>
    </row>
    <row r="8" spans="1:13" ht="15.3" thickBot="1" x14ac:dyDescent="0.6">
      <c r="A8" s="18"/>
      <c r="B8" s="12"/>
      <c r="C8" s="7" t="s">
        <v>16</v>
      </c>
      <c r="D8" s="7" t="s">
        <v>16</v>
      </c>
      <c r="G8" s="30"/>
      <c r="H8" s="38"/>
      <c r="I8" s="30"/>
      <c r="J8" s="32"/>
      <c r="K8" s="24"/>
      <c r="L8" s="40"/>
      <c r="M8" s="19"/>
    </row>
    <row r="9" spans="1:13" ht="15" customHeight="1" thickBot="1" x14ac:dyDescent="0.6">
      <c r="A9" s="9" t="s">
        <v>17</v>
      </c>
      <c r="B9" s="11" t="s">
        <v>18</v>
      </c>
      <c r="C9" s="6" t="s">
        <v>1</v>
      </c>
      <c r="D9" s="6" t="s">
        <v>1</v>
      </c>
      <c r="G9" s="25"/>
      <c r="H9" s="26"/>
      <c r="I9" s="25"/>
      <c r="J9" s="27"/>
      <c r="K9" s="24"/>
      <c r="L9" s="28"/>
      <c r="M9" s="19"/>
    </row>
    <row r="10" spans="1:13" ht="15.3" thickBot="1" x14ac:dyDescent="0.6">
      <c r="A10" s="10"/>
      <c r="B10" s="12"/>
      <c r="C10" s="7" t="s">
        <v>19</v>
      </c>
      <c r="D10" s="7" t="s">
        <v>20</v>
      </c>
      <c r="G10" s="20"/>
      <c r="H10" s="37"/>
      <c r="I10" s="20"/>
      <c r="J10" s="31"/>
      <c r="K10" s="42"/>
      <c r="L10" s="39"/>
      <c r="M10" s="41"/>
    </row>
    <row r="11" spans="1:13" ht="15" customHeight="1" thickBot="1" x14ac:dyDescent="0.6">
      <c r="A11" s="9" t="s">
        <v>21</v>
      </c>
      <c r="B11" s="11" t="s">
        <v>22</v>
      </c>
      <c r="C11" s="6" t="s">
        <v>1</v>
      </c>
      <c r="D11" s="6" t="s">
        <v>1</v>
      </c>
      <c r="G11" s="25"/>
      <c r="H11" s="38"/>
      <c r="I11" s="25"/>
      <c r="J11" s="32"/>
      <c r="K11" s="43"/>
      <c r="L11" s="40"/>
      <c r="M11" s="41"/>
    </row>
    <row r="12" spans="1:13" ht="15.3" thickBot="1" x14ac:dyDescent="0.6">
      <c r="A12" s="13"/>
      <c r="B12" s="14"/>
      <c r="C12" s="6" t="s">
        <v>23</v>
      </c>
      <c r="D12" s="6" t="s">
        <v>24</v>
      </c>
      <c r="G12" s="25"/>
      <c r="H12" s="26"/>
      <c r="I12" s="25"/>
      <c r="J12" s="27"/>
      <c r="K12" s="24"/>
      <c r="L12" s="28"/>
      <c r="M12" s="19"/>
    </row>
    <row r="13" spans="1:13" ht="15.3" customHeight="1" thickBot="1" x14ac:dyDescent="0.6">
      <c r="A13" s="10"/>
      <c r="B13" s="12"/>
      <c r="C13" s="7">
        <v>100</v>
      </c>
      <c r="D13" s="8"/>
      <c r="G13" s="20"/>
      <c r="H13" s="37"/>
      <c r="I13" s="29"/>
      <c r="J13" s="31"/>
      <c r="K13" s="23"/>
      <c r="L13" s="39"/>
      <c r="M13" s="41"/>
    </row>
    <row r="14" spans="1:13" ht="15.3" thickBot="1" x14ac:dyDescent="0.6">
      <c r="A14" s="9" t="s">
        <v>25</v>
      </c>
      <c r="B14" s="11" t="s">
        <v>26</v>
      </c>
      <c r="C14" s="6" t="s">
        <v>1</v>
      </c>
      <c r="D14" s="6" t="s">
        <v>1</v>
      </c>
      <c r="G14" s="25"/>
      <c r="H14" s="38"/>
      <c r="I14" s="30"/>
      <c r="J14" s="32"/>
      <c r="K14" s="24"/>
      <c r="L14" s="40"/>
      <c r="M14" s="41"/>
    </row>
    <row r="15" spans="1:13" ht="15.3" thickBot="1" x14ac:dyDescent="0.6">
      <c r="A15" s="10"/>
      <c r="B15" s="12"/>
      <c r="C15" s="7" t="s">
        <v>27</v>
      </c>
      <c r="D15" s="7" t="s">
        <v>28</v>
      </c>
    </row>
    <row r="16" spans="1:13" ht="15" customHeight="1" x14ac:dyDescent="0.55000000000000004">
      <c r="A16" s="9" t="s">
        <v>29</v>
      </c>
      <c r="B16" s="11" t="s">
        <v>15</v>
      </c>
      <c r="C16" s="6" t="s">
        <v>1</v>
      </c>
      <c r="D16" s="6" t="s">
        <v>1</v>
      </c>
    </row>
    <row r="17" spans="1:4" ht="15.3" thickBot="1" x14ac:dyDescent="0.6">
      <c r="A17" s="10"/>
      <c r="B17" s="12"/>
      <c r="C17" s="7" t="s">
        <v>30</v>
      </c>
      <c r="D17" s="7" t="s">
        <v>31</v>
      </c>
    </row>
  </sheetData>
  <mergeCells count="37">
    <mergeCell ref="M10:M11"/>
    <mergeCell ref="H13:H14"/>
    <mergeCell ref="I13:I14"/>
    <mergeCell ref="J13:J14"/>
    <mergeCell ref="L13:L14"/>
    <mergeCell ref="M13:M14"/>
    <mergeCell ref="L7:L8"/>
    <mergeCell ref="H10:H11"/>
    <mergeCell ref="J10:J11"/>
    <mergeCell ref="K10:K11"/>
    <mergeCell ref="L10:L11"/>
    <mergeCell ref="L2:L3"/>
    <mergeCell ref="G4:G5"/>
    <mergeCell ref="L4:L5"/>
    <mergeCell ref="M4:M5"/>
    <mergeCell ref="A7:A8"/>
    <mergeCell ref="B7:B8"/>
    <mergeCell ref="G2:G3"/>
    <mergeCell ref="H2:J3"/>
    <mergeCell ref="K2:K3"/>
    <mergeCell ref="G7:G8"/>
    <mergeCell ref="H7:H8"/>
    <mergeCell ref="I7:I8"/>
    <mergeCell ref="J7:J8"/>
    <mergeCell ref="A1:A2"/>
    <mergeCell ref="A3:A4"/>
    <mergeCell ref="B3:B4"/>
    <mergeCell ref="A5:A6"/>
    <mergeCell ref="B5:B6"/>
    <mergeCell ref="A16:A17"/>
    <mergeCell ref="B16:B17"/>
    <mergeCell ref="A9:A10"/>
    <mergeCell ref="B9:B10"/>
    <mergeCell ref="A11:A13"/>
    <mergeCell ref="B11:B13"/>
    <mergeCell ref="A14:A15"/>
    <mergeCell ref="B14: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JAGANNATH CHAUDHARY</dc:creator>
  <cp:lastModifiedBy>JAGANNATH CHAUDHARY</cp:lastModifiedBy>
  <dcterms:created xsi:type="dcterms:W3CDTF">2019-12-14T09:10:26Z</dcterms:created>
  <dcterms:modified xsi:type="dcterms:W3CDTF">2019-12-14T13:19:57Z</dcterms:modified>
</cp:coreProperties>
</file>