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man\megaitDataAnalysis\세종시_공모전(0901~0930)\엑셀자료\"/>
    </mc:Choice>
  </mc:AlternateContent>
  <xr:revisionPtr revIDLastSave="0" documentId="13_ncr:1_{17BAAAD7-1B31-4649-A01B-AF45581F3065}" xr6:coauthVersionLast="47" xr6:coauthVersionMax="47" xr10:uidLastSave="{00000000-0000-0000-0000-000000000000}"/>
  <bookViews>
    <workbookView xWindow="-108" yWindow="-108" windowWidth="23256" windowHeight="12456" xr2:uid="{0DE6F429-74AB-4FB3-B3E4-3CBA64A89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3" i="1"/>
  <c r="H3" i="1"/>
  <c r="I2" i="1"/>
  <c r="H2" i="1"/>
</calcChain>
</file>

<file path=xl/sharedStrings.xml><?xml version="1.0" encoding="utf-8"?>
<sst xmlns="http://schemas.openxmlformats.org/spreadsheetml/2006/main" count="348" uniqueCount="129">
  <si>
    <t>당산로(- ~ 월하오거리)</t>
  </si>
  <si>
    <t>평기길(송학사거리 ~ -)</t>
  </si>
  <si>
    <t>평기길(- ~ 송학사거리)</t>
  </si>
  <si>
    <t>용연로(송학사거리 ~ -)</t>
  </si>
  <si>
    <t>당산로(월하오거리 ~ -)</t>
  </si>
  <si>
    <t>연청로(- ~ 부강터널)</t>
  </si>
  <si>
    <t>연청로(부강터널 ~ -)</t>
  </si>
  <si>
    <t>용연로(- ~ 송학사거리)</t>
  </si>
  <si>
    <t>산학리길(- ~ -)</t>
  </si>
  <si>
    <t>절재로(도램마을9단지앞사거리 ~ 가재마을12단지앞사거리)</t>
  </si>
  <si>
    <t>절재로(가재마을12단지앞사거리 ~ 도램마을9단지앞사거리)</t>
  </si>
  <si>
    <t>시청대로(반곡동 67-1 ~ 4-1생활권(한누리대로))</t>
  </si>
  <si>
    <t>시청대로(4-1생활권(한누리대로) ~ 반곡동 67-1)</t>
  </si>
  <si>
    <t>시청대로(보람동(시청대로) ~ 중흥클래스1003동앞)</t>
  </si>
  <si>
    <t>시청대로(중흥클래스1003동앞 ~ 보람동(시청대로))</t>
  </si>
  <si>
    <t>한누리대로(4-1생활권(한누리대로) ~ 집현리885-1)</t>
  </si>
  <si>
    <t>한누리대로(도시통합정보센터앞사거리 ~ 성남고사거리)</t>
  </si>
  <si>
    <t>한누리대로(집현리885-1 ~ 4-2생활권(한누리대로))</t>
  </si>
  <si>
    <t>한누리대로(도램마을9단지앞사거리 ~ 양지초교사거리)</t>
  </si>
  <si>
    <t>한누리대로(행정중심복합도시3-2생활권 ~ 공공청사)</t>
  </si>
  <si>
    <t>한누리대로(집현리885-1 ~ 4-1생활권(한누리대로))</t>
  </si>
  <si>
    <t>한누리대로(4-2생활권(한누리대로) ~ 집현리885-1)</t>
  </si>
  <si>
    <t>한누리대로(공공청사 ~ 행정중심복합도시3-2생활권)</t>
  </si>
  <si>
    <t>한누리대로(양지초교사거리 ~ 도램마을9단지앞사거리)</t>
  </si>
  <si>
    <t>청연로(예양교차로동편 ~ 용합삼거리)</t>
  </si>
  <si>
    <t>충현로(서창사거리 ~ 조치원지하차도앞)</t>
  </si>
  <si>
    <t>한누리대로(보름교동측 ~ 연기3리교차로)</t>
  </si>
  <si>
    <t>청연로(용합삼거리 ~ 예양교차로동편)</t>
  </si>
  <si>
    <t>한누리대로(연기3리교차로 ~ 보름교동측)</t>
  </si>
  <si>
    <t>충현로(조치원지하차도앞 ~ 서창사거리)</t>
  </si>
  <si>
    <t>행복대로(수자인510동앞 ~ 디딤2교북측)</t>
  </si>
  <si>
    <t>청연로(상리사거리 ~ 예양교차로동편)</t>
  </si>
  <si>
    <t>행복대로(디딤2교북측 ~ 수자인510동앞)</t>
  </si>
  <si>
    <t>절재로(도움8로교차로1 ~ 햇무리교북단)</t>
  </si>
  <si>
    <t>절재로(햇무리교북단 ~ 도움8로교차로1)</t>
  </si>
  <si>
    <t>갈매로(양지중사거리 ~ 갈매로교차로1)</t>
  </si>
  <si>
    <t>갈매로(갈매로교차로1 ~ 양지중사거리)</t>
  </si>
  <si>
    <t>세종청주로(갈산1교 ~ 행산교차로1)</t>
  </si>
  <si>
    <t>세종청주로(행산교차로1 ~ 갈산1교)</t>
  </si>
  <si>
    <t>시목부강로(시목교(북측) ~ 부용삼거리)</t>
  </si>
  <si>
    <t>시목부강로(부용삼거리 ~ 시목교(북측))</t>
  </si>
  <si>
    <t>갈매로(고속시외버스터미널앞사거리 ~ 금남교앞)</t>
  </si>
  <si>
    <t>갈매로(푸르지오시티앞사거리 ~ 양지중사거리)</t>
  </si>
  <si>
    <t>갈매로(금남교앞 ~ 고속시외버스터미널앞사거리)</t>
  </si>
  <si>
    <t>갈매로(금사교고가차도동편 ~ 갈매로교차로1)</t>
  </si>
  <si>
    <t>당산로</t>
  </si>
  <si>
    <t>평기길</t>
  </si>
  <si>
    <t>청연로</t>
  </si>
  <si>
    <t>절재로</t>
  </si>
  <si>
    <t>도로</t>
  </si>
  <si>
    <t>연청로</t>
  </si>
  <si>
    <t>용연로</t>
  </si>
  <si>
    <t>하행</t>
  </si>
  <si>
    <t>갈매로</t>
  </si>
  <si>
    <t>새내로</t>
  </si>
  <si>
    <t>방향</t>
  </si>
  <si>
    <t>상행</t>
  </si>
  <si>
    <t>충현로</t>
  </si>
  <si>
    <t>한누리대로(한누리대교북측교차로 ~ 고속시외버스터미널앞사거리)</t>
  </si>
  <si>
    <t>한누리대로(국책연구단지사거리 ~ 4-1생활권(한누리대로))</t>
  </si>
  <si>
    <t>한누리대로(4-1생활권(한누리대로) ~ 국책연구단지사거리)</t>
  </si>
  <si>
    <t>한누리대로(집현리(한누리대로) ~ 4-2생활권(한누리대로))</t>
  </si>
  <si>
    <t>한누리대로(고속시외버스터미널앞사거리 ~ 한누리대교북측교차로)</t>
  </si>
  <si>
    <t>한누리대로(4-2생활권(한누리대로) ~ 집현리(한누리대로))</t>
  </si>
  <si>
    <t>구즉세종로</t>
  </si>
  <si>
    <t>시목부강로</t>
  </si>
  <si>
    <t>상세도로</t>
  </si>
  <si>
    <t>조치원로</t>
  </si>
  <si>
    <t>세종청주로</t>
  </si>
  <si>
    <t>시청대로</t>
  </si>
  <si>
    <t>정안세종로</t>
  </si>
  <si>
    <t>산학리길</t>
  </si>
  <si>
    <t>한누리대로</t>
  </si>
  <si>
    <t>행복대로</t>
  </si>
  <si>
    <t>새내로(세종고입구 ~ 역전교차로)</t>
  </si>
  <si>
    <t>새내로(죽림오거리 ~ 역전교차로)</t>
  </si>
  <si>
    <t>새내로(역전교차로 ~ 죽림오거리)</t>
  </si>
  <si>
    <t>조치원로(상리사거리 ~ 역전교차로)</t>
  </si>
  <si>
    <t>조치원로(역전교차로 ~ 상리사거리)</t>
  </si>
  <si>
    <t>새내로(역전교차로 ~ 세종고입구)</t>
  </si>
  <si>
    <t>행복대로(디딤2교북측 ~ 집현리785-135)</t>
  </si>
  <si>
    <t>한누리대로(양지초교사거리 ~ 금사교고가차도)</t>
  </si>
  <si>
    <t>한누리대로(금사교고가차도 ~ 양지초교사거리)</t>
  </si>
  <si>
    <t>행복대로(집현리785-135 ~ 디딤2교북측)</t>
  </si>
  <si>
    <t>한누리대로(금사교고가차도 ~ 연기3리교차로)</t>
  </si>
  <si>
    <t>구즉세종로(수자인510동앞 ~ 세종대전경계)</t>
  </si>
  <si>
    <t>한누리대로(연기3리교차로 ~ 금사교고가차도)</t>
  </si>
  <si>
    <t>행복대로(집현리785-135 ~ 집현리623-5)</t>
  </si>
  <si>
    <t>정안세종로(모개고가차도 ~ 수산IC교 북서)</t>
  </si>
  <si>
    <t>한누리대로(도램마을9단지앞사거리 ~ 성남고사거리)</t>
  </si>
  <si>
    <t>시청대로(집현리785-135 ~ 집현리산173)</t>
  </si>
  <si>
    <t>구즉세종로(세종대전경계 ~ 수자인510동앞)</t>
  </si>
  <si>
    <t>시청대로(집현리산173 ~ 반곡동 67-1)</t>
  </si>
  <si>
    <t>시청대로(반곡동 67-1 ~ 집현리산173)</t>
  </si>
  <si>
    <t>절재로(양지중사거리 ~ 도램마을9단지앞사거리)</t>
  </si>
  <si>
    <t>절재로(주추교차로 ~ 가재마을12단지앞사거리)</t>
  </si>
  <si>
    <t>절재로(가재마을12단지앞사거리 ~ 주추교차로)</t>
  </si>
  <si>
    <t>정안세종로(수산IC교 북서 ~ 모개고가차도)</t>
  </si>
  <si>
    <t>절재로(도램마을9단지앞사거리 ~ 양지중사거리)</t>
  </si>
  <si>
    <t>한누리대로(성남고사거리 ~ 도램마을9단지앞사거리)</t>
  </si>
  <si>
    <t>갈매로(양지중사거리 ~ 푸르지오시티앞사거리)</t>
  </si>
  <si>
    <t>시청대로(집현리산173 ~ 집현리785-135)</t>
  </si>
  <si>
    <t>한누리대로(한누리대교북측교차로 ~ 국세청앞사거리)</t>
  </si>
  <si>
    <t>한누리대로(국세청앞사거리 ~ 한누리대교북측교차로)</t>
  </si>
  <si>
    <t>행복대로(집현리623-5 ~ 집현리785-135)</t>
  </si>
  <si>
    <r>
      <t>2023</t>
    </r>
    <r>
      <rPr>
        <sz val="9"/>
        <color rgb="FF000000"/>
        <rFont val="맑은 고딕"/>
        <family val="3"/>
        <charset val="129"/>
      </rPr>
      <t>년</t>
    </r>
    <r>
      <rPr>
        <sz val="9"/>
        <color rgb="FF000000"/>
        <rFont val="Arial"/>
        <family val="2"/>
      </rPr>
      <t>07</t>
    </r>
    <r>
      <rPr>
        <sz val="9"/>
        <color rgb="FF000000"/>
        <rFont val="맑은 고딕"/>
        <family val="3"/>
        <charset val="129"/>
      </rPr>
      <t>월</t>
    </r>
    <r>
      <rPr>
        <sz val="9"/>
        <color rgb="FF000000"/>
        <rFont val="Arial"/>
        <family val="3"/>
      </rPr>
      <t>_</t>
    </r>
    <r>
      <rPr>
        <sz val="9"/>
        <color rgb="FF000000"/>
        <rFont val="맑은 고딕"/>
        <family val="3"/>
        <charset val="129"/>
      </rPr>
      <t>출근(05~11)</t>
    </r>
    <phoneticPr fontId="2" type="noConversion"/>
  </si>
  <si>
    <r>
      <t>2023</t>
    </r>
    <r>
      <rPr>
        <sz val="9"/>
        <color rgb="FF000000"/>
        <rFont val="맑은 고딕"/>
        <family val="3"/>
        <charset val="129"/>
      </rPr>
      <t>년</t>
    </r>
    <r>
      <rPr>
        <sz val="9"/>
        <color rgb="FF000000"/>
        <rFont val="Arial"/>
        <family val="2"/>
      </rPr>
      <t>08</t>
    </r>
    <r>
      <rPr>
        <sz val="9"/>
        <color rgb="FF000000"/>
        <rFont val="맑은 고딕"/>
        <family val="3"/>
        <charset val="129"/>
      </rPr>
      <t>월</t>
    </r>
    <r>
      <rPr>
        <sz val="9"/>
        <color indexed="8"/>
        <rFont val="Arial"/>
        <family val="2"/>
      </rPr>
      <t>_</t>
    </r>
    <r>
      <rPr>
        <sz val="9"/>
        <color rgb="FF000000"/>
        <rFont val="Arial Unicode MS"/>
        <family val="2"/>
        <charset val="129"/>
      </rPr>
      <t>출근</t>
    </r>
    <r>
      <rPr>
        <sz val="9"/>
        <color indexed="8"/>
        <rFont val="Arial"/>
        <family val="2"/>
      </rPr>
      <t>(05~11)</t>
    </r>
    <phoneticPr fontId="2" type="noConversion"/>
  </si>
  <si>
    <r>
      <t>2023</t>
    </r>
    <r>
      <rPr>
        <sz val="9"/>
        <color rgb="FF000000"/>
        <rFont val="맑은 고딕"/>
        <family val="3"/>
        <charset val="129"/>
      </rPr>
      <t>년</t>
    </r>
    <r>
      <rPr>
        <sz val="9"/>
        <color rgb="FF000000"/>
        <rFont val="Arial"/>
        <family val="2"/>
      </rPr>
      <t>07</t>
    </r>
    <r>
      <rPr>
        <sz val="9"/>
        <color rgb="FF000000"/>
        <rFont val="맑은 고딕"/>
        <family val="3"/>
        <charset val="129"/>
      </rPr>
      <t>월</t>
    </r>
    <r>
      <rPr>
        <sz val="9"/>
        <color indexed="8"/>
        <rFont val="Arial"/>
        <family val="2"/>
      </rPr>
      <t>_</t>
    </r>
    <r>
      <rPr>
        <sz val="9"/>
        <color rgb="FF000000"/>
        <rFont val="Arial Unicode MS"/>
        <family val="2"/>
        <charset val="129"/>
      </rPr>
      <t>퇴근</t>
    </r>
    <r>
      <rPr>
        <sz val="9"/>
        <color indexed="8"/>
        <rFont val="Arial"/>
        <family val="2"/>
      </rPr>
      <t>(17~20)</t>
    </r>
    <phoneticPr fontId="2" type="noConversion"/>
  </si>
  <si>
    <r>
      <t>2023</t>
    </r>
    <r>
      <rPr>
        <sz val="9"/>
        <color rgb="FF000000"/>
        <rFont val="맑은 고딕"/>
        <family val="3"/>
        <charset val="129"/>
      </rPr>
      <t>년</t>
    </r>
    <r>
      <rPr>
        <sz val="9"/>
        <color rgb="FF000000"/>
        <rFont val="Arial"/>
        <family val="2"/>
      </rPr>
      <t>08</t>
    </r>
    <r>
      <rPr>
        <sz val="9"/>
        <color rgb="FF000000"/>
        <rFont val="맑은 고딕"/>
        <family val="3"/>
        <charset val="129"/>
      </rPr>
      <t>월</t>
    </r>
    <r>
      <rPr>
        <sz val="9"/>
        <color indexed="8"/>
        <rFont val="Arial"/>
        <family val="2"/>
      </rPr>
      <t>_</t>
    </r>
    <r>
      <rPr>
        <sz val="9"/>
        <color rgb="FF000000"/>
        <rFont val="Arial Unicode MS"/>
        <family val="2"/>
        <charset val="129"/>
      </rPr>
      <t>퇴근</t>
    </r>
    <r>
      <rPr>
        <sz val="9"/>
        <color indexed="8"/>
        <rFont val="Arial"/>
        <family val="2"/>
      </rPr>
      <t>(17~20)</t>
    </r>
    <phoneticPr fontId="2" type="noConversion"/>
  </si>
  <si>
    <t>7월출퇴근_단순합</t>
    <phoneticPr fontId="2" type="noConversion"/>
  </si>
  <si>
    <t>8월출퇴근_단순합</t>
    <phoneticPr fontId="2" type="noConversion"/>
  </si>
  <si>
    <t>7월출퇴근_평균속도</t>
    <phoneticPr fontId="2" type="noConversion"/>
  </si>
  <si>
    <t>8월출퇴근_평균속도</t>
    <phoneticPr fontId="2" type="noConversion"/>
  </si>
  <si>
    <r>
      <rPr>
        <sz val="9"/>
        <color rgb="FF000000"/>
        <rFont val="맑은 고딕"/>
        <family val="3"/>
        <charset val="129"/>
      </rPr>
      <t>갈매로</t>
    </r>
    <r>
      <rPr>
        <sz val="9"/>
        <color rgb="FF000000"/>
        <rFont val="Arial"/>
        <family val="2"/>
      </rPr>
      <t>(</t>
    </r>
    <r>
      <rPr>
        <sz val="9"/>
        <color rgb="FF000000"/>
        <rFont val="맑은 고딕"/>
        <family val="3"/>
        <charset val="129"/>
      </rPr>
      <t>갈매로교차로</t>
    </r>
    <r>
      <rPr>
        <sz val="9"/>
        <color rgb="FF000000"/>
        <rFont val="Arial"/>
        <family val="2"/>
      </rPr>
      <t xml:space="preserve">1 ~ </t>
    </r>
    <r>
      <rPr>
        <sz val="9"/>
        <color rgb="FF000000"/>
        <rFont val="맑은 고딕"/>
        <family val="3"/>
        <charset val="129"/>
      </rPr>
      <t>금사교고가차도동편</t>
    </r>
    <r>
      <rPr>
        <sz val="9"/>
        <color rgb="FF000000"/>
        <rFont val="Arial"/>
        <family val="2"/>
      </rPr>
      <t>)</t>
    </r>
    <phoneticPr fontId="2" type="noConversion"/>
  </si>
  <si>
    <t>금남면</t>
    <phoneticPr fontId="2" type="noConversion"/>
  </si>
  <si>
    <t>연서면,연기면</t>
    <phoneticPr fontId="2" type="noConversion"/>
  </si>
  <si>
    <t>장군면</t>
    <phoneticPr fontId="2" type="noConversion"/>
  </si>
  <si>
    <t>조치원읍</t>
    <phoneticPr fontId="2" type="noConversion"/>
  </si>
  <si>
    <t>부강면</t>
    <phoneticPr fontId="2" type="noConversion"/>
  </si>
  <si>
    <t>집현동,반곡동,소담동,보람동,대평동</t>
    <phoneticPr fontId="2" type="noConversion"/>
  </si>
  <si>
    <t>부강면,연동면</t>
    <phoneticPr fontId="2" type="noConversion"/>
  </si>
  <si>
    <t>연서면</t>
    <phoneticPr fontId="2" type="noConversion"/>
  </si>
  <si>
    <t>아름동,어진동,반곡동</t>
    <phoneticPr fontId="2" type="noConversion"/>
  </si>
  <si>
    <t>고운동,연기면</t>
    <phoneticPr fontId="2" type="noConversion"/>
  </si>
  <si>
    <t>연동면</t>
    <phoneticPr fontId="2" type="noConversion"/>
  </si>
  <si>
    <t>해밀동,도담동,어진동,나성동,대평동,보람동,소담동,반곡동,집현동</t>
    <phoneticPr fontId="2" type="noConversion"/>
  </si>
  <si>
    <t>대평동,보람동,소담동,반곡동,집현동,한별동</t>
    <phoneticPr fontId="2" type="noConversion"/>
  </si>
  <si>
    <t>한별동,해밀동,도담동,어진동,나성동,대평동</t>
    <phoneticPr fontId="2" type="noConversion"/>
  </si>
  <si>
    <t>도로가_지나가는_행정구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</si>
</sst>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13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3"/>
    </font>
    <font>
      <sz val="9"/>
      <color rgb="FF000000"/>
      <name val="Arial"/>
      <family val="2"/>
    </font>
    <font>
      <sz val="9"/>
      <color indexed="8"/>
      <name val="Arial"/>
      <family val="2"/>
    </font>
    <font>
      <sz val="9"/>
      <color indexed="56"/>
      <name val="Arial"/>
      <family val="2"/>
    </font>
    <font>
      <sz val="9"/>
      <name val="맑은 고딕"/>
      <family val="3"/>
      <charset val="129"/>
    </font>
    <font>
      <sz val="9"/>
      <color indexed="12"/>
      <name val="Arial"/>
      <family val="2"/>
    </font>
    <font>
      <sz val="9"/>
      <color rgb="FF000000"/>
      <name val="Arial Unicode MS"/>
      <family val="2"/>
      <charset val="129"/>
    </font>
    <font>
      <sz val="9"/>
      <color rgb="FF000000"/>
      <name val="Arial"/>
      <family val="3"/>
      <charset val="129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2">
    <cellStyle name="표준" xfId="0" builtinId="0"/>
    <cellStyle name="표준_Sheet1" xfId="1" xr:uid="{3A5E0913-72AB-4625-A099-BEABFD0E38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493E-A8BC-42E4-AA27-94BD7D757D57}">
  <dimension ref="A1:L86"/>
  <sheetViews>
    <sheetView tabSelected="1" workbookViewId="0">
      <selection activeCell="J8" sqref="J8"/>
    </sheetView>
  </sheetViews>
  <sheetFormatPr defaultRowHeight="17.399999999999999"/>
  <cols>
    <col min="1" max="2" width="8.796875" style="1"/>
    <col min="3" max="3" width="17.09765625" style="1" customWidth="1"/>
    <col min="4" max="4" width="12.19921875" style="1" customWidth="1"/>
    <col min="5" max="5" width="17.8984375" style="1" customWidth="1"/>
    <col min="6" max="6" width="8.796875" style="1"/>
    <col min="7" max="7" width="17.69921875" style="1" customWidth="1"/>
    <col min="8" max="8" width="12.296875" style="1" customWidth="1"/>
    <col min="9" max="9" width="14.8984375" style="1" customWidth="1"/>
    <col min="10" max="11" width="18.296875" style="1" bestFit="1" customWidth="1"/>
    <col min="12" max="12" width="23" style="9" customWidth="1"/>
    <col min="13" max="16384" width="8.796875" style="1"/>
  </cols>
  <sheetData>
    <row r="1" spans="1:12">
      <c r="A1" s="3" t="s">
        <v>49</v>
      </c>
      <c r="B1" s="3" t="s">
        <v>55</v>
      </c>
      <c r="C1" s="3" t="s">
        <v>66</v>
      </c>
      <c r="D1" s="2" t="s">
        <v>105</v>
      </c>
      <c r="E1" s="2" t="s">
        <v>106</v>
      </c>
      <c r="F1" s="2" t="s">
        <v>107</v>
      </c>
      <c r="G1" s="2" t="s">
        <v>108</v>
      </c>
      <c r="H1" s="5" t="s">
        <v>109</v>
      </c>
      <c r="I1" s="5" t="s">
        <v>110</v>
      </c>
      <c r="J1" s="7" t="s">
        <v>111</v>
      </c>
      <c r="K1" s="7" t="s">
        <v>112</v>
      </c>
      <c r="L1" s="5" t="s">
        <v>128</v>
      </c>
    </row>
    <row r="2" spans="1:12" ht="26.4">
      <c r="A2" s="2" t="s">
        <v>53</v>
      </c>
      <c r="B2" s="2" t="s">
        <v>56</v>
      </c>
      <c r="C2" s="8" t="s">
        <v>113</v>
      </c>
      <c r="D2" s="4">
        <v>58.585299999999997</v>
      </c>
      <c r="E2" s="4">
        <v>60.152099999999997</v>
      </c>
      <c r="F2" s="4">
        <v>56.822600000000001</v>
      </c>
      <c r="G2" s="4">
        <v>58.25</v>
      </c>
      <c r="H2" s="6">
        <f>SUM(D2,F2)</f>
        <v>115.4079</v>
      </c>
      <c r="I2" s="6">
        <f>SUM(E2,G2)</f>
        <v>118.40209999999999</v>
      </c>
      <c r="J2" s="7">
        <f>ROUND(H2/2,0)</f>
        <v>58</v>
      </c>
      <c r="K2" s="7">
        <f>ROUND(I2/2,0)</f>
        <v>59</v>
      </c>
      <c r="L2" s="10" t="s">
        <v>127</v>
      </c>
    </row>
    <row r="3" spans="1:12" ht="26.4">
      <c r="A3" s="2" t="s">
        <v>53</v>
      </c>
      <c r="B3" s="2" t="s">
        <v>56</v>
      </c>
      <c r="C3" s="2" t="s">
        <v>41</v>
      </c>
      <c r="D3" s="4">
        <v>40.459699999999998</v>
      </c>
      <c r="E3" s="4">
        <v>36.341000000000001</v>
      </c>
      <c r="F3" s="4">
        <v>36.15</v>
      </c>
      <c r="G3" s="4">
        <v>32.628999999999998</v>
      </c>
      <c r="H3" s="6">
        <f>SUM(D3,F3)</f>
        <v>76.609700000000004</v>
      </c>
      <c r="I3" s="6">
        <f>SUM(E3,G3)</f>
        <v>68.97</v>
      </c>
      <c r="J3" s="7">
        <f t="shared" ref="J3:J66" si="0">ROUND(H3/2,0)</f>
        <v>38</v>
      </c>
      <c r="K3" s="7">
        <f t="shared" ref="K3:K66" si="1">ROUND(I3/2,0)</f>
        <v>34</v>
      </c>
      <c r="L3" s="10" t="s">
        <v>127</v>
      </c>
    </row>
    <row r="4" spans="1:12" ht="26.4">
      <c r="A4" s="2" t="s">
        <v>53</v>
      </c>
      <c r="B4" s="2" t="s">
        <v>56</v>
      </c>
      <c r="C4" s="2" t="s">
        <v>35</v>
      </c>
      <c r="D4" s="4">
        <v>34.405500000000004</v>
      </c>
      <c r="E4" s="4">
        <v>32.341000000000001</v>
      </c>
      <c r="F4" s="4">
        <v>28.564499999999999</v>
      </c>
      <c r="G4" s="4">
        <v>26.161300000000001</v>
      </c>
      <c r="H4" s="6">
        <f t="shared" ref="H4:H67" si="2">SUM(D4,F4)</f>
        <v>62.97</v>
      </c>
      <c r="I4" s="6">
        <f t="shared" ref="I4:I67" si="3">SUM(E4,G4)</f>
        <v>58.502300000000005</v>
      </c>
      <c r="J4" s="7">
        <f t="shared" si="0"/>
        <v>31</v>
      </c>
      <c r="K4" s="7">
        <f t="shared" si="1"/>
        <v>29</v>
      </c>
      <c r="L4" s="10" t="s">
        <v>127</v>
      </c>
    </row>
    <row r="5" spans="1:12" ht="26.4">
      <c r="A5" s="2" t="s">
        <v>53</v>
      </c>
      <c r="B5" s="2" t="s">
        <v>56</v>
      </c>
      <c r="C5" s="2" t="s">
        <v>42</v>
      </c>
      <c r="D5" s="4">
        <v>39.234699999999997</v>
      </c>
      <c r="E5" s="4">
        <v>38.493099999999998</v>
      </c>
      <c r="F5" s="4">
        <v>29.733899999999998</v>
      </c>
      <c r="G5" s="4">
        <v>23.282299999999999</v>
      </c>
      <c r="H5" s="6">
        <f t="shared" si="2"/>
        <v>68.968599999999995</v>
      </c>
      <c r="I5" s="6">
        <f t="shared" si="3"/>
        <v>61.775399999999998</v>
      </c>
      <c r="J5" s="7">
        <f t="shared" si="0"/>
        <v>34</v>
      </c>
      <c r="K5" s="7">
        <f t="shared" si="1"/>
        <v>31</v>
      </c>
      <c r="L5" s="10" t="s">
        <v>127</v>
      </c>
    </row>
    <row r="6" spans="1:12" ht="26.4">
      <c r="A6" s="2" t="s">
        <v>53</v>
      </c>
      <c r="B6" s="2" t="s">
        <v>52</v>
      </c>
      <c r="C6" s="2" t="s">
        <v>36</v>
      </c>
      <c r="D6" s="4">
        <v>27.317299999999999</v>
      </c>
      <c r="E6" s="4">
        <v>25.621200000000002</v>
      </c>
      <c r="F6" s="4">
        <v>27.467700000000001</v>
      </c>
      <c r="G6" s="4">
        <v>25.406500000000001</v>
      </c>
      <c r="H6" s="6">
        <f t="shared" si="2"/>
        <v>54.784999999999997</v>
      </c>
      <c r="I6" s="6">
        <f t="shared" si="3"/>
        <v>51.027700000000003</v>
      </c>
      <c r="J6" s="7">
        <f t="shared" si="0"/>
        <v>27</v>
      </c>
      <c r="K6" s="7">
        <f t="shared" si="1"/>
        <v>26</v>
      </c>
      <c r="L6" s="10" t="s">
        <v>127</v>
      </c>
    </row>
    <row r="7" spans="1:12" ht="26.4">
      <c r="A7" s="2" t="s">
        <v>53</v>
      </c>
      <c r="B7" s="2" t="s">
        <v>52</v>
      </c>
      <c r="C7" s="2" t="s">
        <v>43</v>
      </c>
      <c r="D7" s="4">
        <v>40.748800000000003</v>
      </c>
      <c r="E7" s="4">
        <v>39.585299999999997</v>
      </c>
      <c r="F7" s="4">
        <v>35.549999999999997</v>
      </c>
      <c r="G7" s="4">
        <v>34.3065</v>
      </c>
      <c r="H7" s="6">
        <f t="shared" si="2"/>
        <v>76.2988</v>
      </c>
      <c r="I7" s="6">
        <f t="shared" si="3"/>
        <v>73.891799999999989</v>
      </c>
      <c r="J7" s="7">
        <f t="shared" si="0"/>
        <v>38</v>
      </c>
      <c r="K7" s="7">
        <f t="shared" si="1"/>
        <v>37</v>
      </c>
      <c r="L7" s="10" t="s">
        <v>127</v>
      </c>
    </row>
    <row r="8" spans="1:12" ht="26.4">
      <c r="A8" s="2" t="s">
        <v>53</v>
      </c>
      <c r="B8" s="2" t="s">
        <v>52</v>
      </c>
      <c r="C8" s="2" t="s">
        <v>44</v>
      </c>
      <c r="D8" s="4">
        <v>49.02</v>
      </c>
      <c r="E8" s="4">
        <v>43.721699999999998</v>
      </c>
      <c r="F8" s="4">
        <v>45.051299999999998</v>
      </c>
      <c r="G8" s="4">
        <v>41.604799999999997</v>
      </c>
      <c r="H8" s="6">
        <f t="shared" si="2"/>
        <v>94.071300000000008</v>
      </c>
      <c r="I8" s="6">
        <f t="shared" si="3"/>
        <v>85.326499999999996</v>
      </c>
      <c r="J8" s="7">
        <f t="shared" si="0"/>
        <v>47</v>
      </c>
      <c r="K8" s="7">
        <f t="shared" si="1"/>
        <v>43</v>
      </c>
      <c r="L8" s="10" t="s">
        <v>127</v>
      </c>
    </row>
    <row r="9" spans="1:12" ht="26.4">
      <c r="A9" s="2" t="s">
        <v>53</v>
      </c>
      <c r="B9" s="2" t="s">
        <v>52</v>
      </c>
      <c r="C9" s="2" t="s">
        <v>100</v>
      </c>
      <c r="D9" s="4">
        <v>30.829499999999999</v>
      </c>
      <c r="E9" s="4">
        <v>31.319400000000002</v>
      </c>
      <c r="F9" s="4">
        <v>25.104800000000001</v>
      </c>
      <c r="G9" s="4">
        <v>24.75</v>
      </c>
      <c r="H9" s="6">
        <f t="shared" si="2"/>
        <v>55.9343</v>
      </c>
      <c r="I9" s="6">
        <f t="shared" si="3"/>
        <v>56.069400000000002</v>
      </c>
      <c r="J9" s="7">
        <f t="shared" si="0"/>
        <v>28</v>
      </c>
      <c r="K9" s="7">
        <f t="shared" si="1"/>
        <v>28</v>
      </c>
      <c r="L9" s="10" t="s">
        <v>127</v>
      </c>
    </row>
    <row r="10" spans="1:12">
      <c r="A10" s="2" t="s">
        <v>64</v>
      </c>
      <c r="B10" s="2" t="s">
        <v>56</v>
      </c>
      <c r="C10" s="2" t="s">
        <v>85</v>
      </c>
      <c r="D10" s="4">
        <v>65.967699999999994</v>
      </c>
      <c r="E10" s="4">
        <v>68.730199999999996</v>
      </c>
      <c r="F10" s="4">
        <v>69.604799999999997</v>
      </c>
      <c r="G10" s="4">
        <v>74.194000000000003</v>
      </c>
      <c r="H10" s="6">
        <f t="shared" si="2"/>
        <v>135.57249999999999</v>
      </c>
      <c r="I10" s="6">
        <f t="shared" si="3"/>
        <v>142.92419999999998</v>
      </c>
      <c r="J10" s="7">
        <f t="shared" si="0"/>
        <v>68</v>
      </c>
      <c r="K10" s="7">
        <f t="shared" si="1"/>
        <v>71</v>
      </c>
      <c r="L10" s="5" t="s">
        <v>114</v>
      </c>
    </row>
    <row r="11" spans="1:12">
      <c r="A11" s="2" t="s">
        <v>64</v>
      </c>
      <c r="B11" s="2" t="s">
        <v>52</v>
      </c>
      <c r="C11" s="2" t="s">
        <v>91</v>
      </c>
      <c r="D11" s="4">
        <v>65.714299999999994</v>
      </c>
      <c r="E11" s="4">
        <v>66</v>
      </c>
      <c r="F11" s="4">
        <v>66.75</v>
      </c>
      <c r="G11" s="4">
        <v>67</v>
      </c>
      <c r="H11" s="6">
        <f t="shared" si="2"/>
        <v>132.46429999999998</v>
      </c>
      <c r="I11" s="6">
        <f t="shared" si="3"/>
        <v>133</v>
      </c>
      <c r="J11" s="7">
        <f t="shared" si="0"/>
        <v>66</v>
      </c>
      <c r="K11" s="7">
        <f t="shared" si="1"/>
        <v>67</v>
      </c>
      <c r="L11" s="5" t="s">
        <v>114</v>
      </c>
    </row>
    <row r="12" spans="1:12">
      <c r="A12" s="2" t="s">
        <v>45</v>
      </c>
      <c r="B12" s="2" t="s">
        <v>56</v>
      </c>
      <c r="C12" s="2" t="s">
        <v>0</v>
      </c>
      <c r="D12" s="4">
        <v>45.7</v>
      </c>
      <c r="E12" s="4">
        <v>46.034700000000001</v>
      </c>
      <c r="F12" s="4">
        <v>47.296599999999998</v>
      </c>
      <c r="G12" s="4">
        <v>47.442300000000003</v>
      </c>
      <c r="H12" s="6">
        <f t="shared" si="2"/>
        <v>92.996600000000001</v>
      </c>
      <c r="I12" s="6">
        <f t="shared" si="3"/>
        <v>93.477000000000004</v>
      </c>
      <c r="J12" s="7">
        <f t="shared" si="0"/>
        <v>46</v>
      </c>
      <c r="K12" s="7">
        <f t="shared" si="1"/>
        <v>47</v>
      </c>
      <c r="L12" s="5" t="s">
        <v>115</v>
      </c>
    </row>
    <row r="13" spans="1:12">
      <c r="A13" s="2" t="s">
        <v>45</v>
      </c>
      <c r="B13" s="2" t="s">
        <v>52</v>
      </c>
      <c r="C13" s="2" t="s">
        <v>4</v>
      </c>
      <c r="D13" s="4">
        <v>45.757100000000001</v>
      </c>
      <c r="E13" s="4">
        <v>46.781599999999997</v>
      </c>
      <c r="F13" s="4">
        <v>45.686399999999999</v>
      </c>
      <c r="G13" s="4">
        <v>47.058300000000003</v>
      </c>
      <c r="H13" s="6">
        <f t="shared" si="2"/>
        <v>91.4435</v>
      </c>
      <c r="I13" s="6">
        <f t="shared" si="3"/>
        <v>93.8399</v>
      </c>
      <c r="J13" s="7">
        <f t="shared" si="0"/>
        <v>46</v>
      </c>
      <c r="K13" s="7">
        <f t="shared" si="1"/>
        <v>47</v>
      </c>
      <c r="L13" s="5" t="s">
        <v>115</v>
      </c>
    </row>
    <row r="14" spans="1:12">
      <c r="A14" s="2" t="s">
        <v>71</v>
      </c>
      <c r="B14" s="2" t="s">
        <v>56</v>
      </c>
      <c r="C14" s="2" t="s">
        <v>8</v>
      </c>
      <c r="D14" s="4">
        <v>54.755800000000001</v>
      </c>
      <c r="E14" s="4">
        <v>56.507399999999997</v>
      </c>
      <c r="F14" s="4">
        <v>49.935499999999998</v>
      </c>
      <c r="G14" s="4">
        <v>51.569000000000003</v>
      </c>
      <c r="H14" s="6">
        <f t="shared" si="2"/>
        <v>104.6913</v>
      </c>
      <c r="I14" s="6">
        <f t="shared" si="3"/>
        <v>108.07640000000001</v>
      </c>
      <c r="J14" s="7">
        <f t="shared" si="0"/>
        <v>52</v>
      </c>
      <c r="K14" s="7">
        <f t="shared" si="1"/>
        <v>54</v>
      </c>
      <c r="L14" s="5" t="s">
        <v>116</v>
      </c>
    </row>
    <row r="15" spans="1:12">
      <c r="A15" s="2" t="s">
        <v>71</v>
      </c>
      <c r="B15" s="2" t="s">
        <v>52</v>
      </c>
      <c r="C15" s="2" t="s">
        <v>8</v>
      </c>
      <c r="D15" s="4">
        <v>53.7834</v>
      </c>
      <c r="E15" s="4">
        <v>55.9803</v>
      </c>
      <c r="F15" s="4">
        <v>52.903199999999998</v>
      </c>
      <c r="G15" s="4">
        <v>55.189700000000002</v>
      </c>
      <c r="H15" s="6">
        <f t="shared" si="2"/>
        <v>106.6866</v>
      </c>
      <c r="I15" s="6">
        <f t="shared" si="3"/>
        <v>111.17</v>
      </c>
      <c r="J15" s="7">
        <f t="shared" si="0"/>
        <v>53</v>
      </c>
      <c r="K15" s="7">
        <f t="shared" si="1"/>
        <v>56</v>
      </c>
      <c r="L15" s="5" t="s">
        <v>116</v>
      </c>
    </row>
    <row r="16" spans="1:12">
      <c r="A16" s="2" t="s">
        <v>54</v>
      </c>
      <c r="B16" s="2" t="s">
        <v>56</v>
      </c>
      <c r="C16" s="2" t="s">
        <v>79</v>
      </c>
      <c r="D16" s="4">
        <v>30.6175</v>
      </c>
      <c r="E16" s="4">
        <v>31.463100000000001</v>
      </c>
      <c r="F16" s="4">
        <v>31.733899999999998</v>
      </c>
      <c r="G16" s="4">
        <v>32.060299999999998</v>
      </c>
      <c r="H16" s="6">
        <f t="shared" si="2"/>
        <v>62.351399999999998</v>
      </c>
      <c r="I16" s="6">
        <f t="shared" si="3"/>
        <v>63.523399999999995</v>
      </c>
      <c r="J16" s="7">
        <f t="shared" si="0"/>
        <v>31</v>
      </c>
      <c r="K16" s="7">
        <f t="shared" si="1"/>
        <v>32</v>
      </c>
      <c r="L16" s="5" t="s">
        <v>117</v>
      </c>
    </row>
    <row r="17" spans="1:12">
      <c r="A17" s="2" t="s">
        <v>54</v>
      </c>
      <c r="B17" s="2" t="s">
        <v>56</v>
      </c>
      <c r="C17" s="2" t="s">
        <v>75</v>
      </c>
      <c r="D17" s="4">
        <v>31.082899999999999</v>
      </c>
      <c r="E17" s="4">
        <v>31.177299999999999</v>
      </c>
      <c r="F17" s="4">
        <v>33.2742</v>
      </c>
      <c r="G17" s="4">
        <v>33.758600000000001</v>
      </c>
      <c r="H17" s="6">
        <f t="shared" si="2"/>
        <v>64.357100000000003</v>
      </c>
      <c r="I17" s="6">
        <f t="shared" si="3"/>
        <v>64.935900000000004</v>
      </c>
      <c r="J17" s="7">
        <f t="shared" si="0"/>
        <v>32</v>
      </c>
      <c r="K17" s="7">
        <f t="shared" si="1"/>
        <v>32</v>
      </c>
      <c r="L17" s="5" t="s">
        <v>117</v>
      </c>
    </row>
    <row r="18" spans="1:12">
      <c r="A18" s="2" t="s">
        <v>54</v>
      </c>
      <c r="B18" s="2" t="s">
        <v>52</v>
      </c>
      <c r="C18" s="2" t="s">
        <v>74</v>
      </c>
      <c r="D18" s="4">
        <v>30.953900000000001</v>
      </c>
      <c r="E18" s="4">
        <v>30.867000000000001</v>
      </c>
      <c r="F18" s="4">
        <v>32.588700000000003</v>
      </c>
      <c r="G18" s="4">
        <v>32.956899999999997</v>
      </c>
      <c r="H18" s="6">
        <f t="shared" si="2"/>
        <v>63.542600000000007</v>
      </c>
      <c r="I18" s="6">
        <f t="shared" si="3"/>
        <v>63.823899999999995</v>
      </c>
      <c r="J18" s="7">
        <f t="shared" si="0"/>
        <v>32</v>
      </c>
      <c r="K18" s="7">
        <f t="shared" si="1"/>
        <v>32</v>
      </c>
      <c r="L18" s="5" t="s">
        <v>117</v>
      </c>
    </row>
    <row r="19" spans="1:12">
      <c r="A19" s="2" t="s">
        <v>54</v>
      </c>
      <c r="B19" s="2" t="s">
        <v>52</v>
      </c>
      <c r="C19" s="2" t="s">
        <v>76</v>
      </c>
      <c r="D19" s="4">
        <v>38.234999999999999</v>
      </c>
      <c r="E19" s="4">
        <v>37.945799999999998</v>
      </c>
      <c r="F19" s="4">
        <v>43.766100000000002</v>
      </c>
      <c r="G19" s="4">
        <v>44.379300000000001</v>
      </c>
      <c r="H19" s="6">
        <f t="shared" si="2"/>
        <v>82.001100000000008</v>
      </c>
      <c r="I19" s="6">
        <f t="shared" si="3"/>
        <v>82.325099999999992</v>
      </c>
      <c r="J19" s="7">
        <f t="shared" si="0"/>
        <v>41</v>
      </c>
      <c r="K19" s="7">
        <f t="shared" si="1"/>
        <v>41</v>
      </c>
      <c r="L19" s="5" t="s">
        <v>117</v>
      </c>
    </row>
    <row r="20" spans="1:12">
      <c r="A20" s="2" t="s">
        <v>68</v>
      </c>
      <c r="B20" s="2" t="s">
        <v>56</v>
      </c>
      <c r="C20" s="2" t="s">
        <v>37</v>
      </c>
      <c r="D20" s="4">
        <v>83.571399999999997</v>
      </c>
      <c r="E20" s="4">
        <v>84.071399999999997</v>
      </c>
      <c r="F20" s="4">
        <v>84.185500000000005</v>
      </c>
      <c r="G20" s="4">
        <v>84.358199999999997</v>
      </c>
      <c r="H20" s="6">
        <f t="shared" si="2"/>
        <v>167.7569</v>
      </c>
      <c r="I20" s="6">
        <f t="shared" si="3"/>
        <v>168.42959999999999</v>
      </c>
      <c r="J20" s="7">
        <f t="shared" si="0"/>
        <v>84</v>
      </c>
      <c r="K20" s="7">
        <f t="shared" si="1"/>
        <v>84</v>
      </c>
      <c r="L20" s="5" t="s">
        <v>118</v>
      </c>
    </row>
    <row r="21" spans="1:12">
      <c r="A21" s="2" t="s">
        <v>68</v>
      </c>
      <c r="B21" s="2" t="s">
        <v>52</v>
      </c>
      <c r="C21" s="2" t="s">
        <v>38</v>
      </c>
      <c r="D21" s="4">
        <v>74.552999999999997</v>
      </c>
      <c r="E21" s="4">
        <v>75.388900000000007</v>
      </c>
      <c r="F21" s="4">
        <v>75.088700000000003</v>
      </c>
      <c r="G21" s="4">
        <v>75.132400000000004</v>
      </c>
      <c r="H21" s="6">
        <f t="shared" si="2"/>
        <v>149.64170000000001</v>
      </c>
      <c r="I21" s="6">
        <f t="shared" si="3"/>
        <v>150.5213</v>
      </c>
      <c r="J21" s="7">
        <f t="shared" si="0"/>
        <v>75</v>
      </c>
      <c r="K21" s="7">
        <f t="shared" si="1"/>
        <v>75</v>
      </c>
      <c r="L21" s="5" t="s">
        <v>118</v>
      </c>
    </row>
    <row r="22" spans="1:12">
      <c r="A22" s="2" t="s">
        <v>65</v>
      </c>
      <c r="B22" s="2" t="s">
        <v>56</v>
      </c>
      <c r="C22" s="2" t="s">
        <v>39</v>
      </c>
      <c r="D22" s="4">
        <v>48.165900000000001</v>
      </c>
      <c r="E22" s="4">
        <v>49.167499999999997</v>
      </c>
      <c r="F22" s="4">
        <v>48.338700000000003</v>
      </c>
      <c r="G22" s="4">
        <v>49.715499999999999</v>
      </c>
      <c r="H22" s="6">
        <f t="shared" si="2"/>
        <v>96.504600000000011</v>
      </c>
      <c r="I22" s="6">
        <f t="shared" si="3"/>
        <v>98.882999999999996</v>
      </c>
      <c r="J22" s="7">
        <f t="shared" si="0"/>
        <v>48</v>
      </c>
      <c r="K22" s="7">
        <f t="shared" si="1"/>
        <v>49</v>
      </c>
      <c r="L22" s="5" t="s">
        <v>118</v>
      </c>
    </row>
    <row r="23" spans="1:12">
      <c r="A23" s="2" t="s">
        <v>65</v>
      </c>
      <c r="B23" s="2" t="s">
        <v>52</v>
      </c>
      <c r="C23" s="2" t="s">
        <v>40</v>
      </c>
      <c r="D23" s="4">
        <v>46.7926</v>
      </c>
      <c r="E23" s="4">
        <v>47.7241</v>
      </c>
      <c r="F23" s="4">
        <v>44.661299999999997</v>
      </c>
      <c r="G23" s="4">
        <v>46.672400000000003</v>
      </c>
      <c r="H23" s="6">
        <f t="shared" si="2"/>
        <v>91.453900000000004</v>
      </c>
      <c r="I23" s="6">
        <f t="shared" si="3"/>
        <v>94.396500000000003</v>
      </c>
      <c r="J23" s="7">
        <f t="shared" si="0"/>
        <v>46</v>
      </c>
      <c r="K23" s="7">
        <f t="shared" si="1"/>
        <v>47</v>
      </c>
      <c r="L23" s="5" t="s">
        <v>118</v>
      </c>
    </row>
    <row r="24" spans="1:12" ht="26.4">
      <c r="A24" s="2" t="s">
        <v>69</v>
      </c>
      <c r="B24" s="2" t="s">
        <v>56</v>
      </c>
      <c r="C24" s="2" t="s">
        <v>11</v>
      </c>
      <c r="D24" s="4">
        <v>22.967400000000001</v>
      </c>
      <c r="E24" s="4">
        <v>23.322399999999998</v>
      </c>
      <c r="F24" s="4">
        <v>21.782299999999999</v>
      </c>
      <c r="G24" s="4">
        <v>21.5565</v>
      </c>
      <c r="H24" s="6">
        <f t="shared" si="2"/>
        <v>44.749700000000004</v>
      </c>
      <c r="I24" s="6">
        <f t="shared" si="3"/>
        <v>44.878900000000002</v>
      </c>
      <c r="J24" s="7">
        <f t="shared" si="0"/>
        <v>22</v>
      </c>
      <c r="K24" s="7">
        <f t="shared" si="1"/>
        <v>22</v>
      </c>
      <c r="L24" s="10" t="s">
        <v>119</v>
      </c>
    </row>
    <row r="25" spans="1:12" ht="26.4">
      <c r="A25" s="2" t="s">
        <v>69</v>
      </c>
      <c r="B25" s="2" t="s">
        <v>56</v>
      </c>
      <c r="C25" s="2" t="s">
        <v>13</v>
      </c>
      <c r="D25" s="4">
        <v>26.304099999999998</v>
      </c>
      <c r="E25" s="4">
        <v>26.350200000000001</v>
      </c>
      <c r="F25" s="4">
        <v>24.145199999999999</v>
      </c>
      <c r="G25" s="4">
        <v>23.9758</v>
      </c>
      <c r="H25" s="6">
        <f t="shared" si="2"/>
        <v>50.449299999999994</v>
      </c>
      <c r="I25" s="6">
        <f t="shared" si="3"/>
        <v>50.326000000000001</v>
      </c>
      <c r="J25" s="7">
        <f t="shared" si="0"/>
        <v>25</v>
      </c>
      <c r="K25" s="7">
        <f t="shared" si="1"/>
        <v>25</v>
      </c>
      <c r="L25" s="10" t="s">
        <v>119</v>
      </c>
    </row>
    <row r="26" spans="1:12" ht="26.4">
      <c r="A26" s="2" t="s">
        <v>69</v>
      </c>
      <c r="B26" s="2" t="s">
        <v>56</v>
      </c>
      <c r="C26" s="2" t="s">
        <v>90</v>
      </c>
      <c r="D26" s="4">
        <v>23.023099999999999</v>
      </c>
      <c r="E26" s="4">
        <v>22.359400000000001</v>
      </c>
      <c r="F26" s="4">
        <v>22.451599999999999</v>
      </c>
      <c r="G26" s="4">
        <v>21.798400000000001</v>
      </c>
      <c r="H26" s="6">
        <f t="shared" si="2"/>
        <v>45.474699999999999</v>
      </c>
      <c r="I26" s="6">
        <f t="shared" si="3"/>
        <v>44.157800000000002</v>
      </c>
      <c r="J26" s="7">
        <f t="shared" si="0"/>
        <v>23</v>
      </c>
      <c r="K26" s="7">
        <f t="shared" si="1"/>
        <v>22</v>
      </c>
      <c r="L26" s="10" t="s">
        <v>119</v>
      </c>
    </row>
    <row r="27" spans="1:12" ht="26.4">
      <c r="A27" s="2" t="s">
        <v>69</v>
      </c>
      <c r="B27" s="2" t="s">
        <v>56</v>
      </c>
      <c r="C27" s="2" t="s">
        <v>92</v>
      </c>
      <c r="D27" s="4">
        <v>20.2986</v>
      </c>
      <c r="E27" s="4">
        <v>20.273599999999998</v>
      </c>
      <c r="F27" s="4">
        <v>17.2258</v>
      </c>
      <c r="G27" s="4">
        <v>16.709700000000002</v>
      </c>
      <c r="H27" s="6">
        <f t="shared" si="2"/>
        <v>37.5244</v>
      </c>
      <c r="I27" s="6">
        <f t="shared" si="3"/>
        <v>36.9833</v>
      </c>
      <c r="J27" s="7">
        <f t="shared" si="0"/>
        <v>19</v>
      </c>
      <c r="K27" s="7">
        <f t="shared" si="1"/>
        <v>18</v>
      </c>
      <c r="L27" s="10" t="s">
        <v>119</v>
      </c>
    </row>
    <row r="28" spans="1:12" ht="26.4">
      <c r="A28" s="2" t="s">
        <v>69</v>
      </c>
      <c r="B28" s="2" t="s">
        <v>52</v>
      </c>
      <c r="C28" s="2" t="s">
        <v>12</v>
      </c>
      <c r="D28" s="4">
        <v>23.280999999999999</v>
      </c>
      <c r="E28" s="4">
        <v>23.5047</v>
      </c>
      <c r="F28" s="4">
        <v>22.435500000000001</v>
      </c>
      <c r="G28" s="4">
        <v>22.846800000000002</v>
      </c>
      <c r="H28" s="6">
        <f t="shared" si="2"/>
        <v>45.716499999999996</v>
      </c>
      <c r="I28" s="6">
        <f t="shared" si="3"/>
        <v>46.351500000000001</v>
      </c>
      <c r="J28" s="7">
        <f t="shared" si="0"/>
        <v>23</v>
      </c>
      <c r="K28" s="7">
        <f t="shared" si="1"/>
        <v>23</v>
      </c>
      <c r="L28" s="10" t="s">
        <v>119</v>
      </c>
    </row>
    <row r="29" spans="1:12" ht="26.4">
      <c r="A29" s="2" t="s">
        <v>69</v>
      </c>
      <c r="B29" s="2" t="s">
        <v>52</v>
      </c>
      <c r="C29" s="2" t="s">
        <v>93</v>
      </c>
      <c r="D29" s="4">
        <v>17.2254</v>
      </c>
      <c r="E29" s="4">
        <v>18.0139</v>
      </c>
      <c r="F29" s="4">
        <v>14.798400000000001</v>
      </c>
      <c r="G29" s="4">
        <v>15</v>
      </c>
      <c r="H29" s="6">
        <f t="shared" si="2"/>
        <v>32.023800000000001</v>
      </c>
      <c r="I29" s="6">
        <f t="shared" si="3"/>
        <v>33.0139</v>
      </c>
      <c r="J29" s="7">
        <f t="shared" si="0"/>
        <v>16</v>
      </c>
      <c r="K29" s="7">
        <f t="shared" si="1"/>
        <v>17</v>
      </c>
      <c r="L29" s="10" t="s">
        <v>119</v>
      </c>
    </row>
    <row r="30" spans="1:12" ht="26.4">
      <c r="A30" s="2" t="s">
        <v>69</v>
      </c>
      <c r="B30" s="2" t="s">
        <v>52</v>
      </c>
      <c r="C30" s="2" t="s">
        <v>14</v>
      </c>
      <c r="D30" s="4">
        <v>30.6175</v>
      </c>
      <c r="E30" s="4">
        <v>30.796299999999999</v>
      </c>
      <c r="F30" s="4">
        <v>27.685500000000001</v>
      </c>
      <c r="G30" s="4">
        <v>27.298400000000001</v>
      </c>
      <c r="H30" s="6">
        <f t="shared" si="2"/>
        <v>58.302999999999997</v>
      </c>
      <c r="I30" s="6">
        <f t="shared" si="3"/>
        <v>58.094700000000003</v>
      </c>
      <c r="J30" s="7">
        <f t="shared" si="0"/>
        <v>29</v>
      </c>
      <c r="K30" s="7">
        <f t="shared" si="1"/>
        <v>29</v>
      </c>
      <c r="L30" s="10" t="s">
        <v>119</v>
      </c>
    </row>
    <row r="31" spans="1:12" ht="26.4">
      <c r="A31" s="2" t="s">
        <v>69</v>
      </c>
      <c r="B31" s="2" t="s">
        <v>52</v>
      </c>
      <c r="C31" s="2" t="s">
        <v>101</v>
      </c>
      <c r="D31" s="4">
        <v>29.2212</v>
      </c>
      <c r="E31" s="4">
        <v>29.1751</v>
      </c>
      <c r="F31" s="4">
        <v>27.008099999999999</v>
      </c>
      <c r="G31" s="4">
        <v>26.459700000000002</v>
      </c>
      <c r="H31" s="6">
        <f t="shared" si="2"/>
        <v>56.229299999999995</v>
      </c>
      <c r="I31" s="6">
        <f t="shared" si="3"/>
        <v>55.634799999999998</v>
      </c>
      <c r="J31" s="7">
        <f t="shared" si="0"/>
        <v>28</v>
      </c>
      <c r="K31" s="7">
        <f t="shared" si="1"/>
        <v>28</v>
      </c>
      <c r="L31" s="10" t="s">
        <v>119</v>
      </c>
    </row>
    <row r="32" spans="1:12">
      <c r="A32" s="2" t="s">
        <v>50</v>
      </c>
      <c r="B32" s="2" t="s">
        <v>56</v>
      </c>
      <c r="C32" s="2" t="s">
        <v>6</v>
      </c>
      <c r="D32" s="4">
        <v>74.037899999999993</v>
      </c>
      <c r="E32" s="4">
        <v>75.0548</v>
      </c>
      <c r="F32" s="4">
        <v>75.632400000000004</v>
      </c>
      <c r="G32" s="4">
        <v>75.194400000000002</v>
      </c>
      <c r="H32" s="6">
        <f t="shared" si="2"/>
        <v>149.6703</v>
      </c>
      <c r="I32" s="6">
        <f t="shared" si="3"/>
        <v>150.2492</v>
      </c>
      <c r="J32" s="7">
        <f t="shared" si="0"/>
        <v>75</v>
      </c>
      <c r="K32" s="7">
        <f t="shared" si="1"/>
        <v>75</v>
      </c>
      <c r="L32" s="5" t="s">
        <v>120</v>
      </c>
    </row>
    <row r="33" spans="1:12">
      <c r="A33" s="2" t="s">
        <v>50</v>
      </c>
      <c r="B33" s="2" t="s">
        <v>52</v>
      </c>
      <c r="C33" s="2" t="s">
        <v>5</v>
      </c>
      <c r="D33" s="4">
        <v>71.980999999999995</v>
      </c>
      <c r="E33" s="4">
        <v>72.497500000000002</v>
      </c>
      <c r="F33" s="4">
        <v>73.814499999999995</v>
      </c>
      <c r="G33" s="4">
        <v>73.982100000000003</v>
      </c>
      <c r="H33" s="6">
        <f t="shared" si="2"/>
        <v>145.7955</v>
      </c>
      <c r="I33" s="6">
        <f t="shared" si="3"/>
        <v>146.4796</v>
      </c>
      <c r="J33" s="7">
        <f t="shared" si="0"/>
        <v>73</v>
      </c>
      <c r="K33" s="7">
        <f t="shared" si="1"/>
        <v>73</v>
      </c>
      <c r="L33" s="5" t="s">
        <v>120</v>
      </c>
    </row>
    <row r="34" spans="1:12">
      <c r="A34" s="2" t="s">
        <v>51</v>
      </c>
      <c r="B34" s="2" t="s">
        <v>56</v>
      </c>
      <c r="C34" s="2" t="s">
        <v>7</v>
      </c>
      <c r="D34" s="4">
        <v>52.939799999999998</v>
      </c>
      <c r="E34" s="4">
        <v>54.608899999999998</v>
      </c>
      <c r="F34" s="4">
        <v>52.854799999999997</v>
      </c>
      <c r="G34" s="4">
        <v>53.844799999999999</v>
      </c>
      <c r="H34" s="6">
        <f t="shared" si="2"/>
        <v>105.7946</v>
      </c>
      <c r="I34" s="6">
        <f t="shared" si="3"/>
        <v>108.4537</v>
      </c>
      <c r="J34" s="7">
        <f t="shared" si="0"/>
        <v>53</v>
      </c>
      <c r="K34" s="7">
        <f t="shared" si="1"/>
        <v>54</v>
      </c>
      <c r="L34" s="5" t="s">
        <v>121</v>
      </c>
    </row>
    <row r="35" spans="1:12">
      <c r="A35" s="2" t="s">
        <v>51</v>
      </c>
      <c r="B35" s="2" t="s">
        <v>52</v>
      </c>
      <c r="C35" s="2" t="s">
        <v>3</v>
      </c>
      <c r="D35" s="4">
        <v>53.290300000000002</v>
      </c>
      <c r="E35" s="4">
        <v>53.241399999999999</v>
      </c>
      <c r="F35" s="4">
        <v>52.637099999999997</v>
      </c>
      <c r="G35" s="4">
        <v>53.646599999999999</v>
      </c>
      <c r="H35" s="6">
        <f t="shared" si="2"/>
        <v>105.92740000000001</v>
      </c>
      <c r="I35" s="6">
        <f t="shared" si="3"/>
        <v>106.88800000000001</v>
      </c>
      <c r="J35" s="7">
        <f t="shared" si="0"/>
        <v>53</v>
      </c>
      <c r="K35" s="7">
        <f t="shared" si="1"/>
        <v>53</v>
      </c>
      <c r="L35" s="5" t="s">
        <v>121</v>
      </c>
    </row>
    <row r="36" spans="1:12">
      <c r="A36" s="2" t="s">
        <v>48</v>
      </c>
      <c r="B36" s="2" t="s">
        <v>56</v>
      </c>
      <c r="C36" s="2" t="s">
        <v>96</v>
      </c>
      <c r="D36" s="4">
        <v>21.903199999999998</v>
      </c>
      <c r="E36" s="4">
        <v>20.898599999999998</v>
      </c>
      <c r="F36" s="4">
        <v>20.8629</v>
      </c>
      <c r="G36" s="4">
        <v>17.266100000000002</v>
      </c>
      <c r="H36" s="6">
        <f t="shared" si="2"/>
        <v>42.766099999999994</v>
      </c>
      <c r="I36" s="6">
        <f t="shared" si="3"/>
        <v>38.164699999999996</v>
      </c>
      <c r="J36" s="7">
        <f t="shared" si="0"/>
        <v>21</v>
      </c>
      <c r="K36" s="7">
        <f t="shared" si="1"/>
        <v>19</v>
      </c>
      <c r="L36" s="5" t="s">
        <v>122</v>
      </c>
    </row>
    <row r="37" spans="1:12">
      <c r="A37" s="2" t="s">
        <v>48</v>
      </c>
      <c r="B37" s="2" t="s">
        <v>56</v>
      </c>
      <c r="C37" s="2" t="s">
        <v>9</v>
      </c>
      <c r="D37" s="4">
        <v>36.456200000000003</v>
      </c>
      <c r="E37" s="4">
        <v>36.9908</v>
      </c>
      <c r="F37" s="4">
        <v>28.25</v>
      </c>
      <c r="G37" s="4">
        <v>27.7742</v>
      </c>
      <c r="H37" s="6">
        <f t="shared" si="2"/>
        <v>64.706199999999995</v>
      </c>
      <c r="I37" s="6">
        <f t="shared" si="3"/>
        <v>64.765000000000001</v>
      </c>
      <c r="J37" s="7">
        <f t="shared" si="0"/>
        <v>32</v>
      </c>
      <c r="K37" s="7">
        <f t="shared" si="1"/>
        <v>32</v>
      </c>
      <c r="L37" s="5" t="s">
        <v>122</v>
      </c>
    </row>
    <row r="38" spans="1:12">
      <c r="A38" s="2" t="s">
        <v>48</v>
      </c>
      <c r="B38" s="2" t="s">
        <v>56</v>
      </c>
      <c r="C38" s="2" t="s">
        <v>33</v>
      </c>
      <c r="D38" s="4">
        <v>49.358499999999999</v>
      </c>
      <c r="E38" s="4">
        <v>51.138199999999998</v>
      </c>
      <c r="F38" s="4">
        <v>46.718800000000002</v>
      </c>
      <c r="G38" s="4">
        <v>47.854799999999997</v>
      </c>
      <c r="H38" s="6">
        <f t="shared" si="2"/>
        <v>96.077300000000008</v>
      </c>
      <c r="I38" s="6">
        <f t="shared" si="3"/>
        <v>98.992999999999995</v>
      </c>
      <c r="J38" s="7">
        <f t="shared" si="0"/>
        <v>48</v>
      </c>
      <c r="K38" s="7">
        <f t="shared" si="1"/>
        <v>49</v>
      </c>
      <c r="L38" s="5" t="s">
        <v>122</v>
      </c>
    </row>
    <row r="39" spans="1:12">
      <c r="A39" s="2" t="s">
        <v>48</v>
      </c>
      <c r="B39" s="2" t="s">
        <v>56</v>
      </c>
      <c r="C39" s="2" t="s">
        <v>94</v>
      </c>
      <c r="D39" s="4">
        <v>18.069600000000001</v>
      </c>
      <c r="E39" s="4">
        <v>17.9922</v>
      </c>
      <c r="F39" s="4">
        <v>15.878299999999999</v>
      </c>
      <c r="G39" s="4">
        <v>16.7456</v>
      </c>
      <c r="H39" s="6">
        <f t="shared" si="2"/>
        <v>33.947900000000004</v>
      </c>
      <c r="I39" s="6">
        <f t="shared" si="3"/>
        <v>34.7378</v>
      </c>
      <c r="J39" s="7">
        <f t="shared" si="0"/>
        <v>17</v>
      </c>
      <c r="K39" s="7">
        <f t="shared" si="1"/>
        <v>17</v>
      </c>
      <c r="L39" s="5" t="s">
        <v>122</v>
      </c>
    </row>
    <row r="40" spans="1:12">
      <c r="A40" s="2" t="s">
        <v>48</v>
      </c>
      <c r="B40" s="2" t="s">
        <v>52</v>
      </c>
      <c r="C40" s="2" t="s">
        <v>10</v>
      </c>
      <c r="D40" s="4">
        <v>28.861799999999999</v>
      </c>
      <c r="E40" s="4">
        <v>27.423999999999999</v>
      </c>
      <c r="F40" s="4">
        <v>26.6129</v>
      </c>
      <c r="G40" s="4">
        <v>24.653199999999998</v>
      </c>
      <c r="H40" s="6">
        <f t="shared" si="2"/>
        <v>55.474699999999999</v>
      </c>
      <c r="I40" s="6">
        <f t="shared" si="3"/>
        <v>52.077199999999998</v>
      </c>
      <c r="J40" s="7">
        <f t="shared" si="0"/>
        <v>28</v>
      </c>
      <c r="K40" s="7">
        <f t="shared" si="1"/>
        <v>26</v>
      </c>
      <c r="L40" s="5" t="s">
        <v>122</v>
      </c>
    </row>
    <row r="41" spans="1:12">
      <c r="A41" s="2" t="s">
        <v>48</v>
      </c>
      <c r="B41" s="2" t="s">
        <v>52</v>
      </c>
      <c r="C41" s="2" t="s">
        <v>98</v>
      </c>
      <c r="D41" s="4">
        <v>22.346599999999999</v>
      </c>
      <c r="E41" s="4">
        <v>21.193300000000001</v>
      </c>
      <c r="F41" s="4">
        <v>21.554600000000001</v>
      </c>
      <c r="G41" s="4">
        <v>19.6281</v>
      </c>
      <c r="H41" s="6">
        <f t="shared" si="2"/>
        <v>43.901200000000003</v>
      </c>
      <c r="I41" s="6">
        <f t="shared" si="3"/>
        <v>40.821399999999997</v>
      </c>
      <c r="J41" s="7">
        <f t="shared" si="0"/>
        <v>22</v>
      </c>
      <c r="K41" s="7">
        <f t="shared" si="1"/>
        <v>20</v>
      </c>
      <c r="L41" s="5" t="s">
        <v>122</v>
      </c>
    </row>
    <row r="42" spans="1:12">
      <c r="A42" s="2" t="s">
        <v>48</v>
      </c>
      <c r="B42" s="2" t="s">
        <v>52</v>
      </c>
      <c r="C42" s="2" t="s">
        <v>95</v>
      </c>
      <c r="D42" s="4">
        <v>25.730799999999999</v>
      </c>
      <c r="E42" s="4">
        <v>27.3963</v>
      </c>
      <c r="F42" s="4">
        <v>17.185500000000001</v>
      </c>
      <c r="G42" s="4">
        <v>17.403199999999998</v>
      </c>
      <c r="H42" s="6">
        <f t="shared" si="2"/>
        <v>42.9163</v>
      </c>
      <c r="I42" s="6">
        <f t="shared" si="3"/>
        <v>44.799499999999995</v>
      </c>
      <c r="J42" s="7">
        <f t="shared" si="0"/>
        <v>21</v>
      </c>
      <c r="K42" s="7">
        <f t="shared" si="1"/>
        <v>22</v>
      </c>
      <c r="L42" s="5" t="s">
        <v>122</v>
      </c>
    </row>
    <row r="43" spans="1:12">
      <c r="A43" s="2" t="s">
        <v>48</v>
      </c>
      <c r="B43" s="2" t="s">
        <v>52</v>
      </c>
      <c r="C43" s="2" t="s">
        <v>34</v>
      </c>
      <c r="D43" s="4">
        <v>41.933999999999997</v>
      </c>
      <c r="E43" s="4">
        <v>45.423999999999999</v>
      </c>
      <c r="F43" s="4">
        <v>37.109400000000001</v>
      </c>
      <c r="G43" s="4">
        <v>41.7742</v>
      </c>
      <c r="H43" s="6">
        <f t="shared" si="2"/>
        <v>79.043399999999991</v>
      </c>
      <c r="I43" s="6">
        <f t="shared" si="3"/>
        <v>87.1982</v>
      </c>
      <c r="J43" s="7">
        <f t="shared" si="0"/>
        <v>40</v>
      </c>
      <c r="K43" s="7">
        <f t="shared" si="1"/>
        <v>44</v>
      </c>
      <c r="L43" s="5" t="s">
        <v>122</v>
      </c>
    </row>
    <row r="44" spans="1:12">
      <c r="A44" s="2" t="s">
        <v>70</v>
      </c>
      <c r="B44" s="2" t="s">
        <v>56</v>
      </c>
      <c r="C44" s="2" t="s">
        <v>88</v>
      </c>
      <c r="D44" s="4">
        <v>58.53</v>
      </c>
      <c r="E44" s="4">
        <v>57.187199999999997</v>
      </c>
      <c r="F44" s="4">
        <v>57.016100000000002</v>
      </c>
      <c r="G44" s="4">
        <v>56.189700000000002</v>
      </c>
      <c r="H44" s="6">
        <f t="shared" si="2"/>
        <v>115.5461</v>
      </c>
      <c r="I44" s="6">
        <f t="shared" si="3"/>
        <v>113.37690000000001</v>
      </c>
      <c r="J44" s="7">
        <f t="shared" si="0"/>
        <v>58</v>
      </c>
      <c r="K44" s="7">
        <f t="shared" si="1"/>
        <v>57</v>
      </c>
      <c r="L44" s="5" t="s">
        <v>123</v>
      </c>
    </row>
    <row r="45" spans="1:12">
      <c r="A45" s="2" t="s">
        <v>70</v>
      </c>
      <c r="B45" s="2" t="s">
        <v>52</v>
      </c>
      <c r="C45" s="2" t="s">
        <v>97</v>
      </c>
      <c r="D45" s="4">
        <v>114.0138</v>
      </c>
      <c r="E45" s="4">
        <v>111.7192</v>
      </c>
      <c r="F45" s="4">
        <v>90.145200000000003</v>
      </c>
      <c r="G45" s="4">
        <v>86.577600000000004</v>
      </c>
      <c r="H45" s="6">
        <f t="shared" si="2"/>
        <v>204.15899999999999</v>
      </c>
      <c r="I45" s="6">
        <f t="shared" si="3"/>
        <v>198.29680000000002</v>
      </c>
      <c r="J45" s="7">
        <f t="shared" si="0"/>
        <v>102</v>
      </c>
      <c r="K45" s="7">
        <f t="shared" si="1"/>
        <v>99</v>
      </c>
      <c r="L45" s="5" t="s">
        <v>123</v>
      </c>
    </row>
    <row r="46" spans="1:12">
      <c r="A46" s="2" t="s">
        <v>67</v>
      </c>
      <c r="B46" s="2" t="s">
        <v>56</v>
      </c>
      <c r="C46" s="2" t="s">
        <v>77</v>
      </c>
      <c r="D46" s="4">
        <v>33.875599999999999</v>
      </c>
      <c r="E46" s="4">
        <v>34.177300000000002</v>
      </c>
      <c r="F46" s="4">
        <v>34.104799999999997</v>
      </c>
      <c r="G46" s="4">
        <v>33.465499999999999</v>
      </c>
      <c r="H46" s="6">
        <f t="shared" si="2"/>
        <v>67.980400000000003</v>
      </c>
      <c r="I46" s="6">
        <f t="shared" si="3"/>
        <v>67.642799999999994</v>
      </c>
      <c r="J46" s="7">
        <f t="shared" si="0"/>
        <v>34</v>
      </c>
      <c r="K46" s="7">
        <f t="shared" si="1"/>
        <v>34</v>
      </c>
      <c r="L46" s="5" t="s">
        <v>117</v>
      </c>
    </row>
    <row r="47" spans="1:12">
      <c r="A47" s="2" t="s">
        <v>67</v>
      </c>
      <c r="B47" s="2" t="s">
        <v>52</v>
      </c>
      <c r="C47" s="2" t="s">
        <v>78</v>
      </c>
      <c r="D47" s="4">
        <v>30.488499999999998</v>
      </c>
      <c r="E47" s="4">
        <v>31.137899999999998</v>
      </c>
      <c r="F47" s="4">
        <v>29.096800000000002</v>
      </c>
      <c r="G47" s="4">
        <v>30.689699999999998</v>
      </c>
      <c r="H47" s="6">
        <f t="shared" si="2"/>
        <v>59.585300000000004</v>
      </c>
      <c r="I47" s="6">
        <f t="shared" si="3"/>
        <v>61.827599999999997</v>
      </c>
      <c r="J47" s="7">
        <f t="shared" si="0"/>
        <v>30</v>
      </c>
      <c r="K47" s="7">
        <f t="shared" si="1"/>
        <v>31</v>
      </c>
      <c r="L47" s="5" t="s">
        <v>117</v>
      </c>
    </row>
    <row r="48" spans="1:12">
      <c r="A48" s="2" t="s">
        <v>47</v>
      </c>
      <c r="B48" s="2" t="s">
        <v>56</v>
      </c>
      <c r="C48" s="2" t="s">
        <v>27</v>
      </c>
      <c r="D48" s="4">
        <v>46.985100000000003</v>
      </c>
      <c r="E48" s="4">
        <v>48.197400000000002</v>
      </c>
      <c r="F48" s="4">
        <v>45.302799999999998</v>
      </c>
      <c r="G48" s="4">
        <v>46.28</v>
      </c>
      <c r="H48" s="6">
        <f t="shared" si="2"/>
        <v>92.287900000000008</v>
      </c>
      <c r="I48" s="6">
        <f t="shared" si="3"/>
        <v>94.477400000000003</v>
      </c>
      <c r="J48" s="7">
        <f t="shared" si="0"/>
        <v>46</v>
      </c>
      <c r="K48" s="7">
        <f t="shared" si="1"/>
        <v>47</v>
      </c>
      <c r="L48" s="5" t="s">
        <v>124</v>
      </c>
    </row>
    <row r="49" spans="1:12">
      <c r="A49" s="2" t="s">
        <v>47</v>
      </c>
      <c r="B49" s="2" t="s">
        <v>52</v>
      </c>
      <c r="C49" s="2" t="s">
        <v>31</v>
      </c>
      <c r="D49" s="4">
        <v>58.583300000000001</v>
      </c>
      <c r="E49" s="4">
        <v>57.736800000000002</v>
      </c>
      <c r="F49" s="4">
        <v>54.16</v>
      </c>
      <c r="G49" s="4">
        <v>59.214300000000001</v>
      </c>
      <c r="H49" s="6">
        <f t="shared" si="2"/>
        <v>112.7433</v>
      </c>
      <c r="I49" s="6">
        <f t="shared" si="3"/>
        <v>116.9511</v>
      </c>
      <c r="J49" s="7">
        <f t="shared" si="0"/>
        <v>56</v>
      </c>
      <c r="K49" s="7">
        <f t="shared" si="1"/>
        <v>58</v>
      </c>
      <c r="L49" s="5" t="s">
        <v>124</v>
      </c>
    </row>
    <row r="50" spans="1:12">
      <c r="A50" s="2" t="s">
        <v>47</v>
      </c>
      <c r="B50" s="2" t="s">
        <v>52</v>
      </c>
      <c r="C50" s="2" t="s">
        <v>24</v>
      </c>
      <c r="D50" s="4">
        <v>44.492400000000004</v>
      </c>
      <c r="E50" s="4">
        <v>45.342100000000002</v>
      </c>
      <c r="F50" s="4">
        <v>43.423400000000001</v>
      </c>
      <c r="G50" s="4">
        <v>44.94</v>
      </c>
      <c r="H50" s="6">
        <f t="shared" si="2"/>
        <v>87.915800000000004</v>
      </c>
      <c r="I50" s="6">
        <f t="shared" si="3"/>
        <v>90.2821</v>
      </c>
      <c r="J50" s="7">
        <f t="shared" si="0"/>
        <v>44</v>
      </c>
      <c r="K50" s="7">
        <f t="shared" si="1"/>
        <v>45</v>
      </c>
      <c r="L50" s="5" t="s">
        <v>124</v>
      </c>
    </row>
    <row r="51" spans="1:12">
      <c r="A51" s="2" t="s">
        <v>57</v>
      </c>
      <c r="B51" s="2" t="s">
        <v>56</v>
      </c>
      <c r="C51" s="2" t="s">
        <v>29</v>
      </c>
      <c r="D51" s="4">
        <v>33.479300000000002</v>
      </c>
      <c r="E51" s="4">
        <v>33.930999999999997</v>
      </c>
      <c r="F51" s="4">
        <v>32.621000000000002</v>
      </c>
      <c r="G51" s="4">
        <v>33.310299999999998</v>
      </c>
      <c r="H51" s="6">
        <f t="shared" si="2"/>
        <v>66.100300000000004</v>
      </c>
      <c r="I51" s="6">
        <f t="shared" si="3"/>
        <v>67.241299999999995</v>
      </c>
      <c r="J51" s="7">
        <f t="shared" si="0"/>
        <v>33</v>
      </c>
      <c r="K51" s="7">
        <f t="shared" si="1"/>
        <v>34</v>
      </c>
      <c r="L51" s="5" t="s">
        <v>117</v>
      </c>
    </row>
    <row r="52" spans="1:12">
      <c r="A52" s="2" t="s">
        <v>57</v>
      </c>
      <c r="B52" s="2" t="s">
        <v>52</v>
      </c>
      <c r="C52" s="2" t="s">
        <v>25</v>
      </c>
      <c r="D52" s="4">
        <v>34.829500000000003</v>
      </c>
      <c r="E52" s="4">
        <v>35.4039</v>
      </c>
      <c r="F52" s="4">
        <v>33.8065</v>
      </c>
      <c r="G52" s="4">
        <v>34.25</v>
      </c>
      <c r="H52" s="6">
        <f t="shared" si="2"/>
        <v>68.635999999999996</v>
      </c>
      <c r="I52" s="6">
        <f t="shared" si="3"/>
        <v>69.653899999999993</v>
      </c>
      <c r="J52" s="7">
        <f t="shared" si="0"/>
        <v>34</v>
      </c>
      <c r="K52" s="7">
        <f t="shared" si="1"/>
        <v>35</v>
      </c>
      <c r="L52" s="5" t="s">
        <v>117</v>
      </c>
    </row>
    <row r="53" spans="1:12">
      <c r="A53" s="2" t="s">
        <v>46</v>
      </c>
      <c r="B53" s="2" t="s">
        <v>56</v>
      </c>
      <c r="C53" s="2" t="s">
        <v>2</v>
      </c>
      <c r="D53" s="4">
        <v>44.695900000000002</v>
      </c>
      <c r="E53" s="4">
        <v>46.162599999999998</v>
      </c>
      <c r="F53" s="4">
        <v>44.145200000000003</v>
      </c>
      <c r="G53" s="4">
        <v>44.612099999999998</v>
      </c>
      <c r="H53" s="6">
        <f t="shared" si="2"/>
        <v>88.841100000000012</v>
      </c>
      <c r="I53" s="6">
        <f t="shared" si="3"/>
        <v>90.774699999999996</v>
      </c>
      <c r="J53" s="7">
        <f t="shared" si="0"/>
        <v>44</v>
      </c>
      <c r="K53" s="7">
        <f t="shared" si="1"/>
        <v>45</v>
      </c>
      <c r="L53" s="5" t="s">
        <v>116</v>
      </c>
    </row>
    <row r="54" spans="1:12">
      <c r="A54" s="2" t="s">
        <v>46</v>
      </c>
      <c r="B54" s="2" t="s">
        <v>52</v>
      </c>
      <c r="C54" s="2" t="s">
        <v>1</v>
      </c>
      <c r="D54" s="4">
        <v>51.405500000000004</v>
      </c>
      <c r="E54" s="4">
        <v>52.3202</v>
      </c>
      <c r="F54" s="4">
        <v>51.959699999999998</v>
      </c>
      <c r="G54" s="4">
        <v>54.086199999999998</v>
      </c>
      <c r="H54" s="6">
        <f t="shared" si="2"/>
        <v>103.3652</v>
      </c>
      <c r="I54" s="6">
        <f t="shared" si="3"/>
        <v>106.40639999999999</v>
      </c>
      <c r="J54" s="7">
        <f t="shared" si="0"/>
        <v>52</v>
      </c>
      <c r="K54" s="7">
        <f t="shared" si="1"/>
        <v>53</v>
      </c>
      <c r="L54" s="5" t="s">
        <v>116</v>
      </c>
    </row>
    <row r="55" spans="1:12" ht="26.4">
      <c r="A55" s="2" t="s">
        <v>72</v>
      </c>
      <c r="B55" s="2" t="s">
        <v>56</v>
      </c>
      <c r="C55" s="2" t="s">
        <v>15</v>
      </c>
      <c r="D55" s="4">
        <v>35.8018</v>
      </c>
      <c r="E55" s="4">
        <v>35.893999999999998</v>
      </c>
      <c r="F55" s="4">
        <v>35.201599999999999</v>
      </c>
      <c r="G55" s="4">
        <v>34.677399999999999</v>
      </c>
      <c r="H55" s="6">
        <f t="shared" si="2"/>
        <v>71.003399999999999</v>
      </c>
      <c r="I55" s="6">
        <f t="shared" si="3"/>
        <v>70.571399999999997</v>
      </c>
      <c r="J55" s="7">
        <f t="shared" si="0"/>
        <v>36</v>
      </c>
      <c r="K55" s="7">
        <f t="shared" si="1"/>
        <v>35</v>
      </c>
      <c r="L55" s="10" t="s">
        <v>125</v>
      </c>
    </row>
    <row r="56" spans="1:12" ht="26.4">
      <c r="A56" s="2" t="s">
        <v>72</v>
      </c>
      <c r="B56" s="2" t="s">
        <v>56</v>
      </c>
      <c r="C56" s="2" t="s">
        <v>62</v>
      </c>
      <c r="D56" s="4">
        <v>37.930599999999998</v>
      </c>
      <c r="E56" s="4">
        <v>37.6175</v>
      </c>
      <c r="F56" s="4">
        <v>33.363599999999998</v>
      </c>
      <c r="G56" s="4">
        <v>33.032299999999999</v>
      </c>
      <c r="H56" s="6">
        <f t="shared" si="2"/>
        <v>71.294199999999989</v>
      </c>
      <c r="I56" s="6">
        <f t="shared" si="3"/>
        <v>70.649799999999999</v>
      </c>
      <c r="J56" s="7">
        <f t="shared" si="0"/>
        <v>36</v>
      </c>
      <c r="K56" s="7">
        <f t="shared" si="1"/>
        <v>35</v>
      </c>
      <c r="L56" s="10" t="s">
        <v>125</v>
      </c>
    </row>
    <row r="57" spans="1:12" ht="26.4">
      <c r="A57" s="2" t="s">
        <v>72</v>
      </c>
      <c r="B57" s="2" t="s">
        <v>56</v>
      </c>
      <c r="C57" s="2" t="s">
        <v>59</v>
      </c>
      <c r="D57" s="4">
        <v>35.147500000000001</v>
      </c>
      <c r="E57" s="4">
        <v>33.889400000000002</v>
      </c>
      <c r="F57" s="4">
        <v>28.822600000000001</v>
      </c>
      <c r="G57" s="4">
        <v>28.6371</v>
      </c>
      <c r="H57" s="6">
        <f t="shared" si="2"/>
        <v>63.970100000000002</v>
      </c>
      <c r="I57" s="6">
        <f t="shared" si="3"/>
        <v>62.526499999999999</v>
      </c>
      <c r="J57" s="7">
        <f t="shared" si="0"/>
        <v>32</v>
      </c>
      <c r="K57" s="7">
        <f t="shared" si="1"/>
        <v>31</v>
      </c>
      <c r="L57" s="10" t="s">
        <v>125</v>
      </c>
    </row>
    <row r="58" spans="1:12" ht="26.4">
      <c r="A58" s="2" t="s">
        <v>72</v>
      </c>
      <c r="B58" s="2" t="s">
        <v>56</v>
      </c>
      <c r="C58" s="2" t="s">
        <v>18</v>
      </c>
      <c r="D58" s="4">
        <v>27.574100000000001</v>
      </c>
      <c r="E58" s="4">
        <v>27.672799999999999</v>
      </c>
      <c r="F58" s="4">
        <v>22.935500000000001</v>
      </c>
      <c r="G58" s="4">
        <v>22.508099999999999</v>
      </c>
      <c r="H58" s="6">
        <f t="shared" si="2"/>
        <v>50.509600000000006</v>
      </c>
      <c r="I58" s="6">
        <f t="shared" si="3"/>
        <v>50.180899999999994</v>
      </c>
      <c r="J58" s="7">
        <f t="shared" si="0"/>
        <v>25</v>
      </c>
      <c r="K58" s="7">
        <f t="shared" si="1"/>
        <v>25</v>
      </c>
      <c r="L58" s="10" t="s">
        <v>125</v>
      </c>
    </row>
    <row r="59" spans="1:12" ht="26.4">
      <c r="A59" s="2" t="s">
        <v>72</v>
      </c>
      <c r="B59" s="2" t="s">
        <v>56</v>
      </c>
      <c r="C59" s="2" t="s">
        <v>16</v>
      </c>
      <c r="D59" s="4">
        <v>44.280200000000001</v>
      </c>
      <c r="E59" s="4">
        <v>44.319800000000001</v>
      </c>
      <c r="F59" s="4">
        <v>42.845500000000001</v>
      </c>
      <c r="G59" s="4">
        <v>42.680999999999997</v>
      </c>
      <c r="H59" s="6">
        <f t="shared" si="2"/>
        <v>87.125699999999995</v>
      </c>
      <c r="I59" s="6">
        <f t="shared" si="3"/>
        <v>87.000799999999998</v>
      </c>
      <c r="J59" s="7">
        <f t="shared" si="0"/>
        <v>44</v>
      </c>
      <c r="K59" s="7">
        <f t="shared" si="1"/>
        <v>44</v>
      </c>
      <c r="L59" s="10" t="s">
        <v>125</v>
      </c>
    </row>
    <row r="60" spans="1:12" ht="26.4">
      <c r="A60" s="2" t="s">
        <v>72</v>
      </c>
      <c r="B60" s="2" t="s">
        <v>56</v>
      </c>
      <c r="C60" s="2" t="s">
        <v>26</v>
      </c>
      <c r="D60" s="4">
        <v>31</v>
      </c>
      <c r="E60" s="4">
        <v>31.416699999999999</v>
      </c>
      <c r="F60" s="4">
        <v>37.333300000000001</v>
      </c>
      <c r="G60" s="4">
        <v>33.872700000000002</v>
      </c>
      <c r="H60" s="6">
        <f t="shared" si="2"/>
        <v>68.333300000000008</v>
      </c>
      <c r="I60" s="6">
        <f t="shared" si="3"/>
        <v>65.289400000000001</v>
      </c>
      <c r="J60" s="7">
        <f t="shared" si="0"/>
        <v>34</v>
      </c>
      <c r="K60" s="7">
        <f t="shared" si="1"/>
        <v>33</v>
      </c>
      <c r="L60" s="10" t="s">
        <v>125</v>
      </c>
    </row>
    <row r="61" spans="1:12" ht="26.4">
      <c r="A61" s="2" t="s">
        <v>72</v>
      </c>
      <c r="B61" s="2" t="s">
        <v>56</v>
      </c>
      <c r="C61" s="2" t="s">
        <v>99</v>
      </c>
      <c r="D61" s="4">
        <v>30.234999999999999</v>
      </c>
      <c r="E61" s="4">
        <v>28.571400000000001</v>
      </c>
      <c r="F61" s="4">
        <v>27.741900000000001</v>
      </c>
      <c r="G61" s="4">
        <v>25.564499999999999</v>
      </c>
      <c r="H61" s="6">
        <f t="shared" si="2"/>
        <v>57.976900000000001</v>
      </c>
      <c r="I61" s="6">
        <f t="shared" si="3"/>
        <v>54.135899999999999</v>
      </c>
      <c r="J61" s="7">
        <f t="shared" si="0"/>
        <v>29</v>
      </c>
      <c r="K61" s="7">
        <f t="shared" si="1"/>
        <v>27</v>
      </c>
      <c r="L61" s="10" t="s">
        <v>125</v>
      </c>
    </row>
    <row r="62" spans="1:12" ht="26.4">
      <c r="A62" s="2" t="s">
        <v>72</v>
      </c>
      <c r="B62" s="2" t="s">
        <v>56</v>
      </c>
      <c r="C62" s="2" t="s">
        <v>81</v>
      </c>
      <c r="D62" s="4">
        <v>30.1296</v>
      </c>
      <c r="E62" s="4">
        <v>32.571399999999997</v>
      </c>
      <c r="F62" s="4">
        <v>27.016100000000002</v>
      </c>
      <c r="G62" s="4">
        <v>31.3629</v>
      </c>
      <c r="H62" s="6">
        <f t="shared" si="2"/>
        <v>57.145700000000005</v>
      </c>
      <c r="I62" s="6">
        <f t="shared" si="3"/>
        <v>63.934299999999993</v>
      </c>
      <c r="J62" s="7">
        <f t="shared" si="0"/>
        <v>29</v>
      </c>
      <c r="K62" s="7">
        <f t="shared" si="1"/>
        <v>32</v>
      </c>
      <c r="L62" s="10" t="s">
        <v>125</v>
      </c>
    </row>
    <row r="63" spans="1:12" ht="26.4">
      <c r="A63" s="2" t="s">
        <v>72</v>
      </c>
      <c r="B63" s="2" t="s">
        <v>56</v>
      </c>
      <c r="C63" s="2" t="s">
        <v>86</v>
      </c>
      <c r="D63" s="4">
        <v>44</v>
      </c>
      <c r="E63" s="4">
        <v>43.938800000000001</v>
      </c>
      <c r="F63" s="4">
        <v>37.666699999999999</v>
      </c>
      <c r="G63" s="4">
        <v>34.783299999999997</v>
      </c>
      <c r="H63" s="6">
        <f t="shared" si="2"/>
        <v>81.666699999999992</v>
      </c>
      <c r="I63" s="6">
        <f t="shared" si="3"/>
        <v>78.722099999999998</v>
      </c>
      <c r="J63" s="7">
        <f t="shared" si="0"/>
        <v>41</v>
      </c>
      <c r="K63" s="7">
        <f t="shared" si="1"/>
        <v>39</v>
      </c>
      <c r="L63" s="10" t="s">
        <v>125</v>
      </c>
    </row>
    <row r="64" spans="1:12" ht="26.4">
      <c r="A64" s="2" t="s">
        <v>72</v>
      </c>
      <c r="B64" s="2" t="s">
        <v>56</v>
      </c>
      <c r="C64" s="2" t="s">
        <v>61</v>
      </c>
      <c r="D64" s="4">
        <v>27.776700000000002</v>
      </c>
      <c r="E64" s="4">
        <v>26.5806</v>
      </c>
      <c r="F64" s="4">
        <v>22.145199999999999</v>
      </c>
      <c r="G64" s="4">
        <v>22.088699999999999</v>
      </c>
      <c r="H64" s="6">
        <f t="shared" si="2"/>
        <v>49.921900000000001</v>
      </c>
      <c r="I64" s="6">
        <f t="shared" si="3"/>
        <v>48.6693</v>
      </c>
      <c r="J64" s="7">
        <f t="shared" si="0"/>
        <v>25</v>
      </c>
      <c r="K64" s="7">
        <f t="shared" si="1"/>
        <v>24</v>
      </c>
      <c r="L64" s="10" t="s">
        <v>125</v>
      </c>
    </row>
    <row r="65" spans="1:12" ht="26.4">
      <c r="A65" s="2" t="s">
        <v>72</v>
      </c>
      <c r="B65" s="2" t="s">
        <v>56</v>
      </c>
      <c r="C65" s="2" t="s">
        <v>17</v>
      </c>
      <c r="D65" s="4">
        <v>28.479299999999999</v>
      </c>
      <c r="E65" s="4">
        <v>29.935500000000001</v>
      </c>
      <c r="F65" s="4">
        <v>27.4194</v>
      </c>
      <c r="G65" s="4">
        <v>29.072600000000001</v>
      </c>
      <c r="H65" s="6">
        <f t="shared" si="2"/>
        <v>55.898699999999998</v>
      </c>
      <c r="I65" s="6">
        <f t="shared" si="3"/>
        <v>59.008099999999999</v>
      </c>
      <c r="J65" s="7">
        <f t="shared" si="0"/>
        <v>28</v>
      </c>
      <c r="K65" s="7">
        <f t="shared" si="1"/>
        <v>30</v>
      </c>
      <c r="L65" s="10" t="s">
        <v>125</v>
      </c>
    </row>
    <row r="66" spans="1:12" ht="26.4">
      <c r="A66" s="2" t="s">
        <v>72</v>
      </c>
      <c r="B66" s="2" t="s">
        <v>56</v>
      </c>
      <c r="C66" s="2" t="s">
        <v>102</v>
      </c>
      <c r="D66" s="4">
        <v>27.1905</v>
      </c>
      <c r="E66" s="4">
        <v>27.576000000000001</v>
      </c>
      <c r="F66" s="4">
        <v>23.508299999999998</v>
      </c>
      <c r="G66" s="4">
        <v>23.6371</v>
      </c>
      <c r="H66" s="6">
        <f t="shared" si="2"/>
        <v>50.698799999999999</v>
      </c>
      <c r="I66" s="6">
        <f t="shared" si="3"/>
        <v>51.213099999999997</v>
      </c>
      <c r="J66" s="7">
        <f t="shared" si="0"/>
        <v>25</v>
      </c>
      <c r="K66" s="7">
        <f t="shared" si="1"/>
        <v>26</v>
      </c>
      <c r="L66" s="10" t="s">
        <v>125</v>
      </c>
    </row>
    <row r="67" spans="1:12" ht="26.4">
      <c r="A67" s="2" t="s">
        <v>72</v>
      </c>
      <c r="B67" s="2" t="s">
        <v>56</v>
      </c>
      <c r="C67" s="2" t="s">
        <v>19</v>
      </c>
      <c r="D67" s="4">
        <v>37.3917</v>
      </c>
      <c r="E67" s="4">
        <v>35.617899999999999</v>
      </c>
      <c r="F67" s="4">
        <v>27.0565</v>
      </c>
      <c r="G67" s="4">
        <v>25.717700000000001</v>
      </c>
      <c r="H67" s="6">
        <f t="shared" si="2"/>
        <v>64.4482</v>
      </c>
      <c r="I67" s="6">
        <f t="shared" si="3"/>
        <v>61.335599999999999</v>
      </c>
      <c r="J67" s="7">
        <f t="shared" ref="J67:J85" si="4">ROUND(H67/2,0)</f>
        <v>32</v>
      </c>
      <c r="K67" s="7">
        <f t="shared" ref="K67:K85" si="5">ROUND(I67/2,0)</f>
        <v>31</v>
      </c>
      <c r="L67" s="10" t="s">
        <v>125</v>
      </c>
    </row>
    <row r="68" spans="1:12" ht="26.4">
      <c r="A68" s="2" t="s">
        <v>72</v>
      </c>
      <c r="B68" s="2" t="s">
        <v>52</v>
      </c>
      <c r="C68" s="2" t="s">
        <v>60</v>
      </c>
      <c r="D68" s="4">
        <v>30.963100000000001</v>
      </c>
      <c r="E68" s="4">
        <v>29.9862</v>
      </c>
      <c r="F68" s="4">
        <v>27.677399999999999</v>
      </c>
      <c r="G68" s="4">
        <v>27.3871</v>
      </c>
      <c r="H68" s="6">
        <f t="shared" ref="H68:H85" si="6">SUM(D68,F68)</f>
        <v>58.640500000000003</v>
      </c>
      <c r="I68" s="6">
        <f t="shared" ref="I68:I85" si="7">SUM(E68,G68)</f>
        <v>57.3733</v>
      </c>
      <c r="J68" s="7">
        <f t="shared" si="4"/>
        <v>29</v>
      </c>
      <c r="K68" s="7">
        <f t="shared" si="5"/>
        <v>29</v>
      </c>
      <c r="L68" s="10" t="s">
        <v>125</v>
      </c>
    </row>
    <row r="69" spans="1:12" ht="26.4">
      <c r="A69" s="2" t="s">
        <v>72</v>
      </c>
      <c r="B69" s="2" t="s">
        <v>52</v>
      </c>
      <c r="C69" s="2" t="s">
        <v>63</v>
      </c>
      <c r="D69" s="4">
        <v>38.516100000000002</v>
      </c>
      <c r="E69" s="4">
        <v>38.322600000000001</v>
      </c>
      <c r="F69" s="4">
        <v>38.782299999999999</v>
      </c>
      <c r="G69" s="4">
        <v>38.395200000000003</v>
      </c>
      <c r="H69" s="6">
        <f t="shared" si="6"/>
        <v>77.298400000000001</v>
      </c>
      <c r="I69" s="6">
        <f t="shared" si="7"/>
        <v>76.717800000000011</v>
      </c>
      <c r="J69" s="7">
        <f t="shared" si="4"/>
        <v>39</v>
      </c>
      <c r="K69" s="7">
        <f t="shared" si="5"/>
        <v>38</v>
      </c>
      <c r="L69" s="10" t="s">
        <v>125</v>
      </c>
    </row>
    <row r="70" spans="1:12" ht="26.4">
      <c r="A70" s="2" t="s">
        <v>72</v>
      </c>
      <c r="B70" s="2" t="s">
        <v>52</v>
      </c>
      <c r="C70" s="2" t="s">
        <v>21</v>
      </c>
      <c r="D70" s="4">
        <v>33.3842</v>
      </c>
      <c r="E70" s="4">
        <v>32.413800000000002</v>
      </c>
      <c r="F70" s="4">
        <v>25.3065</v>
      </c>
      <c r="G70" s="4">
        <v>24.854800000000001</v>
      </c>
      <c r="H70" s="6">
        <f t="shared" si="6"/>
        <v>58.6907</v>
      </c>
      <c r="I70" s="6">
        <f t="shared" si="7"/>
        <v>57.268600000000006</v>
      </c>
      <c r="J70" s="7">
        <f t="shared" si="4"/>
        <v>29</v>
      </c>
      <c r="K70" s="7">
        <f t="shared" si="5"/>
        <v>29</v>
      </c>
      <c r="L70" s="10" t="s">
        <v>125</v>
      </c>
    </row>
    <row r="71" spans="1:12" ht="26.4">
      <c r="A71" s="2" t="s">
        <v>72</v>
      </c>
      <c r="B71" s="2" t="s">
        <v>52</v>
      </c>
      <c r="C71" s="2" t="s">
        <v>22</v>
      </c>
      <c r="D71" s="4">
        <v>34.995399999999997</v>
      </c>
      <c r="E71" s="4">
        <v>34.737299999999998</v>
      </c>
      <c r="F71" s="4">
        <v>28.7742</v>
      </c>
      <c r="G71" s="4">
        <v>28.717700000000001</v>
      </c>
      <c r="H71" s="6">
        <f t="shared" si="6"/>
        <v>63.769599999999997</v>
      </c>
      <c r="I71" s="6">
        <f t="shared" si="7"/>
        <v>63.454999999999998</v>
      </c>
      <c r="J71" s="7">
        <f t="shared" si="4"/>
        <v>32</v>
      </c>
      <c r="K71" s="7">
        <f t="shared" si="5"/>
        <v>32</v>
      </c>
      <c r="L71" s="10" t="s">
        <v>125</v>
      </c>
    </row>
    <row r="72" spans="1:12" ht="26.4">
      <c r="A72" s="2" t="s">
        <v>72</v>
      </c>
      <c r="B72" s="2" t="s">
        <v>52</v>
      </c>
      <c r="C72" s="2" t="s">
        <v>103</v>
      </c>
      <c r="D72" s="4">
        <v>35.314300000000003</v>
      </c>
      <c r="E72" s="4">
        <v>34.308799999999998</v>
      </c>
      <c r="F72" s="4">
        <v>30.416699999999999</v>
      </c>
      <c r="G72" s="4">
        <v>30.3306</v>
      </c>
      <c r="H72" s="6">
        <f t="shared" si="6"/>
        <v>65.730999999999995</v>
      </c>
      <c r="I72" s="6">
        <f t="shared" si="7"/>
        <v>64.639399999999995</v>
      </c>
      <c r="J72" s="7">
        <f t="shared" si="4"/>
        <v>33</v>
      </c>
      <c r="K72" s="7">
        <f t="shared" si="5"/>
        <v>32</v>
      </c>
      <c r="L72" s="10" t="s">
        <v>125</v>
      </c>
    </row>
    <row r="73" spans="1:12" ht="26.4">
      <c r="A73" s="2" t="s">
        <v>72</v>
      </c>
      <c r="B73" s="2" t="s">
        <v>52</v>
      </c>
      <c r="C73" s="2" t="s">
        <v>82</v>
      </c>
      <c r="D73" s="4">
        <v>37.018500000000003</v>
      </c>
      <c r="E73" s="4">
        <v>32.1935</v>
      </c>
      <c r="F73" s="4">
        <v>30.3871</v>
      </c>
      <c r="G73" s="4">
        <v>25.209700000000002</v>
      </c>
      <c r="H73" s="6">
        <f t="shared" si="6"/>
        <v>67.405600000000007</v>
      </c>
      <c r="I73" s="6">
        <f t="shared" si="7"/>
        <v>57.403199999999998</v>
      </c>
      <c r="J73" s="7">
        <f t="shared" si="4"/>
        <v>34</v>
      </c>
      <c r="K73" s="7">
        <f t="shared" si="5"/>
        <v>29</v>
      </c>
      <c r="L73" s="10" t="s">
        <v>125</v>
      </c>
    </row>
    <row r="74" spans="1:12" ht="26.4">
      <c r="A74" s="2" t="s">
        <v>72</v>
      </c>
      <c r="B74" s="2" t="s">
        <v>52</v>
      </c>
      <c r="C74" s="2" t="s">
        <v>84</v>
      </c>
      <c r="D74" s="4">
        <v>41</v>
      </c>
      <c r="E74" s="4">
        <v>40.673499999999997</v>
      </c>
      <c r="F74" s="4">
        <v>49</v>
      </c>
      <c r="G74" s="4">
        <v>38.966700000000003</v>
      </c>
      <c r="H74" s="6">
        <f t="shared" si="6"/>
        <v>90</v>
      </c>
      <c r="I74" s="6">
        <f t="shared" si="7"/>
        <v>79.640199999999993</v>
      </c>
      <c r="J74" s="7">
        <f t="shared" si="4"/>
        <v>45</v>
      </c>
      <c r="K74" s="7">
        <f t="shared" si="5"/>
        <v>40</v>
      </c>
      <c r="L74" s="10" t="s">
        <v>125</v>
      </c>
    </row>
    <row r="75" spans="1:12" ht="26.4">
      <c r="A75" s="2" t="s">
        <v>72</v>
      </c>
      <c r="B75" s="2" t="s">
        <v>52</v>
      </c>
      <c r="C75" s="2" t="s">
        <v>89</v>
      </c>
      <c r="D75" s="4">
        <v>29.101400000000002</v>
      </c>
      <c r="E75" s="4">
        <v>29.963100000000001</v>
      </c>
      <c r="F75" s="4">
        <v>19.9758</v>
      </c>
      <c r="G75" s="4">
        <v>20.927399999999999</v>
      </c>
      <c r="H75" s="6">
        <f t="shared" si="6"/>
        <v>49.077200000000005</v>
      </c>
      <c r="I75" s="6">
        <f t="shared" si="7"/>
        <v>50.890500000000003</v>
      </c>
      <c r="J75" s="7">
        <f t="shared" si="4"/>
        <v>25</v>
      </c>
      <c r="K75" s="7">
        <f t="shared" si="5"/>
        <v>25</v>
      </c>
      <c r="L75" s="10" t="s">
        <v>125</v>
      </c>
    </row>
    <row r="76" spans="1:12" ht="26.4">
      <c r="A76" s="2" t="s">
        <v>72</v>
      </c>
      <c r="B76" s="2" t="s">
        <v>52</v>
      </c>
      <c r="C76" s="2" t="s">
        <v>23</v>
      </c>
      <c r="D76" s="4">
        <v>25.737300000000001</v>
      </c>
      <c r="E76" s="4">
        <v>26.3687</v>
      </c>
      <c r="F76" s="4">
        <v>18.2742</v>
      </c>
      <c r="G76" s="4">
        <v>19.3629</v>
      </c>
      <c r="H76" s="6">
        <f t="shared" si="6"/>
        <v>44.011499999999998</v>
      </c>
      <c r="I76" s="6">
        <f t="shared" si="7"/>
        <v>45.7316</v>
      </c>
      <c r="J76" s="7">
        <f t="shared" si="4"/>
        <v>22</v>
      </c>
      <c r="K76" s="7">
        <f t="shared" si="5"/>
        <v>23</v>
      </c>
      <c r="L76" s="10" t="s">
        <v>125</v>
      </c>
    </row>
    <row r="77" spans="1:12" ht="26.4">
      <c r="A77" s="2" t="s">
        <v>72</v>
      </c>
      <c r="B77" s="2" t="s">
        <v>52</v>
      </c>
      <c r="C77" s="2" t="s">
        <v>28</v>
      </c>
      <c r="D77" s="4">
        <v>34</v>
      </c>
      <c r="E77" s="4">
        <v>34.295099999999998</v>
      </c>
      <c r="F77" s="4">
        <v>39</v>
      </c>
      <c r="G77" s="4">
        <v>32.235300000000002</v>
      </c>
      <c r="H77" s="6">
        <f t="shared" si="6"/>
        <v>73</v>
      </c>
      <c r="I77" s="6">
        <f t="shared" si="7"/>
        <v>66.5304</v>
      </c>
      <c r="J77" s="7">
        <f t="shared" si="4"/>
        <v>37</v>
      </c>
      <c r="K77" s="7">
        <f t="shared" si="5"/>
        <v>33</v>
      </c>
      <c r="L77" s="10" t="s">
        <v>125</v>
      </c>
    </row>
    <row r="78" spans="1:12" ht="26.4">
      <c r="A78" s="2" t="s">
        <v>72</v>
      </c>
      <c r="B78" s="2" t="s">
        <v>52</v>
      </c>
      <c r="C78" s="2" t="s">
        <v>20</v>
      </c>
      <c r="D78" s="4">
        <v>24.234400000000001</v>
      </c>
      <c r="E78" s="4">
        <v>24.009599999999999</v>
      </c>
      <c r="F78" s="4">
        <v>25.129000000000001</v>
      </c>
      <c r="G78" s="4">
        <v>24.685500000000001</v>
      </c>
      <c r="H78" s="6">
        <f t="shared" si="6"/>
        <v>49.363399999999999</v>
      </c>
      <c r="I78" s="6">
        <f t="shared" si="7"/>
        <v>48.695099999999996</v>
      </c>
      <c r="J78" s="7">
        <f t="shared" si="4"/>
        <v>25</v>
      </c>
      <c r="K78" s="7">
        <f t="shared" si="5"/>
        <v>24</v>
      </c>
      <c r="L78" s="10" t="s">
        <v>125</v>
      </c>
    </row>
    <row r="79" spans="1:12" ht="26.4">
      <c r="A79" s="2" t="s">
        <v>72</v>
      </c>
      <c r="B79" s="2" t="s">
        <v>52</v>
      </c>
      <c r="C79" s="2" t="s">
        <v>58</v>
      </c>
      <c r="D79" s="4">
        <v>50.277799999999999</v>
      </c>
      <c r="E79" s="4">
        <v>49.377899999999997</v>
      </c>
      <c r="F79" s="4">
        <v>41.704500000000003</v>
      </c>
      <c r="G79" s="4">
        <v>41.040300000000002</v>
      </c>
      <c r="H79" s="6">
        <f t="shared" si="6"/>
        <v>91.982300000000009</v>
      </c>
      <c r="I79" s="6">
        <f t="shared" si="7"/>
        <v>90.418199999999999</v>
      </c>
      <c r="J79" s="7">
        <f t="shared" si="4"/>
        <v>46</v>
      </c>
      <c r="K79" s="7">
        <f t="shared" si="5"/>
        <v>45</v>
      </c>
      <c r="L79" s="10" t="s">
        <v>125</v>
      </c>
    </row>
    <row r="80" spans="1:12" ht="26.4">
      <c r="A80" s="2" t="s">
        <v>73</v>
      </c>
      <c r="B80" s="2" t="s">
        <v>56</v>
      </c>
      <c r="C80" s="2" t="s">
        <v>30</v>
      </c>
      <c r="D80" s="4">
        <v>67.009200000000007</v>
      </c>
      <c r="E80" s="4">
        <v>64.847899999999996</v>
      </c>
      <c r="F80" s="4">
        <v>63.6935</v>
      </c>
      <c r="G80" s="4">
        <v>62.822600000000001</v>
      </c>
      <c r="H80" s="6">
        <f t="shared" si="6"/>
        <v>130.70269999999999</v>
      </c>
      <c r="I80" s="6">
        <f t="shared" si="7"/>
        <v>127.6705</v>
      </c>
      <c r="J80" s="7">
        <f t="shared" si="4"/>
        <v>65</v>
      </c>
      <c r="K80" s="7">
        <f t="shared" si="5"/>
        <v>64</v>
      </c>
      <c r="L80" s="10" t="s">
        <v>126</v>
      </c>
    </row>
    <row r="81" spans="1:12" ht="26.4">
      <c r="A81" s="2" t="s">
        <v>73</v>
      </c>
      <c r="B81" s="2" t="s">
        <v>56</v>
      </c>
      <c r="C81" s="2" t="s">
        <v>104</v>
      </c>
      <c r="D81" s="4">
        <v>54.745399999999997</v>
      </c>
      <c r="E81" s="4">
        <v>56.189799999999998</v>
      </c>
      <c r="F81" s="4">
        <v>54.314500000000002</v>
      </c>
      <c r="G81" s="4">
        <v>55.354799999999997</v>
      </c>
      <c r="H81" s="6">
        <f t="shared" si="6"/>
        <v>109.0599</v>
      </c>
      <c r="I81" s="6">
        <f t="shared" si="7"/>
        <v>111.5446</v>
      </c>
      <c r="J81" s="7">
        <f t="shared" si="4"/>
        <v>55</v>
      </c>
      <c r="K81" s="7">
        <f t="shared" si="5"/>
        <v>56</v>
      </c>
      <c r="L81" s="10" t="s">
        <v>126</v>
      </c>
    </row>
    <row r="82" spans="1:12" ht="26.4">
      <c r="A82" s="2" t="s">
        <v>73</v>
      </c>
      <c r="B82" s="2" t="s">
        <v>56</v>
      </c>
      <c r="C82" s="2" t="s">
        <v>83</v>
      </c>
      <c r="D82" s="4">
        <v>52.471400000000003</v>
      </c>
      <c r="E82" s="4">
        <v>49.914299999999997</v>
      </c>
      <c r="F82" s="4">
        <v>47.153199999999998</v>
      </c>
      <c r="G82" s="4">
        <v>47.991900000000001</v>
      </c>
      <c r="H82" s="6">
        <f t="shared" si="6"/>
        <v>99.624600000000001</v>
      </c>
      <c r="I82" s="6">
        <f t="shared" si="7"/>
        <v>97.906199999999998</v>
      </c>
      <c r="J82" s="7">
        <f t="shared" si="4"/>
        <v>50</v>
      </c>
      <c r="K82" s="7">
        <f t="shared" si="5"/>
        <v>49</v>
      </c>
      <c r="L82" s="10" t="s">
        <v>126</v>
      </c>
    </row>
    <row r="83" spans="1:12" ht="26.4">
      <c r="A83" s="2" t="s">
        <v>73</v>
      </c>
      <c r="B83" s="2" t="s">
        <v>52</v>
      </c>
      <c r="C83" s="2" t="s">
        <v>32</v>
      </c>
      <c r="D83" s="4">
        <v>53.760599999999997</v>
      </c>
      <c r="E83" s="4">
        <v>50.557099999999998</v>
      </c>
      <c r="F83" s="4">
        <v>47.177399999999999</v>
      </c>
      <c r="G83" s="4">
        <v>48.0242</v>
      </c>
      <c r="H83" s="6">
        <f t="shared" si="6"/>
        <v>100.93799999999999</v>
      </c>
      <c r="I83" s="6">
        <f t="shared" si="7"/>
        <v>98.581299999999999</v>
      </c>
      <c r="J83" s="7">
        <f t="shared" si="4"/>
        <v>50</v>
      </c>
      <c r="K83" s="7">
        <f t="shared" si="5"/>
        <v>49</v>
      </c>
      <c r="L83" s="10" t="s">
        <v>126</v>
      </c>
    </row>
    <row r="84" spans="1:12" ht="26.4">
      <c r="A84" s="2" t="s">
        <v>73</v>
      </c>
      <c r="B84" s="2" t="s">
        <v>52</v>
      </c>
      <c r="C84" s="2" t="s">
        <v>80</v>
      </c>
      <c r="D84" s="4">
        <v>59.706200000000003</v>
      </c>
      <c r="E84" s="4">
        <v>61.562199999999997</v>
      </c>
      <c r="F84" s="4">
        <v>58.064500000000002</v>
      </c>
      <c r="G84" s="4">
        <v>60.112900000000003</v>
      </c>
      <c r="H84" s="6">
        <f t="shared" si="6"/>
        <v>117.77070000000001</v>
      </c>
      <c r="I84" s="6">
        <f t="shared" si="7"/>
        <v>121.6751</v>
      </c>
      <c r="J84" s="7">
        <f t="shared" si="4"/>
        <v>59</v>
      </c>
      <c r="K84" s="7">
        <f t="shared" si="5"/>
        <v>61</v>
      </c>
      <c r="L84" s="10" t="s">
        <v>126</v>
      </c>
    </row>
    <row r="85" spans="1:12" ht="26.4">
      <c r="A85" s="2" t="s">
        <v>73</v>
      </c>
      <c r="B85" s="2" t="s">
        <v>52</v>
      </c>
      <c r="C85" s="2" t="s">
        <v>87</v>
      </c>
      <c r="D85" s="4">
        <v>45.1111</v>
      </c>
      <c r="E85" s="4">
        <v>44.723500000000001</v>
      </c>
      <c r="F85" s="4">
        <v>45.887099999999997</v>
      </c>
      <c r="G85" s="4">
        <v>45.983899999999998</v>
      </c>
      <c r="H85" s="6">
        <f t="shared" si="6"/>
        <v>90.998199999999997</v>
      </c>
      <c r="I85" s="6">
        <f t="shared" si="7"/>
        <v>90.707400000000007</v>
      </c>
      <c r="J85" s="7">
        <f t="shared" si="4"/>
        <v>45</v>
      </c>
      <c r="K85" s="7">
        <f t="shared" si="5"/>
        <v>45</v>
      </c>
      <c r="L85" s="10" t="s">
        <v>126</v>
      </c>
    </row>
    <row r="86" spans="1:12">
      <c r="I8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김정훈</dc:creator>
  <cp:lastModifiedBy>김정훈</cp:lastModifiedBy>
  <dcterms:created xsi:type="dcterms:W3CDTF">2023-09-18T04:18:54Z</dcterms:created>
  <dcterms:modified xsi:type="dcterms:W3CDTF">2023-09-20T14:00:14Z</dcterms:modified>
</cp:coreProperties>
</file>