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d.docs.live.net/62208804ff75fdbe/Documents/Desktop/"/>
    </mc:Choice>
  </mc:AlternateContent>
  <xr:revisionPtr revIDLastSave="4" documentId="8_{0AF5A198-3476-47C8-8A53-1913420F3222}" xr6:coauthVersionLast="46" xr6:coauthVersionMax="46" xr10:uidLastSave="{9CECFA39-27C7-4CE3-ADA6-4EAF45EBFC80}"/>
  <bookViews>
    <workbookView xWindow="-108" yWindow="-108" windowWidth="23256" windowHeight="12576" tabRatio="676" firstSheet="1" activeTab="3" xr2:uid="{00000000-000D-0000-FFFF-FFFF00000000}"/>
  </bookViews>
  <sheets>
    <sheet name="Summary" sheetId="38" state="hidden" r:id="rId1"/>
    <sheet name="Stage 1-Scope" sheetId="33" r:id="rId2"/>
    <sheet name="Stage 2-Scope" sheetId="34" r:id="rId3"/>
    <sheet name="Stage3-Scope" sheetId="35" r:id="rId4"/>
    <sheet name="Stage 4-Scope" sheetId="37" r:id="rId5"/>
    <sheet name="JavaReference" sheetId="5" state="hidden" r:id="rId6"/>
    <sheet name="DotnetReference (2)" sheetId="7"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 localSheetId="1">#REF!</definedName>
    <definedName name="abc" localSheetId="2">#REF!</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1">#REF!</definedName>
    <definedName name="PL" localSheetId="2">#REF!</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8" l="1"/>
  <c r="D7" i="38"/>
  <c r="D6" i="38"/>
  <c r="D10" i="38"/>
  <c r="D8" i="38" l="1"/>
  <c r="D12" i="38"/>
  <c r="D11" i="38"/>
  <c r="D13" i="38" l="1"/>
  <c r="D16" i="38" s="1"/>
</calcChain>
</file>

<file path=xl/sharedStrings.xml><?xml version="1.0" encoding="utf-8"?>
<sst xmlns="http://schemas.openxmlformats.org/spreadsheetml/2006/main" count="357" uniqueCount="279">
  <si>
    <t>ILT</t>
  </si>
  <si>
    <t>Stage 2</t>
  </si>
  <si>
    <t>Skill</t>
  </si>
  <si>
    <t>Elearning</t>
  </si>
  <si>
    <t>Behavioral</t>
  </si>
  <si>
    <t>Stage 1</t>
  </si>
  <si>
    <t>Knowledge</t>
  </si>
  <si>
    <t>JavaScript</t>
  </si>
  <si>
    <t>XML</t>
  </si>
  <si>
    <t>HTML and CSS</t>
  </si>
  <si>
    <t>Duration</t>
  </si>
  <si>
    <t>Java/Dotnet</t>
  </si>
  <si>
    <t>Client/server</t>
  </si>
  <si>
    <t>Skill list</t>
  </si>
  <si>
    <t>HTML</t>
  </si>
  <si>
    <t>ASP.Net</t>
  </si>
  <si>
    <t>ASP .NET MVC</t>
  </si>
  <si>
    <t>ASP.Net MVC (Not Needed)</t>
  </si>
  <si>
    <t>CSS3</t>
  </si>
  <si>
    <t>Spring Core</t>
  </si>
  <si>
    <t>Maven</t>
  </si>
  <si>
    <r>
      <rPr>
        <b/>
        <sz val="11"/>
        <color theme="1"/>
        <rFont val="Calibri"/>
        <family val="2"/>
        <scheme val="minor"/>
      </rPr>
      <t xml:space="preserve">Proficiency Level: </t>
    </r>
    <r>
      <rPr>
        <sz val="11"/>
        <color theme="1"/>
        <rFont val="Calibri"/>
        <family val="2"/>
        <scheme val="minor"/>
      </rPr>
      <t>Learner</t>
    </r>
  </si>
  <si>
    <t>Topic</t>
  </si>
  <si>
    <t>Sub Topic</t>
  </si>
  <si>
    <t>JavaScript Basics, DOM</t>
  </si>
  <si>
    <t>Sub Topics</t>
  </si>
  <si>
    <t>Setter Injection</t>
  </si>
  <si>
    <t>Constructor Injection</t>
  </si>
  <si>
    <t>Autowiring</t>
  </si>
  <si>
    <t>Injecting Collections</t>
  </si>
  <si>
    <t>Inheritance, Interfaces, Scope</t>
  </si>
  <si>
    <t>Inner Beans</t>
  </si>
  <si>
    <t>Plugins</t>
  </si>
  <si>
    <t>Running Maven Builds for a sample Spring Project</t>
  </si>
  <si>
    <t>Basic Tests using Junits</t>
  </si>
  <si>
    <t>Parameterized Tests</t>
  </si>
  <si>
    <t>Composing and running a test suite</t>
  </si>
  <si>
    <t>Refactoring code, using setup and teardown</t>
  </si>
  <si>
    <t>Refactoring code to improve code quality</t>
  </si>
  <si>
    <t>MFRP</t>
  </si>
  <si>
    <t>Stage 3</t>
  </si>
  <si>
    <t>Bootstrap</t>
  </si>
  <si>
    <t>Data Structures and Algorithms</t>
  </si>
  <si>
    <t>ORM (Object-Relational Mapping), makes it easier to develop code that interacts with database, abstracts the database system, transactionality</t>
  </si>
  <si>
    <t>Evolution of ORM solutions, Hibernate XML Configuration, Hibernate Annotation Configuration, Spring Data JPA, Hibernate benefits, open source, light weight, database independent query</t>
  </si>
  <si>
    <t>Session Factory, Session, Transaction Factory, Transaction, Connection Provider</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</si>
  <si>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</si>
  <si>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JPA (Java Persistence API), JPA is a specification (JSR 338), JPA does not have implementation, Hibernate is one of the implementation for JPA, Hibernate is a ORM tool, Spring Data JPA is an abstraction above Hibernate to remove boiler plate code when persisting data using Hibernate.</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</si>
  <si>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</si>
  <si>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</si>
  <si>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</si>
  <si>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 stands for Hibernate Query Language, JPQL stands for Java Persistence Query Language, Compare HQL and JPQL, @Query annotation, HQL fetch keyword, aggregate functions in HQL, Native Query, nativeQuery attribute</t>
  </si>
  <si>
    <t>Scenarios where Criteria Query helps, CriteriaBuilder, Criteria Query, Root, TypedQuery</t>
  </si>
  <si>
    <t>ORM Basics</t>
  </si>
  <si>
    <t>Hibernate Basics</t>
  </si>
  <si>
    <t>ORM implementation with Hibernate XML Configuration and Annotation Configuration</t>
  </si>
  <si>
    <t>HQL</t>
  </si>
  <si>
    <t>Criteria</t>
  </si>
  <si>
    <t>Mapping, Persisting objects into database, Detatched Objects</t>
  </si>
  <si>
    <t>Divide and Conquer</t>
  </si>
  <si>
    <t>Sorting</t>
  </si>
  <si>
    <t>Analysis of Algorithms</t>
  </si>
  <si>
    <t>Array Traversal - Array representation in Memory, Measuring Time complexity, Searching, Traversal in Arrays, When to use Arrays</t>
  </si>
  <si>
    <t>Arrays</t>
  </si>
  <si>
    <t xml:space="preserve">Bubble, Insertion, Heap Sort, Quick Sort, Merge Sort
 - Worst, Average and Best Case analysis </t>
  </si>
  <si>
    <t>Linked List</t>
  </si>
  <si>
    <t>Single Linked List, Circular Single Linked List, Double Linked List, Circular Doube Linked List - Search, Inert, Traverse, Delete operations, Time complexity</t>
  </si>
  <si>
    <t>Stack and Queues</t>
  </si>
  <si>
    <t>Hashing</t>
  </si>
  <si>
    <t>Stack - Arrays and Linked Lists - Push, Pop, Peep, Delete
Queue - Linear and Circular Queues - enqueue, dequeue - Array and Linked Lists Implementation</t>
  </si>
  <si>
    <t>Binary Tree, Binary Search Tree, Binary Heap</t>
  </si>
  <si>
    <t>Tree, Traversals (In-order, pre-order, post-order), Binary Tree - Array and Linked Lists implementation
Sorting and Searching in BST
Create, Peek, Insert, Extract and Delete from Heap</t>
  </si>
  <si>
    <t>Hash Functions, Collision Resolution</t>
  </si>
  <si>
    <t>Exercises on converting one string to another, longest common subsequence, palindromes etc.</t>
  </si>
  <si>
    <t>Stage 3 - Technical Scope</t>
  </si>
  <si>
    <t>Stage 4 - Technical Scope</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</si>
  <si>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</si>
  <si>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</si>
  <si>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&lt;bean&gt;, id, class, &lt;constructor-arg&gt;, &lt;property&gt;, name, value, ClassPathXmlApplicationContext, ApplicationContext, context.getBean(), singleton scope, prototype scope</t>
  </si>
  <si>
    <t>application.properties, logging.level, logging.pattern, server.port, LoggerFactory, Logger, log levels (trace, debug, info, warn, error)</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</si>
  <si>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</si>
  <si>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</si>
  <si>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DispatcherServlet, @RestController, @GetMapping, invoking get request from browser, invoking get request from postman, bean transformation to JSON, APIs for bean to JSON and vice versa, Jersey, Jackson, get method with parameter, return array, @PathVariable</t>
  </si>
  <si>
    <t>@AutoConfigureMockMvc, MockMvc, @Test, get(), perform(), andExpect(), status().isOk(), jsonPath().exists, jsonPath().value(), status().isBadRequest(), status().reason test execution in Eclipse, test execution in command line using maven</t>
  </si>
  <si>
    <t>Spring Boot Introduction for Spring REST</t>
  </si>
  <si>
    <t>REST Web Services Introduction</t>
  </si>
  <si>
    <t>Producing and Consuming REST services</t>
  </si>
  <si>
    <t>Introduction to cloud computing</t>
  </si>
  <si>
    <t>Fundamentals of AWS</t>
  </si>
  <si>
    <t>Global cloud infrastructure of AWS  (Regions, AZ), Cloud services -- Compute, Storage, Database, Container</t>
  </si>
  <si>
    <t>Deploying an application on AWS</t>
  </si>
  <si>
    <t>Introduction to Devops -- CI/CD  on cloud on AWS</t>
  </si>
  <si>
    <t>Introducing DevOps, CI/CD stack-- Code Commit, Code Build, Code Deploy, Code Pipeline, Code Star</t>
  </si>
  <si>
    <t>CI/CD hands on lab</t>
  </si>
  <si>
    <t>docker-compose.yml, docker-compose up command, mapping MySQL data file to local folder, schema creation script execution definition, defining port, password definition, docker compose up, executing mysql client on the mysql server container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</si>
  <si>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</si>
  <si>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Microservices Basics, Monolithic to Microservices</t>
  </si>
  <si>
    <t>Introduction to Docker</t>
  </si>
  <si>
    <t>Hosting App using nginx, using command line and Dockerfile</t>
  </si>
  <si>
    <t>Hosting a MySQL database with schema creation using docker</t>
  </si>
  <si>
    <t>Hosting a REST API Microservice using docker</t>
  </si>
  <si>
    <t>Microservices and Docker</t>
  </si>
  <si>
    <t>Stage 4</t>
  </si>
  <si>
    <t>Spring REST with Spring Boot</t>
  </si>
  <si>
    <t>Internship - FSE Java Track</t>
  </si>
  <si>
    <t>Stage #</t>
  </si>
  <si>
    <t>Duration in Weeks</t>
  </si>
  <si>
    <t>Internship</t>
  </si>
  <si>
    <t>Operations + Assimilation + Buffer</t>
  </si>
  <si>
    <t>Overall FSE Java Duration</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</si>
  <si>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</si>
  <si>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Spring AOP</t>
  </si>
  <si>
    <t>Spring JDBC and Transactions</t>
  </si>
  <si>
    <t>Executing Queries, Transaction Management</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</si>
  <si>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</si>
  <si>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t>
  </si>
  <si>
    <t>Dependency Injection</t>
  </si>
  <si>
    <t>Maven (Local, Remote and Central Repo)
Setup Maven 
Manage Repositories and Dependency 
Management
Managing dependent libraries, building and deploying project, create package (jar or war)
Integrate Maven with Eclipse
Manage testing and deployment options</t>
  </si>
  <si>
    <t>Maven Basics</t>
  </si>
  <si>
    <t>Run Maven Builds</t>
  </si>
  <si>
    <t>Navigation tags, hyper link, reference to intermediate section</t>
  </si>
  <si>
    <t>CSS3 Selectors - Universal Selector, Element Type Selector, Id Selectors, Class Selectors, Grouping Selectors</t>
  </si>
  <si>
    <t xml:space="preserve">Build life cycle  </t>
  </si>
  <si>
    <r>
      <t>REST Web Service architecture with Controller, Service and Dao, service methods, invoking service using http client in Spring MVC, cross origin, Errors and Exception Handling, Writing a REST Client,</t>
    </r>
    <r>
      <rPr>
        <sz val="10"/>
        <color rgb="FF00B0F0"/>
        <rFont val="Calibri"/>
        <family val="2"/>
        <scheme val="minor"/>
      </rPr>
      <t xml:space="preserve"> Modifying Response Formats (Content negotiation), Building custom response using Response Entity.</t>
    </r>
    <r>
      <rPr>
        <sz val="10"/>
        <color rgb="FF000000"/>
        <rFont val="Calibri"/>
        <family val="2"/>
        <scheme val="minor"/>
      </rPr>
      <t xml:space="preserve">
</t>
    </r>
  </si>
  <si>
    <t>Containers</t>
  </si>
  <si>
    <t>CI/CD in AWS</t>
  </si>
  <si>
    <t xml:space="preserve">Introducing devops (CI/CD) on AWS </t>
  </si>
  <si>
    <t>Running PMD rulesets for checking Code Quality</t>
  </si>
  <si>
    <t>Use Checkstyle, SONAR, Findbugs, FxCopAnalyzers</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</si>
  <si>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</si>
  <si>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</si>
  <si>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</si>
  <si>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</si>
  <si>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</si>
  <si>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</si>
  <si>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</si>
  <si>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</si>
  <si>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HTML5 - Events</t>
  </si>
  <si>
    <t>onblur, onchange, onclick, form related events, load events, key events, mouse events, ondblclick, onbeforeonload, oncanplay</t>
  </si>
  <si>
    <t>HTML5 - Web Forms 2.0
HTML5 - Web Storage
HTML5 - Web SQL Database</t>
  </si>
  <si>
    <t xml:space="preserve"> &lt;input&gt; element in HTML5,  &lt;output&gt;, placeholder attribute, autofocus, required
Session storage, local storage and Delete web storage
openDatabase, transaction, transaction</t>
  </si>
  <si>
    <t>HTML5 - Geo location</t>
  </si>
  <si>
    <t>Geolocation Methods, Location Properties, Handling Errors, Position Options</t>
  </si>
  <si>
    <t>CSS3 - Introduction</t>
  </si>
  <si>
    <t>Need and Benefits of CSS, Setup, CSS Syntax, CSS Comments, Including CSS in HTML Documents(Inline styles, Embedded styles, External style sheets)</t>
  </si>
  <si>
    <t>CSS3 -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</si>
  <si>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</si>
  <si>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</si>
  <si>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</si>
  <si>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</si>
  <si>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</si>
  <si>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</si>
  <si>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 Fundamemtals</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</si>
  <si>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</si>
  <si>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</si>
  <si>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</si>
  <si>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</si>
  <si>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SQL Scripting</t>
  </si>
  <si>
    <t>Introduction to Databases</t>
  </si>
  <si>
    <t>Introduction to SQL/NoSQL, Advantages and Disadvantages</t>
  </si>
  <si>
    <t>Connecting to the Database, Normalization Forms</t>
  </si>
  <si>
    <t>Table and Views</t>
  </si>
  <si>
    <t>Basic CRUD operations, Functions, Expressions and Clauses</t>
  </si>
  <si>
    <t>DDL, DML, Query and Operations, Clauses, Aggregate Functions, String Functions, GROUP BY, Having, Rank Functions</t>
  </si>
  <si>
    <t>Joins and Subqueries</t>
  </si>
  <si>
    <t>Joins, Sub queries</t>
  </si>
  <si>
    <t>Core Java Fundamentals</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</si>
  <si>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</si>
  <si>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</si>
  <si>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</si>
  <si>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</si>
  <si>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</si>
  <si>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</si>
  <si>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Strings, I/O, Collections and Generics, Date/Time API, Standard Libraries (java.lang, java.util)</t>
  </si>
  <si>
    <t>String, StringBuilder, StringBuffer, StringTokenizer, File Navigation and I/O (java.io), Numbers, Calendar, Locale, Scanner, ResourceBundle and Currency, Parsing, Tokenizing, Formatting, Collection Interfaces, Collection Classes, Iterators, Comparators, Generic and Non-Generic Collections, Primitive Wrappers, Comparable Interface, Math, ClassLoader, System, Process, Runtime,
LocalDate, LocalTime,LocalDateTime, Instant, Duration, Period, TemporalAdjusters</t>
  </si>
  <si>
    <t>Core Java Deep Dive</t>
  </si>
  <si>
    <t>Multithreading, Sorting in Java</t>
  </si>
  <si>
    <t>Creating a Thread, Suspending, Resuming and Stopping Threads, Serial and Parallel Sorts in Java</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</si>
  <si>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</si>
  <si>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</si>
  <si>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</si>
  <si>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</si>
  <si>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Streams and Optionals</t>
  </si>
  <si>
    <t>Aspect Oriented Programming (AOP) using Spring AOP and AspectJ</t>
  </si>
  <si>
    <t>Reading values from Property Files</t>
  </si>
  <si>
    <t>PropertyPlaceholderConfigurer , ResourceBundleMessageSource</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</si>
  <si>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</si>
  <si>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Junits</t>
  </si>
  <si>
    <t>Unit Testing Fundamentals</t>
  </si>
  <si>
    <t>TDD Fundamentals</t>
  </si>
  <si>
    <t>Environment Setup, Assertions, Execution Procedure, Executing Tests</t>
  </si>
  <si>
    <t>Code Quality</t>
  </si>
  <si>
    <t>Practice to generate the code quality report with no errors and minimum warnings</t>
  </si>
  <si>
    <t>Introduction to Application Servers (Tomcat)</t>
  </si>
  <si>
    <t xml:space="preserve"> JSP, Servlets, JSTL</t>
  </si>
  <si>
    <t>Spring Cloud</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</si>
  <si>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</si>
  <si>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Kubernetes - Container Orchestration</t>
  </si>
  <si>
    <t>Introduction to Kubernetes</t>
  </si>
  <si>
    <t>Kubernetes Demonstration</t>
  </si>
  <si>
    <t>Deploy the container image created earlier on A Kubernetes cluster. Use an open source framework like Minikube for a standalone deployment</t>
  </si>
  <si>
    <t>What,  Why and Features of Kubernetes, Kubernetes Architecture
Kubernetes Cluster, Master, Node
Kubernetes Architecture 
Kubernetes Basics Modules ( Create a Kubernetes Cluster, Deploy an App, Explore your App, Expose your app publicly, Scale up your App, Update your app)</t>
  </si>
  <si>
    <t>Kubernetes Cluster, Master, Node</t>
  </si>
  <si>
    <t>CI/CD with AWS Code services.</t>
  </si>
  <si>
    <t>CI/CD with microservices deployed on ECS/EKS</t>
  </si>
  <si>
    <t>Setup Codepipeline within the AWS environment that will automate the build &amp; deployment of microservices containers on ECS / EKS. Developers will write / enhance microservices &amp; commit it to the source control repository. They will then watch how the CI/CD is automatically executed without downtime to the existing service                                                                                           TASKS:                                                                                                                1. Setting up code repository for microservices                                            2. Infrastructure automation setup                                                          3. Infrastructure creation using automation scripts                                      4. Use the CI/CD infrastructure &amp; check automated build, deploy of artifacts on the container instances. Eg for ECS, the build should create a container image of  a microservice &amp; push it to the ECR repository, The deploy should deploy the container images on the ECS cluster having a task definition, Service, Target group                                                                                                                5. The above process should be repeated so that any changes to the source code will result in the containers being automatically updated to reflect the new change</t>
  </si>
  <si>
    <t>AWS, CI/CD</t>
  </si>
  <si>
    <t>Stage 1 - Technical Scope</t>
  </si>
  <si>
    <t>Stage 2 - Technical Scope</t>
  </si>
  <si>
    <t>BEH</t>
  </si>
  <si>
    <t>Org Mandates</t>
  </si>
  <si>
    <t>Total Curriculum Duration excluding Org Mandatory Courses</t>
  </si>
  <si>
    <t>Org Mandatory Courses (Saturdays)</t>
  </si>
  <si>
    <t>Using Mockito - Mocking a database, expecting calls, exception handling, callbacks, resetting mock, timeouts</t>
  </si>
  <si>
    <t>Continuous Code Quality using SONAR</t>
  </si>
  <si>
    <t>Logging, and Continuous Code Quality</t>
  </si>
  <si>
    <t>SLF4J - Env Setup, Sample Logging</t>
  </si>
  <si>
    <t>SLF4j - error messages, warning levels, parameterized logging, different appenders</t>
  </si>
  <si>
    <t>Lombok - Configuring Project using Lombok</t>
  </si>
  <si>
    <t>SLF4J, Lombok</t>
  </si>
  <si>
    <t>Logging using Lombok annotations</t>
  </si>
  <si>
    <t>SLF4J vs. Log4J vs. Lombok</t>
  </si>
  <si>
    <t>Sonar architecture - how it works? SonarQube client and Server, Sonar Database</t>
  </si>
  <si>
    <t>Use SonarQube to find the following:
Finding Duplicate Code, Cyclomatic Complexity, Sphagetti Design, Lack of Unit Tests, Improper Coding Standards, Potential Bugs, Insufficient Comments</t>
  </si>
  <si>
    <t>Interpreting Sonar Logs</t>
  </si>
  <si>
    <t>Clean as you code - SONAR Intro, benefits</t>
  </si>
  <si>
    <t>Using SonarQube with Maven - Update connect URLs, Proxies in POM</t>
  </si>
  <si>
    <t>Running Maven Sonar Goals for Static Code Analysis</t>
  </si>
  <si>
    <t>PMD, Checkstyle, FindBugs</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</si>
  <si>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</si>
  <si>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</si>
  <si>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Distributed/versioned configuration
Service registration and discovery
Routing
Service-to-service calls
Load balancing
Circuit Breakers
Distributed messaging
Using the above concepts:
1. Decompose the monolith application built earlier into micrroservices                                                                                                   2. Write the microservices using Spring Boot. Expose each as a REST service
3. Demonstrate features of spring cloud like API Gateway, Load balancer, Circuit breaker, Service discovery for microservices used to address the challenges of a distributed architecture
4. Securing Microservices with Security</t>
  </si>
  <si>
    <t>JPA, Hibernate, Spring Data Access JPA with Spring Boot</t>
  </si>
  <si>
    <r>
      <t xml:space="preserve">Java Stream vs. Collection, Different ways to create streams(Stream.of(), List.stream(), Stream.generate() or Stream.iterate(),String chars or String tokens),Convert streams to collections,
Intermediate Operations (filter(),map(),flatMap(),distinct(),sorted(),peek(),limit(),skip())
Terminal Operations (forEach(),forEachOrdered(),toArray(),reduce(),collect(),min(),max(),count(),anyMatch(),allMatch(),noneMatch(),findFirst(),findAny()), Parallelism in Java Stream
Optional.empty(), Optional.of(), Optional.ofNullable(), ifPresent(), isPresent(), orElse(), orElseThrow(), filter()
</t>
    </r>
    <r>
      <rPr>
        <sz val="10"/>
        <color rgb="FFFF0000"/>
        <rFont val="Calibri"/>
        <family val="2"/>
        <scheme val="minor"/>
      </rPr>
      <t>Asynchronous and Parallel Programming in Java 8
 - Threads, Completable Future, Future, Parallel Streams</t>
    </r>
  </si>
  <si>
    <t>Spring Security with Spring REST and Spring Boot</t>
  </si>
  <si>
    <t>Testing Restful Webservices uisng Mock MVC</t>
  </si>
  <si>
    <t>Jquery</t>
  </si>
  <si>
    <t>Angular</t>
  </si>
  <si>
    <t>JSON</t>
  </si>
  <si>
    <t>YAML</t>
  </si>
  <si>
    <t>Shell scripting</t>
  </si>
  <si>
    <t>Basics and components</t>
  </si>
  <si>
    <r>
      <rPr>
        <b/>
        <sz val="10"/>
        <color theme="1"/>
        <rFont val="Calibri"/>
        <family val="2"/>
        <scheme val="minor"/>
      </rPr>
      <t>Bootstrap Fundamentals</t>
    </r>
    <r>
      <rPr>
        <sz val="10"/>
        <color theme="1"/>
        <rFont val="Calibri"/>
        <family val="2"/>
        <scheme val="minor"/>
      </rPr>
      <t xml:space="preserve">
Responsive Web Design (RWD), Disadvantages of sites without RWD, Mobile First design, Bootstrap 4, emulate devices in Chrome Browser; doctype, viewport meta tag and attributes, Bootstrap CDN
</t>
    </r>
    <r>
      <rPr>
        <b/>
        <sz val="10"/>
        <color theme="1"/>
        <rFont val="Calibri"/>
        <family val="2"/>
        <scheme val="minor"/>
      </rPr>
      <t>Grid System</t>
    </r>
    <r>
      <rPr>
        <sz val="10"/>
        <color theme="1"/>
        <rFont val="Calibri"/>
        <family val="2"/>
        <scheme val="minor"/>
      </rPr>
      <t xml:space="preserve">
Grid System, 12 columns, devices and corresponding prefix of bootstrap class, container, container-fluid, row, col
</t>
    </r>
    <r>
      <rPr>
        <b/>
        <sz val="10"/>
        <color theme="1"/>
        <rFont val="Calibri"/>
        <family val="2"/>
        <scheme val="minor"/>
      </rPr>
      <t>NAV Bar</t>
    </r>
    <r>
      <rPr>
        <sz val="10"/>
        <color theme="1"/>
        <rFont val="Calibri"/>
        <family val="2"/>
        <scheme val="minor"/>
      </rPr>
      <t xml:space="preserve">
navbar, navbar-expand-lg, navbar-dark, bg-dark, navbar-brand; navbar-nav, nav-item, nav-link; navbar-toggler, navbar-toggler-icon, collapse, navbar-collapse, ml-auto
Troubleshooting UI issues using Chrome Developer Tools
Element selection; Applying Styles directly using Developer Tools
</t>
    </r>
    <r>
      <rPr>
        <b/>
        <sz val="10"/>
        <color theme="1"/>
        <rFont val="Calibri"/>
        <family val="2"/>
        <scheme val="minor"/>
      </rPr>
      <t>Bootstrap Components</t>
    </r>
    <r>
      <rPr>
        <sz val="10"/>
        <color theme="1"/>
        <rFont val="Calibri"/>
        <family val="2"/>
        <scheme val="minor"/>
      </rPr>
      <t xml:space="preserve">
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
Bootstrap Styles
Separate CSS file for customization, overriding the styles of Bootstrap</t>
    </r>
  </si>
  <si>
    <t>Components and DOM manipulation</t>
  </si>
  <si>
    <r>
      <rPr>
        <b/>
        <sz val="10"/>
        <color theme="1"/>
        <rFont val="Calibri"/>
        <family val="2"/>
        <scheme val="minor"/>
      </rPr>
      <t>Jquery and its features</t>
    </r>
    <r>
      <rPr>
        <sz val="10"/>
        <color theme="1"/>
        <rFont val="Calibri"/>
        <family val="2"/>
        <scheme val="minor"/>
      </rPr>
      <t xml:space="preserve">
Javascript framework, DOM manipulation, event handling, AJAX, how to use - download js/CDN, basic usage thru $, $(document)
</t>
    </r>
    <r>
      <rPr>
        <b/>
        <sz val="10"/>
        <color theme="1"/>
        <rFont val="Calibri"/>
        <family val="2"/>
        <scheme val="minor"/>
      </rPr>
      <t>Basic components</t>
    </r>
    <r>
      <rPr>
        <sz val="10"/>
        <color theme="1"/>
        <rFont val="Calibri"/>
        <family val="2"/>
        <scheme val="minor"/>
      </rPr>
      <t xml:space="preserve">
Selectors - TagId, Tagname, tag class; attributes - text, attr, val, html, addClass, chaining of attributes
</t>
    </r>
    <r>
      <rPr>
        <b/>
        <sz val="10"/>
        <color theme="1"/>
        <rFont val="Calibri"/>
        <family val="2"/>
        <scheme val="minor"/>
      </rPr>
      <t>DOM manipulation &amp; events</t>
    </r>
    <r>
      <rPr>
        <sz val="10"/>
        <color theme="1"/>
        <rFont val="Calibri"/>
        <family val="2"/>
        <scheme val="minor"/>
      </rPr>
      <t xml:space="preserve">
content manipulation, DOM element addition and removal, append, clone, Events - click, change, blur, dblclick, load, keyup, mouseover, unload
</t>
    </r>
    <r>
      <rPr>
        <b/>
        <sz val="10"/>
        <color theme="1"/>
        <rFont val="Calibri"/>
        <family val="2"/>
        <scheme val="minor"/>
      </rPr>
      <t>Basic AJAX with JQuery</t>
    </r>
  </si>
  <si>
    <t>Basic usage</t>
  </si>
  <si>
    <t>Introduction, usage, 
syntax, datatypes, objects, arrays, parse, stringify</t>
  </si>
  <si>
    <t>Introduction
Basic components
Indentation &amp; separation, comments, collections</t>
  </si>
  <si>
    <t>Introduction to Shell scripting and processes</t>
  </si>
  <si>
    <r>
      <rPr>
        <b/>
        <sz val="10"/>
        <color theme="1"/>
        <rFont val="Calibri"/>
        <family val="2"/>
        <scheme val="minor"/>
      </rPr>
      <t>Command line basics</t>
    </r>
    <r>
      <rPr>
        <sz val="10"/>
        <color theme="1"/>
        <rFont val="Calibri"/>
        <family val="2"/>
        <scheme val="minor"/>
      </rPr>
      <t xml:space="preserve">
Basic commands (ls, cd, touch, move, copy, remove, recursive etc.)
Important Shell Scripting Commands (redirect, pipe, grep, find, awk, sudo, change owner, change permission, etc.)
Introduction and basic commands of Shell scripting ( VI editor basics, arithmetic expressions, conditions, loops, functions and variables, scope)
Processes (list of processes, Kill process etc.) </t>
    </r>
  </si>
  <si>
    <t>Design principles and patterns</t>
  </si>
  <si>
    <t>SOLID principles, few patterns in 3 types of principles</t>
  </si>
  <si>
    <t>Solid Principles SRP, OCP, DIP, LSP, ISP
Design Patterns Introduction Need and Benefits of Design Patterns
Design Patterns - Creational:  Singleton, Factory, Abstract Factory
Design Patterns - Structural:  Adapter, Decorator, Bridge, Façade
Design Patterns - Behavioral:  Chain of Responsibility,   Mediator, Observer</t>
  </si>
  <si>
    <t>Containers - what is a container, how is it used, why is it needed, Container registry;
Compute - Virtual machines:
What is the application deployment lifecycle, deployment servers and software installation, problems that could occur on application deployment to another server - environment server with different configuration
Virtualization concept, What is Virtual machine?, How is a VM configured? Hardware level virtualization, Usage of Hypervisor, different OS on a physical machine, Advantage - Secured due to OS level isolation, Disadvantages - Heavy weight  &amp; slow provisioning due to different OS installation
OS level virtualization, Advantages - Light weight as no need for different OS installation, scalable, Native performance, Disadvantage - Less secure due to process level isolation</t>
  </si>
  <si>
    <t>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</si>
  <si>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Create environment in AWS containing VPC, Subnets, Security groups …for deploying Angular App using EB/EC2</t>
  </si>
  <si>
    <t>VPC, Security Groups, Gateway, NACL etc.</t>
  </si>
  <si>
    <t>SPA basics, ECMAScript 6, Typescript, Angular and components, Forms, Routing and Guard, component interaction, basic Karma testing</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</si>
  <si>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</si>
  <si>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</si>
  <si>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
B</t>
    </r>
    <r>
      <rPr>
        <b/>
        <sz val="10"/>
        <color theme="1"/>
        <rFont val="Calibri"/>
        <family val="2"/>
        <scheme val="minor"/>
      </rPr>
      <t xml:space="preserve">asics of Karma testing
</t>
    </r>
    <r>
      <rPr>
        <sz val="10"/>
        <color theme="1"/>
        <rFont val="Calibri"/>
        <family val="2"/>
        <scheme val="minor"/>
      </rPr>
      <t>ng test, TestBed, fixture, component, debugElement, nativeElement, detectChanges(), it(), expect(), toEqual(), toBe()</t>
    </r>
  </si>
  <si>
    <r>
      <t xml:space="preserve">Template driven forms
</t>
    </r>
    <r>
      <rPr>
        <sz val="10"/>
        <color theme="1"/>
        <rFont val="Calibri"/>
        <family val="2"/>
        <scheme val="minor"/>
      </rPr>
      <t xml:space="preserve">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t>
    </r>
    <r>
      <rPr>
        <b/>
        <sz val="10"/>
        <color theme="1"/>
        <rFont val="Calibri"/>
        <family val="2"/>
        <scheme val="minor"/>
      </rPr>
      <t xml:space="preserve">Reactive forms
</t>
    </r>
    <r>
      <rPr>
        <sz val="10"/>
        <color theme="1"/>
        <rFont val="Calibri"/>
        <family val="2"/>
        <scheme val="minor"/>
      </rPr>
      <t>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r>
  </si>
  <si>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</si>
  <si>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Event Driven Architecture - Intro, Benefits
Communication Patterns - Queuing, Pub/Sub
Asynchronous Processing using Pub/Sub
Introduction to Apache kafka
 - Producer, Consumer, Stream, Connector APIs
Apache Kafka vs. Rabbit MQ
Create MSK Kafka Clusters on AWS
Deploy Kafka Producers and Consumers in EC2
Deploy Kakfa Broker in ECS
Consume JSON messages and persist in a S3 bucket</t>
  </si>
  <si>
    <t>Pub/Sub messaging using Apache Kafka and AWS MSK using S3 buckets</t>
  </si>
  <si>
    <t>Create Microservices and deploy them using AWS Code Pipeline, dockerize and push them into ECR
Orchestrate containers using ECS
Perform Fargate Deployment
Configure ALBs for the microservices which are deployed under service clusters
Use RDS service to configure the databases of microservices
Use Angular App to consume data from microservices
Use Feign Client for Inter-service communication
Use Swagger for Documentation
Configure Security Groups / In-bound and Out-bound rules for establishing necessary communication</t>
  </si>
  <si>
    <t>Spring RESTful Web Services, server.port definition
Microservices architecture
Domain driven design, bounded context, entities, value objects, aggregate root rule, service integration of monolithic applications
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</si>
  <si>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nginx, pull, run, listing images, container name, detaching the process, port number, volumes, listing containers, listing non running containers, starting and stoping a container, Dockerfile, FROM, COPY, ENTRYPOINT, build, remove images and containers
Overview of Docker, Docker architecture
Docker file
Working with containers
Container Communication
Docker Compose
open source; create, deploy and run applications in containers; 
package application; virtual machine; image; container</t>
  </si>
  <si>
    <t>JSP fundamentals</t>
  </si>
  <si>
    <t>MVC concept thru JSP</t>
  </si>
  <si>
    <t xml:space="preserve"> -servlet life  cycle, handle form data, use different scoping, handle sessions</t>
  </si>
  <si>
    <t xml:space="preserve"> - perform page redirect, forwards</t>
  </si>
  <si>
    <t xml:space="preserve"> - Error handling</t>
  </si>
  <si>
    <t xml:space="preserve"> - perform session tracking</t>
  </si>
  <si>
    <t xml:space="preserve"> - explain JSP directives, implicit objects, scopes</t>
  </si>
  <si>
    <t xml:space="preserve"> - render page response using JSTL</t>
  </si>
  <si>
    <t xml:space="preserve"> - process form data, trigger appropriate servlet action methods</t>
  </si>
  <si>
    <t>Workflow of Model, View Controller</t>
  </si>
  <si>
    <t xml:space="preserve">MVC frameworks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</si>
</sst>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1"/>
      <color rgb="FFFF0000"/>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0"/>
      <color rgb="FF000000"/>
      <name val="Calibri"/>
      <family val="2"/>
      <scheme val="minor"/>
    </font>
    <font>
      <sz val="11"/>
      <color theme="0"/>
      <name val="Calibri"/>
      <family val="2"/>
      <scheme val="minor"/>
    </font>
    <font>
      <sz val="10"/>
      <color rgb="FF000000"/>
      <name val="Calibri"/>
      <family val="2"/>
    </font>
    <font>
      <sz val="10"/>
      <name val="Calibri"/>
      <family val="2"/>
      <scheme val="minor"/>
    </font>
    <font>
      <sz val="10"/>
      <name val="Calibri"/>
      <family val="2"/>
    </font>
    <font>
      <b/>
      <sz val="10"/>
      <color theme="1"/>
      <name val="Calibri"/>
      <family val="2"/>
      <scheme val="minor"/>
    </font>
    <font>
      <sz val="10"/>
      <color rgb="FF00B0F0"/>
      <name val="Calibri"/>
      <family val="2"/>
      <scheme val="minor"/>
    </font>
    <font>
      <sz val="10"/>
      <color rgb="FFFF000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theme="8" tint="-0.49998474074526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4" fillId="0" borderId="0"/>
    <xf numFmtId="0" fontId="3" fillId="0" borderId="0"/>
    <xf numFmtId="0" fontId="3" fillId="0" borderId="0"/>
    <xf numFmtId="0" fontId="3" fillId="0" borderId="0"/>
    <xf numFmtId="0" fontId="4" fillId="0" borderId="0"/>
  </cellStyleXfs>
  <cellXfs count="82">
    <xf numFmtId="0" fontId="0" fillId="0" borderId="0" xfId="0"/>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0" borderId="1" xfId="0" applyFont="1" applyFill="1" applyBorder="1" applyAlignment="1">
      <alignment horizontal="left" vertical="center" wrapText="1"/>
    </xf>
    <xf numFmtId="0" fontId="2" fillId="4" borderId="0" xfId="0" applyFont="1" applyFill="1"/>
    <xf numFmtId="0" fontId="1" fillId="2" borderId="2" xfId="0" applyFont="1" applyFill="1" applyBorder="1" applyAlignment="1">
      <alignment horizontal="left" vertical="center" wrapText="1"/>
    </xf>
    <xf numFmtId="0" fontId="6" fillId="0" borderId="0" xfId="0" applyFont="1"/>
    <xf numFmtId="0" fontId="1" fillId="0" borderId="1" xfId="0" applyFont="1" applyFill="1" applyBorder="1" applyAlignment="1">
      <alignment wrapText="1"/>
    </xf>
    <xf numFmtId="0" fontId="0" fillId="0" borderId="0" xfId="0" applyAlignment="1">
      <alignment horizontal="left" vertical="top"/>
    </xf>
    <xf numFmtId="0" fontId="7" fillId="0" borderId="1" xfId="0" applyFont="1" applyFill="1" applyBorder="1" applyAlignment="1">
      <alignment vertical="top" wrapText="1"/>
    </xf>
    <xf numFmtId="0" fontId="1" fillId="0" borderId="1" xfId="0" applyFont="1" applyBorder="1" applyAlignment="1">
      <alignment wrapText="1"/>
    </xf>
    <xf numFmtId="0" fontId="10" fillId="0" borderId="1" xfId="0" applyFont="1" applyFill="1" applyBorder="1" applyAlignment="1">
      <alignment vertical="top" wrapText="1"/>
    </xf>
    <xf numFmtId="0" fontId="11" fillId="0" borderId="1" xfId="0" applyFont="1" applyFill="1" applyBorder="1" applyAlignment="1">
      <alignment vertical="top" wrapText="1"/>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Fill="1" applyBorder="1" applyAlignment="1">
      <alignment vertical="top" wrapText="1"/>
    </xf>
    <xf numFmtId="0" fontId="9" fillId="0" borderId="1" xfId="0" applyFont="1" applyFill="1" applyBorder="1" applyAlignment="1">
      <alignment vertical="top" wrapText="1"/>
    </xf>
    <xf numFmtId="0" fontId="6" fillId="0" borderId="1" xfId="0" applyFont="1" applyBorder="1"/>
    <xf numFmtId="0" fontId="6" fillId="0" borderId="1" xfId="0" applyFont="1" applyBorder="1" applyAlignment="1">
      <alignment horizontal="right"/>
    </xf>
    <xf numFmtId="0" fontId="1" fillId="0" borderId="1" xfId="0" applyFont="1" applyFill="1" applyBorder="1" applyAlignment="1">
      <alignment horizontal="left" vertical="center"/>
    </xf>
    <xf numFmtId="0" fontId="7"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2" fillId="0" borderId="1" xfId="0" applyFont="1" applyFill="1" applyBorder="1" applyAlignment="1">
      <alignment horizontal="left" wrapText="1"/>
    </xf>
    <xf numFmtId="0" fontId="10" fillId="0" borderId="1" xfId="0" applyFont="1" applyBorder="1" applyAlignment="1">
      <alignment horizontal="left" vertical="top" wrapText="1"/>
    </xf>
    <xf numFmtId="0" fontId="1" fillId="0" borderId="1" xfId="0" applyFont="1" applyFill="1" applyBorder="1" applyAlignment="1">
      <alignment horizontal="left" wrapText="1"/>
    </xf>
    <xf numFmtId="0" fontId="10" fillId="0" borderId="1" xfId="0" applyFont="1" applyBorder="1" applyAlignment="1">
      <alignment horizontal="left" vertical="top"/>
    </xf>
    <xf numFmtId="0" fontId="10" fillId="0" borderId="1" xfId="0" applyFont="1" applyBorder="1" applyAlignment="1">
      <alignment horizontal="left" wrapText="1"/>
    </xf>
    <xf numFmtId="0" fontId="10" fillId="0" borderId="1" xfId="0" applyFont="1" applyBorder="1" applyAlignment="1">
      <alignment horizontal="left" vertical="center" wrapText="1"/>
    </xf>
    <xf numFmtId="0" fontId="10" fillId="0" borderId="1" xfId="0" applyFont="1" applyFill="1" applyBorder="1" applyAlignment="1">
      <alignment horizontal="left" vertical="center" wrapText="1"/>
    </xf>
    <xf numFmtId="0" fontId="7" fillId="0" borderId="1" xfId="0" applyFont="1" applyFill="1" applyBorder="1" applyAlignment="1">
      <alignment horizontal="center" vertical="top" wrapText="1"/>
    </xf>
    <xf numFmtId="0" fontId="14" fillId="0" borderId="1" xfId="0" applyFont="1" applyBorder="1" applyAlignment="1">
      <alignment wrapText="1"/>
    </xf>
    <xf numFmtId="0" fontId="1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0" fillId="0" borderId="1"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 fillId="0" borderId="1" xfId="0" applyFont="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Border="1" applyAlignment="1">
      <alignment vertical="center" wrapText="1"/>
    </xf>
    <xf numFmtId="0" fontId="10" fillId="8" borderId="1" xfId="0" applyFont="1" applyFill="1" applyBorder="1" applyAlignment="1">
      <alignment wrapText="1"/>
    </xf>
    <xf numFmtId="0" fontId="9" fillId="0" borderId="1" xfId="0" applyFont="1" applyBorder="1" applyAlignment="1">
      <alignment vertical="top" wrapText="1"/>
    </xf>
    <xf numFmtId="0" fontId="0" fillId="0" borderId="1" xfId="0" applyBorder="1" applyAlignment="1">
      <alignment horizontal="center" vertical="center" wrapText="1"/>
    </xf>
    <xf numFmtId="0" fontId="8" fillId="5" borderId="1" xfId="0" applyFont="1" applyFill="1" applyBorder="1" applyAlignment="1">
      <alignment horizontal="center"/>
    </xf>
    <xf numFmtId="0" fontId="6"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5" borderId="1" xfId="0" applyFont="1" applyFill="1" applyBorder="1" applyAlignment="1">
      <alignment horizontal="center" vertical="center"/>
    </xf>
    <xf numFmtId="0" fontId="0" fillId="6" borderId="1" xfId="0" applyFill="1" applyBorder="1" applyAlignment="1">
      <alignment horizontal="center"/>
    </xf>
    <xf numFmtId="0" fontId="1" fillId="0" borderId="2"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center" wrapText="1"/>
    </xf>
    <xf numFmtId="0" fontId="1" fillId="8"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0" fillId="0" borderId="1" xfId="0" applyFont="1" applyFill="1" applyBorder="1" applyAlignment="1">
      <alignment horizontal="left" vertical="top" wrapText="1"/>
    </xf>
    <xf numFmtId="0" fontId="10" fillId="8" borderId="1" xfId="0" applyFont="1" applyFill="1" applyBorder="1" applyAlignment="1">
      <alignment horizontal="left" vertical="center" wrapText="1"/>
    </xf>
    <xf numFmtId="0" fontId="6" fillId="7" borderId="2" xfId="0" applyFont="1" applyFill="1" applyBorder="1" applyAlignment="1">
      <alignment horizontal="center"/>
    </xf>
    <xf numFmtId="0" fontId="6" fillId="7" borderId="4" xfId="0" applyFont="1" applyFill="1" applyBorder="1" applyAlignment="1">
      <alignment horizontal="center"/>
    </xf>
    <xf numFmtId="0" fontId="14" fillId="0" borderId="1" xfId="0" applyFont="1" applyBorder="1" applyAlignment="1">
      <alignment horizontal="left" vertical="center"/>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top" wrapText="1"/>
    </xf>
    <xf numFmtId="0" fontId="1" fillId="0" borderId="1" xfId="0" applyFont="1" applyFill="1" applyBorder="1" applyAlignment="1">
      <alignment horizontal="center" vertical="center"/>
    </xf>
    <xf numFmtId="0" fontId="6" fillId="7" borderId="1" xfId="0" applyFont="1" applyFill="1" applyBorder="1" applyAlignment="1">
      <alignment horizontal="center"/>
    </xf>
    <xf numFmtId="0" fontId="1" fillId="0" borderId="1" xfId="0" applyFont="1" applyFill="1" applyBorder="1" applyAlignment="1">
      <alignment horizontal="left" vertical="top"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cellXfs>
  <cellStyles count="6">
    <cellStyle name="Normal" xfId="0" builtinId="0"/>
    <cellStyle name="Normal 2" xfId="1" xr:uid="{00000000-0005-0000-0000-000001000000}"/>
    <cellStyle name="Normal 21" xfId="5" xr:uid="{00000000-0005-0000-0000-000002000000}"/>
    <cellStyle name="Normal 3 2" xfId="2" xr:uid="{00000000-0005-0000-0000-000003000000}"/>
    <cellStyle name="Normal 3 2 3" xfId="4" xr:uid="{00000000-0005-0000-0000-000004000000}"/>
    <cellStyle name="Normal 3 3"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a:extLst>
            <a:ext uri="{FF2B5EF4-FFF2-40B4-BE49-F238E27FC236}">
              <a16:creationId xmlns:a16="http://schemas.microsoft.com/office/drawing/2014/main" id="{00000000-0008-0000-0A00-00000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a:extLst>
            <a:ext uri="{FF2B5EF4-FFF2-40B4-BE49-F238E27FC236}">
              <a16:creationId xmlns:a16="http://schemas.microsoft.com/office/drawing/2014/main" id="{00000000-0008-0000-0A00-00000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a:extLst>
            <a:ext uri="{FF2B5EF4-FFF2-40B4-BE49-F238E27FC236}">
              <a16:creationId xmlns:a16="http://schemas.microsoft.com/office/drawing/2014/main" id="{00000000-0008-0000-0A00-00000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a:extLst>
            <a:ext uri="{FF2B5EF4-FFF2-40B4-BE49-F238E27FC236}">
              <a16:creationId xmlns:a16="http://schemas.microsoft.com/office/drawing/2014/main" id="{00000000-0008-0000-0A00-00000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a:extLst>
            <a:ext uri="{FF2B5EF4-FFF2-40B4-BE49-F238E27FC236}">
              <a16:creationId xmlns:a16="http://schemas.microsoft.com/office/drawing/2014/main" id="{00000000-0008-0000-0A00-00000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a:extLst>
            <a:ext uri="{FF2B5EF4-FFF2-40B4-BE49-F238E27FC236}">
              <a16:creationId xmlns:a16="http://schemas.microsoft.com/office/drawing/2014/main" id="{00000000-0008-0000-0A00-00000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a:extLst>
            <a:ext uri="{FF2B5EF4-FFF2-40B4-BE49-F238E27FC236}">
              <a16:creationId xmlns:a16="http://schemas.microsoft.com/office/drawing/2014/main" id="{00000000-0008-0000-0A00-00000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a:extLst>
            <a:ext uri="{FF2B5EF4-FFF2-40B4-BE49-F238E27FC236}">
              <a16:creationId xmlns:a16="http://schemas.microsoft.com/office/drawing/2014/main" id="{00000000-0008-0000-0A00-00000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a:extLst>
            <a:ext uri="{FF2B5EF4-FFF2-40B4-BE49-F238E27FC236}">
              <a16:creationId xmlns:a16="http://schemas.microsoft.com/office/drawing/2014/main" id="{00000000-0008-0000-0A00-00000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a:extLst>
            <a:ext uri="{FF2B5EF4-FFF2-40B4-BE49-F238E27FC236}">
              <a16:creationId xmlns:a16="http://schemas.microsoft.com/office/drawing/2014/main" id="{00000000-0008-0000-0A00-00000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a:extLst>
            <a:ext uri="{FF2B5EF4-FFF2-40B4-BE49-F238E27FC236}">
              <a16:creationId xmlns:a16="http://schemas.microsoft.com/office/drawing/2014/main" id="{00000000-0008-0000-0A00-00000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a:extLst>
            <a:ext uri="{FF2B5EF4-FFF2-40B4-BE49-F238E27FC236}">
              <a16:creationId xmlns:a16="http://schemas.microsoft.com/office/drawing/2014/main" id="{00000000-0008-0000-0A00-00000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a:extLst>
            <a:ext uri="{FF2B5EF4-FFF2-40B4-BE49-F238E27FC236}">
              <a16:creationId xmlns:a16="http://schemas.microsoft.com/office/drawing/2014/main" id="{00000000-0008-0000-0A00-00000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a:extLst>
            <a:ext uri="{FF2B5EF4-FFF2-40B4-BE49-F238E27FC236}">
              <a16:creationId xmlns:a16="http://schemas.microsoft.com/office/drawing/2014/main" id="{00000000-0008-0000-0A00-00000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a:extLst>
            <a:ext uri="{FF2B5EF4-FFF2-40B4-BE49-F238E27FC236}">
              <a16:creationId xmlns:a16="http://schemas.microsoft.com/office/drawing/2014/main" id="{00000000-0008-0000-0A00-00001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a:extLst>
            <a:ext uri="{FF2B5EF4-FFF2-40B4-BE49-F238E27FC236}">
              <a16:creationId xmlns:a16="http://schemas.microsoft.com/office/drawing/2014/main" id="{00000000-0008-0000-0A00-00001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a:extLst>
            <a:ext uri="{FF2B5EF4-FFF2-40B4-BE49-F238E27FC236}">
              <a16:creationId xmlns:a16="http://schemas.microsoft.com/office/drawing/2014/main" id="{00000000-0008-0000-0A00-00001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a:extLst>
            <a:ext uri="{FF2B5EF4-FFF2-40B4-BE49-F238E27FC236}">
              <a16:creationId xmlns:a16="http://schemas.microsoft.com/office/drawing/2014/main" id="{00000000-0008-0000-0A00-00001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a:extLst>
            <a:ext uri="{FF2B5EF4-FFF2-40B4-BE49-F238E27FC236}">
              <a16:creationId xmlns:a16="http://schemas.microsoft.com/office/drawing/2014/main" id="{00000000-0008-0000-0A00-00001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a:extLst>
            <a:ext uri="{FF2B5EF4-FFF2-40B4-BE49-F238E27FC236}">
              <a16:creationId xmlns:a16="http://schemas.microsoft.com/office/drawing/2014/main" id="{00000000-0008-0000-0A00-00001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a:extLst>
            <a:ext uri="{FF2B5EF4-FFF2-40B4-BE49-F238E27FC236}">
              <a16:creationId xmlns:a16="http://schemas.microsoft.com/office/drawing/2014/main" id="{00000000-0008-0000-0A00-00001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a:extLst>
            <a:ext uri="{FF2B5EF4-FFF2-40B4-BE49-F238E27FC236}">
              <a16:creationId xmlns:a16="http://schemas.microsoft.com/office/drawing/2014/main" id="{00000000-0008-0000-0A00-00001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a:extLst>
            <a:ext uri="{FF2B5EF4-FFF2-40B4-BE49-F238E27FC236}">
              <a16:creationId xmlns:a16="http://schemas.microsoft.com/office/drawing/2014/main" id="{00000000-0008-0000-0A00-00001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a:extLst>
            <a:ext uri="{FF2B5EF4-FFF2-40B4-BE49-F238E27FC236}">
              <a16:creationId xmlns:a16="http://schemas.microsoft.com/office/drawing/2014/main" id="{00000000-0008-0000-0A00-00001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a:extLst>
            <a:ext uri="{FF2B5EF4-FFF2-40B4-BE49-F238E27FC236}">
              <a16:creationId xmlns:a16="http://schemas.microsoft.com/office/drawing/2014/main" id="{00000000-0008-0000-0A00-00001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a:extLst>
            <a:ext uri="{FF2B5EF4-FFF2-40B4-BE49-F238E27FC236}">
              <a16:creationId xmlns:a16="http://schemas.microsoft.com/office/drawing/2014/main" id="{00000000-0008-0000-0A00-00001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a:extLst>
            <a:ext uri="{FF2B5EF4-FFF2-40B4-BE49-F238E27FC236}">
              <a16:creationId xmlns:a16="http://schemas.microsoft.com/office/drawing/2014/main" id="{00000000-0008-0000-0A00-00001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a:extLst>
            <a:ext uri="{FF2B5EF4-FFF2-40B4-BE49-F238E27FC236}">
              <a16:creationId xmlns:a16="http://schemas.microsoft.com/office/drawing/2014/main" id="{00000000-0008-0000-0A00-00001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a:extLst>
            <a:ext uri="{FF2B5EF4-FFF2-40B4-BE49-F238E27FC236}">
              <a16:creationId xmlns:a16="http://schemas.microsoft.com/office/drawing/2014/main" id="{00000000-0008-0000-0A00-00001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a:extLst>
            <a:ext uri="{FF2B5EF4-FFF2-40B4-BE49-F238E27FC236}">
              <a16:creationId xmlns:a16="http://schemas.microsoft.com/office/drawing/2014/main" id="{00000000-0008-0000-0A00-00001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a:extLst>
            <a:ext uri="{FF2B5EF4-FFF2-40B4-BE49-F238E27FC236}">
              <a16:creationId xmlns:a16="http://schemas.microsoft.com/office/drawing/2014/main" id="{00000000-0008-0000-0A00-00002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a:extLst>
            <a:ext uri="{FF2B5EF4-FFF2-40B4-BE49-F238E27FC236}">
              <a16:creationId xmlns:a16="http://schemas.microsoft.com/office/drawing/2014/main" id="{00000000-0008-0000-0A00-00002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a:extLst>
            <a:ext uri="{FF2B5EF4-FFF2-40B4-BE49-F238E27FC236}">
              <a16:creationId xmlns:a16="http://schemas.microsoft.com/office/drawing/2014/main" id="{00000000-0008-0000-0A00-00002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a:extLst>
            <a:ext uri="{FF2B5EF4-FFF2-40B4-BE49-F238E27FC236}">
              <a16:creationId xmlns:a16="http://schemas.microsoft.com/office/drawing/2014/main" id="{00000000-0008-0000-0A00-00002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a:extLst>
            <a:ext uri="{FF2B5EF4-FFF2-40B4-BE49-F238E27FC236}">
              <a16:creationId xmlns:a16="http://schemas.microsoft.com/office/drawing/2014/main" id="{00000000-0008-0000-0A00-00002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a:extLst>
            <a:ext uri="{FF2B5EF4-FFF2-40B4-BE49-F238E27FC236}">
              <a16:creationId xmlns:a16="http://schemas.microsoft.com/office/drawing/2014/main" id="{00000000-0008-0000-0A00-00002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a:extLst>
            <a:ext uri="{FF2B5EF4-FFF2-40B4-BE49-F238E27FC236}">
              <a16:creationId xmlns:a16="http://schemas.microsoft.com/office/drawing/2014/main" id="{00000000-0008-0000-0A00-00002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a:extLst>
            <a:ext uri="{FF2B5EF4-FFF2-40B4-BE49-F238E27FC236}">
              <a16:creationId xmlns:a16="http://schemas.microsoft.com/office/drawing/2014/main" id="{00000000-0008-0000-0A00-00002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a:extLst>
            <a:ext uri="{FF2B5EF4-FFF2-40B4-BE49-F238E27FC236}">
              <a16:creationId xmlns:a16="http://schemas.microsoft.com/office/drawing/2014/main" id="{00000000-0008-0000-0A00-00002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a:extLst>
            <a:ext uri="{FF2B5EF4-FFF2-40B4-BE49-F238E27FC236}">
              <a16:creationId xmlns:a16="http://schemas.microsoft.com/office/drawing/2014/main" id="{00000000-0008-0000-0A00-00002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a:extLst>
            <a:ext uri="{FF2B5EF4-FFF2-40B4-BE49-F238E27FC236}">
              <a16:creationId xmlns:a16="http://schemas.microsoft.com/office/drawing/2014/main" id="{00000000-0008-0000-0A00-00002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a:extLst>
            <a:ext uri="{FF2B5EF4-FFF2-40B4-BE49-F238E27FC236}">
              <a16:creationId xmlns:a16="http://schemas.microsoft.com/office/drawing/2014/main" id="{00000000-0008-0000-0A00-00002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a:extLst>
            <a:ext uri="{FF2B5EF4-FFF2-40B4-BE49-F238E27FC236}">
              <a16:creationId xmlns:a16="http://schemas.microsoft.com/office/drawing/2014/main" id="{00000000-0008-0000-0A00-00002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a:extLst>
            <a:ext uri="{FF2B5EF4-FFF2-40B4-BE49-F238E27FC236}">
              <a16:creationId xmlns:a16="http://schemas.microsoft.com/office/drawing/2014/main" id="{00000000-0008-0000-0A00-00002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a:extLst>
            <a:ext uri="{FF2B5EF4-FFF2-40B4-BE49-F238E27FC236}">
              <a16:creationId xmlns:a16="http://schemas.microsoft.com/office/drawing/2014/main" id="{00000000-0008-0000-0A00-00002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a:extLst>
            <a:ext uri="{FF2B5EF4-FFF2-40B4-BE49-F238E27FC236}">
              <a16:creationId xmlns:a16="http://schemas.microsoft.com/office/drawing/2014/main" id="{00000000-0008-0000-0A00-00002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a:extLst>
            <a:ext uri="{FF2B5EF4-FFF2-40B4-BE49-F238E27FC236}">
              <a16:creationId xmlns:a16="http://schemas.microsoft.com/office/drawing/2014/main" id="{00000000-0008-0000-0A00-00003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a:extLst>
            <a:ext uri="{FF2B5EF4-FFF2-40B4-BE49-F238E27FC236}">
              <a16:creationId xmlns:a16="http://schemas.microsoft.com/office/drawing/2014/main" id="{00000000-0008-0000-0A00-00003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a:extLst>
            <a:ext uri="{FF2B5EF4-FFF2-40B4-BE49-F238E27FC236}">
              <a16:creationId xmlns:a16="http://schemas.microsoft.com/office/drawing/2014/main" id="{00000000-0008-0000-0A00-00003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a:extLst>
            <a:ext uri="{FF2B5EF4-FFF2-40B4-BE49-F238E27FC236}">
              <a16:creationId xmlns:a16="http://schemas.microsoft.com/office/drawing/2014/main" id="{00000000-0008-0000-0A00-00003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a:extLst>
            <a:ext uri="{FF2B5EF4-FFF2-40B4-BE49-F238E27FC236}">
              <a16:creationId xmlns:a16="http://schemas.microsoft.com/office/drawing/2014/main" id="{00000000-0008-0000-0A00-00003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a:extLst>
            <a:ext uri="{FF2B5EF4-FFF2-40B4-BE49-F238E27FC236}">
              <a16:creationId xmlns:a16="http://schemas.microsoft.com/office/drawing/2014/main" id="{00000000-0008-0000-0A00-00003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a:extLst>
            <a:ext uri="{FF2B5EF4-FFF2-40B4-BE49-F238E27FC236}">
              <a16:creationId xmlns:a16="http://schemas.microsoft.com/office/drawing/2014/main" id="{00000000-0008-0000-0A00-00003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a:extLst>
            <a:ext uri="{FF2B5EF4-FFF2-40B4-BE49-F238E27FC236}">
              <a16:creationId xmlns:a16="http://schemas.microsoft.com/office/drawing/2014/main" id="{00000000-0008-0000-0A00-00003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a:extLst>
            <a:ext uri="{FF2B5EF4-FFF2-40B4-BE49-F238E27FC236}">
              <a16:creationId xmlns:a16="http://schemas.microsoft.com/office/drawing/2014/main" id="{00000000-0008-0000-0A00-00003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a:extLst>
            <a:ext uri="{FF2B5EF4-FFF2-40B4-BE49-F238E27FC236}">
              <a16:creationId xmlns:a16="http://schemas.microsoft.com/office/drawing/2014/main" id="{00000000-0008-0000-0A00-00003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a:extLst>
            <a:ext uri="{FF2B5EF4-FFF2-40B4-BE49-F238E27FC236}">
              <a16:creationId xmlns:a16="http://schemas.microsoft.com/office/drawing/2014/main" id="{00000000-0008-0000-0A00-00003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a:extLst>
            <a:ext uri="{FF2B5EF4-FFF2-40B4-BE49-F238E27FC236}">
              <a16:creationId xmlns:a16="http://schemas.microsoft.com/office/drawing/2014/main" id="{00000000-0008-0000-0A00-00003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a:extLst>
            <a:ext uri="{FF2B5EF4-FFF2-40B4-BE49-F238E27FC236}">
              <a16:creationId xmlns:a16="http://schemas.microsoft.com/office/drawing/2014/main" id="{00000000-0008-0000-0A00-00003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a:extLst>
            <a:ext uri="{FF2B5EF4-FFF2-40B4-BE49-F238E27FC236}">
              <a16:creationId xmlns:a16="http://schemas.microsoft.com/office/drawing/2014/main" id="{00000000-0008-0000-0A00-00003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a:extLst>
            <a:ext uri="{FF2B5EF4-FFF2-40B4-BE49-F238E27FC236}">
              <a16:creationId xmlns:a16="http://schemas.microsoft.com/office/drawing/2014/main" id="{00000000-0008-0000-0A00-00003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a:extLst>
            <a:ext uri="{FF2B5EF4-FFF2-40B4-BE49-F238E27FC236}">
              <a16:creationId xmlns:a16="http://schemas.microsoft.com/office/drawing/2014/main" id="{00000000-0008-0000-0A00-00003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a:extLst>
            <a:ext uri="{FF2B5EF4-FFF2-40B4-BE49-F238E27FC236}">
              <a16:creationId xmlns:a16="http://schemas.microsoft.com/office/drawing/2014/main" id="{00000000-0008-0000-0A00-00004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a:extLst>
            <a:ext uri="{FF2B5EF4-FFF2-40B4-BE49-F238E27FC236}">
              <a16:creationId xmlns:a16="http://schemas.microsoft.com/office/drawing/2014/main" id="{00000000-0008-0000-0A00-00004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a:extLst>
            <a:ext uri="{FF2B5EF4-FFF2-40B4-BE49-F238E27FC236}">
              <a16:creationId xmlns:a16="http://schemas.microsoft.com/office/drawing/2014/main" id="{00000000-0008-0000-0A00-00004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a:extLst>
            <a:ext uri="{FF2B5EF4-FFF2-40B4-BE49-F238E27FC236}">
              <a16:creationId xmlns:a16="http://schemas.microsoft.com/office/drawing/2014/main" id="{00000000-0008-0000-0A00-00004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a:extLst>
            <a:ext uri="{FF2B5EF4-FFF2-40B4-BE49-F238E27FC236}">
              <a16:creationId xmlns:a16="http://schemas.microsoft.com/office/drawing/2014/main" id="{00000000-0008-0000-0A00-00004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a:extLst>
            <a:ext uri="{FF2B5EF4-FFF2-40B4-BE49-F238E27FC236}">
              <a16:creationId xmlns:a16="http://schemas.microsoft.com/office/drawing/2014/main" id="{00000000-0008-0000-0A00-00004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a:extLst>
            <a:ext uri="{FF2B5EF4-FFF2-40B4-BE49-F238E27FC236}">
              <a16:creationId xmlns:a16="http://schemas.microsoft.com/office/drawing/2014/main" id="{00000000-0008-0000-0A00-00004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a:extLst>
            <a:ext uri="{FF2B5EF4-FFF2-40B4-BE49-F238E27FC236}">
              <a16:creationId xmlns:a16="http://schemas.microsoft.com/office/drawing/2014/main" id="{00000000-0008-0000-0A00-00004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a:extLst>
            <a:ext uri="{FF2B5EF4-FFF2-40B4-BE49-F238E27FC236}">
              <a16:creationId xmlns:a16="http://schemas.microsoft.com/office/drawing/2014/main" id="{00000000-0008-0000-0A00-00004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a:extLst>
            <a:ext uri="{FF2B5EF4-FFF2-40B4-BE49-F238E27FC236}">
              <a16:creationId xmlns:a16="http://schemas.microsoft.com/office/drawing/2014/main" id="{00000000-0008-0000-0A00-00004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a:extLst>
            <a:ext uri="{FF2B5EF4-FFF2-40B4-BE49-F238E27FC236}">
              <a16:creationId xmlns:a16="http://schemas.microsoft.com/office/drawing/2014/main" id="{00000000-0008-0000-0A00-00004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a:extLst>
            <a:ext uri="{FF2B5EF4-FFF2-40B4-BE49-F238E27FC236}">
              <a16:creationId xmlns:a16="http://schemas.microsoft.com/office/drawing/2014/main" id="{00000000-0008-0000-0A00-00004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a:extLst>
            <a:ext uri="{FF2B5EF4-FFF2-40B4-BE49-F238E27FC236}">
              <a16:creationId xmlns:a16="http://schemas.microsoft.com/office/drawing/2014/main" id="{00000000-0008-0000-0A00-00004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a:extLst>
            <a:ext uri="{FF2B5EF4-FFF2-40B4-BE49-F238E27FC236}">
              <a16:creationId xmlns:a16="http://schemas.microsoft.com/office/drawing/2014/main" id="{00000000-0008-0000-0A00-00004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a:extLst>
            <a:ext uri="{FF2B5EF4-FFF2-40B4-BE49-F238E27FC236}">
              <a16:creationId xmlns:a16="http://schemas.microsoft.com/office/drawing/2014/main" id="{00000000-0008-0000-0A00-00004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a:extLst>
            <a:ext uri="{FF2B5EF4-FFF2-40B4-BE49-F238E27FC236}">
              <a16:creationId xmlns:a16="http://schemas.microsoft.com/office/drawing/2014/main" id="{00000000-0008-0000-0A00-00004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a:extLst>
            <a:ext uri="{FF2B5EF4-FFF2-40B4-BE49-F238E27FC236}">
              <a16:creationId xmlns:a16="http://schemas.microsoft.com/office/drawing/2014/main" id="{00000000-0008-0000-0A00-00005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a:extLst>
            <a:ext uri="{FF2B5EF4-FFF2-40B4-BE49-F238E27FC236}">
              <a16:creationId xmlns:a16="http://schemas.microsoft.com/office/drawing/2014/main" id="{00000000-0008-0000-0A00-00005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a:extLst>
            <a:ext uri="{FF2B5EF4-FFF2-40B4-BE49-F238E27FC236}">
              <a16:creationId xmlns:a16="http://schemas.microsoft.com/office/drawing/2014/main" id="{00000000-0008-0000-0A00-00005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a:extLst>
            <a:ext uri="{FF2B5EF4-FFF2-40B4-BE49-F238E27FC236}">
              <a16:creationId xmlns:a16="http://schemas.microsoft.com/office/drawing/2014/main" id="{00000000-0008-0000-0A00-00005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a:extLst>
            <a:ext uri="{FF2B5EF4-FFF2-40B4-BE49-F238E27FC236}">
              <a16:creationId xmlns:a16="http://schemas.microsoft.com/office/drawing/2014/main" id="{00000000-0008-0000-0A00-00005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a:extLst>
            <a:ext uri="{FF2B5EF4-FFF2-40B4-BE49-F238E27FC236}">
              <a16:creationId xmlns:a16="http://schemas.microsoft.com/office/drawing/2014/main" id="{00000000-0008-0000-0A00-00005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a:extLst>
            <a:ext uri="{FF2B5EF4-FFF2-40B4-BE49-F238E27FC236}">
              <a16:creationId xmlns:a16="http://schemas.microsoft.com/office/drawing/2014/main" id="{00000000-0008-0000-0A00-00005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a:extLst>
            <a:ext uri="{FF2B5EF4-FFF2-40B4-BE49-F238E27FC236}">
              <a16:creationId xmlns:a16="http://schemas.microsoft.com/office/drawing/2014/main" id="{00000000-0008-0000-0A00-00005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a:extLst>
            <a:ext uri="{FF2B5EF4-FFF2-40B4-BE49-F238E27FC236}">
              <a16:creationId xmlns:a16="http://schemas.microsoft.com/office/drawing/2014/main" id="{00000000-0008-0000-0A00-00005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a:extLst>
            <a:ext uri="{FF2B5EF4-FFF2-40B4-BE49-F238E27FC236}">
              <a16:creationId xmlns:a16="http://schemas.microsoft.com/office/drawing/2014/main" id="{00000000-0008-0000-0A00-00005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a:extLst>
            <a:ext uri="{FF2B5EF4-FFF2-40B4-BE49-F238E27FC236}">
              <a16:creationId xmlns:a16="http://schemas.microsoft.com/office/drawing/2014/main" id="{00000000-0008-0000-0A00-00005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a:extLst>
            <a:ext uri="{FF2B5EF4-FFF2-40B4-BE49-F238E27FC236}">
              <a16:creationId xmlns:a16="http://schemas.microsoft.com/office/drawing/2014/main" id="{00000000-0008-0000-0A00-00005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a:extLst>
            <a:ext uri="{FF2B5EF4-FFF2-40B4-BE49-F238E27FC236}">
              <a16:creationId xmlns:a16="http://schemas.microsoft.com/office/drawing/2014/main" id="{00000000-0008-0000-0A00-00005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a:extLst>
            <a:ext uri="{FF2B5EF4-FFF2-40B4-BE49-F238E27FC236}">
              <a16:creationId xmlns:a16="http://schemas.microsoft.com/office/drawing/2014/main" id="{00000000-0008-0000-0A00-00005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a:extLst>
            <a:ext uri="{FF2B5EF4-FFF2-40B4-BE49-F238E27FC236}">
              <a16:creationId xmlns:a16="http://schemas.microsoft.com/office/drawing/2014/main" id="{00000000-0008-0000-0A00-00005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a:extLst>
            <a:ext uri="{FF2B5EF4-FFF2-40B4-BE49-F238E27FC236}">
              <a16:creationId xmlns:a16="http://schemas.microsoft.com/office/drawing/2014/main" id="{00000000-0008-0000-0A00-00005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a:extLst>
            <a:ext uri="{FF2B5EF4-FFF2-40B4-BE49-F238E27FC236}">
              <a16:creationId xmlns:a16="http://schemas.microsoft.com/office/drawing/2014/main" id="{00000000-0008-0000-0A00-00006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a:extLst>
            <a:ext uri="{FF2B5EF4-FFF2-40B4-BE49-F238E27FC236}">
              <a16:creationId xmlns:a16="http://schemas.microsoft.com/office/drawing/2014/main" id="{00000000-0008-0000-0A00-00006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16"/>
  <sheetViews>
    <sheetView workbookViewId="0">
      <selection activeCell="B14" sqref="B14"/>
    </sheetView>
  </sheetViews>
  <sheetFormatPr defaultRowHeight="14.4" x14ac:dyDescent="0.3"/>
  <cols>
    <col min="2" max="2" width="40.44140625" customWidth="1"/>
    <col min="3" max="3" width="18.6640625" customWidth="1"/>
    <col min="4" max="4" width="23.109375" customWidth="1"/>
    <col min="5" max="5" width="18.6640625" customWidth="1"/>
  </cols>
  <sheetData>
    <row r="4" spans="2:5" x14ac:dyDescent="0.3">
      <c r="B4" s="47" t="s">
        <v>104</v>
      </c>
      <c r="C4" s="47"/>
      <c r="D4" s="47"/>
    </row>
    <row r="5" spans="2:5" x14ac:dyDescent="0.3">
      <c r="B5" s="46" t="s">
        <v>107</v>
      </c>
      <c r="C5" s="18" t="s">
        <v>105</v>
      </c>
      <c r="D5" s="19" t="s">
        <v>106</v>
      </c>
    </row>
    <row r="6" spans="2:5" x14ac:dyDescent="0.3">
      <c r="B6" s="46"/>
      <c r="C6" s="13" t="s">
        <v>5</v>
      </c>
      <c r="D6" s="13" t="e">
        <f>#REF!/40</f>
        <v>#REF!</v>
      </c>
      <c r="E6">
        <v>3</v>
      </c>
    </row>
    <row r="7" spans="2:5" x14ac:dyDescent="0.3">
      <c r="B7" s="46"/>
      <c r="C7" s="13" t="s">
        <v>1</v>
      </c>
      <c r="D7" s="13" t="e">
        <f>#REF!/40</f>
        <v>#REF!</v>
      </c>
      <c r="E7">
        <v>3</v>
      </c>
    </row>
    <row r="8" spans="2:5" x14ac:dyDescent="0.3">
      <c r="B8" s="46"/>
      <c r="C8" s="13" t="s">
        <v>40</v>
      </c>
      <c r="D8" s="13" t="e">
        <f>SUM(#REF!)/40</f>
        <v>#REF!</v>
      </c>
      <c r="E8">
        <v>3.5</v>
      </c>
    </row>
    <row r="9" spans="2:5" x14ac:dyDescent="0.3">
      <c r="B9" s="46"/>
      <c r="C9" s="13" t="s">
        <v>102</v>
      </c>
      <c r="D9" s="13" t="e">
        <f>SUM(#REF!)/40</f>
        <v>#REF!</v>
      </c>
      <c r="E9">
        <v>3.5</v>
      </c>
    </row>
    <row r="10" spans="2:5" x14ac:dyDescent="0.3">
      <c r="B10" s="46"/>
      <c r="C10" s="13" t="s">
        <v>39</v>
      </c>
      <c r="D10" s="13" t="e">
        <f>#REF!/40</f>
        <v>#REF!</v>
      </c>
      <c r="E10">
        <v>2.5</v>
      </c>
    </row>
    <row r="11" spans="2:5" x14ac:dyDescent="0.3">
      <c r="B11" s="14" t="s">
        <v>4</v>
      </c>
      <c r="C11" s="13" t="s">
        <v>209</v>
      </c>
      <c r="D11" s="13" t="e">
        <f>#REF!/40</f>
        <v>#REF!</v>
      </c>
      <c r="E11">
        <v>0.6</v>
      </c>
    </row>
    <row r="12" spans="2:5" x14ac:dyDescent="0.3">
      <c r="B12" s="14" t="s">
        <v>212</v>
      </c>
      <c r="C12" s="13" t="s">
        <v>210</v>
      </c>
      <c r="D12" s="13" t="e">
        <f>#REF!/40</f>
        <v>#REF!</v>
      </c>
      <c r="E12">
        <v>2</v>
      </c>
    </row>
    <row r="13" spans="2:5" x14ac:dyDescent="0.3">
      <c r="B13" s="48" t="s">
        <v>211</v>
      </c>
      <c r="C13" s="48"/>
      <c r="D13" s="18" t="e">
        <f>SUM(D6:D11)</f>
        <v>#REF!</v>
      </c>
    </row>
    <row r="14" spans="2:5" x14ac:dyDescent="0.3">
      <c r="B14" s="13"/>
      <c r="C14" s="13"/>
      <c r="D14" s="13"/>
    </row>
    <row r="15" spans="2:5" x14ac:dyDescent="0.3">
      <c r="B15" s="14" t="s">
        <v>108</v>
      </c>
      <c r="C15" s="13"/>
      <c r="D15" s="13">
        <v>1.5</v>
      </c>
    </row>
    <row r="16" spans="2:5" x14ac:dyDescent="0.3">
      <c r="B16" s="48" t="s">
        <v>109</v>
      </c>
      <c r="C16" s="48"/>
      <c r="D16" s="18" t="e">
        <f>SUM(D13,D15)</f>
        <v>#REF!</v>
      </c>
    </row>
  </sheetData>
  <mergeCells count="4">
    <mergeCell ref="B5:B10"/>
    <mergeCell ref="B4:D4"/>
    <mergeCell ref="B13:C13"/>
    <mergeCell ref="B16:C16"/>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5"/>
  <sheetViews>
    <sheetView topLeftCell="A10" workbookViewId="0">
      <selection activeCell="C43" sqref="C43"/>
    </sheetView>
  </sheetViews>
  <sheetFormatPr defaultRowHeight="14.4" x14ac:dyDescent="0.3"/>
  <cols>
    <col min="1" max="1" width="21.44140625" customWidth="1"/>
    <col min="2" max="2" width="41.33203125" customWidth="1"/>
    <col min="3" max="3" width="70" customWidth="1"/>
    <col min="4" max="4" width="15.44140625" customWidth="1"/>
  </cols>
  <sheetData>
    <row r="1" spans="1:3" s="8" customFormat="1" x14ac:dyDescent="0.3">
      <c r="A1" s="51" t="s">
        <v>207</v>
      </c>
      <c r="B1" s="51"/>
      <c r="C1" s="51"/>
    </row>
    <row r="2" spans="1:3" x14ac:dyDescent="0.3">
      <c r="A2" s="52" t="s">
        <v>21</v>
      </c>
      <c r="B2" s="52"/>
      <c r="C2" s="52"/>
    </row>
    <row r="3" spans="1:3" ht="25.5" customHeight="1" x14ac:dyDescent="0.3">
      <c r="A3" s="25" t="s">
        <v>2</v>
      </c>
      <c r="B3" s="25" t="s">
        <v>22</v>
      </c>
      <c r="C3" s="25" t="s">
        <v>25</v>
      </c>
    </row>
    <row r="4" spans="1:3" ht="27.6" x14ac:dyDescent="0.3">
      <c r="A4" s="24" t="s">
        <v>129</v>
      </c>
      <c r="B4" s="22" t="s">
        <v>130</v>
      </c>
      <c r="C4" s="22" t="s">
        <v>131</v>
      </c>
    </row>
    <row r="5" spans="1:3" x14ac:dyDescent="0.3">
      <c r="A5" s="24" t="s">
        <v>129</v>
      </c>
      <c r="B5" s="22" t="s">
        <v>132</v>
      </c>
      <c r="C5" s="22" t="s">
        <v>133</v>
      </c>
    </row>
    <row r="6" spans="1:3" ht="27.6" x14ac:dyDescent="0.3">
      <c r="A6" s="24" t="s">
        <v>129</v>
      </c>
      <c r="B6" s="22" t="s">
        <v>134</v>
      </c>
      <c r="C6" s="22" t="s">
        <v>135</v>
      </c>
    </row>
    <row r="7" spans="1:3" x14ac:dyDescent="0.3">
      <c r="A7" s="24" t="s">
        <v>129</v>
      </c>
      <c r="B7" s="22" t="s">
        <v>136</v>
      </c>
      <c r="C7" s="22" t="s">
        <v>120</v>
      </c>
    </row>
    <row r="8" spans="1:3" ht="27.6" x14ac:dyDescent="0.3">
      <c r="A8" s="24" t="s">
        <v>129</v>
      </c>
      <c r="B8" s="22" t="s">
        <v>137</v>
      </c>
      <c r="C8" s="22" t="s">
        <v>138</v>
      </c>
    </row>
    <row r="9" spans="1:3" ht="41.4" x14ac:dyDescent="0.3">
      <c r="A9" s="24" t="s">
        <v>129</v>
      </c>
      <c r="B9" s="22" t="s">
        <v>139</v>
      </c>
      <c r="C9" s="22" t="s">
        <v>140</v>
      </c>
    </row>
    <row r="10" spans="1:3" x14ac:dyDescent="0.3">
      <c r="A10" s="24" t="s">
        <v>129</v>
      </c>
      <c r="B10" s="22" t="s">
        <v>141</v>
      </c>
      <c r="C10" s="22" t="s">
        <v>142</v>
      </c>
    </row>
    <row r="11" spans="1:3" ht="27.6" x14ac:dyDescent="0.3">
      <c r="A11" s="24" t="s">
        <v>18</v>
      </c>
      <c r="B11" s="24" t="s">
        <v>143</v>
      </c>
      <c r="C11" s="22" t="s">
        <v>144</v>
      </c>
    </row>
    <row r="12" spans="1:3" ht="27.6" x14ac:dyDescent="0.3">
      <c r="A12" s="24" t="s">
        <v>18</v>
      </c>
      <c r="B12" s="24" t="s">
        <v>145</v>
      </c>
      <c r="C12" s="22" t="s">
        <v>121</v>
      </c>
    </row>
    <row r="13" spans="1:3" x14ac:dyDescent="0.3">
      <c r="A13" s="24" t="s">
        <v>18</v>
      </c>
      <c r="B13" s="24" t="s">
        <v>146</v>
      </c>
      <c r="C13" s="22" t="s">
        <v>147</v>
      </c>
    </row>
    <row r="14" spans="1:3" ht="27.6" x14ac:dyDescent="0.3">
      <c r="A14" s="24" t="s">
        <v>18</v>
      </c>
      <c r="B14" s="24" t="s">
        <v>148</v>
      </c>
      <c r="C14" s="24" t="s">
        <v>149</v>
      </c>
    </row>
    <row r="15" spans="1:3" x14ac:dyDescent="0.3">
      <c r="A15" s="24" t="s">
        <v>18</v>
      </c>
      <c r="B15" s="24" t="s">
        <v>150</v>
      </c>
      <c r="C15" s="24" t="s">
        <v>151</v>
      </c>
    </row>
    <row r="16" spans="1:3" x14ac:dyDescent="0.3">
      <c r="A16" s="24" t="s">
        <v>7</v>
      </c>
      <c r="B16" s="53" t="s">
        <v>152</v>
      </c>
      <c r="C16" s="22" t="s">
        <v>24</v>
      </c>
    </row>
    <row r="17" spans="1:3" ht="27.6" x14ac:dyDescent="0.3">
      <c r="A17" s="24" t="s">
        <v>7</v>
      </c>
      <c r="B17" s="54"/>
      <c r="C17" s="22" t="s">
        <v>153</v>
      </c>
    </row>
    <row r="18" spans="1:3" x14ac:dyDescent="0.3">
      <c r="A18" s="24" t="s">
        <v>7</v>
      </c>
      <c r="B18" s="53" t="s">
        <v>154</v>
      </c>
      <c r="C18" s="24" t="s">
        <v>155</v>
      </c>
    </row>
    <row r="19" spans="1:3" x14ac:dyDescent="0.3">
      <c r="A19" s="24" t="s">
        <v>7</v>
      </c>
      <c r="B19" s="54"/>
      <c r="C19" s="26" t="s">
        <v>156</v>
      </c>
    </row>
    <row r="20" spans="1:3" x14ac:dyDescent="0.3">
      <c r="A20" s="55" t="s">
        <v>157</v>
      </c>
      <c r="B20" s="15" t="s">
        <v>158</v>
      </c>
      <c r="C20" s="15" t="s">
        <v>159</v>
      </c>
    </row>
    <row r="21" spans="1:3" x14ac:dyDescent="0.3">
      <c r="A21" s="55"/>
      <c r="B21" s="15" t="s">
        <v>160</v>
      </c>
      <c r="C21" s="15" t="s">
        <v>161</v>
      </c>
    </row>
    <row r="22" spans="1:3" ht="27.6" x14ac:dyDescent="0.3">
      <c r="A22" s="55"/>
      <c r="B22" s="15" t="s">
        <v>162</v>
      </c>
      <c r="C22" s="10" t="s">
        <v>163</v>
      </c>
    </row>
    <row r="23" spans="1:3" x14ac:dyDescent="0.3">
      <c r="A23" s="55"/>
      <c r="B23" s="15" t="s">
        <v>164</v>
      </c>
      <c r="C23" s="15" t="s">
        <v>165</v>
      </c>
    </row>
    <row r="24" spans="1:3" ht="27.6" x14ac:dyDescent="0.3">
      <c r="A24" s="50" t="s">
        <v>166</v>
      </c>
      <c r="B24" s="27" t="s">
        <v>167</v>
      </c>
      <c r="C24" s="24" t="s">
        <v>168</v>
      </c>
    </row>
    <row r="25" spans="1:3" ht="41.4" x14ac:dyDescent="0.3">
      <c r="A25" s="50"/>
      <c r="B25" s="27" t="s">
        <v>169</v>
      </c>
      <c r="C25" s="24" t="s">
        <v>170</v>
      </c>
    </row>
    <row r="26" spans="1:3" ht="27.6" x14ac:dyDescent="0.3">
      <c r="A26" s="50"/>
      <c r="B26" s="27" t="s">
        <v>171</v>
      </c>
      <c r="C26" s="24" t="s">
        <v>172</v>
      </c>
    </row>
    <row r="27" spans="1:3" ht="82.8" x14ac:dyDescent="0.3">
      <c r="A27" s="50"/>
      <c r="B27" s="27" t="s">
        <v>173</v>
      </c>
      <c r="C27" s="27" t="s">
        <v>174</v>
      </c>
    </row>
    <row r="28" spans="1:3" ht="27.6" x14ac:dyDescent="0.3">
      <c r="A28" s="50" t="s">
        <v>175</v>
      </c>
      <c r="B28" s="27" t="s">
        <v>176</v>
      </c>
      <c r="C28" s="27" t="s">
        <v>177</v>
      </c>
    </row>
    <row r="29" spans="1:3" x14ac:dyDescent="0.3">
      <c r="A29" s="50"/>
      <c r="B29" s="27" t="s">
        <v>178</v>
      </c>
      <c r="C29" s="27" t="s">
        <v>179</v>
      </c>
    </row>
    <row r="30" spans="1:3" ht="55.2" x14ac:dyDescent="0.3">
      <c r="A30" s="50"/>
      <c r="B30" s="27" t="s">
        <v>180</v>
      </c>
      <c r="C30" s="27" t="s">
        <v>181</v>
      </c>
    </row>
    <row r="31" spans="1:3" ht="193.2" x14ac:dyDescent="0.3">
      <c r="A31" s="50"/>
      <c r="B31" s="7" t="s">
        <v>182</v>
      </c>
      <c r="C31" s="16" t="s">
        <v>233</v>
      </c>
    </row>
    <row r="32" spans="1:3" ht="99.9" customHeight="1" x14ac:dyDescent="0.3">
      <c r="A32" s="38" t="s">
        <v>41</v>
      </c>
      <c r="B32" s="39" t="s">
        <v>241</v>
      </c>
      <c r="C32" s="40" t="s">
        <v>242</v>
      </c>
    </row>
    <row r="33" spans="1:3" ht="179.4" x14ac:dyDescent="0.3">
      <c r="A33" s="38" t="s">
        <v>236</v>
      </c>
      <c r="B33" s="39" t="s">
        <v>243</v>
      </c>
      <c r="C33" s="40" t="s">
        <v>244</v>
      </c>
    </row>
    <row r="34" spans="1:3" ht="27.6" x14ac:dyDescent="0.3">
      <c r="A34" s="36" t="s">
        <v>238</v>
      </c>
      <c r="B34" s="39" t="s">
        <v>245</v>
      </c>
      <c r="C34" s="41" t="s">
        <v>246</v>
      </c>
    </row>
    <row r="35" spans="1:3" ht="41.4" x14ac:dyDescent="0.3">
      <c r="A35" s="36" t="s">
        <v>239</v>
      </c>
      <c r="B35" s="39" t="s">
        <v>245</v>
      </c>
      <c r="C35" s="41" t="s">
        <v>247</v>
      </c>
    </row>
    <row r="36" spans="1:3" ht="96.6" x14ac:dyDescent="0.3">
      <c r="A36" s="36" t="s">
        <v>240</v>
      </c>
      <c r="B36" s="41" t="s">
        <v>248</v>
      </c>
      <c r="C36" s="41" t="s">
        <v>249</v>
      </c>
    </row>
    <row r="37" spans="1:3" ht="69" x14ac:dyDescent="0.3">
      <c r="A37" s="42" t="s">
        <v>250</v>
      </c>
      <c r="B37" s="43" t="s">
        <v>251</v>
      </c>
      <c r="C37" s="41" t="s">
        <v>252</v>
      </c>
    </row>
    <row r="38" spans="1:3" ht="82.8" x14ac:dyDescent="0.3">
      <c r="A38" s="49" t="s">
        <v>42</v>
      </c>
      <c r="B38" s="37" t="s">
        <v>61</v>
      </c>
      <c r="C38" s="12" t="s">
        <v>110</v>
      </c>
    </row>
    <row r="39" spans="1:3" ht="27.6" x14ac:dyDescent="0.3">
      <c r="A39" s="49"/>
      <c r="B39" s="37" t="s">
        <v>60</v>
      </c>
      <c r="C39" s="12" t="s">
        <v>64</v>
      </c>
    </row>
    <row r="40" spans="1:3" ht="27.6" x14ac:dyDescent="0.3">
      <c r="A40" s="49"/>
      <c r="B40" s="37" t="s">
        <v>63</v>
      </c>
      <c r="C40" s="10" t="s">
        <v>62</v>
      </c>
    </row>
    <row r="41" spans="1:3" ht="27.6" x14ac:dyDescent="0.3">
      <c r="A41" s="49"/>
      <c r="B41" s="37" t="s">
        <v>65</v>
      </c>
      <c r="C41" s="12" t="s">
        <v>66</v>
      </c>
    </row>
    <row r="42" spans="1:3" ht="41.4" x14ac:dyDescent="0.3">
      <c r="A42" s="49"/>
      <c r="B42" s="37" t="s">
        <v>67</v>
      </c>
      <c r="C42" s="12" t="s">
        <v>69</v>
      </c>
    </row>
    <row r="43" spans="1:3" ht="55.2" x14ac:dyDescent="0.3">
      <c r="A43" s="49"/>
      <c r="B43" s="37" t="s">
        <v>70</v>
      </c>
      <c r="C43" s="12" t="s">
        <v>71</v>
      </c>
    </row>
    <row r="44" spans="1:3" x14ac:dyDescent="0.3">
      <c r="A44" s="49"/>
      <c r="B44" s="37" t="s">
        <v>68</v>
      </c>
      <c r="C44" s="12" t="s">
        <v>72</v>
      </c>
    </row>
    <row r="45" spans="1:3" ht="27.6" x14ac:dyDescent="0.3">
      <c r="A45" s="49"/>
      <c r="B45" s="37" t="s">
        <v>59</v>
      </c>
      <c r="C45" s="12" t="s">
        <v>73</v>
      </c>
    </row>
  </sheetData>
  <mergeCells count="8">
    <mergeCell ref="A38:A45"/>
    <mergeCell ref="A24:A27"/>
    <mergeCell ref="A28:A31"/>
    <mergeCell ref="A1:C1"/>
    <mergeCell ref="A2:C2"/>
    <mergeCell ref="B16:B17"/>
    <mergeCell ref="B18:B19"/>
    <mergeCell ref="A20:A23"/>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8"/>
  <sheetViews>
    <sheetView topLeftCell="A19" zoomScaleNormal="100" workbookViewId="0">
      <selection activeCell="B28" sqref="B28:B38"/>
    </sheetView>
  </sheetViews>
  <sheetFormatPr defaultRowHeight="14.4" x14ac:dyDescent="0.3"/>
  <cols>
    <col min="1" max="1" width="17.33203125" customWidth="1"/>
    <col min="2" max="2" width="31.33203125" customWidth="1"/>
    <col min="3" max="3" width="48.88671875" customWidth="1"/>
  </cols>
  <sheetData>
    <row r="1" spans="1:3" s="8" customFormat="1" x14ac:dyDescent="0.3">
      <c r="A1" s="51" t="s">
        <v>208</v>
      </c>
      <c r="B1" s="51"/>
      <c r="C1" s="51"/>
    </row>
    <row r="2" spans="1:3" x14ac:dyDescent="0.3">
      <c r="A2" s="52" t="s">
        <v>21</v>
      </c>
      <c r="B2" s="52"/>
      <c r="C2" s="52"/>
    </row>
    <row r="3" spans="1:3" x14ac:dyDescent="0.3">
      <c r="A3" s="25" t="s">
        <v>2</v>
      </c>
      <c r="B3" s="25" t="s">
        <v>22</v>
      </c>
      <c r="C3" s="25" t="s">
        <v>25</v>
      </c>
    </row>
    <row r="4" spans="1:3" x14ac:dyDescent="0.3">
      <c r="A4" s="50" t="s">
        <v>19</v>
      </c>
      <c r="B4" s="58" t="s">
        <v>116</v>
      </c>
      <c r="C4" s="10" t="s">
        <v>26</v>
      </c>
    </row>
    <row r="5" spans="1:3" x14ac:dyDescent="0.3">
      <c r="A5" s="50"/>
      <c r="B5" s="58"/>
      <c r="C5" s="10" t="s">
        <v>27</v>
      </c>
    </row>
    <row r="6" spans="1:3" x14ac:dyDescent="0.3">
      <c r="A6" s="50"/>
      <c r="B6" s="58"/>
      <c r="C6" s="10" t="s">
        <v>28</v>
      </c>
    </row>
    <row r="7" spans="1:3" x14ac:dyDescent="0.3">
      <c r="A7" s="50"/>
      <c r="B7" s="58"/>
      <c r="C7" s="10" t="s">
        <v>29</v>
      </c>
    </row>
    <row r="8" spans="1:3" x14ac:dyDescent="0.3">
      <c r="A8" s="50"/>
      <c r="B8" s="58"/>
      <c r="C8" s="10" t="s">
        <v>31</v>
      </c>
    </row>
    <row r="9" spans="1:3" x14ac:dyDescent="0.3">
      <c r="A9" s="50"/>
      <c r="B9" s="58"/>
      <c r="C9" s="10" t="s">
        <v>30</v>
      </c>
    </row>
    <row r="10" spans="1:3" ht="27.6" x14ac:dyDescent="0.3">
      <c r="A10" s="50"/>
      <c r="B10" s="20" t="s">
        <v>111</v>
      </c>
      <c r="C10" s="3" t="s">
        <v>183</v>
      </c>
    </row>
    <row r="11" spans="1:3" ht="27.6" x14ac:dyDescent="0.3">
      <c r="A11" s="50"/>
      <c r="B11" s="20" t="s">
        <v>184</v>
      </c>
      <c r="C11" s="3" t="s">
        <v>185</v>
      </c>
    </row>
    <row r="12" spans="1:3" x14ac:dyDescent="0.3">
      <c r="A12" s="50"/>
      <c r="B12" s="20" t="s">
        <v>112</v>
      </c>
      <c r="C12" s="3" t="s">
        <v>113</v>
      </c>
    </row>
    <row r="13" spans="1:3" ht="110.4" x14ac:dyDescent="0.3">
      <c r="A13" s="50" t="s">
        <v>20</v>
      </c>
      <c r="B13" s="28" t="s">
        <v>118</v>
      </c>
      <c r="C13" s="29" t="s">
        <v>117</v>
      </c>
    </row>
    <row r="14" spans="1:3" ht="110.4" x14ac:dyDescent="0.3">
      <c r="A14" s="50"/>
      <c r="B14" s="28" t="s">
        <v>122</v>
      </c>
      <c r="C14" s="29" t="s">
        <v>186</v>
      </c>
    </row>
    <row r="15" spans="1:3" x14ac:dyDescent="0.3">
      <c r="A15" s="50"/>
      <c r="B15" s="28" t="s">
        <v>32</v>
      </c>
      <c r="C15" s="29" t="s">
        <v>32</v>
      </c>
    </row>
    <row r="16" spans="1:3" x14ac:dyDescent="0.3">
      <c r="A16" s="50"/>
      <c r="B16" s="28" t="s">
        <v>119</v>
      </c>
      <c r="C16" s="29" t="s">
        <v>33</v>
      </c>
    </row>
    <row r="17" spans="1:3" x14ac:dyDescent="0.3">
      <c r="A17" s="50" t="s">
        <v>187</v>
      </c>
      <c r="B17" s="55" t="s">
        <v>188</v>
      </c>
      <c r="C17" s="29" t="s">
        <v>189</v>
      </c>
    </row>
    <row r="18" spans="1:3" ht="27.6" x14ac:dyDescent="0.3">
      <c r="A18" s="50"/>
      <c r="B18" s="55"/>
      <c r="C18" s="23" t="s">
        <v>190</v>
      </c>
    </row>
    <row r="19" spans="1:3" x14ac:dyDescent="0.3">
      <c r="A19" s="50"/>
      <c r="B19" s="55"/>
      <c r="C19" s="10" t="s">
        <v>34</v>
      </c>
    </row>
    <row r="20" spans="1:3" x14ac:dyDescent="0.3">
      <c r="A20" s="50"/>
      <c r="B20" s="55"/>
      <c r="C20" s="10" t="s">
        <v>35</v>
      </c>
    </row>
    <row r="21" spans="1:3" x14ac:dyDescent="0.3">
      <c r="A21" s="50"/>
      <c r="B21" s="55"/>
      <c r="C21" s="10" t="s">
        <v>36</v>
      </c>
    </row>
    <row r="22" spans="1:3" x14ac:dyDescent="0.3">
      <c r="A22" s="50"/>
      <c r="B22" s="55"/>
      <c r="C22" s="10" t="s">
        <v>37</v>
      </c>
    </row>
    <row r="23" spans="1:3" ht="27.6" x14ac:dyDescent="0.3">
      <c r="A23" s="50"/>
      <c r="B23" s="55"/>
      <c r="C23" s="33" t="s">
        <v>213</v>
      </c>
    </row>
    <row r="24" spans="1:3" x14ac:dyDescent="0.3">
      <c r="A24" s="50" t="s">
        <v>191</v>
      </c>
      <c r="B24" s="55" t="s">
        <v>228</v>
      </c>
      <c r="C24" s="23" t="s">
        <v>127</v>
      </c>
    </row>
    <row r="25" spans="1:3" x14ac:dyDescent="0.3">
      <c r="A25" s="50"/>
      <c r="B25" s="55"/>
      <c r="C25" s="30" t="s">
        <v>128</v>
      </c>
    </row>
    <row r="26" spans="1:3" x14ac:dyDescent="0.3">
      <c r="A26" s="50"/>
      <c r="B26" s="55"/>
      <c r="C26" s="30" t="s">
        <v>38</v>
      </c>
    </row>
    <row r="27" spans="1:3" ht="27.6" x14ac:dyDescent="0.3">
      <c r="A27" s="50"/>
      <c r="B27" s="55"/>
      <c r="C27" s="31" t="s">
        <v>192</v>
      </c>
    </row>
    <row r="28" spans="1:3" ht="26.25" customHeight="1" x14ac:dyDescent="0.3">
      <c r="A28" s="57" t="s">
        <v>269</v>
      </c>
      <c r="B28" s="56" t="s">
        <v>268</v>
      </c>
      <c r="C28" s="44" t="s">
        <v>193</v>
      </c>
    </row>
    <row r="29" spans="1:3" x14ac:dyDescent="0.3">
      <c r="A29" s="57"/>
      <c r="B29" s="56"/>
      <c r="C29" s="44" t="s">
        <v>194</v>
      </c>
    </row>
    <row r="30" spans="1:3" ht="15" customHeight="1" x14ac:dyDescent="0.3">
      <c r="A30" s="57"/>
      <c r="B30" s="56"/>
      <c r="C30" s="44" t="s">
        <v>270</v>
      </c>
    </row>
    <row r="31" spans="1:3" x14ac:dyDescent="0.3">
      <c r="A31" s="57"/>
      <c r="B31" s="56"/>
      <c r="C31" s="44" t="s">
        <v>271</v>
      </c>
    </row>
    <row r="32" spans="1:3" x14ac:dyDescent="0.3">
      <c r="A32" s="57"/>
      <c r="B32" s="56"/>
      <c r="C32" s="44" t="s">
        <v>272</v>
      </c>
    </row>
    <row r="33" spans="1:3" x14ac:dyDescent="0.3">
      <c r="A33" s="57"/>
      <c r="B33" s="56"/>
      <c r="C33" s="44" t="s">
        <v>273</v>
      </c>
    </row>
    <row r="34" spans="1:3" x14ac:dyDescent="0.3">
      <c r="A34" s="57"/>
      <c r="B34" s="56"/>
      <c r="C34" s="44" t="s">
        <v>274</v>
      </c>
    </row>
    <row r="35" spans="1:3" x14ac:dyDescent="0.3">
      <c r="A35" s="57"/>
      <c r="B35" s="56"/>
      <c r="C35" s="44" t="s">
        <v>275</v>
      </c>
    </row>
    <row r="36" spans="1:3" ht="15" customHeight="1" x14ac:dyDescent="0.3">
      <c r="A36" s="57"/>
      <c r="B36" s="56"/>
      <c r="C36" s="44" t="s">
        <v>276</v>
      </c>
    </row>
    <row r="37" spans="1:3" x14ac:dyDescent="0.3">
      <c r="A37" s="57"/>
      <c r="B37" s="56"/>
      <c r="C37" s="44" t="s">
        <v>277</v>
      </c>
    </row>
    <row r="38" spans="1:3" x14ac:dyDescent="0.3">
      <c r="A38" s="57"/>
      <c r="B38" s="56"/>
      <c r="C38" s="44" t="s">
        <v>278</v>
      </c>
    </row>
  </sheetData>
  <mergeCells count="11">
    <mergeCell ref="B28:B38"/>
    <mergeCell ref="A28:A38"/>
    <mergeCell ref="A1:C1"/>
    <mergeCell ref="A2:C2"/>
    <mergeCell ref="A24:A27"/>
    <mergeCell ref="B24:B27"/>
    <mergeCell ref="A4:A12"/>
    <mergeCell ref="B4:B9"/>
    <mergeCell ref="A13:A16"/>
    <mergeCell ref="A17:A23"/>
    <mergeCell ref="B17:B2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0"/>
  <sheetViews>
    <sheetView tabSelected="1" workbookViewId="0">
      <selection sqref="A1:C30"/>
    </sheetView>
  </sheetViews>
  <sheetFormatPr defaultRowHeight="14.4" x14ac:dyDescent="0.3"/>
  <cols>
    <col min="1" max="1" width="30.33203125" customWidth="1"/>
    <col min="2" max="2" width="24.6640625" customWidth="1"/>
    <col min="3" max="3" width="56.33203125" customWidth="1"/>
    <col min="4" max="4" width="27.33203125" customWidth="1"/>
    <col min="5" max="5" width="49.6640625" customWidth="1"/>
  </cols>
  <sheetData>
    <row r="1" spans="1:3" s="8" customFormat="1" x14ac:dyDescent="0.3">
      <c r="A1" s="51" t="s">
        <v>74</v>
      </c>
      <c r="B1" s="51"/>
      <c r="C1" s="51"/>
    </row>
    <row r="2" spans="1:3" x14ac:dyDescent="0.3">
      <c r="A2" s="52" t="s">
        <v>21</v>
      </c>
      <c r="B2" s="52"/>
      <c r="C2" s="52"/>
    </row>
    <row r="3" spans="1:3" x14ac:dyDescent="0.3">
      <c r="A3" s="61" t="s">
        <v>2</v>
      </c>
      <c r="B3" s="61" t="s">
        <v>22</v>
      </c>
      <c r="C3" s="61" t="s">
        <v>23</v>
      </c>
    </row>
    <row r="4" spans="1:3" x14ac:dyDescent="0.3">
      <c r="A4" s="62"/>
      <c r="B4" s="62"/>
      <c r="C4" s="62"/>
    </row>
    <row r="5" spans="1:3" ht="99.9" customHeight="1" x14ac:dyDescent="0.3">
      <c r="A5" s="66" t="s">
        <v>237</v>
      </c>
      <c r="B5" s="67" t="s">
        <v>257</v>
      </c>
      <c r="C5" s="22" t="s">
        <v>258</v>
      </c>
    </row>
    <row r="6" spans="1:3" ht="99.9" customHeight="1" x14ac:dyDescent="0.3">
      <c r="A6" s="66"/>
      <c r="B6" s="68"/>
      <c r="C6" s="22" t="s">
        <v>259</v>
      </c>
    </row>
    <row r="7" spans="1:3" ht="99.9" customHeight="1" x14ac:dyDescent="0.3">
      <c r="A7" s="66"/>
      <c r="B7" s="68"/>
      <c r="C7" s="22" t="s">
        <v>260</v>
      </c>
    </row>
    <row r="8" spans="1:3" ht="99.9" customHeight="1" x14ac:dyDescent="0.3">
      <c r="A8" s="66"/>
      <c r="B8" s="68"/>
      <c r="C8" s="22" t="s">
        <v>261</v>
      </c>
    </row>
    <row r="9" spans="1:3" ht="99.9" customHeight="1" x14ac:dyDescent="0.3">
      <c r="A9" s="66"/>
      <c r="B9" s="69"/>
      <c r="C9" s="22" t="s">
        <v>262</v>
      </c>
    </row>
    <row r="10" spans="1:3" ht="30" customHeight="1" x14ac:dyDescent="0.3">
      <c r="A10" s="65" t="s">
        <v>215</v>
      </c>
      <c r="B10" s="63" t="s">
        <v>219</v>
      </c>
      <c r="C10" s="12" t="s">
        <v>221</v>
      </c>
    </row>
    <row r="11" spans="1:3" x14ac:dyDescent="0.3">
      <c r="A11" s="65"/>
      <c r="B11" s="63"/>
      <c r="C11" s="12" t="s">
        <v>216</v>
      </c>
    </row>
    <row r="12" spans="1:3" ht="27.6" x14ac:dyDescent="0.3">
      <c r="A12" s="65"/>
      <c r="B12" s="63"/>
      <c r="C12" s="12" t="s">
        <v>217</v>
      </c>
    </row>
    <row r="13" spans="1:3" x14ac:dyDescent="0.3">
      <c r="A13" s="65"/>
      <c r="B13" s="63"/>
      <c r="C13" s="12" t="s">
        <v>218</v>
      </c>
    </row>
    <row r="14" spans="1:3" x14ac:dyDescent="0.3">
      <c r="A14" s="65"/>
      <c r="B14" s="63"/>
      <c r="C14" s="12" t="s">
        <v>220</v>
      </c>
    </row>
    <row r="15" spans="1:3" ht="30" customHeight="1" x14ac:dyDescent="0.3">
      <c r="A15" s="65"/>
      <c r="B15" s="64" t="s">
        <v>214</v>
      </c>
      <c r="C15" s="12" t="s">
        <v>225</v>
      </c>
    </row>
    <row r="16" spans="1:3" x14ac:dyDescent="0.3">
      <c r="A16" s="65"/>
      <c r="B16" s="64"/>
      <c r="C16" s="12" t="s">
        <v>226</v>
      </c>
    </row>
    <row r="17" spans="1:3" ht="27.6" x14ac:dyDescent="0.3">
      <c r="A17" s="65"/>
      <c r="B17" s="64"/>
      <c r="C17" s="12" t="s">
        <v>222</v>
      </c>
    </row>
    <row r="18" spans="1:3" x14ac:dyDescent="0.3">
      <c r="A18" s="65"/>
      <c r="B18" s="64"/>
      <c r="C18" s="12" t="s">
        <v>227</v>
      </c>
    </row>
    <row r="19" spans="1:3" ht="55.2" x14ac:dyDescent="0.3">
      <c r="A19" s="65"/>
      <c r="B19" s="64"/>
      <c r="C19" s="12" t="s">
        <v>223</v>
      </c>
    </row>
    <row r="20" spans="1:3" x14ac:dyDescent="0.3">
      <c r="A20" s="65"/>
      <c r="B20" s="64"/>
      <c r="C20" s="12" t="s">
        <v>224</v>
      </c>
    </row>
    <row r="21" spans="1:3" ht="41.4" x14ac:dyDescent="0.3">
      <c r="A21" s="60" t="s">
        <v>232</v>
      </c>
      <c r="B21" s="11" t="s">
        <v>53</v>
      </c>
      <c r="C21" s="12" t="s">
        <v>43</v>
      </c>
    </row>
    <row r="22" spans="1:3" ht="41.4" x14ac:dyDescent="0.3">
      <c r="A22" s="60"/>
      <c r="B22" s="11" t="s">
        <v>53</v>
      </c>
      <c r="C22" s="12" t="s">
        <v>44</v>
      </c>
    </row>
    <row r="23" spans="1:3" ht="26.25" customHeight="1" x14ac:dyDescent="0.3">
      <c r="A23" s="60"/>
      <c r="B23" s="11" t="s">
        <v>54</v>
      </c>
      <c r="C23" s="12" t="s">
        <v>45</v>
      </c>
    </row>
    <row r="24" spans="1:3" ht="124.2" x14ac:dyDescent="0.3">
      <c r="A24" s="60"/>
      <c r="B24" s="11" t="s">
        <v>55</v>
      </c>
      <c r="C24" s="12" t="s">
        <v>46</v>
      </c>
    </row>
    <row r="25" spans="1:3" ht="69" x14ac:dyDescent="0.3">
      <c r="A25" s="60"/>
      <c r="B25" s="11" t="s">
        <v>54</v>
      </c>
      <c r="C25" s="12" t="s">
        <v>47</v>
      </c>
    </row>
    <row r="26" spans="1:3" ht="41.4" x14ac:dyDescent="0.3">
      <c r="A26" s="60"/>
      <c r="B26" s="59" t="s">
        <v>58</v>
      </c>
      <c r="C26" s="12" t="s">
        <v>48</v>
      </c>
    </row>
    <row r="27" spans="1:3" ht="27.6" x14ac:dyDescent="0.3">
      <c r="A27" s="60"/>
      <c r="B27" s="59"/>
      <c r="C27" s="12" t="s">
        <v>49</v>
      </c>
    </row>
    <row r="28" spans="1:3" ht="27.6" x14ac:dyDescent="0.3">
      <c r="A28" s="60"/>
      <c r="B28" s="59"/>
      <c r="C28" s="12" t="s">
        <v>50</v>
      </c>
    </row>
    <row r="29" spans="1:3" ht="55.2" x14ac:dyDescent="0.3">
      <c r="A29" s="60"/>
      <c r="B29" s="11" t="s">
        <v>56</v>
      </c>
      <c r="C29" s="12" t="s">
        <v>51</v>
      </c>
    </row>
    <row r="30" spans="1:3" ht="27.6" x14ac:dyDescent="0.3">
      <c r="A30" s="60"/>
      <c r="B30" s="11" t="s">
        <v>57</v>
      </c>
      <c r="C30" s="12" t="s">
        <v>52</v>
      </c>
    </row>
  </sheetData>
  <mergeCells count="12">
    <mergeCell ref="A1:C1"/>
    <mergeCell ref="A2:C2"/>
    <mergeCell ref="B26:B28"/>
    <mergeCell ref="A21:A30"/>
    <mergeCell ref="A3:A4"/>
    <mergeCell ref="B3:B4"/>
    <mergeCell ref="C3:C4"/>
    <mergeCell ref="B10:B14"/>
    <mergeCell ref="B15:B20"/>
    <mergeCell ref="A10:A20"/>
    <mergeCell ref="A5:A9"/>
    <mergeCell ref="B5:B9"/>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topLeftCell="A19" workbookViewId="0">
      <selection activeCell="D21" sqref="D21"/>
    </sheetView>
  </sheetViews>
  <sheetFormatPr defaultRowHeight="14.4" x14ac:dyDescent="0.3"/>
  <cols>
    <col min="1" max="1" width="28" customWidth="1"/>
    <col min="2" max="2" width="30.44140625" customWidth="1"/>
    <col min="3" max="3" width="73.44140625" customWidth="1"/>
    <col min="4" max="4" width="39.33203125" customWidth="1"/>
    <col min="5" max="5" width="42.109375" customWidth="1"/>
  </cols>
  <sheetData>
    <row r="1" spans="1:4" x14ac:dyDescent="0.3">
      <c r="A1" s="51" t="s">
        <v>75</v>
      </c>
      <c r="B1" s="51"/>
      <c r="C1" s="51"/>
      <c r="D1" s="6"/>
    </row>
    <row r="2" spans="1:4" x14ac:dyDescent="0.3">
      <c r="A2" s="52" t="s">
        <v>21</v>
      </c>
      <c r="B2" s="52"/>
      <c r="C2" s="52"/>
      <c r="D2" s="6"/>
    </row>
    <row r="3" spans="1:4" x14ac:dyDescent="0.3">
      <c r="A3" s="77" t="s">
        <v>2</v>
      </c>
      <c r="B3" s="77" t="s">
        <v>22</v>
      </c>
      <c r="C3" s="77" t="s">
        <v>23</v>
      </c>
    </row>
    <row r="4" spans="1:4" x14ac:dyDescent="0.3">
      <c r="A4" s="77"/>
      <c r="B4" s="77"/>
      <c r="C4" s="77"/>
    </row>
    <row r="5" spans="1:4" x14ac:dyDescent="0.3">
      <c r="A5" s="76" t="s">
        <v>103</v>
      </c>
      <c r="B5" s="74" t="s">
        <v>84</v>
      </c>
      <c r="C5" s="9" t="s">
        <v>76</v>
      </c>
    </row>
    <row r="6" spans="1:4" ht="41.4" x14ac:dyDescent="0.3">
      <c r="A6" s="76"/>
      <c r="B6" s="74"/>
      <c r="C6" s="9" t="s">
        <v>77</v>
      </c>
    </row>
    <row r="7" spans="1:4" ht="41.4" x14ac:dyDescent="0.3">
      <c r="A7" s="76"/>
      <c r="B7" s="74"/>
      <c r="C7" s="9" t="s">
        <v>78</v>
      </c>
    </row>
    <row r="8" spans="1:4" ht="110.4" x14ac:dyDescent="0.3">
      <c r="A8" s="76"/>
      <c r="B8" s="74"/>
      <c r="C8" s="21" t="s">
        <v>114</v>
      </c>
    </row>
    <row r="9" spans="1:4" ht="38.25" customHeight="1" x14ac:dyDescent="0.3">
      <c r="A9" s="76"/>
      <c r="B9" s="74"/>
      <c r="C9" s="9" t="s">
        <v>79</v>
      </c>
    </row>
    <row r="10" spans="1:4" ht="27.6" x14ac:dyDescent="0.3">
      <c r="A10" s="76"/>
      <c r="B10" s="75" t="s">
        <v>85</v>
      </c>
      <c r="C10" s="9" t="s">
        <v>80</v>
      </c>
    </row>
    <row r="11" spans="1:4" ht="55.2" x14ac:dyDescent="0.3">
      <c r="A11" s="76"/>
      <c r="B11" s="75"/>
      <c r="C11" s="9" t="s">
        <v>81</v>
      </c>
    </row>
    <row r="12" spans="1:4" ht="41.4" x14ac:dyDescent="0.3">
      <c r="A12" s="76"/>
      <c r="B12" s="79" t="s">
        <v>86</v>
      </c>
      <c r="C12" s="9" t="s">
        <v>82</v>
      </c>
    </row>
    <row r="13" spans="1:4" ht="61.5" customHeight="1" x14ac:dyDescent="0.3">
      <c r="A13" s="76"/>
      <c r="B13" s="80"/>
      <c r="C13" s="9" t="s">
        <v>123</v>
      </c>
    </row>
    <row r="14" spans="1:4" ht="105.75" customHeight="1" x14ac:dyDescent="0.3">
      <c r="A14" s="76"/>
      <c r="B14" s="81"/>
      <c r="C14" s="9" t="s">
        <v>115</v>
      </c>
    </row>
    <row r="15" spans="1:4" ht="105.75" customHeight="1" x14ac:dyDescent="0.3">
      <c r="A15" s="35"/>
      <c r="B15" s="9" t="s">
        <v>235</v>
      </c>
      <c r="C15" s="9" t="s">
        <v>83</v>
      </c>
    </row>
    <row r="16" spans="1:4" ht="105.75" customHeight="1" x14ac:dyDescent="0.3">
      <c r="A16" s="34" t="s">
        <v>234</v>
      </c>
      <c r="B16" s="32" t="s">
        <v>229</v>
      </c>
      <c r="C16" s="9" t="s">
        <v>230</v>
      </c>
    </row>
    <row r="17" spans="1:3" ht="124.2" x14ac:dyDescent="0.3">
      <c r="A17" s="73" t="s">
        <v>101</v>
      </c>
      <c r="B17" s="9" t="s">
        <v>96</v>
      </c>
      <c r="C17" s="9" t="s">
        <v>266</v>
      </c>
    </row>
    <row r="18" spans="1:3" ht="193.2" x14ac:dyDescent="0.3">
      <c r="A18" s="73"/>
      <c r="B18" s="9" t="s">
        <v>195</v>
      </c>
      <c r="C18" s="9" t="s">
        <v>231</v>
      </c>
    </row>
    <row r="19" spans="1:3" ht="96.6" x14ac:dyDescent="0.3">
      <c r="A19" s="73"/>
      <c r="B19" s="9" t="s">
        <v>97</v>
      </c>
      <c r="C19" s="9" t="s">
        <v>196</v>
      </c>
    </row>
    <row r="20" spans="1:3" ht="151.80000000000001" x14ac:dyDescent="0.3">
      <c r="A20" s="73"/>
      <c r="B20" s="9" t="s">
        <v>98</v>
      </c>
      <c r="C20" s="9" t="s">
        <v>267</v>
      </c>
    </row>
    <row r="21" spans="1:3" ht="41.4" x14ac:dyDescent="0.3">
      <c r="A21" s="73"/>
      <c r="B21" s="9" t="s">
        <v>99</v>
      </c>
      <c r="C21" s="9" t="s">
        <v>94</v>
      </c>
    </row>
    <row r="22" spans="1:3" ht="55.2" x14ac:dyDescent="0.3">
      <c r="A22" s="73"/>
      <c r="B22" s="9" t="s">
        <v>100</v>
      </c>
      <c r="C22" s="9" t="s">
        <v>95</v>
      </c>
    </row>
    <row r="23" spans="1:3" ht="77.25" customHeight="1" x14ac:dyDescent="0.3">
      <c r="A23" s="73" t="s">
        <v>197</v>
      </c>
      <c r="B23" s="40" t="s">
        <v>198</v>
      </c>
      <c r="C23" s="45" t="s">
        <v>201</v>
      </c>
    </row>
    <row r="24" spans="1:3" ht="27.6" x14ac:dyDescent="0.3">
      <c r="A24" s="73"/>
      <c r="B24" s="78" t="s">
        <v>199</v>
      </c>
      <c r="C24" s="17" t="s">
        <v>200</v>
      </c>
    </row>
    <row r="25" spans="1:3" x14ac:dyDescent="0.3">
      <c r="A25" s="73"/>
      <c r="B25" s="78"/>
      <c r="C25" s="16" t="s">
        <v>202</v>
      </c>
    </row>
    <row r="26" spans="1:3" ht="124.2" x14ac:dyDescent="0.3">
      <c r="A26" s="70" t="s">
        <v>206</v>
      </c>
      <c r="B26" s="16" t="s">
        <v>87</v>
      </c>
      <c r="C26" s="17" t="s">
        <v>254</v>
      </c>
    </row>
    <row r="27" spans="1:3" ht="151.80000000000001" x14ac:dyDescent="0.3">
      <c r="A27" s="71"/>
      <c r="B27" s="16" t="s">
        <v>124</v>
      </c>
      <c r="C27" s="17" t="s">
        <v>253</v>
      </c>
    </row>
    <row r="28" spans="1:3" ht="27.6" x14ac:dyDescent="0.3">
      <c r="A28" s="71"/>
      <c r="B28" s="16" t="s">
        <v>256</v>
      </c>
      <c r="C28" s="17" t="s">
        <v>255</v>
      </c>
    </row>
    <row r="29" spans="1:3" ht="27.6" x14ac:dyDescent="0.3">
      <c r="A29" s="71"/>
      <c r="B29" s="16" t="s">
        <v>88</v>
      </c>
      <c r="C29" s="17" t="s">
        <v>89</v>
      </c>
    </row>
    <row r="30" spans="1:3" x14ac:dyDescent="0.3">
      <c r="A30" s="71"/>
      <c r="B30" s="16" t="s">
        <v>125</v>
      </c>
      <c r="C30" s="17" t="s">
        <v>126</v>
      </c>
    </row>
    <row r="31" spans="1:3" ht="138" x14ac:dyDescent="0.3">
      <c r="A31" s="71"/>
      <c r="B31" s="16" t="s">
        <v>264</v>
      </c>
      <c r="C31" s="17" t="s">
        <v>263</v>
      </c>
    </row>
    <row r="32" spans="1:3" ht="151.80000000000001" x14ac:dyDescent="0.3">
      <c r="A32" s="71"/>
      <c r="B32" s="16" t="s">
        <v>90</v>
      </c>
      <c r="C32" s="17" t="s">
        <v>265</v>
      </c>
    </row>
    <row r="33" spans="1:3" ht="38.25" customHeight="1" x14ac:dyDescent="0.3">
      <c r="A33" s="71"/>
      <c r="B33" s="16" t="s">
        <v>91</v>
      </c>
      <c r="C33" s="17" t="s">
        <v>92</v>
      </c>
    </row>
    <row r="34" spans="1:3" ht="38.25" customHeight="1" x14ac:dyDescent="0.3">
      <c r="A34" s="71"/>
      <c r="B34" s="16" t="s">
        <v>93</v>
      </c>
      <c r="C34" s="17" t="s">
        <v>203</v>
      </c>
    </row>
    <row r="35" spans="1:3" ht="38.25" customHeight="1" x14ac:dyDescent="0.3">
      <c r="A35" s="72"/>
      <c r="B35" s="16" t="s">
        <v>204</v>
      </c>
      <c r="C35" s="17" t="s">
        <v>205</v>
      </c>
    </row>
  </sheetData>
  <mergeCells count="13">
    <mergeCell ref="A26:A35"/>
    <mergeCell ref="A23:A25"/>
    <mergeCell ref="A1:C1"/>
    <mergeCell ref="A2:C2"/>
    <mergeCell ref="B5:B9"/>
    <mergeCell ref="B10:B11"/>
    <mergeCell ref="A5:A14"/>
    <mergeCell ref="A17:A22"/>
    <mergeCell ref="A3:A4"/>
    <mergeCell ref="B3:B4"/>
    <mergeCell ref="C3:C4"/>
    <mergeCell ref="B24:B25"/>
    <mergeCell ref="B12:B14"/>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
  <sheetViews>
    <sheetView topLeftCell="A4" workbookViewId="0">
      <selection activeCell="D9" sqref="D9"/>
    </sheetView>
  </sheetViews>
  <sheetFormatPr defaultRowHeight="14.4" x14ac:dyDescent="0.3"/>
  <cols>
    <col min="1" max="1" width="11.6640625" bestFit="1" customWidth="1"/>
    <col min="2" max="2" width="12.6640625" bestFit="1" customWidth="1"/>
  </cols>
  <sheetData>
    <row r="1" spans="1:5" x14ac:dyDescent="0.3">
      <c r="A1" t="s">
        <v>11</v>
      </c>
      <c r="B1" t="s">
        <v>12</v>
      </c>
      <c r="C1" t="s">
        <v>13</v>
      </c>
      <c r="D1" t="s">
        <v>10</v>
      </c>
    </row>
    <row r="2" spans="1:5" x14ac:dyDescent="0.3">
      <c r="C2" s="4"/>
    </row>
    <row r="3" spans="1:5" x14ac:dyDescent="0.3">
      <c r="C3" s="4"/>
    </row>
    <row r="5" spans="1:5" ht="27.6" x14ac:dyDescent="0.3">
      <c r="A5" s="1" t="s">
        <v>9</v>
      </c>
      <c r="B5" s="1" t="s">
        <v>0</v>
      </c>
      <c r="C5" s="2">
        <v>16</v>
      </c>
      <c r="D5" s="1" t="s">
        <v>2</v>
      </c>
      <c r="E5" s="1"/>
    </row>
    <row r="6" spans="1:5" x14ac:dyDescent="0.3">
      <c r="A6" s="1" t="s">
        <v>8</v>
      </c>
      <c r="B6" s="1" t="s">
        <v>0</v>
      </c>
      <c r="C6" s="2">
        <v>8</v>
      </c>
      <c r="D6" s="1" t="s">
        <v>2</v>
      </c>
      <c r="E6" s="1"/>
    </row>
    <row r="7" spans="1:5" x14ac:dyDescent="0.3">
      <c r="A7" s="1" t="s">
        <v>7</v>
      </c>
      <c r="B7" s="1" t="s">
        <v>0</v>
      </c>
      <c r="C7" s="2">
        <v>16</v>
      </c>
      <c r="D7" s="1" t="s">
        <v>2</v>
      </c>
      <c r="E7" s="1"/>
    </row>
    <row r="9" spans="1:5" ht="27.6" x14ac:dyDescent="0.3">
      <c r="A9" s="1" t="s">
        <v>14</v>
      </c>
      <c r="B9" s="1" t="s">
        <v>3</v>
      </c>
      <c r="C9" s="2">
        <v>2</v>
      </c>
      <c r="D9" s="1" t="s">
        <v>6</v>
      </c>
      <c r="E9" s="1"/>
    </row>
    <row r="10" spans="1:5" ht="27.6" x14ac:dyDescent="0.3">
      <c r="A10" s="1" t="s">
        <v>8</v>
      </c>
      <c r="B10" s="1" t="s">
        <v>3</v>
      </c>
      <c r="C10" s="2">
        <v>2</v>
      </c>
      <c r="D10" s="1" t="s">
        <v>6</v>
      </c>
      <c r="E10" s="1"/>
    </row>
    <row r="11" spans="1:5" ht="27.6" x14ac:dyDescent="0.3">
      <c r="A11" s="1" t="s">
        <v>7</v>
      </c>
      <c r="B11" s="1" t="s">
        <v>3</v>
      </c>
      <c r="C11" s="2">
        <v>4</v>
      </c>
      <c r="D11" s="1" t="s">
        <v>6</v>
      </c>
      <c r="E11" s="1"/>
    </row>
  </sheetData>
  <dataValidations count="2">
    <dataValidation type="list" allowBlank="1" showInputMessage="1" showErrorMessage="1" sqref="D5:E7 D9:E11" xr:uid="{00000000-0002-0000-0900-000000000000}">
      <formula1>"Knowledge,Skill,Awareness"</formula1>
    </dataValidation>
    <dataValidation type="list" allowBlank="1" showInputMessage="1" showErrorMessage="1" sqref="B5:B7 B9:B11" xr:uid="{00000000-0002-0000-0900-000001000000}">
      <formula1>"ILT,Elearning,ILT &amp; ELearning,Certification,NA,Blended Learning"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
  <sheetViews>
    <sheetView workbookViewId="0">
      <selection activeCell="I7" sqref="I7"/>
    </sheetView>
  </sheetViews>
  <sheetFormatPr defaultRowHeight="14.4" x14ac:dyDescent="0.3"/>
  <cols>
    <col min="1" max="1" width="11.6640625" bestFit="1" customWidth="1"/>
    <col min="2" max="2" width="12.6640625" bestFit="1" customWidth="1"/>
  </cols>
  <sheetData>
    <row r="1" spans="1:5" x14ac:dyDescent="0.3">
      <c r="A1" t="s">
        <v>11</v>
      </c>
      <c r="B1" t="s">
        <v>12</v>
      </c>
      <c r="C1" t="s">
        <v>13</v>
      </c>
      <c r="D1" t="s">
        <v>10</v>
      </c>
    </row>
    <row r="2" spans="1:5" x14ac:dyDescent="0.3">
      <c r="C2" s="4"/>
    </row>
    <row r="3" spans="1:5" x14ac:dyDescent="0.3">
      <c r="C3" s="4"/>
    </row>
    <row r="5" spans="1:5" ht="27.6" x14ac:dyDescent="0.3">
      <c r="A5" s="5" t="s">
        <v>9</v>
      </c>
      <c r="B5" s="5" t="s">
        <v>0</v>
      </c>
      <c r="C5" s="5">
        <v>16</v>
      </c>
      <c r="D5" s="5" t="s">
        <v>2</v>
      </c>
      <c r="E5" s="5" t="s">
        <v>2</v>
      </c>
    </row>
    <row r="6" spans="1:5" x14ac:dyDescent="0.3">
      <c r="A6" s="5" t="s">
        <v>8</v>
      </c>
      <c r="B6" s="5" t="s">
        <v>0</v>
      </c>
      <c r="C6" s="5">
        <v>8</v>
      </c>
      <c r="D6" s="5" t="s">
        <v>2</v>
      </c>
      <c r="E6" s="5" t="s">
        <v>2</v>
      </c>
    </row>
    <row r="7" spans="1:5" x14ac:dyDescent="0.3">
      <c r="A7" s="5" t="s">
        <v>7</v>
      </c>
      <c r="B7" s="5" t="s">
        <v>0</v>
      </c>
      <c r="C7" s="5">
        <v>16</v>
      </c>
      <c r="D7" s="5" t="s">
        <v>2</v>
      </c>
      <c r="E7" s="5" t="s">
        <v>2</v>
      </c>
    </row>
    <row r="8" spans="1:5" ht="27.6" x14ac:dyDescent="0.3">
      <c r="A8" s="5" t="s">
        <v>15</v>
      </c>
      <c r="B8" s="5" t="s">
        <v>0</v>
      </c>
      <c r="C8" s="5">
        <v>36</v>
      </c>
      <c r="D8" s="5" t="s">
        <v>2</v>
      </c>
      <c r="E8" s="5" t="s">
        <v>6</v>
      </c>
    </row>
    <row r="9" spans="1:5" ht="27.6" x14ac:dyDescent="0.3">
      <c r="A9" s="5" t="s">
        <v>16</v>
      </c>
      <c r="B9" s="5" t="s">
        <v>0</v>
      </c>
      <c r="C9" s="5">
        <v>20</v>
      </c>
      <c r="D9" s="5" t="s">
        <v>2</v>
      </c>
      <c r="E9" s="5" t="s">
        <v>6</v>
      </c>
    </row>
    <row r="11" spans="1:5" ht="27.6" x14ac:dyDescent="0.3">
      <c r="A11" s="5" t="s">
        <v>14</v>
      </c>
      <c r="B11" s="5" t="s">
        <v>3</v>
      </c>
      <c r="C11" s="5">
        <v>2</v>
      </c>
      <c r="D11" s="5" t="s">
        <v>6</v>
      </c>
      <c r="E11" s="5" t="s">
        <v>6</v>
      </c>
    </row>
    <row r="12" spans="1:5" ht="27.6" x14ac:dyDescent="0.3">
      <c r="A12" s="5" t="s">
        <v>8</v>
      </c>
      <c r="B12" s="5" t="s">
        <v>3</v>
      </c>
      <c r="C12" s="5">
        <v>2</v>
      </c>
      <c r="D12" s="5" t="s">
        <v>6</v>
      </c>
      <c r="E12" s="5" t="s">
        <v>6</v>
      </c>
    </row>
    <row r="13" spans="1:5" ht="27.6" x14ac:dyDescent="0.3">
      <c r="A13" s="5" t="s">
        <v>7</v>
      </c>
      <c r="B13" s="5" t="s">
        <v>3</v>
      </c>
      <c r="C13" s="5">
        <v>4</v>
      </c>
      <c r="D13" s="5" t="s">
        <v>6</v>
      </c>
      <c r="E13" s="5" t="s">
        <v>6</v>
      </c>
    </row>
    <row r="14" spans="1:5" ht="27.6" x14ac:dyDescent="0.3">
      <c r="A14" s="5" t="s">
        <v>15</v>
      </c>
      <c r="B14" s="5" t="s">
        <v>0</v>
      </c>
      <c r="C14" s="5">
        <v>36</v>
      </c>
      <c r="D14" s="5" t="s">
        <v>2</v>
      </c>
      <c r="E14" s="5" t="s">
        <v>6</v>
      </c>
    </row>
    <row r="15" spans="1:5" ht="27.6" x14ac:dyDescent="0.3">
      <c r="A15" s="5" t="s">
        <v>17</v>
      </c>
      <c r="B15" s="5"/>
      <c r="C15" s="5">
        <v>0</v>
      </c>
      <c r="D15" s="5"/>
      <c r="E15" s="5"/>
    </row>
  </sheetData>
  <dataValidations count="2">
    <dataValidation type="list" allowBlank="1" showInputMessage="1" showErrorMessage="1" sqref="D11:E15 D5:E9" xr:uid="{00000000-0002-0000-0A00-000000000000}">
      <formula1>"Knowledge,Skill,Awareness"</formula1>
    </dataValidation>
    <dataValidation type="list" allowBlank="1" showInputMessage="1" showErrorMessage="1" sqref="B11:B15 B5:B9" xr:uid="{00000000-0002-0000-0A00-000001000000}">
      <formula1>"ILT,Elearning,ILT &amp; ELearning,Certification,NA,Blended Learning"</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1" ma:contentTypeDescription="Create a new document." ma:contentTypeScope="" ma:versionID="21d22ff45c5bcee3e13d2da0d2eaf86f">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8b7f95d062efb1de1c26afcaa392f390"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EFCA78-637D-4BCC-83E8-8A0B338DEF21}">
  <ds:schemaRefs>
    <ds:schemaRef ds:uri="951c5514-b77c-4532-82d5-a05f2f7d58e2"/>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purl.org/dc/elements/1.1/"/>
    <ds:schemaRef ds:uri="eac52b12-2228-488c-9d59-8a93d308b64e"/>
    <ds:schemaRef ds:uri="http://www.w3.org/XML/1998/namespace"/>
    <ds:schemaRef ds:uri="http://purl.org/dc/dcmitype/"/>
  </ds:schemaRefs>
</ds:datastoreItem>
</file>

<file path=customXml/itemProps2.xml><?xml version="1.0" encoding="utf-8"?>
<ds:datastoreItem xmlns:ds="http://schemas.openxmlformats.org/officeDocument/2006/customXml" ds:itemID="{FBFA22E4-9130-4FA1-A10E-5BA97E1FB3A4}">
  <ds:schemaRefs>
    <ds:schemaRef ds:uri="http://schemas.microsoft.com/sharepoint/v3/contenttype/forms"/>
  </ds:schemaRefs>
</ds:datastoreItem>
</file>

<file path=customXml/itemProps3.xml><?xml version="1.0" encoding="utf-8"?>
<ds:datastoreItem xmlns:ds="http://schemas.openxmlformats.org/officeDocument/2006/customXml" ds:itemID="{E92A7613-8CA3-4063-9F98-698785A6D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Summary</vt:lpstr>
      <vt:lpstr>Stage 1-Scope</vt:lpstr>
      <vt:lpstr>Stage 2-Scope</vt:lpstr>
      <vt:lpstr>Stage3-Scope</vt:lpstr>
      <vt:lpstr>Stage 4-Scope</vt:lpstr>
      <vt:lpstr>JavaReference</vt:lpstr>
      <vt:lpstr>DotnetReference (2)</vt:lpstr>
      <vt:lpstr>CleintSide</vt:lpstr>
      <vt:lpstr>ServerSide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RENI</cp:lastModifiedBy>
  <dcterms:created xsi:type="dcterms:W3CDTF">2019-03-29T06:01:16Z</dcterms:created>
  <dcterms:modified xsi:type="dcterms:W3CDTF">2021-05-26T07:05:36Z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