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S1" i="1" l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S403"/>
  <sheetViews>
    <sheetView tabSelected="1" workbookViewId="0"/>
  </sheetViews>
  <sheetFormatPr defaultRowHeight="15" x14ac:dyDescent="0.25"/>
  <sheetData>
    <row r="1" spans="1:155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430</f>
        <v>430</v>
      </c>
      <c r="GJ1" t="str">
        <f ca="1">"store"</f>
        <v>store</v>
      </c>
      <c r="GK1" t="str">
        <f ca="1">"I"</f>
        <v>I</v>
      </c>
      <c r="GL1" t="str">
        <f ca="1">"goto"</f>
        <v>goto</v>
      </c>
      <c r="GM1">
        <f ca="1">378</f>
        <v>378</v>
      </c>
      <c r="GN1" t="str">
        <f ca="1">"store"</f>
        <v>store</v>
      </c>
      <c r="GO1" t="str">
        <f ca="1">"I"</f>
        <v>I</v>
      </c>
      <c r="GP1" t="str">
        <f ca="1">"store"</f>
        <v>store</v>
      </c>
      <c r="GQ1" t="str">
        <f ca="1">"J"</f>
        <v>J</v>
      </c>
      <c r="GR1" t="str">
        <f ca="1">"load"</f>
        <v>load</v>
      </c>
      <c r="GS1">
        <f ca="1">5</f>
        <v>5</v>
      </c>
      <c r="GT1" t="str">
        <f ca="1">"load"</f>
        <v>load</v>
      </c>
      <c r="GU1">
        <f ca="1">4</f>
        <v>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57</f>
        <v>57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1</f>
        <v>1</v>
      </c>
      <c r="HN1" t="str">
        <f ca="1">"popv"</f>
        <v>popv</v>
      </c>
      <c r="HO1" t="str">
        <f ca="1">"F"</f>
        <v>F</v>
      </c>
      <c r="HP1" t="str">
        <f ca="1">"store"</f>
        <v>store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1</f>
        <v>1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"F"</f>
        <v>F</v>
      </c>
      <c r="IV1" t="str">
        <f ca="1">"store"</f>
        <v>store</v>
      </c>
      <c r="IW1" t="str">
        <f ca="1">"F"</f>
        <v>F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"F"</f>
        <v>F</v>
      </c>
      <c r="JJ1" t="str">
        <f ca="1">"store"</f>
        <v>store</v>
      </c>
      <c r="JK1" t="str">
        <f ca="1">"F"</f>
        <v>F</v>
      </c>
      <c r="JL1" t="str">
        <f ca="1">"load"</f>
        <v>load</v>
      </c>
      <c r="JM1">
        <f ca="1">1</f>
        <v>1</v>
      </c>
      <c r="JN1" t="str">
        <f ca="1">"push"</f>
        <v>push</v>
      </c>
      <c r="JO1">
        <f ca="1">1</f>
        <v>1</v>
      </c>
      <c r="JP1" t="str">
        <f ca="1">"add"</f>
        <v>add</v>
      </c>
      <c r="JQ1" t="str">
        <f ca="1">""</f>
        <v/>
      </c>
      <c r="JR1" t="str">
        <f ca="1">"store"</f>
        <v>store</v>
      </c>
      <c r="JS1" t="str">
        <f ca="1">"F"</f>
        <v>F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"push"</f>
        <v>push</v>
      </c>
      <c r="JY1" t="str">
        <f ca="1">"endArr"</f>
        <v>endArr</v>
      </c>
      <c r="JZ1" t="str">
        <f ca="1">"equals"</f>
        <v>equals</v>
      </c>
      <c r="KA1" t="str">
        <f ca="1">""</f>
        <v/>
      </c>
      <c r="KB1" t="str">
        <f ca="1">"gotoiftrue"</f>
        <v>gotoiftrue</v>
      </c>
      <c r="KC1">
        <f ca="1">152</f>
        <v>152</v>
      </c>
      <c r="KD1" t="str">
        <f ca="1">"load"</f>
        <v>load</v>
      </c>
      <c r="KE1">
        <f ca="1">1</f>
        <v>1</v>
      </c>
      <c r="KF1" t="str">
        <f ca="1">"getheap"</f>
        <v>getheap</v>
      </c>
      <c r="KG1" t="str">
        <f ca="1">""</f>
        <v/>
      </c>
      <c r="KH1" t="str">
        <f ca="1">"load"</f>
        <v>load</v>
      </c>
      <c r="KI1">
        <f ca="1">1</f>
        <v>1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"popv"</f>
        <v>popv</v>
      </c>
      <c r="KO1" t="str">
        <f ca="1">"F"</f>
        <v>F</v>
      </c>
      <c r="KP1" t="str">
        <f ca="1">"store"</f>
        <v>store</v>
      </c>
      <c r="KQ1" t="str">
        <f ca="1">"F"</f>
        <v>F</v>
      </c>
      <c r="KR1" t="str">
        <f ca="1">"goto"</f>
        <v>goto</v>
      </c>
      <c r="KS1">
        <f ca="1">139</f>
        <v>139</v>
      </c>
      <c r="KT1" t="str">
        <f ca="1">"popv"</f>
        <v>popv</v>
      </c>
      <c r="KU1" t="str">
        <f ca="1">"F"</f>
        <v>F</v>
      </c>
      <c r="KV1" t="str">
        <f ca="1">"load"</f>
        <v>load</v>
      </c>
      <c r="KW1">
        <f ca="1">1</f>
        <v>1</v>
      </c>
      <c r="KX1" t="str">
        <f ca="1">"getheap"</f>
        <v>getheap</v>
      </c>
      <c r="KY1" t="str">
        <f ca="1">""</f>
        <v/>
      </c>
      <c r="KZ1" t="str">
        <f ca="1">"call"</f>
        <v>call</v>
      </c>
      <c r="LA1" t="str">
        <f ca="1">""</f>
        <v/>
      </c>
      <c r="LB1" t="str">
        <f ca="1">"popv"</f>
        <v>popv</v>
      </c>
      <c r="LC1" t="str">
        <f ca="1">"F"</f>
        <v>F</v>
      </c>
      <c r="LD1" t="str">
        <f ca="1">"gotoiftrue"</f>
        <v>gotoiftrue</v>
      </c>
      <c r="LE1">
        <f ca="1">326</f>
        <v>326</v>
      </c>
      <c r="LF1" t="str">
        <f ca="1">"push"</f>
        <v>push</v>
      </c>
      <c r="LG1">
        <f ca="1">0</f>
        <v>0</v>
      </c>
      <c r="LH1" t="str">
        <f ca="1">"load"</f>
        <v>load</v>
      </c>
      <c r="LI1">
        <f ca="1">4</f>
        <v>4</v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"F"</f>
        <v>F</v>
      </c>
      <c r="LN1" t="str">
        <f ca="1">"load"</f>
        <v>load</v>
      </c>
      <c r="LO1">
        <f ca="1">1</f>
        <v>1</v>
      </c>
      <c r="LP1" t="str">
        <f ca="1">"push"</f>
        <v>push</v>
      </c>
      <c r="LQ1">
        <f ca="1">21</f>
        <v>21</v>
      </c>
      <c r="LR1" t="str">
        <f ca="1">"writeheap"</f>
        <v>writeheap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"load"</f>
        <v>load</v>
      </c>
      <c r="MA1">
        <f ca="1">1</f>
        <v>1</v>
      </c>
      <c r="MB1" t="str">
        <f ca="1">"popv"</f>
        <v>popv</v>
      </c>
      <c r="MC1" t="str">
        <f ca="1">"F"</f>
        <v>F</v>
      </c>
      <c r="MD1" t="str">
        <f ca="1">"store"</f>
        <v>store</v>
      </c>
      <c r="ME1" t="str">
        <f ca="1">"F"</f>
        <v>F</v>
      </c>
      <c r="MF1" t="str">
        <f ca="1">"load"</f>
        <v>load</v>
      </c>
      <c r="MG1">
        <f ca="1">1</f>
        <v>1</v>
      </c>
      <c r="MH1" t="str">
        <f ca="1">"push"</f>
        <v>push</v>
      </c>
      <c r="MI1">
        <f ca="1">1</f>
        <v>1</v>
      </c>
      <c r="MJ1" t="str">
        <f ca="1">"add"</f>
        <v>add</v>
      </c>
      <c r="MK1" t="str">
        <f ca="1">""</f>
        <v/>
      </c>
      <c r="ML1" t="str">
        <f ca="1">"store"</f>
        <v>store</v>
      </c>
      <c r="MM1" t="str">
        <f ca="1">"F"</f>
        <v>F</v>
      </c>
      <c r="MN1" t="str">
        <f ca="1">"load"</f>
        <v>load</v>
      </c>
      <c r="MO1">
        <f ca="1">1</f>
        <v>1</v>
      </c>
      <c r="MP1" t="str">
        <f ca="1">"getheap"</f>
        <v>getheap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"equals"</f>
        <v>equals</v>
      </c>
      <c r="MU1" t="str">
        <f ca="1">""</f>
        <v/>
      </c>
      <c r="MV1" t="str">
        <f ca="1">"gotoiftrue"</f>
        <v>gotoiftrue</v>
      </c>
      <c r="MW1">
        <f ca="1">188</f>
        <v>188</v>
      </c>
      <c r="MX1" t="str">
        <f ca="1">"load"</f>
        <v>load</v>
      </c>
      <c r="MY1">
        <f ca="1">1</f>
        <v>1</v>
      </c>
      <c r="MZ1" t="str">
        <f ca="1">"getheap"</f>
        <v>getheap</v>
      </c>
      <c r="NA1" t="str">
        <f ca="1">""</f>
        <v/>
      </c>
      <c r="NB1" t="str">
        <f ca="1">"load"</f>
        <v>load</v>
      </c>
      <c r="NC1">
        <f ca="1">1</f>
        <v>1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"popv"</f>
        <v>popv</v>
      </c>
      <c r="NI1" t="str">
        <f ca="1">"F"</f>
        <v>F</v>
      </c>
      <c r="NJ1" t="str">
        <f ca="1">"store"</f>
        <v>store</v>
      </c>
      <c r="NK1" t="str">
        <f ca="1">"F"</f>
        <v>F</v>
      </c>
      <c r="NL1" t="str">
        <f ca="1">"goto"</f>
        <v>goto</v>
      </c>
      <c r="NM1">
        <f ca="1">175</f>
        <v>175</v>
      </c>
      <c r="NN1" t="str">
        <f ca="1">"popv"</f>
        <v>popv</v>
      </c>
      <c r="NO1" t="str">
        <f ca="1">"F"</f>
        <v>F</v>
      </c>
      <c r="NP1" t="str">
        <f ca="1">"load"</f>
        <v>load</v>
      </c>
      <c r="NQ1">
        <f ca="1">1</f>
        <v>1</v>
      </c>
      <c r="NR1" t="str">
        <f ca="1">"getheap"</f>
        <v>getheap</v>
      </c>
      <c r="NS1" t="str">
        <f ca="1">""</f>
        <v/>
      </c>
      <c r="NT1" t="str">
        <f ca="1">"call"</f>
        <v>call</v>
      </c>
      <c r="NU1" t="str">
        <f ca="1">""</f>
        <v/>
      </c>
      <c r="NV1" t="str">
        <f ca="1">"popv"</f>
        <v>popv</v>
      </c>
      <c r="NW1" t="str">
        <f ca="1">"F"</f>
        <v>F</v>
      </c>
      <c r="NX1" t="str">
        <f ca="1">"store"</f>
        <v>store</v>
      </c>
      <c r="NY1" t="str">
        <f ca="1">"F"</f>
        <v>F</v>
      </c>
      <c r="NZ1" t="str">
        <f ca="1">"load"</f>
        <v>load</v>
      </c>
      <c r="OA1">
        <f ca="1">1</f>
        <v>1</v>
      </c>
      <c r="OB1" t="str">
        <f ca="1">"push"</f>
        <v>push</v>
      </c>
      <c r="OC1">
        <f ca="1">1</f>
        <v>1</v>
      </c>
      <c r="OD1" t="str">
        <f ca="1">"add"</f>
        <v>add</v>
      </c>
      <c r="OE1" t="str">
        <f ca="1">""</f>
        <v/>
      </c>
      <c r="OF1" t="str">
        <f ca="1">"store"</f>
        <v>store</v>
      </c>
      <c r="OG1" t="str">
        <f ca="1">"F"</f>
        <v>F</v>
      </c>
      <c r="OH1" t="str">
        <f ca="1">"load"</f>
        <v>load</v>
      </c>
      <c r="OI1">
        <f ca="1">1</f>
        <v>1</v>
      </c>
      <c r="OJ1" t="str">
        <f ca="1">"getheap"</f>
        <v>getheap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"load"</f>
        <v>load</v>
      </c>
      <c r="OS1">
        <f ca="1">1</f>
        <v>1</v>
      </c>
      <c r="OT1" t="str">
        <f ca="1">"getheap"</f>
        <v>getheap</v>
      </c>
      <c r="OU1" t="str">
        <f ca="1">""</f>
        <v/>
      </c>
      <c r="OV1" t="str">
        <f ca="1">"load"</f>
        <v>load</v>
      </c>
      <c r="OW1">
        <f ca="1">1</f>
        <v>1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"F"</f>
        <v>F</v>
      </c>
      <c r="PD1" t="str">
        <f ca="1">"store"</f>
        <v>store</v>
      </c>
      <c r="PE1" t="str">
        <f ca="1">"F"</f>
        <v>F</v>
      </c>
      <c r="PF1" t="str">
        <f ca="1">"goto"</f>
        <v>goto</v>
      </c>
      <c r="PG1">
        <f ca="1">198</f>
        <v>198</v>
      </c>
      <c r="PH1" t="str">
        <f ca="1">"popv"</f>
        <v>popv</v>
      </c>
      <c r="PI1" t="str">
        <f ca="1">"F"</f>
        <v>F</v>
      </c>
      <c r="PJ1" t="str">
        <f ca="1">"load"</f>
        <v>load</v>
      </c>
      <c r="PK1">
        <f ca="1">1</f>
        <v>1</v>
      </c>
      <c r="PL1" t="str">
        <f ca="1">"getheap"</f>
        <v>getheap</v>
      </c>
      <c r="PM1" t="str">
        <f ca="1">""</f>
        <v/>
      </c>
      <c r="PN1" t="str">
        <f ca="1">"call"</f>
        <v>call</v>
      </c>
      <c r="PO1" t="str">
        <f ca="1">""</f>
        <v/>
      </c>
      <c r="PP1" t="str">
        <f ca="1">"popv"</f>
        <v>popv</v>
      </c>
      <c r="PQ1" t="str">
        <f ca="1">"F"</f>
        <v>F</v>
      </c>
      <c r="PR1" t="str">
        <f ca="1">"gotoiftrue"</f>
        <v>gotoiftrue</v>
      </c>
      <c r="PS1">
        <f ca="1">324</f>
        <v>324</v>
      </c>
      <c r="PT1" t="str">
        <f ca="1">"load"</f>
        <v>load</v>
      </c>
      <c r="PU1">
        <f ca="1">4</f>
        <v>4</v>
      </c>
      <c r="PV1" t="str">
        <f ca="1">"load"</f>
        <v>load</v>
      </c>
      <c r="PW1">
        <f ca="1">4</f>
        <v>4</v>
      </c>
      <c r="PX1" t="str">
        <f ca="1">"load"</f>
        <v>load</v>
      </c>
      <c r="PY1">
        <f ca="1">5</f>
        <v>5</v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"F"</f>
        <v>F</v>
      </c>
      <c r="QD1" t="str">
        <f ca="1">"load"</f>
        <v>load</v>
      </c>
      <c r="QE1">
        <f ca="1">1</f>
        <v>1</v>
      </c>
      <c r="QF1" t="str">
        <f ca="1">"push"</f>
        <v>push</v>
      </c>
      <c r="QG1">
        <f ca="1">75</f>
        <v>75</v>
      </c>
      <c r="QH1" t="str">
        <f ca="1">"writeheap"</f>
        <v>writeheap</v>
      </c>
      <c r="QI1" t="str">
        <f ca="1">""</f>
        <v/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"popv"</f>
        <v>popv</v>
      </c>
      <c r="QS1" t="str">
        <f ca="1">"F"</f>
        <v>F</v>
      </c>
      <c r="QT1" t="str">
        <f ca="1">"store"</f>
        <v>store</v>
      </c>
      <c r="QU1" t="str">
        <f ca="1">"F"</f>
        <v>F</v>
      </c>
      <c r="QV1" t="str">
        <f ca="1">"load"</f>
        <v>load</v>
      </c>
      <c r="QW1">
        <f ca="1">1</f>
        <v>1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1</f>
        <v>1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"F"</f>
        <v>F</v>
      </c>
      <c r="RZ1" t="str">
        <f ca="1">"store"</f>
        <v>store</v>
      </c>
      <c r="SA1" t="str">
        <f ca="1">"F"</f>
        <v>F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"F"</f>
        <v>F</v>
      </c>
      <c r="SN1" t="str">
        <f ca="1">"store"</f>
        <v>store</v>
      </c>
      <c r="SO1" t="str">
        <f ca="1">"F"</f>
        <v>F</v>
      </c>
      <c r="SP1" t="str">
        <f ca="1">"load"</f>
        <v>load</v>
      </c>
      <c r="SQ1">
        <f ca="1">1</f>
        <v>1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"store"</f>
        <v>store</v>
      </c>
      <c r="SW1" t="str">
        <f ca="1">"F"</f>
        <v>F</v>
      </c>
      <c r="SX1" t="str">
        <f ca="1">"load"</f>
        <v>load</v>
      </c>
      <c r="SY1">
        <f ca="1">1</f>
        <v>1</v>
      </c>
      <c r="SZ1" t="str">
        <f ca="1">"getheap"</f>
        <v>getheap</v>
      </c>
      <c r="TA1" t="str">
        <f ca="1">""</f>
        <v/>
      </c>
      <c r="TB1" t="str">
        <f ca="1">"push"</f>
        <v>push</v>
      </c>
      <c r="TC1" t="str">
        <f ca="1">"endArr"</f>
        <v>endArr</v>
      </c>
      <c r="TD1" t="str">
        <f ca="1">"equals"</f>
        <v>equals</v>
      </c>
      <c r="TE1" t="str">
        <f ca="1">""</f>
        <v/>
      </c>
      <c r="TF1" t="str">
        <f ca="1">"gotoiftrue"</f>
        <v>gotoiftrue</v>
      </c>
      <c r="TG1">
        <f ca="1">271</f>
        <v>271</v>
      </c>
      <c r="TH1" t="str">
        <f ca="1">"load"</f>
        <v>load</v>
      </c>
      <c r="TI1">
        <f ca="1">1</f>
        <v>1</v>
      </c>
      <c r="TJ1" t="str">
        <f ca="1">"getheap"</f>
        <v>getheap</v>
      </c>
      <c r="TK1" t="str">
        <f ca="1">""</f>
        <v/>
      </c>
      <c r="TL1" t="str">
        <f ca="1">"load"</f>
        <v>load</v>
      </c>
      <c r="TM1">
        <f ca="1">1</f>
        <v>1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"popv"</f>
        <v>popv</v>
      </c>
      <c r="TS1" t="str">
        <f ca="1">"F"</f>
        <v>F</v>
      </c>
      <c r="TT1" t="str">
        <f ca="1">"store"</f>
        <v>store</v>
      </c>
      <c r="TU1" t="str">
        <f ca="1">"F"</f>
        <v>F</v>
      </c>
      <c r="TV1" t="str">
        <f ca="1">"goto"</f>
        <v>goto</v>
      </c>
      <c r="TW1">
        <f ca="1">258</f>
        <v>258</v>
      </c>
      <c r="TX1" t="str">
        <f ca="1">"popv"</f>
        <v>popv</v>
      </c>
      <c r="TY1" t="str">
        <f ca="1">"F"</f>
        <v>F</v>
      </c>
      <c r="TZ1" t="str">
        <f ca="1">"load"</f>
        <v>load</v>
      </c>
      <c r="UA1">
        <f ca="1">1</f>
        <v>1</v>
      </c>
      <c r="UB1" t="str">
        <f ca="1">"getheap"</f>
        <v>getheap</v>
      </c>
      <c r="UC1" t="str">
        <f ca="1">""</f>
        <v/>
      </c>
      <c r="UD1" t="str">
        <f ca="1">"call"</f>
        <v>call</v>
      </c>
      <c r="UE1" t="str">
        <f ca="1">""</f>
        <v/>
      </c>
      <c r="UF1" t="str">
        <f ca="1">"popv"</f>
        <v>popv</v>
      </c>
      <c r="UG1" t="str">
        <f ca="1">"F"</f>
        <v>F</v>
      </c>
      <c r="UH1" t="str">
        <f ca="1">"load"</f>
        <v>load</v>
      </c>
      <c r="UI1">
        <f ca="1">6</f>
        <v>6</v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"push"</f>
        <v>push</v>
      </c>
      <c r="UO1">
        <f ca="1">1</f>
        <v>1</v>
      </c>
      <c r="UP1" t="str">
        <f ca="1">"add"</f>
        <v>add</v>
      </c>
      <c r="UQ1" t="str">
        <f ca="1">""</f>
        <v/>
      </c>
      <c r="UR1" t="str">
        <f ca="1">"store"</f>
        <v>store</v>
      </c>
      <c r="US1" t="str">
        <f ca="1">"F"</f>
        <v>F</v>
      </c>
      <c r="UT1" t="str">
        <f ca="1">"load"</f>
        <v>load</v>
      </c>
      <c r="UU1">
        <f ca="1">1</f>
        <v>1</v>
      </c>
      <c r="UV1" t="str">
        <f ca="1">"getheap"</f>
        <v>getheap</v>
      </c>
      <c r="UW1" t="str">
        <f ca="1">""</f>
        <v/>
      </c>
      <c r="UX1" t="str">
        <f ca="1">"push"</f>
        <v>push</v>
      </c>
      <c r="UY1" t="str">
        <f ca="1">"endArr"</f>
        <v>endArr</v>
      </c>
      <c r="UZ1" t="str">
        <f ca="1">"equals"</f>
        <v>equals</v>
      </c>
      <c r="VA1" t="str">
        <f ca="1">""</f>
        <v/>
      </c>
      <c r="VB1" t="str">
        <f ca="1">"gotoiftrue"</f>
        <v>gotoiftrue</v>
      </c>
      <c r="VC1">
        <f ca="1">295</f>
        <v>295</v>
      </c>
      <c r="VD1" t="str">
        <f ca="1">"load"</f>
        <v>load</v>
      </c>
      <c r="VE1">
        <f ca="1">1</f>
        <v>1</v>
      </c>
      <c r="VF1" t="str">
        <f ca="1">"getheap"</f>
        <v>getheap</v>
      </c>
      <c r="VG1" t="str">
        <f ca="1">""</f>
        <v/>
      </c>
      <c r="VH1" t="str">
        <f ca="1">"load"</f>
        <v>load</v>
      </c>
      <c r="VI1">
        <f ca="1">1</f>
        <v>1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"popv"</f>
        <v>popv</v>
      </c>
      <c r="VO1" t="str">
        <f ca="1">"F"</f>
        <v>F</v>
      </c>
      <c r="VP1" t="str">
        <f ca="1">"store"</f>
        <v>store</v>
      </c>
      <c r="VQ1" t="str">
        <f ca="1">"F"</f>
        <v>F</v>
      </c>
      <c r="VR1" t="str">
        <f ca="1">"goto"</f>
        <v>goto</v>
      </c>
      <c r="VS1">
        <f ca="1">282</f>
        <v>282</v>
      </c>
      <c r="VT1" t="str">
        <f ca="1">"popv"</f>
        <v>popv</v>
      </c>
      <c r="VU1" t="str">
        <f ca="1">"F"</f>
        <v>F</v>
      </c>
      <c r="VV1" t="str">
        <f ca="1">"load"</f>
        <v>load</v>
      </c>
      <c r="VW1">
        <f ca="1">1</f>
        <v>1</v>
      </c>
      <c r="VX1" t="str">
        <f ca="1">"getheap"</f>
        <v>getheap</v>
      </c>
      <c r="VY1" t="str">
        <f ca="1">""</f>
        <v/>
      </c>
      <c r="VZ1" t="str">
        <f ca="1">"call"</f>
        <v>call</v>
      </c>
      <c r="WA1" t="str">
        <f ca="1">""</f>
        <v/>
      </c>
      <c r="WB1" t="str">
        <f ca="1">"popv"</f>
        <v>popv</v>
      </c>
      <c r="WC1" t="str">
        <f ca="1">"F"</f>
        <v>F</v>
      </c>
      <c r="WD1" t="str">
        <f ca="1">"store"</f>
        <v>store</v>
      </c>
      <c r="WE1" t="str">
        <f ca="1">"F"</f>
        <v>F</v>
      </c>
      <c r="WF1" t="str">
        <f ca="1">"load"</f>
        <v>load</v>
      </c>
      <c r="WG1">
        <f ca="1">1</f>
        <v>1</v>
      </c>
      <c r="WH1" t="str">
        <f ca="1">"push"</f>
        <v>push</v>
      </c>
      <c r="WI1">
        <f ca="1">1</f>
        <v>1</v>
      </c>
      <c r="WJ1" t="str">
        <f ca="1">"add"</f>
        <v>add</v>
      </c>
      <c r="WK1" t="str">
        <f ca="1">""</f>
        <v/>
      </c>
      <c r="WL1" t="str">
        <f ca="1">"store"</f>
        <v>store</v>
      </c>
      <c r="WM1" t="str">
        <f ca="1">"F"</f>
        <v>F</v>
      </c>
      <c r="WN1" t="str">
        <f ca="1">"load"</f>
        <v>load</v>
      </c>
      <c r="WO1">
        <f ca="1">1</f>
        <v>1</v>
      </c>
      <c r="WP1" t="str">
        <f ca="1">"getheap"</f>
        <v>getheap</v>
      </c>
      <c r="WQ1" t="str">
        <f ca="1">""</f>
        <v/>
      </c>
      <c r="WR1" t="str">
        <f ca="1">"push"</f>
        <v>push</v>
      </c>
      <c r="WS1" t="str">
        <f ca="1">"endArr"</f>
        <v>endArr</v>
      </c>
      <c r="WT1" t="str">
        <f ca="1">"equals"</f>
        <v>equals</v>
      </c>
      <c r="WU1" t="str">
        <f ca="1">""</f>
        <v/>
      </c>
      <c r="WV1" t="str">
        <f ca="1">"gotoiftrue"</f>
        <v>gotoiftrue</v>
      </c>
      <c r="WW1">
        <f ca="1">318</f>
        <v>318</v>
      </c>
      <c r="WX1" t="str">
        <f ca="1">"load"</f>
        <v>load</v>
      </c>
      <c r="WY1">
        <f ca="1">1</f>
        <v>1</v>
      </c>
      <c r="WZ1" t="str">
        <f ca="1">"getheap"</f>
        <v>getheap</v>
      </c>
      <c r="XA1" t="str">
        <f ca="1">""</f>
        <v/>
      </c>
      <c r="XB1" t="str">
        <f ca="1">"load"</f>
        <v>load</v>
      </c>
      <c r="XC1">
        <f ca="1">1</f>
        <v>1</v>
      </c>
      <c r="XD1" t="str">
        <f ca="1">"push"</f>
        <v>push</v>
      </c>
      <c r="XE1">
        <f ca="1">1</f>
        <v>1</v>
      </c>
      <c r="XF1" t="str">
        <f ca="1">"add"</f>
        <v>add</v>
      </c>
      <c r="XG1" t="str">
        <f ca="1">""</f>
        <v/>
      </c>
      <c r="XH1" t="str">
        <f ca="1">"popv"</f>
        <v>popv</v>
      </c>
      <c r="XI1" t="str">
        <f ca="1">"F"</f>
        <v>F</v>
      </c>
      <c r="XJ1" t="str">
        <f ca="1">"store"</f>
        <v>store</v>
      </c>
      <c r="XK1" t="str">
        <f ca="1">"F"</f>
        <v>F</v>
      </c>
      <c r="XL1" t="str">
        <f ca="1">"goto"</f>
        <v>goto</v>
      </c>
      <c r="XM1">
        <f ca="1">305</f>
        <v>305</v>
      </c>
      <c r="XN1" t="str">
        <f ca="1">"popv"</f>
        <v>popv</v>
      </c>
      <c r="XO1" t="str">
        <f ca="1">"F"</f>
        <v>F</v>
      </c>
      <c r="XP1" t="str">
        <f ca="1">"load"</f>
        <v>load</v>
      </c>
      <c r="XQ1">
        <f ca="1">1</f>
        <v>1</v>
      </c>
      <c r="XR1" t="str">
        <f ca="1">"getheap"</f>
        <v>getheap</v>
      </c>
      <c r="XS1" t="str">
        <f ca="1">""</f>
        <v/>
      </c>
      <c r="XT1" t="str">
        <f ca="1">"call"</f>
        <v>call</v>
      </c>
      <c r="XU1" t="str">
        <f ca="1">""</f>
        <v/>
      </c>
      <c r="XV1" t="str">
        <f ca="1">"popv"</f>
        <v>popv</v>
      </c>
      <c r="XW1" t="str">
        <f ca="1">"F"</f>
        <v>F</v>
      </c>
      <c r="XX1" t="str">
        <f ca="1">"goto"</f>
        <v>goto</v>
      </c>
      <c r="XY1">
        <f ca="1">325</f>
        <v>325</v>
      </c>
      <c r="XZ1" t="str">
        <f ca="1">"load"</f>
        <v>load</v>
      </c>
      <c r="YA1">
        <f ca="1">5</f>
        <v>5</v>
      </c>
      <c r="YB1" t="str">
        <f ca="1">"goto"</f>
        <v>goto</v>
      </c>
      <c r="YC1">
        <f ca="1">375</f>
        <v>375</v>
      </c>
      <c r="YD1" t="str">
        <f ca="1">"load"</f>
        <v>load</v>
      </c>
      <c r="YE1">
        <f ca="1">4</f>
        <v>4</v>
      </c>
      <c r="YF1" t="str">
        <f ca="1">"load"</f>
        <v>load</v>
      </c>
      <c r="YG1">
        <f ca="1">5</f>
        <v>5</v>
      </c>
      <c r="YH1" t="str">
        <f ca="1">"load"</f>
        <v>load</v>
      </c>
      <c r="YI1">
        <f ca="1">6</f>
        <v>6</v>
      </c>
      <c r="YJ1" t="str">
        <f ca="1">"store"</f>
        <v>store</v>
      </c>
      <c r="YK1" t="str">
        <f ca="1">"F"</f>
        <v>F</v>
      </c>
      <c r="YL1" t="str">
        <f ca="1">"load"</f>
        <v>load</v>
      </c>
      <c r="YM1">
        <f ca="1">1</f>
        <v>1</v>
      </c>
      <c r="YN1" t="str">
        <f ca="1">"push"</f>
        <v>push</v>
      </c>
      <c r="YO1">
        <f ca="1">1</f>
        <v>1</v>
      </c>
      <c r="YP1" t="str">
        <f ca="1">"add"</f>
        <v>add</v>
      </c>
      <c r="YQ1" t="str">
        <f ca="1">""</f>
        <v/>
      </c>
      <c r="YR1" t="str">
        <f ca="1">"store"</f>
        <v>store</v>
      </c>
      <c r="YS1" t="str">
        <f ca="1">"F"</f>
        <v>F</v>
      </c>
      <c r="YT1" t="str">
        <f ca="1">"load"</f>
        <v>load</v>
      </c>
      <c r="YU1">
        <f ca="1">1</f>
        <v>1</v>
      </c>
      <c r="YV1" t="str">
        <f ca="1">"getheap"</f>
        <v>getheap</v>
      </c>
      <c r="YW1" t="str">
        <f ca="1">""</f>
        <v/>
      </c>
      <c r="YX1" t="str">
        <f ca="1">"push"</f>
        <v>push</v>
      </c>
      <c r="YY1" t="str">
        <f ca="1">"endArr"</f>
        <v>endArr</v>
      </c>
      <c r="YZ1" t="str">
        <f ca="1">"equals"</f>
        <v>equals</v>
      </c>
      <c r="ZA1" t="str">
        <f ca="1">""</f>
        <v/>
      </c>
      <c r="ZB1" t="str">
        <f ca="1">"gotoiftrue"</f>
        <v>gotoiftrue</v>
      </c>
      <c r="ZC1">
        <f ca="1">347</f>
        <v>347</v>
      </c>
      <c r="ZD1" t="str">
        <f ca="1">"load"</f>
        <v>load</v>
      </c>
      <c r="ZE1">
        <f ca="1">1</f>
        <v>1</v>
      </c>
      <c r="ZF1" t="str">
        <f ca="1">"getheap"</f>
        <v>getheap</v>
      </c>
      <c r="ZG1" t="str">
        <f ca="1">""</f>
        <v/>
      </c>
      <c r="ZH1" t="str">
        <f ca="1">"load"</f>
        <v>load</v>
      </c>
      <c r="ZI1">
        <f ca="1">1</f>
        <v>1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"popv"</f>
        <v>popv</v>
      </c>
      <c r="ZO1" t="str">
        <f ca="1">"F"</f>
        <v>F</v>
      </c>
      <c r="ZP1" t="str">
        <f ca="1">"store"</f>
        <v>store</v>
      </c>
      <c r="ZQ1" t="str">
        <f ca="1">"F"</f>
        <v>F</v>
      </c>
      <c r="ZR1" t="str">
        <f ca="1">"goto"</f>
        <v>goto</v>
      </c>
      <c r="ZS1">
        <f ca="1">334</f>
        <v>334</v>
      </c>
      <c r="ZT1" t="str">
        <f ca="1">"popv"</f>
        <v>popv</v>
      </c>
      <c r="ZU1" t="str">
        <f ca="1">"F"</f>
        <v>F</v>
      </c>
      <c r="ZV1" t="str">
        <f ca="1">"load"</f>
        <v>load</v>
      </c>
      <c r="ZW1">
        <f ca="1">1</f>
        <v>1</v>
      </c>
      <c r="ZX1" t="str">
        <f ca="1">"getheap"</f>
        <v>getheap</v>
      </c>
      <c r="ZY1" t="str">
        <f ca="1">""</f>
        <v/>
      </c>
      <c r="ZZ1" t="str">
        <f ca="1">"call"</f>
        <v>call</v>
      </c>
      <c r="AAA1" t="str">
        <f ca="1">""</f>
        <v/>
      </c>
      <c r="AAB1" t="str">
        <f ca="1">"popv"</f>
        <v>popv</v>
      </c>
      <c r="AAC1" t="str">
        <f ca="1">"F"</f>
        <v>F</v>
      </c>
      <c r="AAD1" t="str">
        <f ca="1">"store"</f>
        <v>store</v>
      </c>
      <c r="AAE1" t="str">
        <f ca="1">"F"</f>
        <v>F</v>
      </c>
      <c r="AAF1" t="str">
        <f ca="1">"load"</f>
        <v>load</v>
      </c>
      <c r="AAG1">
        <f ca="1">1</f>
        <v>1</v>
      </c>
      <c r="AAH1" t="str">
        <f ca="1">"push"</f>
        <v>push</v>
      </c>
      <c r="AAI1">
        <f ca="1">1</f>
        <v>1</v>
      </c>
      <c r="AAJ1" t="str">
        <f ca="1">"add"</f>
        <v>add</v>
      </c>
      <c r="AAK1" t="str">
        <f ca="1">""</f>
        <v/>
      </c>
      <c r="AAL1" t="str">
        <f ca="1">"store"</f>
        <v>store</v>
      </c>
      <c r="AAM1" t="str">
        <f ca="1">"F"</f>
        <v>F</v>
      </c>
      <c r="AAN1" t="str">
        <f ca="1">"load"</f>
        <v>load</v>
      </c>
      <c r="AAO1">
        <f ca="1">1</f>
        <v>1</v>
      </c>
      <c r="AAP1" t="str">
        <f ca="1">"getheap"</f>
        <v>getheap</v>
      </c>
      <c r="AAQ1" t="str">
        <f ca="1">""</f>
        <v/>
      </c>
      <c r="AAR1" t="str">
        <f ca="1">"push"</f>
        <v>push</v>
      </c>
      <c r="AAS1" t="str">
        <f ca="1">"endArr"</f>
        <v>endArr</v>
      </c>
      <c r="AAT1" t="str">
        <f ca="1">"equals"</f>
        <v>equals</v>
      </c>
      <c r="AAU1" t="str">
        <f ca="1">""</f>
        <v/>
      </c>
      <c r="AAV1" t="str">
        <f ca="1">"gotoiftrue"</f>
        <v>gotoiftrue</v>
      </c>
      <c r="AAW1">
        <f ca="1">370</f>
        <v>370</v>
      </c>
      <c r="AAX1" t="str">
        <f ca="1">"load"</f>
        <v>load</v>
      </c>
      <c r="AAY1">
        <f ca="1">1</f>
        <v>1</v>
      </c>
      <c r="AAZ1" t="str">
        <f ca="1">"getheap"</f>
        <v>getheap</v>
      </c>
      <c r="ABA1" t="str">
        <f ca="1">""</f>
        <v/>
      </c>
      <c r="ABB1" t="str">
        <f ca="1">"load"</f>
        <v>load</v>
      </c>
      <c r="ABC1">
        <f ca="1">1</f>
        <v>1</v>
      </c>
      <c r="ABD1" t="str">
        <f ca="1">"push"</f>
        <v>push</v>
      </c>
      <c r="ABE1">
        <f ca="1">1</f>
        <v>1</v>
      </c>
      <c r="ABF1" t="str">
        <f ca="1">"add"</f>
        <v>add</v>
      </c>
      <c r="ABG1" t="str">
        <f ca="1">""</f>
        <v/>
      </c>
      <c r="ABH1" t="str">
        <f ca="1">"popv"</f>
        <v>popv</v>
      </c>
      <c r="ABI1" t="str">
        <f ca="1">"F"</f>
        <v>F</v>
      </c>
      <c r="ABJ1" t="str">
        <f ca="1">"store"</f>
        <v>store</v>
      </c>
      <c r="ABK1" t="str">
        <f ca="1">"F"</f>
        <v>F</v>
      </c>
      <c r="ABL1" t="str">
        <f ca="1">"goto"</f>
        <v>goto</v>
      </c>
      <c r="ABM1">
        <f ca="1">357</f>
        <v>357</v>
      </c>
      <c r="ABN1" t="str">
        <f ca="1">"popv"</f>
        <v>popv</v>
      </c>
      <c r="ABO1" t="str">
        <f ca="1">"F"</f>
        <v>F</v>
      </c>
      <c r="ABP1" t="str">
        <f ca="1">"load"</f>
        <v>load</v>
      </c>
      <c r="ABQ1">
        <f ca="1">1</f>
        <v>1</v>
      </c>
      <c r="ABR1" t="str">
        <f ca="1">"getheap"</f>
        <v>getheap</v>
      </c>
      <c r="ABS1" t="str">
        <f ca="1">""</f>
        <v/>
      </c>
      <c r="ABT1" t="str">
        <f ca="1">"call"</f>
        <v>call</v>
      </c>
      <c r="ABU1" t="str">
        <f ca="1">""</f>
        <v/>
      </c>
      <c r="ABV1" t="str">
        <f ca="1">"popv"</f>
        <v>popv</v>
      </c>
      <c r="ABW1" t="str">
        <f ca="1">"F"</f>
        <v>F</v>
      </c>
      <c r="ABX1" t="str">
        <f ca="1">"popv"</f>
        <v>popv</v>
      </c>
      <c r="ABY1" t="str">
        <f ca="1">"J"</f>
        <v>J</v>
      </c>
      <c r="ABZ1" t="str">
        <f ca="1">"popv"</f>
        <v>popv</v>
      </c>
      <c r="ACA1" t="str">
        <f ca="1">"I"</f>
        <v>I</v>
      </c>
      <c r="ACB1" t="str">
        <f ca="1">"return"</f>
        <v>return</v>
      </c>
      <c r="ACC1" t="str">
        <f ca="1">""</f>
        <v/>
      </c>
      <c r="ACD1" t="str">
        <f ca="1">"newheap"</f>
        <v>newheap</v>
      </c>
      <c r="ACE1" t="str">
        <f ca="1">""</f>
        <v/>
      </c>
      <c r="ACF1" t="str">
        <f ca="1">"store"</f>
        <v>store</v>
      </c>
      <c r="ACG1" t="str">
        <f ca="1">"H"</f>
        <v>H</v>
      </c>
      <c r="ACH1" t="str">
        <f ca="1">"load"</f>
        <v>load</v>
      </c>
      <c r="ACI1">
        <f ca="1">3</f>
        <v>3</v>
      </c>
      <c r="ACJ1" t="str">
        <f ca="1">"push"</f>
        <v>push</v>
      </c>
      <c r="ACK1">
        <f ca="1">97</f>
        <v>97</v>
      </c>
      <c r="ACL1" t="str">
        <f ca="1">"writeheap"</f>
        <v>writeheap</v>
      </c>
      <c r="ACM1" t="str">
        <f ca="1">""</f>
        <v/>
      </c>
      <c r="ACN1" t="str">
        <f ca="1">"load"</f>
        <v>load</v>
      </c>
      <c r="ACO1">
        <f ca="1">3</f>
        <v>3</v>
      </c>
      <c r="ACP1" t="str">
        <f ca="1">"newheap"</f>
        <v>newheap</v>
      </c>
      <c r="ACQ1" t="str">
        <f ca="1">""</f>
        <v/>
      </c>
      <c r="ACR1" t="str">
        <f ca="1">"push"</f>
        <v>push</v>
      </c>
      <c r="ACS1" t="str">
        <f ca="1">"endArr"</f>
        <v>endArr</v>
      </c>
      <c r="ACT1" t="str">
        <f ca="1">"writeheap"</f>
        <v>writeheap</v>
      </c>
      <c r="ACU1" t="str">
        <f ca="1">""</f>
        <v/>
      </c>
      <c r="ACV1" t="str">
        <f ca="1">"pop"</f>
        <v>pop</v>
      </c>
      <c r="ACW1" t="str">
        <f ca="1">""</f>
        <v/>
      </c>
      <c r="ACX1" t="str">
        <f ca="1">"push"</f>
        <v>push</v>
      </c>
      <c r="ACY1">
        <f ca="1">2</f>
        <v>2</v>
      </c>
      <c r="ACZ1" t="str">
        <f ca="1">"store"</f>
        <v>store</v>
      </c>
      <c r="ADA1" t="str">
        <f ca="1">"F"</f>
        <v>F</v>
      </c>
      <c r="ADB1" t="str">
        <f ca="1">"newheap"</f>
        <v>newheap</v>
      </c>
      <c r="ADC1" t="str">
        <f ca="1">""</f>
        <v/>
      </c>
      <c r="ADD1" t="str">
        <f ca="1">"load"</f>
        <v>load</v>
      </c>
      <c r="ADE1">
        <f ca="1">1</f>
        <v>1</v>
      </c>
      <c r="ADF1" t="str">
        <f ca="1">"push"</f>
        <v>push</v>
      </c>
      <c r="ADG1">
        <f ca="1">1</f>
        <v>1</v>
      </c>
      <c r="ADH1" t="str">
        <f ca="1">"equals"</f>
        <v>equals</v>
      </c>
      <c r="ADI1" t="str">
        <f ca="1">""</f>
        <v/>
      </c>
      <c r="ADJ1" t="str">
        <f ca="1">"gotoiftrue"</f>
        <v>gotoiftrue</v>
      </c>
      <c r="ADK1">
        <f ca="1">403</f>
        <v>403</v>
      </c>
      <c r="ADL1" t="str">
        <f ca="1">"newheap"</f>
        <v>newheap</v>
      </c>
      <c r="ADM1" t="str">
        <f ca="1">""</f>
        <v/>
      </c>
      <c r="ADN1" t="str">
        <f ca="1">"pop"</f>
        <v>pop</v>
      </c>
      <c r="ADO1" t="str">
        <f ca="1">""</f>
        <v/>
      </c>
      <c r="ADP1" t="str">
        <f ca="1">"load"</f>
        <v>load</v>
      </c>
      <c r="ADQ1">
        <f ca="1">1</f>
        <v>1</v>
      </c>
      <c r="ADR1" t="str">
        <f ca="1">"push"</f>
        <v>push</v>
      </c>
      <c r="ADS1">
        <f ca="1">-1</f>
        <v>-1</v>
      </c>
      <c r="ADT1" t="str">
        <f ca="1">"add"</f>
        <v>add</v>
      </c>
      <c r="ADU1" t="str">
        <f ca="1">""</f>
        <v/>
      </c>
      <c r="ADV1" t="str">
        <f ca="1">"popv"</f>
        <v>popv</v>
      </c>
      <c r="ADW1" t="str">
        <f ca="1">"F"</f>
        <v>F</v>
      </c>
      <c r="ADX1" t="str">
        <f ca="1">"store"</f>
        <v>store</v>
      </c>
      <c r="ADY1" t="str">
        <f ca="1">"F"</f>
        <v>F</v>
      </c>
      <c r="ADZ1" t="str">
        <f ca="1">"goto"</f>
        <v>goto</v>
      </c>
      <c r="AEA1">
        <f ca="1">391</f>
        <v>391</v>
      </c>
      <c r="AEB1" t="str">
        <f ca="1">"popv"</f>
        <v>popv</v>
      </c>
      <c r="AEC1" t="str">
        <f ca="1">"F"</f>
        <v>F</v>
      </c>
      <c r="AED1" t="str">
        <f ca="1">"newheap"</f>
        <v>newheap</v>
      </c>
      <c r="AEE1" t="str">
        <f ca="1">""</f>
        <v/>
      </c>
      <c r="AEF1" t="str">
        <f ca="1">"push"</f>
        <v>push</v>
      </c>
      <c r="AEG1" t="str">
        <f ca="1">"endArr"</f>
        <v>endArr</v>
      </c>
      <c r="AEH1" t="str">
        <f ca="1">"writeheap"</f>
        <v>writeheap</v>
      </c>
      <c r="AEI1" t="str">
        <f ca="1">""</f>
        <v/>
      </c>
      <c r="AEJ1" t="str">
        <f ca="1">"store"</f>
        <v>store</v>
      </c>
      <c r="AEK1" t="str">
        <f ca="1">"G"</f>
        <v>G</v>
      </c>
      <c r="AEL1" t="str">
        <f ca="1">"push"</f>
        <v>push</v>
      </c>
      <c r="AEM1" t="str">
        <f ca="1">"()"</f>
        <v>()</v>
      </c>
      <c r="AEN1" t="str">
        <f ca="1">"pop"</f>
        <v>pop</v>
      </c>
      <c r="AEO1" t="str">
        <f ca="1">""</f>
        <v/>
      </c>
      <c r="AEP1" t="str">
        <f ca="1">"load"</f>
        <v>load</v>
      </c>
      <c r="AEQ1">
        <f ca="1">2</f>
        <v>2</v>
      </c>
      <c r="AER1" t="str">
        <f ca="1">"push"</f>
        <v>push</v>
      </c>
      <c r="AES1">
        <f ca="1">0</f>
        <v>0</v>
      </c>
      <c r="AET1" t="str">
        <f ca="1">"add"</f>
        <v>add</v>
      </c>
      <c r="AEU1" t="str">
        <f ca="1">""</f>
        <v/>
      </c>
      <c r="AEV1" t="str">
        <f ca="1">"load"</f>
        <v>load</v>
      </c>
      <c r="AEW1">
        <f ca="1">3</f>
        <v>3</v>
      </c>
      <c r="AEX1" t="str">
        <f ca="1">"push"</f>
        <v>push</v>
      </c>
      <c r="AEY1">
        <f ca="1">0</f>
        <v>0</v>
      </c>
      <c r="AEZ1" t="str">
        <f ca="1">"add"</f>
        <v>add</v>
      </c>
      <c r="AFA1" t="str">
        <f ca="1">""</f>
        <v/>
      </c>
      <c r="AFB1" t="str">
        <f ca="1">"getheap"</f>
        <v>getheap</v>
      </c>
      <c r="AFC1" t="str">
        <f ca="1">""</f>
        <v/>
      </c>
      <c r="AFD1" t="str">
        <f ca="1">"writeheap"</f>
        <v>writeheap</v>
      </c>
      <c r="AFE1" t="str">
        <f ca="1">""</f>
        <v/>
      </c>
      <c r="AFF1" t="str">
        <f ca="1">"push"</f>
        <v>push</v>
      </c>
      <c r="AFG1" t="str">
        <f ca="1">"()"</f>
        <v>()</v>
      </c>
      <c r="AFH1" t="str">
        <f ca="1">"pop"</f>
        <v>pop</v>
      </c>
      <c r="AFI1" t="str">
        <f ca="1">""</f>
        <v/>
      </c>
      <c r="AFJ1" t="str">
        <f ca="1">"load"</f>
        <v>load</v>
      </c>
      <c r="AFK1">
        <f ca="1">2</f>
        <v>2</v>
      </c>
      <c r="AFL1" t="str">
        <f ca="1">"push"</f>
        <v>push</v>
      </c>
      <c r="AFM1">
        <f ca="1">1</f>
        <v>1</v>
      </c>
      <c r="AFN1" t="str">
        <f ca="1">"add"</f>
        <v>add</v>
      </c>
      <c r="AFO1" t="str">
        <f ca="1">""</f>
        <v/>
      </c>
      <c r="AFP1" t="str">
        <f ca="1">"load"</f>
        <v>load</v>
      </c>
      <c r="AFQ1">
        <f ca="1">4</f>
        <v>4</v>
      </c>
      <c r="AFR1" t="str">
        <f ca="1">"writeheap"</f>
        <v>writeheap</v>
      </c>
      <c r="AFS1" t="str">
        <f ca="1">""</f>
        <v/>
      </c>
      <c r="AFT1" t="str">
        <f ca="1">"push"</f>
        <v>push</v>
      </c>
      <c r="AFU1" t="str">
        <f ca="1">"()"</f>
        <v>()</v>
      </c>
      <c r="AFV1" t="str">
        <f ca="1">"pop"</f>
        <v>pop</v>
      </c>
      <c r="AFW1" t="str">
        <f ca="1">""</f>
        <v/>
      </c>
      <c r="AFX1" t="str">
        <f ca="1">"load"</f>
        <v>load</v>
      </c>
      <c r="AFY1">
        <f ca="1">2</f>
        <v>2</v>
      </c>
      <c r="AFZ1" t="str">
        <f ca="1">"popv"</f>
        <v>popv</v>
      </c>
      <c r="AGA1" t="str">
        <f ca="1">"I"</f>
        <v>I</v>
      </c>
      <c r="AGB1" t="str">
        <f ca="1">"return"</f>
        <v>return</v>
      </c>
      <c r="AGC1" t="str">
        <f ca="1">""</f>
        <v/>
      </c>
      <c r="AGD1" t="str">
        <f ca="1">"newheap"</f>
        <v>newheap</v>
      </c>
      <c r="AGE1" t="str">
        <f ca="1">""</f>
        <v/>
      </c>
      <c r="AGF1" t="str">
        <f ca="1">"store"</f>
        <v>store</v>
      </c>
      <c r="AGG1" t="str">
        <f ca="1">"H"</f>
        <v>H</v>
      </c>
      <c r="AGH1" t="str">
        <f ca="1">"load"</f>
        <v>load</v>
      </c>
      <c r="AGI1">
        <f ca="1">3</f>
        <v>3</v>
      </c>
      <c r="AGJ1" t="str">
        <f ca="1">"push"</f>
        <v>push</v>
      </c>
      <c r="AGK1">
        <f ca="1">95</f>
        <v>95</v>
      </c>
      <c r="AGL1" t="str">
        <f ca="1">"writeheap"</f>
        <v>writeheap</v>
      </c>
      <c r="AGM1" t="str">
        <f ca="1">""</f>
        <v/>
      </c>
      <c r="AGN1" t="str">
        <f ca="1">"load"</f>
        <v>load</v>
      </c>
      <c r="AGO1">
        <f ca="1">3</f>
        <v>3</v>
      </c>
      <c r="AGP1" t="str">
        <f ca="1">"newheap"</f>
        <v>newheap</v>
      </c>
      <c r="AGQ1" t="str">
        <f ca="1">""</f>
        <v/>
      </c>
      <c r="AGR1" t="str">
        <f ca="1">"push"</f>
        <v>push</v>
      </c>
      <c r="AGS1" t="str">
        <f ca="1">"endArr"</f>
        <v>endArr</v>
      </c>
      <c r="AGT1" t="str">
        <f ca="1">"writeheap"</f>
        <v>writeheap</v>
      </c>
      <c r="AGU1" t="str">
        <f ca="1">""</f>
        <v/>
      </c>
      <c r="AGV1" t="str">
        <f ca="1">"pop"</f>
        <v>pop</v>
      </c>
      <c r="AGW1" t="str">
        <f ca="1">""</f>
        <v/>
      </c>
      <c r="AGX1" t="str">
        <f ca="1">"load"</f>
        <v>load</v>
      </c>
      <c r="AGY1">
        <f ca="1">3</f>
        <v>3</v>
      </c>
      <c r="AGZ1" t="str">
        <f ca="1">"store"</f>
        <v>store</v>
      </c>
      <c r="AHA1" t="str">
        <f ca="1">"K"</f>
        <v>K</v>
      </c>
      <c r="AHB1" t="str">
        <f ca="1">"push"</f>
        <v>push</v>
      </c>
      <c r="AHC1" t="str">
        <f ca="1">"()"</f>
        <v>()</v>
      </c>
      <c r="AHD1" t="str">
        <f ca="1">"pop"</f>
        <v>pop</v>
      </c>
      <c r="AHE1" t="str">
        <f ca="1">""</f>
        <v/>
      </c>
      <c r="AHF1" t="str">
        <f ca="1">"push"</f>
        <v>push</v>
      </c>
      <c r="AHG1">
        <f ca="1">25</f>
        <v>25</v>
      </c>
      <c r="AHH1" t="str">
        <f ca="1">"push"</f>
        <v>push</v>
      </c>
      <c r="AHI1">
        <f ca="1">15</f>
        <v>15</v>
      </c>
      <c r="AHJ1" t="str">
        <f ca="1">"load"</f>
        <v>load</v>
      </c>
      <c r="AHK1">
        <f ca="1">6</f>
        <v>6</v>
      </c>
      <c r="AHL1" t="str">
        <f ca="1">"store"</f>
        <v>store</v>
      </c>
      <c r="AHM1" t="str">
        <f ca="1">"F"</f>
        <v>F</v>
      </c>
      <c r="AHN1" t="str">
        <f ca="1">"load"</f>
        <v>load</v>
      </c>
      <c r="AHO1">
        <f ca="1">1</f>
        <v>1</v>
      </c>
      <c r="AHP1" t="str">
        <f ca="1">"push"</f>
        <v>push</v>
      </c>
      <c r="AHQ1">
        <f ca="1">1</f>
        <v>1</v>
      </c>
      <c r="AHR1" t="str">
        <f ca="1">"add"</f>
        <v>add</v>
      </c>
      <c r="AHS1" t="str">
        <f ca="1">""</f>
        <v/>
      </c>
      <c r="AHT1" t="str">
        <f ca="1">"store"</f>
        <v>store</v>
      </c>
      <c r="AHU1" t="str">
        <f ca="1">"F"</f>
        <v>F</v>
      </c>
      <c r="AHV1" t="str">
        <f ca="1">"load"</f>
        <v>load</v>
      </c>
      <c r="AHW1">
        <f ca="1">1</f>
        <v>1</v>
      </c>
      <c r="AHX1" t="str">
        <f ca="1">"getheap"</f>
        <v>getheap</v>
      </c>
      <c r="AHY1" t="str">
        <f ca="1">""</f>
        <v/>
      </c>
      <c r="AHZ1" t="str">
        <f ca="1">"push"</f>
        <v>push</v>
      </c>
      <c r="AIA1" t="str">
        <f ca="1">"endArr"</f>
        <v>endArr</v>
      </c>
      <c r="AIB1" t="str">
        <f ca="1">"equals"</f>
        <v>equals</v>
      </c>
      <c r="AIC1" t="str">
        <f ca="1">""</f>
        <v/>
      </c>
      <c r="AID1" t="str">
        <f ca="1">"gotoiftrue"</f>
        <v>gotoiftrue</v>
      </c>
      <c r="AIE1">
        <f ca="1">465</f>
        <v>465</v>
      </c>
      <c r="AIF1" t="str">
        <f ca="1">"load"</f>
        <v>load</v>
      </c>
      <c r="AIG1">
        <f ca="1">1</f>
        <v>1</v>
      </c>
      <c r="AIH1" t="str">
        <f ca="1">"getheap"</f>
        <v>getheap</v>
      </c>
      <c r="AII1" t="str">
        <f ca="1">""</f>
        <v/>
      </c>
      <c r="AIJ1" t="str">
        <f ca="1">"load"</f>
        <v>load</v>
      </c>
      <c r="AIK1">
        <f ca="1">1</f>
        <v>1</v>
      </c>
      <c r="AIL1" t="str">
        <f ca="1">"push"</f>
        <v>push</v>
      </c>
      <c r="AIM1">
        <f ca="1">1</f>
        <v>1</v>
      </c>
      <c r="AIN1" t="str">
        <f ca="1">"add"</f>
        <v>add</v>
      </c>
      <c r="AIO1" t="str">
        <f ca="1">""</f>
        <v/>
      </c>
      <c r="AIP1" t="str">
        <f ca="1">"popv"</f>
        <v>popv</v>
      </c>
      <c r="AIQ1" t="str">
        <f ca="1">"F"</f>
        <v>F</v>
      </c>
      <c r="AIR1" t="str">
        <f ca="1">"store"</f>
        <v>store</v>
      </c>
      <c r="AIS1" t="str">
        <f ca="1">"F"</f>
        <v>F</v>
      </c>
      <c r="AIT1" t="str">
        <f ca="1">"goto"</f>
        <v>goto</v>
      </c>
      <c r="AIU1">
        <f ca="1">452</f>
        <v>452</v>
      </c>
      <c r="AIV1" t="str">
        <f ca="1">"popv"</f>
        <v>popv</v>
      </c>
      <c r="AIW1" t="str">
        <f ca="1">"F"</f>
        <v>F</v>
      </c>
      <c r="AIX1" t="str">
        <f ca="1">"load"</f>
        <v>load</v>
      </c>
      <c r="AIY1">
        <f ca="1">1</f>
        <v>1</v>
      </c>
      <c r="AIZ1" t="str">
        <f ca="1">"getheap"</f>
        <v>getheap</v>
      </c>
      <c r="AJA1" t="str">
        <f ca="1">""</f>
        <v/>
      </c>
      <c r="AJB1" t="str">
        <f ca="1">"call"</f>
        <v>call</v>
      </c>
      <c r="AJC1" t="str">
        <f ca="1">""</f>
        <v/>
      </c>
      <c r="AJD1" t="str">
        <f ca="1">"popv"</f>
        <v>popv</v>
      </c>
      <c r="AJE1" t="str">
        <f ca="1">"F"</f>
        <v>F</v>
      </c>
      <c r="AJF1" t="str">
        <f ca="1">"store"</f>
        <v>store</v>
      </c>
      <c r="AJG1" t="str">
        <f ca="1">"F"</f>
        <v>F</v>
      </c>
      <c r="AJH1" t="str">
        <f ca="1">"load"</f>
        <v>load</v>
      </c>
      <c r="AJI1">
        <f ca="1">1</f>
        <v>1</v>
      </c>
      <c r="AJJ1" t="str">
        <f ca="1">"push"</f>
        <v>push</v>
      </c>
      <c r="AJK1">
        <f ca="1">1</f>
        <v>1</v>
      </c>
      <c r="AJL1" t="str">
        <f ca="1">"add"</f>
        <v>add</v>
      </c>
      <c r="AJM1" t="str">
        <f ca="1">""</f>
        <v/>
      </c>
      <c r="AJN1" t="str">
        <f ca="1">"store"</f>
        <v>store</v>
      </c>
      <c r="AJO1" t="str">
        <f ca="1">"F"</f>
        <v>F</v>
      </c>
      <c r="AJP1" t="str">
        <f ca="1">"load"</f>
        <v>load</v>
      </c>
      <c r="AJQ1">
        <f ca="1">1</f>
        <v>1</v>
      </c>
      <c r="AJR1" t="str">
        <f ca="1">"getheap"</f>
        <v>getheap</v>
      </c>
      <c r="AJS1" t="str">
        <f ca="1">""</f>
        <v/>
      </c>
      <c r="AJT1" t="str">
        <f ca="1">"push"</f>
        <v>push</v>
      </c>
      <c r="AJU1" t="str">
        <f ca="1">"endArr"</f>
        <v>endArr</v>
      </c>
      <c r="AJV1" t="str">
        <f ca="1">"equals"</f>
        <v>equals</v>
      </c>
      <c r="AJW1" t="str">
        <f ca="1">""</f>
        <v/>
      </c>
      <c r="AJX1" t="str">
        <f ca="1">"gotoiftrue"</f>
        <v>gotoiftrue</v>
      </c>
      <c r="AJY1">
        <f ca="1">488</f>
        <v>488</v>
      </c>
      <c r="AJZ1" t="str">
        <f ca="1">"load"</f>
        <v>load</v>
      </c>
      <c r="AKA1">
        <f ca="1">1</f>
        <v>1</v>
      </c>
      <c r="AKB1" t="str">
        <f ca="1">"getheap"</f>
        <v>getheap</v>
      </c>
      <c r="AKC1" t="str">
        <f ca="1">""</f>
        <v/>
      </c>
      <c r="AKD1" t="str">
        <f ca="1">"load"</f>
        <v>load</v>
      </c>
      <c r="AKE1">
        <f ca="1">1</f>
        <v>1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"popv"</f>
        <v>popv</v>
      </c>
      <c r="AKK1" t="str">
        <f ca="1">"F"</f>
        <v>F</v>
      </c>
      <c r="AKL1" t="str">
        <f ca="1">"store"</f>
        <v>store</v>
      </c>
      <c r="AKM1" t="str">
        <f ca="1">"F"</f>
        <v>F</v>
      </c>
      <c r="AKN1" t="str">
        <f ca="1">"goto"</f>
        <v>goto</v>
      </c>
      <c r="AKO1">
        <f ca="1">475</f>
        <v>475</v>
      </c>
      <c r="AKP1" t="str">
        <f ca="1">"popv"</f>
        <v>popv</v>
      </c>
      <c r="AKQ1" t="str">
        <f ca="1">"F"</f>
        <v>F</v>
      </c>
      <c r="AKR1" t="str">
        <f ca="1">"load"</f>
        <v>load</v>
      </c>
      <c r="AKS1">
        <f ca="1">1</f>
        <v>1</v>
      </c>
      <c r="AKT1" t="str">
        <f ca="1">"getheap"</f>
        <v>getheap</v>
      </c>
      <c r="AKU1" t="str">
        <f ca="1">""</f>
        <v/>
      </c>
      <c r="AKV1" t="str">
        <f ca="1">"call"</f>
        <v>call</v>
      </c>
      <c r="AKW1" t="str">
        <f ca="1">""</f>
        <v/>
      </c>
      <c r="AKX1" t="str">
        <f ca="1">"popv"</f>
        <v>popv</v>
      </c>
      <c r="AKY1" t="str">
        <f ca="1">"F"</f>
        <v>F</v>
      </c>
      <c r="AKZ1" t="str">
        <f ca="1">"newheap"</f>
        <v>newheap</v>
      </c>
      <c r="ALA1" t="str">
        <f ca="1">""</f>
        <v/>
      </c>
      <c r="ALB1" t="str">
        <f ca="1">"store"</f>
        <v>store</v>
      </c>
      <c r="ALC1" t="str">
        <f ca="1">"F"</f>
        <v>F</v>
      </c>
      <c r="ALD1" t="str">
        <f ca="1">"load"</f>
        <v>load</v>
      </c>
      <c r="ALE1">
        <f ca="1">1</f>
        <v>1</v>
      </c>
      <c r="ALF1" t="str">
        <f ca="1">"push"</f>
        <v>push</v>
      </c>
      <c r="ALG1">
        <f ca="1">91</f>
        <v>91</v>
      </c>
      <c r="ALH1" t="str">
        <f ca="1">"writeheap"</f>
        <v>writeheap</v>
      </c>
      <c r="ALI1" t="str">
        <f ca="1">""</f>
        <v/>
      </c>
      <c r="ALJ1" t="str">
        <f ca="1">"newheap"</f>
        <v>newheap</v>
      </c>
      <c r="ALK1" t="str">
        <f ca="1">""</f>
        <v/>
      </c>
      <c r="ALL1" t="str">
        <f ca="1">"push"</f>
        <v>push</v>
      </c>
      <c r="ALM1" t="str">
        <f ca="1">"endArr"</f>
        <v>endArr</v>
      </c>
      <c r="ALN1" t="str">
        <f ca="1">"writeheap"</f>
        <v>writeheap</v>
      </c>
      <c r="ALO1" t="str">
        <f ca="1">""</f>
        <v/>
      </c>
      <c r="ALP1" t="str">
        <f ca="1">"load"</f>
        <v>load</v>
      </c>
      <c r="ALQ1">
        <f ca="1">1</f>
        <v>1</v>
      </c>
      <c r="ALR1" t="str">
        <f ca="1">"popv"</f>
        <v>popv</v>
      </c>
      <c r="ALS1" t="str">
        <f ca="1">"F"</f>
        <v>F</v>
      </c>
      <c r="ALT1" t="str">
        <f ca="1">"store"</f>
        <v>store</v>
      </c>
      <c r="ALU1" t="str">
        <f ca="1">"F"</f>
        <v>F</v>
      </c>
      <c r="ALV1" t="str">
        <f ca="1">"load"</f>
        <v>load</v>
      </c>
      <c r="ALW1">
        <f ca="1">1</f>
        <v>1</v>
      </c>
      <c r="ALX1" t="str">
        <f ca="1">"push"</f>
        <v>push</v>
      </c>
      <c r="ALY1">
        <f ca="1">1</f>
        <v>1</v>
      </c>
      <c r="ALZ1" t="str">
        <f ca="1">"add"</f>
        <v>add</v>
      </c>
      <c r="AMA1" t="str">
        <f ca="1">""</f>
        <v/>
      </c>
      <c r="AMB1" t="str">
        <f ca="1">"store"</f>
        <v>store</v>
      </c>
      <c r="AMC1" t="str">
        <f ca="1">"F"</f>
        <v>F</v>
      </c>
      <c r="AMD1" t="str">
        <f ca="1">"load"</f>
        <v>load</v>
      </c>
      <c r="AME1">
        <f ca="1">1</f>
        <v>1</v>
      </c>
      <c r="AMF1" t="str">
        <f ca="1">"getheap"</f>
        <v>getheap</v>
      </c>
      <c r="AMG1" t="str">
        <f ca="1">""</f>
        <v/>
      </c>
      <c r="AMH1" t="str">
        <f ca="1">"push"</f>
        <v>push</v>
      </c>
      <c r="AMI1" t="str">
        <f ca="1">"endArr"</f>
        <v>endArr</v>
      </c>
      <c r="AMJ1" t="str">
        <f ca="1">"equals"</f>
        <v>equals</v>
      </c>
      <c r="AMK1" t="str">
        <f ca="1">""</f>
        <v/>
      </c>
      <c r="AML1" t="str">
        <f ca="1">"gotoiftrue"</f>
        <v>gotoiftrue</v>
      </c>
      <c r="AMM1">
        <f ca="1">521</f>
        <v>521</v>
      </c>
      <c r="AMN1" t="str">
        <f ca="1">"load"</f>
        <v>load</v>
      </c>
      <c r="AMO1">
        <f ca="1">1</f>
        <v>1</v>
      </c>
      <c r="AMP1" t="str">
        <f ca="1">"getheap"</f>
        <v>getheap</v>
      </c>
      <c r="AMQ1" t="str">
        <f ca="1">""</f>
        <v/>
      </c>
      <c r="AMR1" t="str">
        <f ca="1">"load"</f>
        <v>load</v>
      </c>
      <c r="AMS1">
        <f ca="1">1</f>
        <v>1</v>
      </c>
      <c r="AMT1" t="str">
        <f ca="1">"push"</f>
        <v>push</v>
      </c>
      <c r="AMU1">
        <f ca="1">1</f>
        <v>1</v>
      </c>
      <c r="AMV1" t="str">
        <f ca="1">"add"</f>
        <v>add</v>
      </c>
      <c r="AMW1" t="str">
        <f ca="1">""</f>
        <v/>
      </c>
      <c r="AMX1" t="str">
        <f ca="1">"popv"</f>
        <v>popv</v>
      </c>
      <c r="AMY1" t="str">
        <f ca="1">"F"</f>
        <v>F</v>
      </c>
      <c r="AMZ1" t="str">
        <f ca="1">"store"</f>
        <v>store</v>
      </c>
      <c r="ANA1" t="str">
        <f ca="1">"F"</f>
        <v>F</v>
      </c>
      <c r="ANB1" t="str">
        <f ca="1">"goto"</f>
        <v>goto</v>
      </c>
      <c r="ANC1">
        <f ca="1">508</f>
        <v>508</v>
      </c>
      <c r="AND1" t="str">
        <f ca="1">"popv"</f>
        <v>popv</v>
      </c>
      <c r="ANE1" t="str">
        <f ca="1">"F"</f>
        <v>F</v>
      </c>
      <c r="ANF1" t="str">
        <f ca="1">"load"</f>
        <v>load</v>
      </c>
      <c r="ANG1">
        <f ca="1">1</f>
        <v>1</v>
      </c>
      <c r="ANH1" t="str">
        <f ca="1">"getheap"</f>
        <v>getheap</v>
      </c>
      <c r="ANI1" t="str">
        <f ca="1">""</f>
        <v/>
      </c>
      <c r="ANJ1" t="str">
        <f ca="1">"call"</f>
        <v>call</v>
      </c>
      <c r="ANK1" t="str">
        <f ca="1">""</f>
        <v/>
      </c>
      <c r="ANL1" t="str">
        <f ca="1">"popv"</f>
        <v>popv</v>
      </c>
      <c r="ANM1" t="str">
        <f ca="1">"F"</f>
        <v>F</v>
      </c>
      <c r="ANN1" t="str">
        <f ca="1">"pop"</f>
        <v>pop</v>
      </c>
      <c r="ANO1" t="str">
        <f ca="1">""</f>
        <v/>
      </c>
      <c r="ANP1" t="str">
        <f ca="1">"push"</f>
        <v>push</v>
      </c>
      <c r="ANQ1">
        <f ca="1">7</f>
        <v>7</v>
      </c>
      <c r="ANR1" t="str">
        <f ca="1">"push"</f>
        <v>push</v>
      </c>
      <c r="ANS1">
        <f ca="1">14</f>
        <v>14</v>
      </c>
      <c r="ANT1" t="str">
        <f ca="1">"load"</f>
        <v>load</v>
      </c>
      <c r="ANU1">
        <f ca="1">6</f>
        <v>6</v>
      </c>
      <c r="ANV1" t="str">
        <f ca="1">"store"</f>
        <v>store</v>
      </c>
      <c r="ANW1" t="str">
        <f ca="1">"F"</f>
        <v>F</v>
      </c>
      <c r="ANX1" t="str">
        <f ca="1">"load"</f>
        <v>load</v>
      </c>
      <c r="ANY1">
        <f ca="1">1</f>
        <v>1</v>
      </c>
      <c r="ANZ1" t="str">
        <f ca="1">"push"</f>
        <v>push</v>
      </c>
      <c r="AOA1">
        <f ca="1">1</f>
        <v>1</v>
      </c>
      <c r="AOB1" t="str">
        <f ca="1">"add"</f>
        <v>add</v>
      </c>
      <c r="AOC1" t="str">
        <f ca="1">""</f>
        <v/>
      </c>
      <c r="AOD1" t="str">
        <f ca="1">"store"</f>
        <v>store</v>
      </c>
      <c r="AOE1" t="str">
        <f ca="1">"F"</f>
        <v>F</v>
      </c>
      <c r="AOF1" t="str">
        <f ca="1">"load"</f>
        <v>load</v>
      </c>
      <c r="AOG1">
        <f ca="1">1</f>
        <v>1</v>
      </c>
      <c r="AOH1" t="str">
        <f ca="1">"getheap"</f>
        <v>getheap</v>
      </c>
      <c r="AOI1" t="str">
        <f ca="1">""</f>
        <v/>
      </c>
      <c r="AOJ1" t="str">
        <f ca="1">"push"</f>
        <v>push</v>
      </c>
      <c r="AOK1" t="str">
        <f ca="1">"endArr"</f>
        <v>endArr</v>
      </c>
      <c r="AOL1" t="str">
        <f ca="1">"equals"</f>
        <v>equals</v>
      </c>
      <c r="AOM1" t="str">
        <f ca="1">""</f>
        <v/>
      </c>
      <c r="AON1" t="str">
        <f ca="1">"gotoiftrue"</f>
        <v>gotoiftrue</v>
      </c>
      <c r="AOO1">
        <f ca="1">548</f>
        <v>548</v>
      </c>
      <c r="AOP1" t="str">
        <f ca="1">"load"</f>
        <v>load</v>
      </c>
      <c r="AOQ1">
        <f ca="1">1</f>
        <v>1</v>
      </c>
      <c r="AOR1" t="str">
        <f ca="1">"getheap"</f>
        <v>getheap</v>
      </c>
      <c r="AOS1" t="str">
        <f ca="1">""</f>
        <v/>
      </c>
      <c r="AOT1" t="str">
        <f ca="1">"load"</f>
        <v>load</v>
      </c>
      <c r="AOU1">
        <f ca="1">1</f>
        <v>1</v>
      </c>
      <c r="AOV1" t="str">
        <f ca="1">"push"</f>
        <v>push</v>
      </c>
      <c r="AOW1">
        <f ca="1">1</f>
        <v>1</v>
      </c>
      <c r="AOX1" t="str">
        <f ca="1">"add"</f>
        <v>add</v>
      </c>
      <c r="AOY1" t="str">
        <f ca="1">""</f>
        <v/>
      </c>
      <c r="AOZ1" t="str">
        <f ca="1">"popv"</f>
        <v>popv</v>
      </c>
      <c r="APA1" t="str">
        <f ca="1">"F"</f>
        <v>F</v>
      </c>
      <c r="APB1" t="str">
        <f ca="1">"store"</f>
        <v>store</v>
      </c>
      <c r="APC1" t="str">
        <f ca="1">"F"</f>
        <v>F</v>
      </c>
      <c r="APD1" t="str">
        <f ca="1">"goto"</f>
        <v>goto</v>
      </c>
      <c r="APE1">
        <f ca="1">535</f>
        <v>535</v>
      </c>
      <c r="APF1" t="str">
        <f ca="1">"popv"</f>
        <v>popv</v>
      </c>
      <c r="APG1" t="str">
        <f ca="1">"F"</f>
        <v>F</v>
      </c>
      <c r="APH1" t="str">
        <f ca="1">"load"</f>
        <v>load</v>
      </c>
      <c r="API1">
        <f ca="1">1</f>
        <v>1</v>
      </c>
      <c r="APJ1" t="str">
        <f ca="1">"getheap"</f>
        <v>getheap</v>
      </c>
      <c r="APK1" t="str">
        <f ca="1">""</f>
        <v/>
      </c>
      <c r="APL1" t="str">
        <f ca="1">"call"</f>
        <v>call</v>
      </c>
      <c r="APM1" t="str">
        <f ca="1">""</f>
        <v/>
      </c>
      <c r="APN1" t="str">
        <f ca="1">"popv"</f>
        <v>popv</v>
      </c>
      <c r="APO1" t="str">
        <f ca="1">"F"</f>
        <v>F</v>
      </c>
      <c r="APP1" t="str">
        <f ca="1">"store"</f>
        <v>store</v>
      </c>
      <c r="APQ1" t="str">
        <f ca="1">"F"</f>
        <v>F</v>
      </c>
      <c r="APR1" t="str">
        <f ca="1">"load"</f>
        <v>load</v>
      </c>
      <c r="APS1">
        <f ca="1">1</f>
        <v>1</v>
      </c>
      <c r="APT1" t="str">
        <f ca="1">"push"</f>
        <v>push</v>
      </c>
      <c r="APU1">
        <f ca="1">1</f>
        <v>1</v>
      </c>
      <c r="APV1" t="str">
        <f ca="1">"add"</f>
        <v>add</v>
      </c>
      <c r="APW1" t="str">
        <f ca="1">""</f>
        <v/>
      </c>
      <c r="APX1" t="str">
        <f ca="1">"store"</f>
        <v>store</v>
      </c>
      <c r="APY1" t="str">
        <f ca="1">"F"</f>
        <v>F</v>
      </c>
      <c r="APZ1" t="str">
        <f ca="1">"load"</f>
        <v>load</v>
      </c>
      <c r="AQA1">
        <f ca="1">1</f>
        <v>1</v>
      </c>
      <c r="AQB1" t="str">
        <f ca="1">"getheap"</f>
        <v>getheap</v>
      </c>
      <c r="AQC1" t="str">
        <f ca="1">""</f>
        <v/>
      </c>
      <c r="AQD1" t="str">
        <f ca="1">"push"</f>
        <v>push</v>
      </c>
      <c r="AQE1" t="str">
        <f ca="1">"endArr"</f>
        <v>endArr</v>
      </c>
      <c r="AQF1" t="str">
        <f ca="1">"equals"</f>
        <v>equals</v>
      </c>
      <c r="AQG1" t="str">
        <f ca="1">""</f>
        <v/>
      </c>
      <c r="AQH1" t="str">
        <f ca="1">"gotoiftrue"</f>
        <v>gotoiftrue</v>
      </c>
      <c r="AQI1">
        <f ca="1">571</f>
        <v>571</v>
      </c>
      <c r="AQJ1" t="str">
        <f ca="1">"load"</f>
        <v>load</v>
      </c>
      <c r="AQK1">
        <f ca="1">1</f>
        <v>1</v>
      </c>
      <c r="AQL1" t="str">
        <f ca="1">"getheap"</f>
        <v>getheap</v>
      </c>
      <c r="AQM1" t="str">
        <f ca="1">""</f>
        <v/>
      </c>
      <c r="AQN1" t="str">
        <f ca="1">"load"</f>
        <v>load</v>
      </c>
      <c r="AQO1">
        <f ca="1">1</f>
        <v>1</v>
      </c>
      <c r="AQP1" t="str">
        <f ca="1">"push"</f>
        <v>push</v>
      </c>
      <c r="AQQ1">
        <f ca="1">1</f>
        <v>1</v>
      </c>
      <c r="AQR1" t="str">
        <f ca="1">"add"</f>
        <v>add</v>
      </c>
      <c r="AQS1" t="str">
        <f ca="1">""</f>
        <v/>
      </c>
      <c r="AQT1" t="str">
        <f ca="1">"popv"</f>
        <v>popv</v>
      </c>
      <c r="AQU1" t="str">
        <f ca="1">"F"</f>
        <v>F</v>
      </c>
      <c r="AQV1" t="str">
        <f ca="1">"store"</f>
        <v>store</v>
      </c>
      <c r="AQW1" t="str">
        <f ca="1">"F"</f>
        <v>F</v>
      </c>
      <c r="AQX1" t="str">
        <f ca="1">"goto"</f>
        <v>goto</v>
      </c>
      <c r="AQY1">
        <f ca="1">558</f>
        <v>558</v>
      </c>
      <c r="AQZ1" t="str">
        <f ca="1">"popv"</f>
        <v>popv</v>
      </c>
      <c r="ARA1" t="str">
        <f ca="1">"F"</f>
        <v>F</v>
      </c>
      <c r="ARB1" t="str">
        <f ca="1">"load"</f>
        <v>load</v>
      </c>
      <c r="ARC1">
        <f ca="1">1</f>
        <v>1</v>
      </c>
      <c r="ARD1" t="str">
        <f ca="1">"getheap"</f>
        <v>getheap</v>
      </c>
      <c r="ARE1" t="str">
        <f ca="1">""</f>
        <v/>
      </c>
      <c r="ARF1" t="str">
        <f ca="1">"call"</f>
        <v>call</v>
      </c>
      <c r="ARG1" t="str">
        <f ca="1">""</f>
        <v/>
      </c>
      <c r="ARH1" t="str">
        <f ca="1">"popv"</f>
        <v>popv</v>
      </c>
      <c r="ARI1" t="str">
        <f ca="1">"F"</f>
        <v>F</v>
      </c>
      <c r="ARJ1" t="str">
        <f ca="1">"newheap"</f>
        <v>newheap</v>
      </c>
      <c r="ARK1" t="str">
        <f ca="1">""</f>
        <v/>
      </c>
      <c r="ARL1" t="str">
        <f ca="1">"store"</f>
        <v>store</v>
      </c>
      <c r="ARM1" t="str">
        <f ca="1">"F"</f>
        <v>F</v>
      </c>
      <c r="ARN1" t="str">
        <f ca="1">"load"</f>
        <v>load</v>
      </c>
      <c r="ARO1">
        <f ca="1">1</f>
        <v>1</v>
      </c>
      <c r="ARP1" t="str">
        <f ca="1">"push"</f>
        <v>push</v>
      </c>
      <c r="ARQ1">
        <f ca="1">91</f>
        <v>91</v>
      </c>
      <c r="ARR1" t="str">
        <f ca="1">"writeheap"</f>
        <v>writeheap</v>
      </c>
      <c r="ARS1" t="str">
        <f ca="1">""</f>
        <v/>
      </c>
      <c r="ART1" t="str">
        <f ca="1">"newheap"</f>
        <v>newheap</v>
      </c>
      <c r="ARU1" t="str">
        <f ca="1">""</f>
        <v/>
      </c>
      <c r="ARV1" t="str">
        <f ca="1">"push"</f>
        <v>push</v>
      </c>
      <c r="ARW1" t="str">
        <f ca="1">"endArr"</f>
        <v>endArr</v>
      </c>
      <c r="ARX1" t="str">
        <f ca="1">"writeheap"</f>
        <v>writeheap</v>
      </c>
      <c r="ARY1" t="str">
        <f ca="1">""</f>
        <v/>
      </c>
      <c r="ARZ1" t="str">
        <f ca="1">"load"</f>
        <v>load</v>
      </c>
      <c r="ASA1">
        <f ca="1">1</f>
        <v>1</v>
      </c>
      <c r="ASB1" t="str">
        <f ca="1">"popv"</f>
        <v>popv</v>
      </c>
      <c r="ASC1" t="str">
        <f ca="1">"F"</f>
        <v>F</v>
      </c>
      <c r="ASD1" t="str">
        <f ca="1">"store"</f>
        <v>store</v>
      </c>
      <c r="ASE1" t="str">
        <f ca="1">"F"</f>
        <v>F</v>
      </c>
      <c r="ASF1" t="str">
        <f ca="1">"load"</f>
        <v>load</v>
      </c>
      <c r="ASG1">
        <f ca="1">1</f>
        <v>1</v>
      </c>
      <c r="ASH1" t="str">
        <f ca="1">"push"</f>
        <v>push</v>
      </c>
      <c r="ASI1">
        <f ca="1">1</f>
        <v>1</v>
      </c>
      <c r="ASJ1" t="str">
        <f ca="1">"add"</f>
        <v>add</v>
      </c>
      <c r="ASK1" t="str">
        <f ca="1">""</f>
        <v/>
      </c>
      <c r="ASL1" t="str">
        <f ca="1">"store"</f>
        <v>store</v>
      </c>
      <c r="ASM1" t="str">
        <f ca="1">"F"</f>
        <v>F</v>
      </c>
      <c r="ASN1" t="str">
        <f ca="1">"load"</f>
        <v>load</v>
      </c>
      <c r="ASO1">
        <f ca="1">1</f>
        <v>1</v>
      </c>
      <c r="ASP1" t="str">
        <f ca="1">"getheap"</f>
        <v>getheap</v>
      </c>
      <c r="ASQ1" t="str">
        <f ca="1">""</f>
        <v/>
      </c>
      <c r="ASR1" t="str">
        <f ca="1">"push"</f>
        <v>push</v>
      </c>
      <c r="ASS1" t="str">
        <f ca="1">"endArr"</f>
        <v>endArr</v>
      </c>
      <c r="AST1" t="str">
        <f ca="1">"equals"</f>
        <v>equals</v>
      </c>
      <c r="ASU1" t="str">
        <f ca="1">""</f>
        <v/>
      </c>
      <c r="ASV1" t="str">
        <f ca="1">"gotoiftrue"</f>
        <v>gotoiftrue</v>
      </c>
      <c r="ASW1">
        <f ca="1">604</f>
        <v>604</v>
      </c>
      <c r="ASX1" t="str">
        <f ca="1">"load"</f>
        <v>load</v>
      </c>
      <c r="ASY1">
        <f ca="1">1</f>
        <v>1</v>
      </c>
      <c r="ASZ1" t="str">
        <f ca="1">"getheap"</f>
        <v>getheap</v>
      </c>
      <c r="ATA1" t="str">
        <f ca="1">""</f>
        <v/>
      </c>
      <c r="ATB1" t="str">
        <f ca="1">"load"</f>
        <v>load</v>
      </c>
      <c r="ATC1">
        <f ca="1">1</f>
        <v>1</v>
      </c>
      <c r="ATD1" t="str">
        <f ca="1">"push"</f>
        <v>push</v>
      </c>
      <c r="ATE1">
        <f ca="1">1</f>
        <v>1</v>
      </c>
      <c r="ATF1" t="str">
        <f ca="1">"add"</f>
        <v>add</v>
      </c>
      <c r="ATG1" t="str">
        <f ca="1">""</f>
        <v/>
      </c>
      <c r="ATH1" t="str">
        <f ca="1">"popv"</f>
        <v>popv</v>
      </c>
      <c r="ATI1" t="str">
        <f ca="1">"F"</f>
        <v>F</v>
      </c>
      <c r="ATJ1" t="str">
        <f ca="1">"store"</f>
        <v>store</v>
      </c>
      <c r="ATK1" t="str">
        <f ca="1">"F"</f>
        <v>F</v>
      </c>
      <c r="ATL1" t="str">
        <f ca="1">"goto"</f>
        <v>goto</v>
      </c>
      <c r="ATM1">
        <f ca="1">591</f>
        <v>591</v>
      </c>
      <c r="ATN1" t="str">
        <f ca="1">"popv"</f>
        <v>popv</v>
      </c>
      <c r="ATO1" t="str">
        <f ca="1">"F"</f>
        <v>F</v>
      </c>
      <c r="ATP1" t="str">
        <f ca="1">"load"</f>
        <v>load</v>
      </c>
      <c r="ATQ1">
        <f ca="1">1</f>
        <v>1</v>
      </c>
      <c r="ATR1" t="str">
        <f ca="1">"getheap"</f>
        <v>getheap</v>
      </c>
      <c r="ATS1" t="str">
        <f ca="1">""</f>
        <v/>
      </c>
      <c r="ATT1" t="str">
        <f ca="1">"call"</f>
        <v>call</v>
      </c>
      <c r="ATU1" t="str">
        <f ca="1">""</f>
        <v/>
      </c>
      <c r="ATV1" t="str">
        <f ca="1">"popv"</f>
        <v>popv</v>
      </c>
      <c r="ATW1" t="str">
        <f ca="1">"F"</f>
        <v>F</v>
      </c>
      <c r="ATX1" t="str">
        <f ca="1">"pop"</f>
        <v>pop</v>
      </c>
      <c r="ATY1" t="str">
        <f ca="1">""</f>
        <v/>
      </c>
      <c r="ATZ1" t="str">
        <f ca="1">"push"</f>
        <v>push</v>
      </c>
      <c r="AUA1">
        <f ca="1">2</f>
        <v>2</v>
      </c>
      <c r="AUB1" t="str">
        <f ca="1">"push"</f>
        <v>push</v>
      </c>
      <c r="AUC1">
        <f ca="1">1001</f>
        <v>1001</v>
      </c>
      <c r="AUD1" t="str">
        <f ca="1">"load"</f>
        <v>load</v>
      </c>
      <c r="AUE1">
        <f ca="1">6</f>
        <v>6</v>
      </c>
      <c r="AUF1" t="str">
        <f ca="1">"store"</f>
        <v>store</v>
      </c>
      <c r="AUG1" t="str">
        <f ca="1">"F"</f>
        <v>F</v>
      </c>
      <c r="AUH1" t="str">
        <f ca="1">"load"</f>
        <v>load</v>
      </c>
      <c r="AUI1">
        <f ca="1">1</f>
        <v>1</v>
      </c>
      <c r="AUJ1" t="str">
        <f ca="1">"push"</f>
        <v>push</v>
      </c>
      <c r="AUK1">
        <f ca="1">1</f>
        <v>1</v>
      </c>
      <c r="AUL1" t="str">
        <f ca="1">"add"</f>
        <v>add</v>
      </c>
      <c r="AUM1" t="str">
        <f ca="1">""</f>
        <v/>
      </c>
      <c r="AUN1" t="str">
        <f ca="1">"store"</f>
        <v>store</v>
      </c>
      <c r="AUO1" t="str">
        <f ca="1">"F"</f>
        <v>F</v>
      </c>
      <c r="AUP1" t="str">
        <f ca="1">"load"</f>
        <v>load</v>
      </c>
      <c r="AUQ1">
        <f ca="1">1</f>
        <v>1</v>
      </c>
      <c r="AUR1" t="str">
        <f ca="1">"getheap"</f>
        <v>getheap</v>
      </c>
      <c r="AUS1" t="str">
        <f ca="1">""</f>
        <v/>
      </c>
      <c r="AUT1" t="str">
        <f ca="1">"push"</f>
        <v>push</v>
      </c>
      <c r="AUU1" t="str">
        <f ca="1">"endArr"</f>
        <v>endArr</v>
      </c>
      <c r="AUV1" t="str">
        <f ca="1">"equals"</f>
        <v>equals</v>
      </c>
      <c r="AUW1" t="str">
        <f ca="1">""</f>
        <v/>
      </c>
      <c r="AUX1" t="str">
        <f ca="1">"gotoiftrue"</f>
        <v>gotoiftrue</v>
      </c>
      <c r="AUY1">
        <f ca="1">631</f>
        <v>631</v>
      </c>
      <c r="AUZ1" t="str">
        <f ca="1">"load"</f>
        <v>load</v>
      </c>
      <c r="AVA1">
        <f ca="1">1</f>
        <v>1</v>
      </c>
      <c r="AVB1" t="str">
        <f ca="1">"getheap"</f>
        <v>getheap</v>
      </c>
      <c r="AVC1" t="str">
        <f ca="1">""</f>
        <v/>
      </c>
      <c r="AVD1" t="str">
        <f ca="1">"load"</f>
        <v>load</v>
      </c>
      <c r="AVE1">
        <f ca="1">1</f>
        <v>1</v>
      </c>
      <c r="AVF1" t="str">
        <f ca="1">"push"</f>
        <v>push</v>
      </c>
      <c r="AVG1">
        <f ca="1">1</f>
        <v>1</v>
      </c>
      <c r="AVH1" t="str">
        <f ca="1">"add"</f>
        <v>add</v>
      </c>
      <c r="AVI1" t="str">
        <f ca="1">""</f>
        <v/>
      </c>
      <c r="AVJ1" t="str">
        <f ca="1">"popv"</f>
        <v>popv</v>
      </c>
      <c r="AVK1" t="str">
        <f ca="1">"F"</f>
        <v>F</v>
      </c>
      <c r="AVL1" t="str">
        <f ca="1">"store"</f>
        <v>store</v>
      </c>
      <c r="AVM1" t="str">
        <f ca="1">"F"</f>
        <v>F</v>
      </c>
      <c r="AVN1" t="str">
        <f ca="1">"goto"</f>
        <v>goto</v>
      </c>
      <c r="AVO1">
        <f ca="1">618</f>
        <v>618</v>
      </c>
      <c r="AVP1" t="str">
        <f ca="1">"popv"</f>
        <v>popv</v>
      </c>
      <c r="AVQ1" t="str">
        <f ca="1">"F"</f>
        <v>F</v>
      </c>
      <c r="AVR1" t="str">
        <f ca="1">"load"</f>
        <v>load</v>
      </c>
      <c r="AVS1">
        <f ca="1">1</f>
        <v>1</v>
      </c>
      <c r="AVT1" t="str">
        <f ca="1">"getheap"</f>
        <v>getheap</v>
      </c>
      <c r="AVU1" t="str">
        <f ca="1">""</f>
        <v/>
      </c>
      <c r="AVV1" t="str">
        <f ca="1">"call"</f>
        <v>call</v>
      </c>
      <c r="AVW1" t="str">
        <f ca="1">""</f>
        <v/>
      </c>
      <c r="AVX1" t="str">
        <f ca="1">"popv"</f>
        <v>popv</v>
      </c>
      <c r="AVY1" t="str">
        <f ca="1">"F"</f>
        <v>F</v>
      </c>
      <c r="AVZ1" t="str">
        <f ca="1">"store"</f>
        <v>store</v>
      </c>
      <c r="AWA1" t="str">
        <f ca="1">"F"</f>
        <v>F</v>
      </c>
      <c r="AWB1" t="str">
        <f ca="1">"load"</f>
        <v>load</v>
      </c>
      <c r="AWC1">
        <f ca="1">1</f>
        <v>1</v>
      </c>
      <c r="AWD1" t="str">
        <f ca="1">"push"</f>
        <v>push</v>
      </c>
      <c r="AWE1">
        <f ca="1">1</f>
        <v>1</v>
      </c>
      <c r="AWF1" t="str">
        <f ca="1">"add"</f>
        <v>add</v>
      </c>
      <c r="AWG1" t="str">
        <f ca="1">""</f>
        <v/>
      </c>
      <c r="AWH1" t="str">
        <f ca="1">"store"</f>
        <v>store</v>
      </c>
      <c r="AWI1" t="str">
        <f ca="1">"F"</f>
        <v>F</v>
      </c>
      <c r="AWJ1" t="str">
        <f ca="1">"load"</f>
        <v>load</v>
      </c>
      <c r="AWK1">
        <f ca="1">1</f>
        <v>1</v>
      </c>
      <c r="AWL1" t="str">
        <f ca="1">"getheap"</f>
        <v>getheap</v>
      </c>
      <c r="AWM1" t="str">
        <f ca="1">""</f>
        <v/>
      </c>
      <c r="AWN1" t="str">
        <f ca="1">"push"</f>
        <v>push</v>
      </c>
      <c r="AWO1" t="str">
        <f ca="1">"endArr"</f>
        <v>endArr</v>
      </c>
      <c r="AWP1" t="str">
        <f ca="1">"equals"</f>
        <v>equals</v>
      </c>
      <c r="AWQ1" t="str">
        <f ca="1">""</f>
        <v/>
      </c>
      <c r="AWR1" t="str">
        <f ca="1">"gotoiftrue"</f>
        <v>gotoiftrue</v>
      </c>
      <c r="AWS1">
        <f ca="1">654</f>
        <v>654</v>
      </c>
      <c r="AWT1" t="str">
        <f ca="1">"load"</f>
        <v>load</v>
      </c>
      <c r="AWU1">
        <f ca="1">1</f>
        <v>1</v>
      </c>
      <c r="AWV1" t="str">
        <f ca="1">"getheap"</f>
        <v>getheap</v>
      </c>
      <c r="AWW1" t="str">
        <f ca="1">""</f>
        <v/>
      </c>
      <c r="AWX1" t="str">
        <f ca="1">"load"</f>
        <v>load</v>
      </c>
      <c r="AWY1">
        <f ca="1">1</f>
        <v>1</v>
      </c>
      <c r="AWZ1" t="str">
        <f ca="1">"push"</f>
        <v>push</v>
      </c>
      <c r="AXA1">
        <f ca="1">1</f>
        <v>1</v>
      </c>
      <c r="AXB1" t="str">
        <f ca="1">"add"</f>
        <v>add</v>
      </c>
      <c r="AXC1" t="str">
        <f ca="1">""</f>
        <v/>
      </c>
      <c r="AXD1" t="str">
        <f ca="1">"popv"</f>
        <v>popv</v>
      </c>
      <c r="AXE1" t="str">
        <f ca="1">"F"</f>
        <v>F</v>
      </c>
      <c r="AXF1" t="str">
        <f ca="1">"store"</f>
        <v>store</v>
      </c>
      <c r="AXG1" t="str">
        <f ca="1">"F"</f>
        <v>F</v>
      </c>
      <c r="AXH1" t="str">
        <f ca="1">"goto"</f>
        <v>goto</v>
      </c>
      <c r="AXI1">
        <f ca="1">641</f>
        <v>641</v>
      </c>
      <c r="AXJ1" t="str">
        <f ca="1">"popv"</f>
        <v>popv</v>
      </c>
      <c r="AXK1" t="str">
        <f ca="1">"F"</f>
        <v>F</v>
      </c>
      <c r="AXL1" t="str">
        <f ca="1">"load"</f>
        <v>load</v>
      </c>
      <c r="AXM1">
        <f ca="1">1</f>
        <v>1</v>
      </c>
      <c r="AXN1" t="str">
        <f ca="1">"getheap"</f>
        <v>getheap</v>
      </c>
      <c r="AXO1" t="str">
        <f ca="1">""</f>
        <v/>
      </c>
      <c r="AXP1" t="str">
        <f ca="1">"call"</f>
        <v>call</v>
      </c>
      <c r="AXQ1" t="str">
        <f ca="1">""</f>
        <v/>
      </c>
      <c r="AXR1" t="str">
        <f ca="1">"popv"</f>
        <v>popv</v>
      </c>
      <c r="AXS1" t="str">
        <f ca="1">"F"</f>
        <v>F</v>
      </c>
      <c r="AXT1" t="str">
        <f ca="1">"newheap"</f>
        <v>newheap</v>
      </c>
      <c r="AXU1" t="str">
        <f ca="1">""</f>
        <v/>
      </c>
      <c r="AXV1" t="str">
        <f ca="1">"store"</f>
        <v>store</v>
      </c>
      <c r="AXW1" t="str">
        <f ca="1">"F"</f>
        <v>F</v>
      </c>
      <c r="AXX1" t="str">
        <f ca="1">"load"</f>
        <v>load</v>
      </c>
      <c r="AXY1">
        <f ca="1">1</f>
        <v>1</v>
      </c>
      <c r="AXZ1" t="str">
        <f ca="1">"push"</f>
        <v>push</v>
      </c>
      <c r="AYA1">
        <f ca="1">91</f>
        <v>91</v>
      </c>
      <c r="AYB1" t="str">
        <f ca="1">"writeheap"</f>
        <v>writeheap</v>
      </c>
      <c r="AYC1" t="str">
        <f ca="1">""</f>
        <v/>
      </c>
      <c r="AYD1" t="str">
        <f ca="1">"newheap"</f>
        <v>newheap</v>
      </c>
      <c r="AYE1" t="str">
        <f ca="1">""</f>
        <v/>
      </c>
      <c r="AYF1" t="str">
        <f ca="1">"push"</f>
        <v>push</v>
      </c>
      <c r="AYG1" t="str">
        <f ca="1">"endArr"</f>
        <v>endArr</v>
      </c>
      <c r="AYH1" t="str">
        <f ca="1">"writeheap"</f>
        <v>writeheap</v>
      </c>
      <c r="AYI1" t="str">
        <f ca="1">""</f>
        <v/>
      </c>
      <c r="AYJ1" t="str">
        <f ca="1">"load"</f>
        <v>load</v>
      </c>
      <c r="AYK1">
        <f ca="1">1</f>
        <v>1</v>
      </c>
      <c r="AYL1" t="str">
        <f ca="1">"popv"</f>
        <v>popv</v>
      </c>
      <c r="AYM1" t="str">
        <f ca="1">"F"</f>
        <v>F</v>
      </c>
      <c r="AYN1" t="str">
        <f ca="1">"store"</f>
        <v>store</v>
      </c>
      <c r="AYO1" t="str">
        <f ca="1">"F"</f>
        <v>F</v>
      </c>
      <c r="AYP1" t="str">
        <f ca="1">"load"</f>
        <v>load</v>
      </c>
      <c r="AYQ1">
        <f ca="1">1</f>
        <v>1</v>
      </c>
      <c r="AYR1" t="str">
        <f ca="1">"push"</f>
        <v>push</v>
      </c>
      <c r="AYS1">
        <f ca="1">1</f>
        <v>1</v>
      </c>
      <c r="AYT1" t="str">
        <f ca="1">"add"</f>
        <v>add</v>
      </c>
      <c r="AYU1" t="str">
        <f ca="1">""</f>
        <v/>
      </c>
      <c r="AYV1" t="str">
        <f ca="1">"store"</f>
        <v>store</v>
      </c>
      <c r="AYW1" t="str">
        <f ca="1">"F"</f>
        <v>F</v>
      </c>
      <c r="AYX1" t="str">
        <f ca="1">"load"</f>
        <v>load</v>
      </c>
      <c r="AYY1">
        <f ca="1">1</f>
        <v>1</v>
      </c>
      <c r="AYZ1" t="str">
        <f ca="1">"getheap"</f>
        <v>getheap</v>
      </c>
      <c r="AZA1" t="str">
        <f ca="1">""</f>
        <v/>
      </c>
      <c r="AZB1" t="str">
        <f ca="1">"push"</f>
        <v>push</v>
      </c>
      <c r="AZC1" t="str">
        <f ca="1">"endArr"</f>
        <v>endArr</v>
      </c>
      <c r="AZD1" t="str">
        <f ca="1">"equals"</f>
        <v>equals</v>
      </c>
      <c r="AZE1" t="str">
        <f ca="1">""</f>
        <v/>
      </c>
      <c r="AZF1" t="str">
        <f ca="1">"gotoiftrue"</f>
        <v>gotoiftrue</v>
      </c>
      <c r="AZG1">
        <f ca="1">687</f>
        <v>687</v>
      </c>
      <c r="AZH1" t="str">
        <f ca="1">"load"</f>
        <v>load</v>
      </c>
      <c r="AZI1">
        <f ca="1">1</f>
        <v>1</v>
      </c>
      <c r="AZJ1" t="str">
        <f ca="1">"getheap"</f>
        <v>getheap</v>
      </c>
      <c r="AZK1" t="str">
        <f ca="1">""</f>
        <v/>
      </c>
      <c r="AZL1" t="str">
        <f ca="1">"load"</f>
        <v>load</v>
      </c>
      <c r="AZM1">
        <f ca="1">1</f>
        <v>1</v>
      </c>
      <c r="AZN1" t="str">
        <f ca="1">"push"</f>
        <v>push</v>
      </c>
      <c r="AZO1">
        <f ca="1">1</f>
        <v>1</v>
      </c>
      <c r="AZP1" t="str">
        <f ca="1">"add"</f>
        <v>add</v>
      </c>
      <c r="AZQ1" t="str">
        <f ca="1">""</f>
        <v/>
      </c>
      <c r="AZR1" t="str">
        <f ca="1">"popv"</f>
        <v>popv</v>
      </c>
      <c r="AZS1" t="str">
        <f ca="1">"F"</f>
        <v>F</v>
      </c>
      <c r="AZT1" t="str">
        <f ca="1">"store"</f>
        <v>store</v>
      </c>
      <c r="AZU1" t="str">
        <f ca="1">"F"</f>
        <v>F</v>
      </c>
      <c r="AZV1" t="str">
        <f ca="1">"goto"</f>
        <v>goto</v>
      </c>
      <c r="AZW1">
        <f ca="1">674</f>
        <v>674</v>
      </c>
      <c r="AZX1" t="str">
        <f ca="1">"popv"</f>
        <v>popv</v>
      </c>
      <c r="AZY1" t="str">
        <f ca="1">"F"</f>
        <v>F</v>
      </c>
      <c r="AZZ1" t="str">
        <f ca="1">"load"</f>
        <v>load</v>
      </c>
      <c r="BAA1">
        <f ca="1">1</f>
        <v>1</v>
      </c>
      <c r="BAB1" t="str">
        <f ca="1">"getheap"</f>
        <v>getheap</v>
      </c>
      <c r="BAC1" t="str">
        <f ca="1">""</f>
        <v/>
      </c>
      <c r="BAD1" t="str">
        <f ca="1">"call"</f>
        <v>call</v>
      </c>
      <c r="BAE1" t="str">
        <f ca="1">""</f>
        <v/>
      </c>
      <c r="BAF1" t="str">
        <f ca="1">"popv"</f>
        <v>popv</v>
      </c>
      <c r="BAG1" t="str">
        <f ca="1">"F"</f>
        <v>F</v>
      </c>
      <c r="BAH1" t="str">
        <f ca="1">"pop"</f>
        <v>pop</v>
      </c>
      <c r="BAI1" t="str">
        <f ca="1">""</f>
        <v/>
      </c>
      <c r="BAJ1" t="str">
        <f ca="1">"push"</f>
        <v>push</v>
      </c>
      <c r="BAK1">
        <f ca="1">391</f>
        <v>391</v>
      </c>
      <c r="BAL1" t="str">
        <f ca="1">"push"</f>
        <v>push</v>
      </c>
      <c r="BAM1">
        <f ca="1">255</f>
        <v>255</v>
      </c>
      <c r="BAN1" t="str">
        <f ca="1">"load"</f>
        <v>load</v>
      </c>
      <c r="BAO1">
        <f ca="1">6</f>
        <v>6</v>
      </c>
      <c r="BAP1" t="str">
        <f ca="1">"store"</f>
        <v>store</v>
      </c>
      <c r="BAQ1" t="str">
        <f ca="1">"F"</f>
        <v>F</v>
      </c>
      <c r="BAR1" t="str">
        <f ca="1">"load"</f>
        <v>load</v>
      </c>
      <c r="BAS1">
        <f ca="1">1</f>
        <v>1</v>
      </c>
      <c r="BAT1" t="str">
        <f ca="1">"push"</f>
        <v>push</v>
      </c>
      <c r="BAU1">
        <f ca="1">1</f>
        <v>1</v>
      </c>
      <c r="BAV1" t="str">
        <f ca="1">"add"</f>
        <v>add</v>
      </c>
      <c r="BAW1" t="str">
        <f ca="1">""</f>
        <v/>
      </c>
      <c r="BAX1" t="str">
        <f ca="1">"store"</f>
        <v>store</v>
      </c>
      <c r="BAY1" t="str">
        <f ca="1">"F"</f>
        <v>F</v>
      </c>
      <c r="BAZ1" t="str">
        <f ca="1">"load"</f>
        <v>load</v>
      </c>
      <c r="BBA1">
        <f ca="1">1</f>
        <v>1</v>
      </c>
      <c r="BBB1" t="str">
        <f ca="1">"getheap"</f>
        <v>getheap</v>
      </c>
      <c r="BBC1" t="str">
        <f ca="1">""</f>
        <v/>
      </c>
      <c r="BBD1" t="str">
        <f ca="1">"push"</f>
        <v>push</v>
      </c>
      <c r="BBE1" t="str">
        <f ca="1">"endArr"</f>
        <v>endArr</v>
      </c>
      <c r="BBF1" t="str">
        <f ca="1">"equals"</f>
        <v>equals</v>
      </c>
      <c r="BBG1" t="str">
        <f ca="1">""</f>
        <v/>
      </c>
      <c r="BBH1" t="str">
        <f ca="1">"gotoiftrue"</f>
        <v>gotoiftrue</v>
      </c>
      <c r="BBI1">
        <f ca="1">714</f>
        <v>714</v>
      </c>
      <c r="BBJ1" t="str">
        <f ca="1">"load"</f>
        <v>load</v>
      </c>
      <c r="BBK1">
        <f ca="1">1</f>
        <v>1</v>
      </c>
      <c r="BBL1" t="str">
        <f ca="1">"getheap"</f>
        <v>getheap</v>
      </c>
      <c r="BBM1" t="str">
        <f ca="1">""</f>
        <v/>
      </c>
      <c r="BBN1" t="str">
        <f ca="1">"load"</f>
        <v>load</v>
      </c>
      <c r="BBO1">
        <f ca="1">1</f>
        <v>1</v>
      </c>
      <c r="BBP1" t="str">
        <f ca="1">"push"</f>
        <v>push</v>
      </c>
      <c r="BBQ1">
        <f ca="1">1</f>
        <v>1</v>
      </c>
      <c r="BBR1" t="str">
        <f ca="1">"add"</f>
        <v>add</v>
      </c>
      <c r="BBS1" t="str">
        <f ca="1">""</f>
        <v/>
      </c>
      <c r="BBT1" t="str">
        <f ca="1">"popv"</f>
        <v>popv</v>
      </c>
      <c r="BBU1" t="str">
        <f ca="1">"F"</f>
        <v>F</v>
      </c>
      <c r="BBV1" t="str">
        <f ca="1">"store"</f>
        <v>store</v>
      </c>
      <c r="BBW1" t="str">
        <f ca="1">"F"</f>
        <v>F</v>
      </c>
      <c r="BBX1" t="str">
        <f ca="1">"goto"</f>
        <v>goto</v>
      </c>
      <c r="BBY1">
        <f ca="1">701</f>
        <v>701</v>
      </c>
      <c r="BBZ1" t="str">
        <f ca="1">"popv"</f>
        <v>popv</v>
      </c>
      <c r="BCA1" t="str">
        <f ca="1">"F"</f>
        <v>F</v>
      </c>
      <c r="BCB1" t="str">
        <f ca="1">"load"</f>
        <v>load</v>
      </c>
      <c r="BCC1">
        <f ca="1">1</f>
        <v>1</v>
      </c>
      <c r="BCD1" t="str">
        <f ca="1">"getheap"</f>
        <v>getheap</v>
      </c>
      <c r="BCE1" t="str">
        <f ca="1">""</f>
        <v/>
      </c>
      <c r="BCF1" t="str">
        <f ca="1">"call"</f>
        <v>call</v>
      </c>
      <c r="BCG1" t="str">
        <f ca="1">""</f>
        <v/>
      </c>
      <c r="BCH1" t="str">
        <f ca="1">"popv"</f>
        <v>popv</v>
      </c>
      <c r="BCI1" t="str">
        <f ca="1">"F"</f>
        <v>F</v>
      </c>
      <c r="BCJ1" t="str">
        <f ca="1">"store"</f>
        <v>store</v>
      </c>
      <c r="BCK1" t="str">
        <f ca="1">"F"</f>
        <v>F</v>
      </c>
      <c r="BCL1" t="str">
        <f ca="1">"load"</f>
        <v>load</v>
      </c>
      <c r="BCM1">
        <f ca="1">1</f>
        <v>1</v>
      </c>
      <c r="BCN1" t="str">
        <f ca="1">"push"</f>
        <v>push</v>
      </c>
      <c r="BCO1">
        <f ca="1">1</f>
        <v>1</v>
      </c>
      <c r="BCP1" t="str">
        <f ca="1">"add"</f>
        <v>add</v>
      </c>
      <c r="BCQ1" t="str">
        <f ca="1">""</f>
        <v/>
      </c>
      <c r="BCR1" t="str">
        <f ca="1">"store"</f>
        <v>store</v>
      </c>
      <c r="BCS1" t="str">
        <f ca="1">"F"</f>
        <v>F</v>
      </c>
      <c r="BCT1" t="str">
        <f ca="1">"load"</f>
        <v>load</v>
      </c>
      <c r="BCU1">
        <f ca="1">1</f>
        <v>1</v>
      </c>
      <c r="BCV1" t="str">
        <f ca="1">"getheap"</f>
        <v>getheap</v>
      </c>
      <c r="BCW1" t="str">
        <f ca="1">""</f>
        <v/>
      </c>
      <c r="BCX1" t="str">
        <f ca="1">"push"</f>
        <v>push</v>
      </c>
      <c r="BCY1" t="str">
        <f ca="1">"endArr"</f>
        <v>endArr</v>
      </c>
      <c r="BCZ1" t="str">
        <f ca="1">"equals"</f>
        <v>equals</v>
      </c>
      <c r="BDA1" t="str">
        <f ca="1">""</f>
        <v/>
      </c>
      <c r="BDB1" t="str">
        <f ca="1">"gotoiftrue"</f>
        <v>gotoiftrue</v>
      </c>
      <c r="BDC1">
        <f ca="1">737</f>
        <v>737</v>
      </c>
      <c r="BDD1" t="str">
        <f ca="1">"load"</f>
        <v>load</v>
      </c>
      <c r="BDE1">
        <f ca="1">1</f>
        <v>1</v>
      </c>
      <c r="BDF1" t="str">
        <f ca="1">"getheap"</f>
        <v>getheap</v>
      </c>
      <c r="BDG1" t="str">
        <f ca="1">""</f>
        <v/>
      </c>
      <c r="BDH1" t="str">
        <f ca="1">"load"</f>
        <v>load</v>
      </c>
      <c r="BDI1">
        <f ca="1">1</f>
        <v>1</v>
      </c>
      <c r="BDJ1" t="str">
        <f ca="1">"push"</f>
        <v>push</v>
      </c>
      <c r="BDK1">
        <f ca="1">1</f>
        <v>1</v>
      </c>
      <c r="BDL1" t="str">
        <f ca="1">"add"</f>
        <v>add</v>
      </c>
      <c r="BDM1" t="str">
        <f ca="1">""</f>
        <v/>
      </c>
      <c r="BDN1" t="str">
        <f ca="1">"popv"</f>
        <v>popv</v>
      </c>
      <c r="BDO1" t="str">
        <f ca="1">"F"</f>
        <v>F</v>
      </c>
      <c r="BDP1" t="str">
        <f ca="1">"store"</f>
        <v>store</v>
      </c>
      <c r="BDQ1" t="str">
        <f ca="1">"F"</f>
        <v>F</v>
      </c>
      <c r="BDR1" t="str">
        <f ca="1">"goto"</f>
        <v>goto</v>
      </c>
      <c r="BDS1">
        <f ca="1">724</f>
        <v>724</v>
      </c>
      <c r="BDT1" t="str">
        <f ca="1">"popv"</f>
        <v>popv</v>
      </c>
      <c r="BDU1" t="str">
        <f ca="1">"F"</f>
        <v>F</v>
      </c>
      <c r="BDV1" t="str">
        <f ca="1">"load"</f>
        <v>load</v>
      </c>
      <c r="BDW1">
        <f ca="1">1</f>
        <v>1</v>
      </c>
      <c r="BDX1" t="str">
        <f ca="1">"getheap"</f>
        <v>getheap</v>
      </c>
      <c r="BDY1" t="str">
        <f ca="1">""</f>
        <v/>
      </c>
      <c r="BDZ1" t="str">
        <f ca="1">"call"</f>
        <v>call</v>
      </c>
      <c r="BEA1" t="str">
        <f ca="1">""</f>
        <v/>
      </c>
      <c r="BEB1" t="str">
        <f ca="1">"popv"</f>
        <v>popv</v>
      </c>
      <c r="BEC1" t="str">
        <f ca="1">"F"</f>
        <v>F</v>
      </c>
      <c r="BED1" t="str">
        <f ca="1">"newheap"</f>
        <v>newheap</v>
      </c>
      <c r="BEE1" t="str">
        <f ca="1">""</f>
        <v/>
      </c>
      <c r="BEF1" t="str">
        <f ca="1">"store"</f>
        <v>store</v>
      </c>
      <c r="BEG1" t="str">
        <f ca="1">"F"</f>
        <v>F</v>
      </c>
      <c r="BEH1" t="str">
        <f ca="1">"load"</f>
        <v>load</v>
      </c>
      <c r="BEI1">
        <f ca="1">1</f>
        <v>1</v>
      </c>
      <c r="BEJ1" t="str">
        <f ca="1">"push"</f>
        <v>push</v>
      </c>
      <c r="BEK1">
        <f ca="1">91</f>
        <v>91</v>
      </c>
      <c r="BEL1" t="str">
        <f ca="1">"writeheap"</f>
        <v>writeheap</v>
      </c>
      <c r="BEM1" t="str">
        <f ca="1">""</f>
        <v/>
      </c>
      <c r="BEN1" t="str">
        <f ca="1">"newheap"</f>
        <v>newheap</v>
      </c>
      <c r="BEO1" t="str">
        <f ca="1">""</f>
        <v/>
      </c>
      <c r="BEP1" t="str">
        <f ca="1">"push"</f>
        <v>push</v>
      </c>
      <c r="BEQ1" t="str">
        <f ca="1">"endArr"</f>
        <v>endArr</v>
      </c>
      <c r="BER1" t="str">
        <f ca="1">"writeheap"</f>
        <v>writeheap</v>
      </c>
      <c r="BES1" t="str">
        <f ca="1">""</f>
        <v/>
      </c>
      <c r="BET1" t="str">
        <f ca="1">"load"</f>
        <v>load</v>
      </c>
      <c r="BEU1">
        <f ca="1">1</f>
        <v>1</v>
      </c>
      <c r="BEV1" t="str">
        <f ca="1">"popv"</f>
        <v>popv</v>
      </c>
      <c r="BEW1" t="str">
        <f ca="1">"F"</f>
        <v>F</v>
      </c>
      <c r="BEX1" t="str">
        <f ca="1">"store"</f>
        <v>store</v>
      </c>
      <c r="BEY1" t="str">
        <f ca="1">"F"</f>
        <v>F</v>
      </c>
      <c r="BEZ1" t="str">
        <f ca="1">"load"</f>
        <v>load</v>
      </c>
      <c r="BFA1">
        <f ca="1">1</f>
        <v>1</v>
      </c>
      <c r="BFB1" t="str">
        <f ca="1">"push"</f>
        <v>push</v>
      </c>
      <c r="BFC1">
        <f ca="1">1</f>
        <v>1</v>
      </c>
      <c r="BFD1" t="str">
        <f ca="1">"add"</f>
        <v>add</v>
      </c>
      <c r="BFE1" t="str">
        <f ca="1">""</f>
        <v/>
      </c>
      <c r="BFF1" t="str">
        <f ca="1">"store"</f>
        <v>store</v>
      </c>
      <c r="BFG1" t="str">
        <f ca="1">"F"</f>
        <v>F</v>
      </c>
      <c r="BFH1" t="str">
        <f ca="1">"load"</f>
        <v>load</v>
      </c>
      <c r="BFI1">
        <f ca="1">1</f>
        <v>1</v>
      </c>
      <c r="BFJ1" t="str">
        <f ca="1">"getheap"</f>
        <v>getheap</v>
      </c>
      <c r="BFK1" t="str">
        <f ca="1">""</f>
        <v/>
      </c>
      <c r="BFL1" t="str">
        <f ca="1">"push"</f>
        <v>push</v>
      </c>
      <c r="BFM1" t="str">
        <f ca="1">"endArr"</f>
        <v>endArr</v>
      </c>
      <c r="BFN1" t="str">
        <f ca="1">"equals"</f>
        <v>equals</v>
      </c>
      <c r="BFO1" t="str">
        <f ca="1">""</f>
        <v/>
      </c>
      <c r="BFP1" t="str">
        <f ca="1">"gotoiftrue"</f>
        <v>gotoiftrue</v>
      </c>
      <c r="BFQ1">
        <f ca="1">770</f>
        <v>770</v>
      </c>
      <c r="BFR1" t="str">
        <f ca="1">"load"</f>
        <v>load</v>
      </c>
      <c r="BFS1">
        <f ca="1">1</f>
        <v>1</v>
      </c>
      <c r="BFT1" t="str">
        <f ca="1">"getheap"</f>
        <v>getheap</v>
      </c>
      <c r="BFU1" t="str">
        <f ca="1">""</f>
        <v/>
      </c>
      <c r="BFV1" t="str">
        <f ca="1">"load"</f>
        <v>load</v>
      </c>
      <c r="BFW1">
        <f ca="1">1</f>
        <v>1</v>
      </c>
      <c r="BFX1" t="str">
        <f ca="1">"push"</f>
        <v>push</v>
      </c>
      <c r="BFY1">
        <f ca="1">1</f>
        <v>1</v>
      </c>
      <c r="BFZ1" t="str">
        <f ca="1">"add"</f>
        <v>add</v>
      </c>
      <c r="BGA1" t="str">
        <f ca="1">""</f>
        <v/>
      </c>
      <c r="BGB1" t="str">
        <f ca="1">"popv"</f>
        <v>popv</v>
      </c>
      <c r="BGC1" t="str">
        <f ca="1">"F"</f>
        <v>F</v>
      </c>
      <c r="BGD1" t="str">
        <f ca="1">"store"</f>
        <v>store</v>
      </c>
      <c r="BGE1" t="str">
        <f ca="1">"F"</f>
        <v>F</v>
      </c>
      <c r="BGF1" t="str">
        <f ca="1">"goto"</f>
        <v>goto</v>
      </c>
      <c r="BGG1">
        <f ca="1">757</f>
        <v>757</v>
      </c>
      <c r="BGH1" t="str">
        <f ca="1">"popv"</f>
        <v>popv</v>
      </c>
      <c r="BGI1" t="str">
        <f ca="1">"F"</f>
        <v>F</v>
      </c>
      <c r="BGJ1" t="str">
        <f ca="1">"load"</f>
        <v>load</v>
      </c>
      <c r="BGK1">
        <f ca="1">1</f>
        <v>1</v>
      </c>
      <c r="BGL1" t="str">
        <f ca="1">"getheap"</f>
        <v>getheap</v>
      </c>
      <c r="BGM1" t="str">
        <f ca="1">""</f>
        <v/>
      </c>
      <c r="BGN1" t="str">
        <f ca="1">"call"</f>
        <v>call</v>
      </c>
      <c r="BGO1" t="str">
        <f ca="1">""</f>
        <v/>
      </c>
      <c r="BGP1" t="str">
        <f ca="1">"popv"</f>
        <v>popv</v>
      </c>
      <c r="BGQ1" t="str">
        <f ca="1">"F"</f>
        <v>F</v>
      </c>
      <c r="BGR1" t="str">
        <f ca="1">"goto"</f>
        <v>goto</v>
      </c>
      <c r="BGS1">
        <f ca="1">775</f>
        <v>775</v>
      </c>
    </row>
    <row r="2" spans="1:155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5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5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5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5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5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5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5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5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5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5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5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5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5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5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2017-02-20T16:06:04Z</dcterms:modified>
</cp:coreProperties>
</file>