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Q1" i="1" l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Q303"/>
  <sheetViews>
    <sheetView tabSelected="1" workbookViewId="0"/>
  </sheetViews>
  <sheetFormatPr defaultRowHeight="15" x14ac:dyDescent="0.25"/>
  <sheetData>
    <row r="1" spans="1:64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176</f>
        <v>176</v>
      </c>
      <c r="DP1" t="str">
        <f ca="1">"store"</f>
        <v>store</v>
      </c>
      <c r="DQ1" t="str">
        <f ca="1">"I"</f>
        <v>I</v>
      </c>
      <c r="DR1" t="str">
        <f ca="1">"goto"</f>
        <v>goto</v>
      </c>
      <c r="DS1">
        <f ca="1">124</f>
        <v>124</v>
      </c>
      <c r="DT1" t="str">
        <f ca="1">"store"</f>
        <v>store</v>
      </c>
      <c r="DU1" t="str">
        <f ca="1">"I"</f>
        <v>I</v>
      </c>
      <c r="DV1" t="str">
        <f ca="1">"store"</f>
        <v>store</v>
      </c>
      <c r="DW1" t="str">
        <f ca="1">"J"</f>
        <v>J</v>
      </c>
      <c r="DX1" t="str">
        <f ca="1">"load"</f>
        <v>load</v>
      </c>
      <c r="DY1">
        <f ca="1">5</f>
        <v>5</v>
      </c>
      <c r="DZ1" t="str">
        <f ca="1">"load"</f>
        <v>load</v>
      </c>
      <c r="EA1">
        <f ca="1">4</f>
        <v>4</v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"F"</f>
        <v>F</v>
      </c>
      <c r="EF1" t="str">
        <f ca="1">"load"</f>
        <v>load</v>
      </c>
      <c r="EG1">
        <f ca="1">1</f>
        <v>1</v>
      </c>
      <c r="EH1" t="str">
        <f ca="1">"push"</f>
        <v>push</v>
      </c>
      <c r="EI1">
        <f ca="1">3</f>
        <v>3</v>
      </c>
      <c r="EJ1" t="str">
        <f ca="1">"writeheap"</f>
        <v>writeheap</v>
      </c>
      <c r="EK1" t="str">
        <f ca="1">""</f>
        <v/>
      </c>
      <c r="EL1" t="str">
        <f ca="1">"newheap"</f>
        <v>newheap</v>
      </c>
      <c r="EM1" t="str">
        <f ca="1">""</f>
        <v/>
      </c>
      <c r="EN1" t="str">
        <f ca="1">"push"</f>
        <v>push</v>
      </c>
      <c r="EO1" t="str">
        <f ca="1">"endArr"</f>
        <v>endArr</v>
      </c>
      <c r="EP1" t="str">
        <f ca="1">"writeheap"</f>
        <v>writeheap</v>
      </c>
      <c r="EQ1" t="str">
        <f ca="1">""</f>
        <v/>
      </c>
      <c r="ER1" t="str">
        <f ca="1">"load"</f>
        <v>load</v>
      </c>
      <c r="ES1">
        <f ca="1">1</f>
        <v>1</v>
      </c>
      <c r="ET1" t="str">
        <f ca="1">"popv"</f>
        <v>popv</v>
      </c>
      <c r="EU1" t="str">
        <f ca="1">"F"</f>
        <v>F</v>
      </c>
      <c r="EV1" t="str">
        <f ca="1">"store"</f>
        <v>store</v>
      </c>
      <c r="EW1" t="str">
        <f ca="1">"F"</f>
        <v>F</v>
      </c>
      <c r="EX1" t="str">
        <f ca="1">"load"</f>
        <v>load</v>
      </c>
      <c r="EY1">
        <f ca="1">1</f>
        <v>1</v>
      </c>
      <c r="EZ1" t="str">
        <f ca="1">"push"</f>
        <v>push</v>
      </c>
      <c r="FA1">
        <f ca="1">1</f>
        <v>1</v>
      </c>
      <c r="FB1" t="str">
        <f ca="1">"add"</f>
        <v>add</v>
      </c>
      <c r="FC1" t="str">
        <f ca="1">""</f>
        <v/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"getheap"</f>
        <v>getheap</v>
      </c>
      <c r="FI1" t="str">
        <f ca="1">""</f>
        <v/>
      </c>
      <c r="FJ1" t="str">
        <f ca="1">"push"</f>
        <v>push</v>
      </c>
      <c r="FK1" t="str">
        <f ca="1">"endArr"</f>
        <v>endArr</v>
      </c>
      <c r="FL1" t="str">
        <f ca="1">"equals"</f>
        <v>equals</v>
      </c>
      <c r="FM1" t="str">
        <f ca="1">""</f>
        <v/>
      </c>
      <c r="FN1" t="str">
        <f ca="1">"gotoiftrue"</f>
        <v>gotoiftrue</v>
      </c>
      <c r="FO1">
        <f ca="1">93</f>
        <v>93</v>
      </c>
      <c r="FP1" t="str">
        <f ca="1">"load"</f>
        <v>load</v>
      </c>
      <c r="FQ1">
        <f ca="1">1</f>
        <v>1</v>
      </c>
      <c r="FR1" t="str">
        <f ca="1">"getheap"</f>
        <v>getheap</v>
      </c>
      <c r="FS1" t="str">
        <f ca="1">""</f>
        <v/>
      </c>
      <c r="FT1" t="str">
        <f ca="1">"load"</f>
        <v>load</v>
      </c>
      <c r="FU1">
        <f ca="1">1</f>
        <v>1</v>
      </c>
      <c r="FV1" t="str">
        <f ca="1">"push"</f>
        <v>push</v>
      </c>
      <c r="FW1">
        <f ca="1">1</f>
        <v>1</v>
      </c>
      <c r="FX1" t="str">
        <f ca="1">"add"</f>
        <v>add</v>
      </c>
      <c r="FY1" t="str">
        <f ca="1">""</f>
        <v/>
      </c>
      <c r="FZ1" t="str">
        <f ca="1">"popv"</f>
        <v>popv</v>
      </c>
      <c r="GA1" t="str">
        <f ca="1">"F"</f>
        <v>F</v>
      </c>
      <c r="GB1" t="str">
        <f ca="1">"store"</f>
        <v>store</v>
      </c>
      <c r="GC1" t="str">
        <f ca="1">"F"</f>
        <v>F</v>
      </c>
      <c r="GD1" t="str">
        <f ca="1">"goto"</f>
        <v>goto</v>
      </c>
      <c r="GE1">
        <f ca="1">80</f>
        <v>80</v>
      </c>
      <c r="GF1" t="str">
        <f ca="1">"popv"</f>
        <v>popv</v>
      </c>
      <c r="GG1" t="str">
        <f ca="1">"F"</f>
        <v>F</v>
      </c>
      <c r="GH1" t="str">
        <f ca="1">"load"</f>
        <v>load</v>
      </c>
      <c r="GI1">
        <f ca="1">1</f>
        <v>1</v>
      </c>
      <c r="GJ1" t="str">
        <f ca="1">"getheap"</f>
        <v>getheap</v>
      </c>
      <c r="GK1" t="str">
        <f ca="1">""</f>
        <v/>
      </c>
      <c r="GL1" t="str">
        <f ca="1">"call"</f>
        <v>call</v>
      </c>
      <c r="GM1" t="str">
        <f ca="1">""</f>
        <v/>
      </c>
      <c r="GN1" t="str">
        <f ca="1">"popv"</f>
        <v>popv</v>
      </c>
      <c r="GO1" t="str">
        <f ca="1">"F"</f>
        <v>F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1</f>
        <v>1</v>
      </c>
      <c r="GV1" t="str">
        <f ca="1">"add"</f>
        <v>add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"getheap"</f>
        <v>getheap</v>
      </c>
      <c r="HC1" t="str">
        <f ca="1">""</f>
        <v/>
      </c>
      <c r="HD1" t="str">
        <f ca="1">"push"</f>
        <v>push</v>
      </c>
      <c r="HE1" t="str">
        <f ca="1">"endArr"</f>
        <v>endArr</v>
      </c>
      <c r="HF1" t="str">
        <f ca="1">"equals"</f>
        <v>equals</v>
      </c>
      <c r="HG1" t="str">
        <f ca="1">""</f>
        <v/>
      </c>
      <c r="HH1" t="str">
        <f ca="1">"gotoiftrue"</f>
        <v>gotoiftrue</v>
      </c>
      <c r="HI1">
        <f ca="1">116</f>
        <v>116</v>
      </c>
      <c r="HJ1" t="str">
        <f ca="1">"load"</f>
        <v>load</v>
      </c>
      <c r="HK1">
        <f ca="1">1</f>
        <v>1</v>
      </c>
      <c r="HL1" t="str">
        <f ca="1">"getheap"</f>
        <v>getheap</v>
      </c>
      <c r="HM1" t="str">
        <f ca="1">""</f>
        <v/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"popv"</f>
        <v>popv</v>
      </c>
      <c r="HU1" t="str">
        <f ca="1">"F"</f>
        <v>F</v>
      </c>
      <c r="HV1" t="str">
        <f ca="1">"store"</f>
        <v>store</v>
      </c>
      <c r="HW1" t="str">
        <f ca="1">"F"</f>
        <v>F</v>
      </c>
      <c r="HX1" t="str">
        <f ca="1">"goto"</f>
        <v>goto</v>
      </c>
      <c r="HY1">
        <f ca="1">103</f>
        <v>103</v>
      </c>
      <c r="HZ1" t="str">
        <f ca="1">"popv"</f>
        <v>popv</v>
      </c>
      <c r="IA1" t="str">
        <f ca="1">"F"</f>
        <v>F</v>
      </c>
      <c r="IB1" t="str">
        <f ca="1">"load"</f>
        <v>load</v>
      </c>
      <c r="IC1">
        <f ca="1">1</f>
        <v>1</v>
      </c>
      <c r="ID1" t="str">
        <f ca="1">"getheap"</f>
        <v>getheap</v>
      </c>
      <c r="IE1" t="str">
        <f ca="1">""</f>
        <v/>
      </c>
      <c r="IF1" t="str">
        <f ca="1">"call"</f>
        <v>call</v>
      </c>
      <c r="IG1" t="str">
        <f ca="1">""</f>
        <v/>
      </c>
      <c r="IH1" t="str">
        <f ca="1">"popv"</f>
        <v>popv</v>
      </c>
      <c r="II1" t="str">
        <f ca="1">"F"</f>
        <v>F</v>
      </c>
      <c r="IJ1" t="str">
        <f ca="1">"popv"</f>
        <v>popv</v>
      </c>
      <c r="IK1" t="str">
        <f ca="1">"J"</f>
        <v>J</v>
      </c>
      <c r="IL1" t="str">
        <f ca="1">"popv"</f>
        <v>popv</v>
      </c>
      <c r="IM1" t="str">
        <f ca="1">"I"</f>
        <v>I</v>
      </c>
      <c r="IN1" t="str">
        <f ca="1">"return"</f>
        <v>return</v>
      </c>
      <c r="IO1" t="str">
        <f ca="1">""</f>
        <v/>
      </c>
      <c r="IP1" t="str">
        <f ca="1">"newheap"</f>
        <v>newheap</v>
      </c>
      <c r="IQ1" t="str">
        <f ca="1">""</f>
        <v/>
      </c>
      <c r="IR1" t="str">
        <f ca="1">"store"</f>
        <v>store</v>
      </c>
      <c r="IS1" t="str">
        <f ca="1">"H"</f>
        <v>H</v>
      </c>
      <c r="IT1" t="str">
        <f ca="1">"load"</f>
        <v>load</v>
      </c>
      <c r="IU1">
        <f ca="1">3</f>
        <v>3</v>
      </c>
      <c r="IV1" t="str">
        <f ca="1">"push"</f>
        <v>push</v>
      </c>
      <c r="IW1">
        <f ca="1">61</f>
        <v>61</v>
      </c>
      <c r="IX1" t="str">
        <f ca="1">"writeheap"</f>
        <v>writeheap</v>
      </c>
      <c r="IY1" t="str">
        <f ca="1">""</f>
        <v/>
      </c>
      <c r="IZ1" t="str">
        <f ca="1">"load"</f>
        <v>load</v>
      </c>
      <c r="JA1">
        <f ca="1">3</f>
        <v>3</v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"pop"</f>
        <v>pop</v>
      </c>
      <c r="JI1" t="str">
        <f ca="1">""</f>
        <v/>
      </c>
      <c r="JJ1" t="str">
        <f ca="1">"push"</f>
        <v>push</v>
      </c>
      <c r="JK1">
        <f ca="1">2</f>
        <v>2</v>
      </c>
      <c r="JL1" t="str">
        <f ca="1">"store"</f>
        <v>store</v>
      </c>
      <c r="JM1" t="str">
        <f ca="1">"F"</f>
        <v>F</v>
      </c>
      <c r="JN1" t="str">
        <f ca="1">"newheap"</f>
        <v>newheap</v>
      </c>
      <c r="JO1" t="str">
        <f ca="1">""</f>
        <v/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"newheap"</f>
        <v>newheap</v>
      </c>
      <c r="JY1" t="str">
        <f ca="1">""</f>
        <v/>
      </c>
      <c r="JZ1" t="str">
        <f ca="1">"pop"</f>
        <v>pop</v>
      </c>
      <c r="KA1" t="str">
        <f ca="1">""</f>
        <v/>
      </c>
      <c r="KB1" t="str">
        <f ca="1">"load"</f>
        <v>load</v>
      </c>
      <c r="KC1">
        <f ca="1">1</f>
        <v>1</v>
      </c>
      <c r="KD1" t="str">
        <f ca="1">"push"</f>
        <v>push</v>
      </c>
      <c r="KE1">
        <f ca="1">-1</f>
        <v>-1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"F"</f>
        <v>F</v>
      </c>
      <c r="KJ1" t="str">
        <f ca="1">"store"</f>
        <v>store</v>
      </c>
      <c r="KK1" t="str">
        <f ca="1">"F"</f>
        <v>F</v>
      </c>
      <c r="KL1" t="str">
        <f ca="1">"goto"</f>
        <v>goto</v>
      </c>
      <c r="KM1">
        <f ca="1">137</f>
        <v>137</v>
      </c>
      <c r="KN1" t="str">
        <f ca="1">"popv"</f>
        <v>popv</v>
      </c>
      <c r="KO1" t="str">
        <f ca="1">"F"</f>
        <v>F</v>
      </c>
      <c r="KP1" t="str">
        <f ca="1">"newheap"</f>
        <v>newheap</v>
      </c>
      <c r="KQ1" t="str">
        <f ca="1">""</f>
        <v/>
      </c>
      <c r="KR1" t="str">
        <f ca="1">"push"</f>
        <v>push</v>
      </c>
      <c r="KS1" t="str">
        <f ca="1">"endArr"</f>
        <v>endArr</v>
      </c>
      <c r="KT1" t="str">
        <f ca="1">"writeheap"</f>
        <v>writeheap</v>
      </c>
      <c r="KU1" t="str">
        <f ca="1">""</f>
        <v/>
      </c>
      <c r="KV1" t="str">
        <f ca="1">"store"</f>
        <v>store</v>
      </c>
      <c r="KW1" t="str">
        <f ca="1">"G"</f>
        <v>G</v>
      </c>
      <c r="KX1" t="str">
        <f ca="1">"push"</f>
        <v>push</v>
      </c>
      <c r="KY1" t="str">
        <f ca="1">"()"</f>
        <v>()</v>
      </c>
      <c r="KZ1" t="str">
        <f ca="1">"pop"</f>
        <v>pop</v>
      </c>
      <c r="LA1" t="str">
        <f ca="1">""</f>
        <v/>
      </c>
      <c r="LB1" t="str">
        <f ca="1">"load"</f>
        <v>load</v>
      </c>
      <c r="LC1">
        <f ca="1">2</f>
        <v>2</v>
      </c>
      <c r="LD1" t="str">
        <f ca="1">"push"</f>
        <v>push</v>
      </c>
      <c r="LE1">
        <f ca="1">0</f>
        <v>0</v>
      </c>
      <c r="LF1" t="str">
        <f ca="1">"add"</f>
        <v>add</v>
      </c>
      <c r="LG1" t="str">
        <f ca="1">""</f>
        <v/>
      </c>
      <c r="LH1" t="str">
        <f ca="1">"load"</f>
        <v>load</v>
      </c>
      <c r="LI1">
        <f ca="1">3</f>
        <v>3</v>
      </c>
      <c r="LJ1" t="str">
        <f ca="1">"push"</f>
        <v>push</v>
      </c>
      <c r="LK1">
        <f ca="1">0</f>
        <v>0</v>
      </c>
      <c r="LL1" t="str">
        <f ca="1">"add"</f>
        <v>add</v>
      </c>
      <c r="LM1" t="str">
        <f ca="1">""</f>
        <v/>
      </c>
      <c r="LN1" t="str">
        <f ca="1">"getheap"</f>
        <v>getheap</v>
      </c>
      <c r="LO1" t="str">
        <f ca="1">""</f>
        <v/>
      </c>
      <c r="LP1" t="str">
        <f ca="1">"writeheap"</f>
        <v>writeheap</v>
      </c>
      <c r="LQ1" t="str">
        <f ca="1">""</f>
        <v/>
      </c>
      <c r="LR1" t="str">
        <f ca="1">"push"</f>
        <v>push</v>
      </c>
      <c r="LS1" t="str">
        <f ca="1">"()"</f>
        <v>()</v>
      </c>
      <c r="LT1" t="str">
        <f ca="1">"pop"</f>
        <v>pop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"push"</f>
        <v>push</v>
      </c>
      <c r="LY1">
        <f ca="1">1</f>
        <v>1</v>
      </c>
      <c r="LZ1" t="str">
        <f ca="1">"add"</f>
        <v>add</v>
      </c>
      <c r="MA1" t="str">
        <f ca="1">""</f>
        <v/>
      </c>
      <c r="MB1" t="str">
        <f ca="1">"load"</f>
        <v>load</v>
      </c>
      <c r="MC1">
        <f ca="1">4</f>
        <v>4</v>
      </c>
      <c r="MD1" t="str">
        <f ca="1">"writeheap"</f>
        <v>writeheap</v>
      </c>
      <c r="ME1" t="str">
        <f ca="1">""</f>
        <v/>
      </c>
      <c r="MF1" t="str">
        <f ca="1">"push"</f>
        <v>push</v>
      </c>
      <c r="MG1" t="str">
        <f ca="1">"()"</f>
        <v>()</v>
      </c>
      <c r="MH1" t="str">
        <f ca="1">"pop"</f>
        <v>pop</v>
      </c>
      <c r="MI1" t="str">
        <f ca="1">""</f>
        <v/>
      </c>
      <c r="MJ1" t="str">
        <f ca="1">"load"</f>
        <v>load</v>
      </c>
      <c r="MK1">
        <f ca="1">2</f>
        <v>2</v>
      </c>
      <c r="ML1" t="str">
        <f ca="1">"popv"</f>
        <v>popv</v>
      </c>
      <c r="MM1" t="str">
        <f ca="1">"I"</f>
        <v>I</v>
      </c>
      <c r="MN1" t="str">
        <f ca="1">"return"</f>
        <v>return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"store"</f>
        <v>store</v>
      </c>
      <c r="MS1" t="str">
        <f ca="1">"H"</f>
        <v>H</v>
      </c>
      <c r="MT1" t="str">
        <f ca="1">"load"</f>
        <v>load</v>
      </c>
      <c r="MU1">
        <f ca="1">3</f>
        <v>3</v>
      </c>
      <c r="MV1" t="str">
        <f ca="1">"push"</f>
        <v>push</v>
      </c>
      <c r="MW1">
        <f ca="1">59</f>
        <v>59</v>
      </c>
      <c r="MX1" t="str">
        <f ca="1">"writeheap"</f>
        <v>writeheap</v>
      </c>
      <c r="MY1" t="str">
        <f ca="1">""</f>
        <v/>
      </c>
      <c r="MZ1" t="str">
        <f ca="1">"load"</f>
        <v>load</v>
      </c>
      <c r="NA1">
        <f ca="1">3</f>
        <v>3</v>
      </c>
      <c r="NB1" t="str">
        <f ca="1">"newheap"</f>
        <v>newheap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"writeheap"</f>
        <v>writeheap</v>
      </c>
      <c r="NG1" t="str">
        <f ca="1">""</f>
        <v/>
      </c>
      <c r="NH1" t="str">
        <f ca="1">"pop"</f>
        <v>pop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"store"</f>
        <v>store</v>
      </c>
      <c r="NM1" t="str">
        <f ca="1">"K"</f>
        <v>K</v>
      </c>
      <c r="NN1" t="str">
        <f ca="1">"push"</f>
        <v>push</v>
      </c>
      <c r="NO1" t="str">
        <f ca="1">"()"</f>
        <v>()</v>
      </c>
      <c r="NP1" t="str">
        <f ca="1">"pop"</f>
        <v>pop</v>
      </c>
      <c r="NQ1" t="str">
        <f ca="1">""</f>
        <v/>
      </c>
      <c r="NR1" t="str">
        <f ca="1">"goto"</f>
        <v>goto</v>
      </c>
      <c r="NS1">
        <f ca="1">219</f>
        <v>219</v>
      </c>
      <c r="NT1" t="str">
        <f ca="1">"store"</f>
        <v>store</v>
      </c>
      <c r="NU1" t="str">
        <f ca="1">"K"</f>
        <v>K</v>
      </c>
      <c r="NV1" t="str">
        <f ca="1">"push"</f>
        <v>push</v>
      </c>
      <c r="NW1">
        <f ca="1">3</f>
        <v>3</v>
      </c>
      <c r="NX1" t="str">
        <f ca="1">"load"</f>
        <v>load</v>
      </c>
      <c r="NY1">
        <f ca="1">6</f>
        <v>6</v>
      </c>
      <c r="NZ1" t="str">
        <f ca="1">"store"</f>
        <v>store</v>
      </c>
      <c r="OA1" t="str">
        <f ca="1">"F"</f>
        <v>F</v>
      </c>
      <c r="OB1" t="str">
        <f ca="1">"load"</f>
        <v>load</v>
      </c>
      <c r="OC1">
        <f ca="1">1</f>
        <v>1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"F"</f>
        <v>F</v>
      </c>
      <c r="OJ1" t="str">
        <f ca="1">"load"</f>
        <v>load</v>
      </c>
      <c r="OK1">
        <f ca="1">1</f>
        <v>1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1</f>
        <v>1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1</f>
        <v>1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"F"</f>
        <v>F</v>
      </c>
      <c r="PF1" t="str">
        <f ca="1">"store"</f>
        <v>store</v>
      </c>
      <c r="PG1" t="str">
        <f ca="1">"F"</f>
        <v>F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"F"</f>
        <v>F</v>
      </c>
      <c r="PL1" t="str">
        <f ca="1">"load"</f>
        <v>load</v>
      </c>
      <c r="PM1">
        <f ca="1">1</f>
        <v>1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"F"</f>
        <v>F</v>
      </c>
      <c r="PT1" t="str">
        <f ca="1">"popv"</f>
        <v>popv</v>
      </c>
      <c r="PU1" t="str">
        <f ca="1">"K"</f>
        <v>K</v>
      </c>
      <c r="PV1" t="str">
        <f ca="1">"return"</f>
        <v>return</v>
      </c>
      <c r="PW1" t="str">
        <f ca="1">""</f>
        <v/>
      </c>
      <c r="PX1" t="str">
        <f ca="1">"newheap"</f>
        <v>newheap</v>
      </c>
      <c r="PY1" t="str">
        <f ca="1">""</f>
        <v/>
      </c>
      <c r="PZ1" t="str">
        <f ca="1">"store"</f>
        <v>store</v>
      </c>
      <c r="QA1" t="str">
        <f ca="1">"L"</f>
        <v>L</v>
      </c>
      <c r="QB1" t="str">
        <f ca="1">"load"</f>
        <v>load</v>
      </c>
      <c r="QC1">
        <f ca="1">7</f>
        <v>7</v>
      </c>
      <c r="QD1" t="str">
        <f ca="1">"push"</f>
        <v>push</v>
      </c>
      <c r="QE1">
        <f ca="1">191</f>
        <v>191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7</f>
        <v>7</v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"pop"</f>
        <v>pop</v>
      </c>
      <c r="QQ1" t="str">
        <f ca="1">""</f>
        <v/>
      </c>
      <c r="QR1" t="str">
        <f ca="1">"goto"</f>
        <v>goto</v>
      </c>
      <c r="QS1">
        <f ca="1">260</f>
        <v>260</v>
      </c>
      <c r="QT1" t="str">
        <f ca="1">"store"</f>
        <v>store</v>
      </c>
      <c r="QU1" t="str">
        <f ca="1">"K"</f>
        <v>K</v>
      </c>
      <c r="QV1" t="str">
        <f ca="1">"store"</f>
        <v>store</v>
      </c>
      <c r="QW1" t="str">
        <f ca="1">"L"</f>
        <v>L</v>
      </c>
      <c r="QX1" t="str">
        <f ca="1">"push"</f>
        <v>push</v>
      </c>
      <c r="QY1">
        <f ca="1">5</f>
        <v>5</v>
      </c>
      <c r="QZ1" t="str">
        <f ca="1">"load"</f>
        <v>load</v>
      </c>
      <c r="RA1">
        <f ca="1">6</f>
        <v>6</v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"push"</f>
        <v>push</v>
      </c>
      <c r="RG1">
        <f ca="1">1</f>
        <v>1</v>
      </c>
      <c r="RH1" t="str">
        <f ca="1">"add"</f>
        <v>add</v>
      </c>
      <c r="RI1" t="str">
        <f ca="1">""</f>
        <v/>
      </c>
      <c r="RJ1" t="str">
        <f ca="1">"store"</f>
        <v>store</v>
      </c>
      <c r="RK1" t="str">
        <f ca="1">"F"</f>
        <v>F</v>
      </c>
      <c r="RL1" t="str">
        <f ca="1">"load"</f>
        <v>load</v>
      </c>
      <c r="RM1">
        <f ca="1">1</f>
        <v>1</v>
      </c>
      <c r="RN1" t="str">
        <f ca="1">"getheap"</f>
        <v>getheap</v>
      </c>
      <c r="RO1" t="str">
        <f ca="1">""</f>
        <v/>
      </c>
      <c r="RP1" t="str">
        <f ca="1">"push"</f>
        <v>push</v>
      </c>
      <c r="RQ1" t="str">
        <f ca="1">"endArr"</f>
        <v>endArr</v>
      </c>
      <c r="RR1" t="str">
        <f ca="1">"equals"</f>
        <v>equals</v>
      </c>
      <c r="RS1" t="str">
        <f ca="1">""</f>
        <v/>
      </c>
      <c r="RT1" t="str">
        <f ca="1">"gotoiftrue"</f>
        <v>gotoiftrue</v>
      </c>
      <c r="RU1">
        <f ca="1">252</f>
        <v>252</v>
      </c>
      <c r="RV1" t="str">
        <f ca="1">"load"</f>
        <v>load</v>
      </c>
      <c r="RW1">
        <f ca="1">1</f>
        <v>1</v>
      </c>
      <c r="RX1" t="str">
        <f ca="1">"getheap"</f>
        <v>getheap</v>
      </c>
      <c r="RY1" t="str">
        <f ca="1">""</f>
        <v/>
      </c>
      <c r="RZ1" t="str">
        <f ca="1">"load"</f>
        <v>load</v>
      </c>
      <c r="SA1">
        <f ca="1">1</f>
        <v>1</v>
      </c>
      <c r="SB1" t="str">
        <f ca="1">"push"</f>
        <v>push</v>
      </c>
      <c r="SC1">
        <f ca="1">1</f>
        <v>1</v>
      </c>
      <c r="SD1" t="str">
        <f ca="1">"add"</f>
        <v>add</v>
      </c>
      <c r="SE1" t="str">
        <f ca="1">""</f>
        <v/>
      </c>
      <c r="SF1" t="str">
        <f ca="1">"popv"</f>
        <v>popv</v>
      </c>
      <c r="SG1" t="str">
        <f ca="1">"F"</f>
        <v>F</v>
      </c>
      <c r="SH1" t="str">
        <f ca="1">"store"</f>
        <v>store</v>
      </c>
      <c r="SI1" t="str">
        <f ca="1">"F"</f>
        <v>F</v>
      </c>
      <c r="SJ1" t="str">
        <f ca="1">"goto"</f>
        <v>goto</v>
      </c>
      <c r="SK1">
        <f ca="1">239</f>
        <v>239</v>
      </c>
      <c r="SL1" t="str">
        <f ca="1">"popv"</f>
        <v>popv</v>
      </c>
      <c r="SM1" t="str">
        <f ca="1">"F"</f>
        <v>F</v>
      </c>
      <c r="SN1" t="str">
        <f ca="1">"load"</f>
        <v>load</v>
      </c>
      <c r="SO1">
        <f ca="1">1</f>
        <v>1</v>
      </c>
      <c r="SP1" t="str">
        <f ca="1">"getheap"</f>
        <v>getheap</v>
      </c>
      <c r="SQ1" t="str">
        <f ca="1">""</f>
        <v/>
      </c>
      <c r="SR1" t="str">
        <f ca="1">"call"</f>
        <v>call</v>
      </c>
      <c r="SS1" t="str">
        <f ca="1">""</f>
        <v/>
      </c>
      <c r="ST1" t="str">
        <f ca="1">"popv"</f>
        <v>popv</v>
      </c>
      <c r="SU1" t="str">
        <f ca="1">"F"</f>
        <v>F</v>
      </c>
      <c r="SV1" t="str">
        <f ca="1">"popv"</f>
        <v>popv</v>
      </c>
      <c r="SW1" t="str">
        <f ca="1">"L"</f>
        <v>L</v>
      </c>
      <c r="SX1" t="str">
        <f ca="1">"popv"</f>
        <v>popv</v>
      </c>
      <c r="SY1" t="str">
        <f ca="1">"K"</f>
        <v>K</v>
      </c>
      <c r="SZ1" t="str">
        <f ca="1">"return"</f>
        <v>return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"store"</f>
        <v>store</v>
      </c>
      <c r="TE1" t="str">
        <f ca="1">"M"</f>
        <v>M</v>
      </c>
      <c r="TF1" t="str">
        <f ca="1">"load"</f>
        <v>load</v>
      </c>
      <c r="TG1">
        <f ca="1">8</f>
        <v>8</v>
      </c>
      <c r="TH1" t="str">
        <f ca="1">"push"</f>
        <v>push</v>
      </c>
      <c r="TI1">
        <f ca="1">230</f>
        <v>230</v>
      </c>
      <c r="TJ1" t="str">
        <f ca="1">"writeheap"</f>
        <v>writeheap</v>
      </c>
      <c r="TK1" t="str">
        <f ca="1">""</f>
        <v/>
      </c>
      <c r="TL1" t="str">
        <f ca="1">"load"</f>
        <v>load</v>
      </c>
      <c r="TM1">
        <f ca="1">8</f>
        <v>8</v>
      </c>
      <c r="TN1" t="str">
        <f ca="1">"newheap"</f>
        <v>newheap</v>
      </c>
      <c r="TO1" t="str">
        <f ca="1">""</f>
        <v/>
      </c>
      <c r="TP1" t="str">
        <f ca="1">"push"</f>
        <v>push</v>
      </c>
      <c r="TQ1" t="str">
        <f ca="1">"endArr"</f>
        <v>endArr</v>
      </c>
      <c r="TR1" t="str">
        <f ca="1">"writeheap"</f>
        <v>writeheap</v>
      </c>
      <c r="TS1" t="str">
        <f ca="1">""</f>
        <v/>
      </c>
      <c r="TT1" t="str">
        <f ca="1">"pop"</f>
        <v>pop</v>
      </c>
      <c r="TU1" t="str">
        <f ca="1">""</f>
        <v/>
      </c>
      <c r="TV1" t="str">
        <f ca="1">"push"</f>
        <v>push</v>
      </c>
      <c r="TW1">
        <f ca="1">9</f>
        <v>9</v>
      </c>
      <c r="TX1" t="str">
        <f ca="1">"load"</f>
        <v>load</v>
      </c>
      <c r="TY1">
        <f ca="1">6</f>
        <v>6</v>
      </c>
      <c r="TZ1" t="str">
        <f ca="1">"load"</f>
        <v>load</v>
      </c>
      <c r="UA1">
        <f ca="1">7</f>
        <v>7</v>
      </c>
      <c r="UB1" t="str">
        <f ca="1">"store"</f>
        <v>store</v>
      </c>
      <c r="UC1" t="str">
        <f ca="1">"F"</f>
        <v>F</v>
      </c>
      <c r="UD1" t="str">
        <f ca="1">"load"</f>
        <v>load</v>
      </c>
      <c r="UE1">
        <f ca="1">1</f>
        <v>1</v>
      </c>
      <c r="UF1" t="str">
        <f ca="1">"push"</f>
        <v>push</v>
      </c>
      <c r="UG1">
        <f ca="1">1</f>
        <v>1</v>
      </c>
      <c r="UH1" t="str">
        <f ca="1">"add"</f>
        <v>add</v>
      </c>
      <c r="UI1" t="str">
        <f ca="1">""</f>
        <v/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"getheap"</f>
        <v>getheap</v>
      </c>
      <c r="UO1" t="str">
        <f ca="1">""</f>
        <v/>
      </c>
      <c r="UP1" t="str">
        <f ca="1">"push"</f>
        <v>push</v>
      </c>
      <c r="UQ1" t="str">
        <f ca="1">"endArr"</f>
        <v>endArr</v>
      </c>
      <c r="UR1" t="str">
        <f ca="1">"equals"</f>
        <v>equals</v>
      </c>
      <c r="US1" t="str">
        <f ca="1">""</f>
        <v/>
      </c>
      <c r="UT1" t="str">
        <f ca="1">"gotoiftrue"</f>
        <v>gotoiftrue</v>
      </c>
      <c r="UU1">
        <f ca="1">291</f>
        <v>291</v>
      </c>
      <c r="UV1" t="str">
        <f ca="1">"load"</f>
        <v>load</v>
      </c>
      <c r="UW1">
        <f ca="1">1</f>
        <v>1</v>
      </c>
      <c r="UX1" t="str">
        <f ca="1">"getheap"</f>
        <v>getheap</v>
      </c>
      <c r="UY1" t="str">
        <f ca="1">""</f>
        <v/>
      </c>
      <c r="UZ1" t="str">
        <f ca="1">"load"</f>
        <v>load</v>
      </c>
      <c r="VA1">
        <f ca="1">1</f>
        <v>1</v>
      </c>
      <c r="VB1" t="str">
        <f ca="1">"push"</f>
        <v>push</v>
      </c>
      <c r="VC1">
        <f ca="1">1</f>
        <v>1</v>
      </c>
      <c r="VD1" t="str">
        <f ca="1">"add"</f>
        <v>add</v>
      </c>
      <c r="VE1" t="str">
        <f ca="1">""</f>
        <v/>
      </c>
      <c r="VF1" t="str">
        <f ca="1">"popv"</f>
        <v>popv</v>
      </c>
      <c r="VG1" t="str">
        <f ca="1">"F"</f>
        <v>F</v>
      </c>
      <c r="VH1" t="str">
        <f ca="1">"store"</f>
        <v>store</v>
      </c>
      <c r="VI1" t="str">
        <f ca="1">"F"</f>
        <v>F</v>
      </c>
      <c r="VJ1" t="str">
        <f ca="1">"goto"</f>
        <v>goto</v>
      </c>
      <c r="VK1">
        <f ca="1">278</f>
        <v>278</v>
      </c>
      <c r="VL1" t="str">
        <f ca="1">"popv"</f>
        <v>popv</v>
      </c>
      <c r="VM1" t="str">
        <f ca="1">"F"</f>
        <v>F</v>
      </c>
      <c r="VN1" t="str">
        <f ca="1">"load"</f>
        <v>load</v>
      </c>
      <c r="VO1">
        <f ca="1">1</f>
        <v>1</v>
      </c>
      <c r="VP1" t="str">
        <f ca="1">"getheap"</f>
        <v>getheap</v>
      </c>
      <c r="VQ1" t="str">
        <f ca="1">""</f>
        <v/>
      </c>
      <c r="VR1" t="str">
        <f ca="1">"call"</f>
        <v>call</v>
      </c>
      <c r="VS1" t="str">
        <f ca="1">""</f>
        <v/>
      </c>
      <c r="VT1" t="str">
        <f ca="1">"popv"</f>
        <v>popv</v>
      </c>
      <c r="VU1" t="str">
        <f ca="1">"F"</f>
        <v>F</v>
      </c>
      <c r="VV1" t="str">
        <f ca="1">"store"</f>
        <v>store</v>
      </c>
      <c r="VW1" t="str">
        <f ca="1">"F"</f>
        <v>F</v>
      </c>
      <c r="VX1" t="str">
        <f ca="1">"load"</f>
        <v>load</v>
      </c>
      <c r="VY1">
        <f ca="1">1</f>
        <v>1</v>
      </c>
      <c r="VZ1" t="str">
        <f ca="1">"push"</f>
        <v>push</v>
      </c>
      <c r="WA1">
        <f ca="1">1</f>
        <v>1</v>
      </c>
      <c r="WB1" t="str">
        <f ca="1">"add"</f>
        <v>add</v>
      </c>
      <c r="WC1" t="str">
        <f ca="1">""</f>
        <v/>
      </c>
      <c r="WD1" t="str">
        <f ca="1">"store"</f>
        <v>store</v>
      </c>
      <c r="WE1" t="str">
        <f ca="1">"F"</f>
        <v>F</v>
      </c>
      <c r="WF1" t="str">
        <f ca="1">"load"</f>
        <v>load</v>
      </c>
      <c r="WG1">
        <f ca="1">1</f>
        <v>1</v>
      </c>
      <c r="WH1" t="str">
        <f ca="1">"getheap"</f>
        <v>getheap</v>
      </c>
      <c r="WI1" t="str">
        <f ca="1">""</f>
        <v/>
      </c>
      <c r="WJ1" t="str">
        <f ca="1">"push"</f>
        <v>push</v>
      </c>
      <c r="WK1" t="str">
        <f ca="1">"endArr"</f>
        <v>endArr</v>
      </c>
      <c r="WL1" t="str">
        <f ca="1">"equals"</f>
        <v>equals</v>
      </c>
      <c r="WM1" t="str">
        <f ca="1">""</f>
        <v/>
      </c>
      <c r="WN1" t="str">
        <f ca="1">"gotoiftrue"</f>
        <v>gotoiftrue</v>
      </c>
      <c r="WO1">
        <f ca="1">314</f>
        <v>314</v>
      </c>
      <c r="WP1" t="str">
        <f ca="1">"load"</f>
        <v>load</v>
      </c>
      <c r="WQ1">
        <f ca="1">1</f>
        <v>1</v>
      </c>
      <c r="WR1" t="str">
        <f ca="1">"getheap"</f>
        <v>getheap</v>
      </c>
      <c r="WS1" t="str">
        <f ca="1">""</f>
        <v/>
      </c>
      <c r="WT1" t="str">
        <f ca="1">"load"</f>
        <v>load</v>
      </c>
      <c r="WU1">
        <f ca="1">1</f>
        <v>1</v>
      </c>
      <c r="WV1" t="str">
        <f ca="1">"push"</f>
        <v>push</v>
      </c>
      <c r="WW1">
        <f ca="1">1</f>
        <v>1</v>
      </c>
      <c r="WX1" t="str">
        <f ca="1">"add"</f>
        <v>add</v>
      </c>
      <c r="WY1" t="str">
        <f ca="1">""</f>
        <v/>
      </c>
      <c r="WZ1" t="str">
        <f ca="1">"popv"</f>
        <v>popv</v>
      </c>
      <c r="XA1" t="str">
        <f ca="1">"F"</f>
        <v>F</v>
      </c>
      <c r="XB1" t="str">
        <f ca="1">"store"</f>
        <v>store</v>
      </c>
      <c r="XC1" t="str">
        <f ca="1">"F"</f>
        <v>F</v>
      </c>
      <c r="XD1" t="str">
        <f ca="1">"goto"</f>
        <v>goto</v>
      </c>
      <c r="XE1">
        <f ca="1">301</f>
        <v>301</v>
      </c>
      <c r="XF1" t="str">
        <f ca="1">"popv"</f>
        <v>popv</v>
      </c>
      <c r="XG1" t="str">
        <f ca="1">"F"</f>
        <v>F</v>
      </c>
      <c r="XH1" t="str">
        <f ca="1">"load"</f>
        <v>load</v>
      </c>
      <c r="XI1">
        <f ca="1">1</f>
        <v>1</v>
      </c>
      <c r="XJ1" t="str">
        <f ca="1">"getheap"</f>
        <v>getheap</v>
      </c>
      <c r="XK1" t="str">
        <f ca="1">""</f>
        <v/>
      </c>
      <c r="XL1" t="str">
        <f ca="1">"call"</f>
        <v>call</v>
      </c>
      <c r="XM1" t="str">
        <f ca="1">""</f>
        <v/>
      </c>
      <c r="XN1" t="str">
        <f ca="1">"popv"</f>
        <v>popv</v>
      </c>
      <c r="XO1" t="str">
        <f ca="1">"F"</f>
        <v>F</v>
      </c>
      <c r="XP1" t="str">
        <f ca="1">"goto"</f>
        <v>goto</v>
      </c>
      <c r="XQ1">
        <f ca="1">319</f>
        <v>319</v>
      </c>
    </row>
    <row r="2" spans="1:64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4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64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64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64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64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64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64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64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64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64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64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64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64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64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2017-02-16T03:07:10Z</dcterms:modified>
</cp:coreProperties>
</file>