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Count="500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E1" i="1" l="1"/>
  <c r="ADD1" i="1"/>
  <c r="ADC1" i="1"/>
  <c r="ADB1" i="1"/>
  <c r="ADA1" i="1"/>
  <c r="ACZ1" i="1"/>
  <c r="ACY1" i="1"/>
  <c r="ACX1" i="1"/>
  <c r="ACW1" i="1"/>
  <c r="ACV1" i="1"/>
  <c r="ACU1" i="1"/>
  <c r="ACT1" i="1"/>
  <c r="ACS1" i="1"/>
  <c r="ACR1" i="1"/>
  <c r="ACQ1" i="1"/>
  <c r="ACP1" i="1"/>
  <c r="ACO1" i="1"/>
  <c r="ACN1" i="1"/>
  <c r="ACM1" i="1"/>
  <c r="ACL1" i="1"/>
  <c r="ACK1" i="1"/>
  <c r="ACJ1" i="1"/>
  <c r="ACI1" i="1"/>
  <c r="ACH1" i="1"/>
  <c r="ACG1" i="1"/>
  <c r="ACF1" i="1"/>
  <c r="ACE1" i="1"/>
  <c r="ACD1" i="1"/>
  <c r="ACC1" i="1"/>
  <c r="ACB1" i="1"/>
  <c r="ACA1" i="1"/>
  <c r="ABZ1" i="1"/>
  <c r="ABY1" i="1"/>
  <c r="ABX1" i="1"/>
  <c r="ABW1" i="1"/>
  <c r="ABV1" i="1"/>
  <c r="ABU1" i="1"/>
  <c r="ABT1" i="1"/>
  <c r="ABS1" i="1"/>
  <c r="ABR1" i="1"/>
  <c r="ABQ1" i="1"/>
  <c r="ABP1" i="1"/>
  <c r="ABO1" i="1"/>
  <c r="ABN1" i="1"/>
  <c r="ABM1" i="1"/>
  <c r="ABL1" i="1"/>
  <c r="ABK1" i="1"/>
  <c r="ABJ1" i="1"/>
  <c r="ABI1" i="1"/>
  <c r="ABH1" i="1"/>
  <c r="ABG1" i="1"/>
  <c r="ABF1" i="1"/>
  <c r="ABE1" i="1"/>
  <c r="ABD1" i="1"/>
  <c r="ABC1" i="1"/>
  <c r="ABB1" i="1"/>
  <c r="ABA1" i="1"/>
  <c r="AAZ1" i="1"/>
  <c r="AAY1" i="1"/>
  <c r="AAX1" i="1"/>
  <c r="AAW1" i="1"/>
  <c r="AAV1" i="1"/>
  <c r="AAU1" i="1"/>
  <c r="AAT1" i="1"/>
  <c r="AAS1" i="1"/>
  <c r="AAR1" i="1"/>
  <c r="AAQ1" i="1"/>
  <c r="AAP1" i="1"/>
  <c r="AAO1" i="1"/>
  <c r="AAN1" i="1"/>
  <c r="AAM1" i="1"/>
  <c r="AAL1" i="1"/>
  <c r="AAK1" i="1"/>
  <c r="AAJ1" i="1"/>
  <c r="AAI1" i="1"/>
  <c r="AAH1" i="1"/>
  <c r="AAG1" i="1"/>
  <c r="AAF1" i="1"/>
  <c r="AAE1" i="1"/>
  <c r="AAD1" i="1"/>
  <c r="AAC1" i="1"/>
  <c r="AAB1" i="1"/>
  <c r="AAA1" i="1"/>
  <c r="ZZ1" i="1"/>
  <c r="ZY1" i="1"/>
  <c r="ZX1" i="1"/>
  <c r="ZW1" i="1"/>
  <c r="ZV1" i="1"/>
  <c r="ZU1" i="1"/>
  <c r="ZT1" i="1"/>
  <c r="ZS1" i="1"/>
  <c r="ZR1" i="1"/>
  <c r="ZQ1" i="1"/>
  <c r="ZP1" i="1"/>
  <c r="ZO1" i="1"/>
  <c r="ZN1" i="1"/>
  <c r="ZM1" i="1"/>
  <c r="ZL1" i="1"/>
  <c r="ZK1" i="1"/>
  <c r="ZJ1" i="1"/>
  <c r="ZI1" i="1"/>
  <c r="ZH1" i="1"/>
  <c r="ZG1" i="1"/>
  <c r="ZF1" i="1"/>
  <c r="ZE1" i="1"/>
  <c r="ZD1" i="1"/>
  <c r="ZC1" i="1"/>
  <c r="ZB1" i="1"/>
  <c r="ZA1" i="1"/>
  <c r="YZ1" i="1"/>
  <c r="YY1" i="1"/>
  <c r="YX1" i="1"/>
  <c r="YW1" i="1"/>
  <c r="YV1" i="1"/>
  <c r="YU1" i="1"/>
  <c r="YT1" i="1"/>
  <c r="YS1" i="1"/>
  <c r="YR1" i="1"/>
  <c r="YQ1" i="1"/>
  <c r="YP1" i="1"/>
  <c r="YO1" i="1"/>
  <c r="YN1" i="1"/>
  <c r="YM1" i="1"/>
  <c r="YL1" i="1"/>
  <c r="YK1" i="1"/>
  <c r="YJ1" i="1"/>
  <c r="YI1" i="1"/>
  <c r="YH1" i="1"/>
  <c r="YG1" i="1"/>
  <c r="YF1" i="1"/>
  <c r="YE1" i="1"/>
  <c r="YD1" i="1"/>
  <c r="YC1" i="1"/>
  <c r="YB1" i="1"/>
  <c r="YA1" i="1"/>
  <c r="XZ1" i="1"/>
  <c r="XY1" i="1"/>
  <c r="XX1" i="1"/>
  <c r="XW1" i="1"/>
  <c r="XV1" i="1"/>
  <c r="XU1" i="1"/>
  <c r="XT1" i="1"/>
  <c r="XS1" i="1"/>
  <c r="XR1" i="1"/>
  <c r="XQ1" i="1"/>
  <c r="XP1" i="1"/>
  <c r="XO1" i="1"/>
  <c r="XN1" i="1"/>
  <c r="XM1" i="1"/>
  <c r="XL1" i="1"/>
  <c r="XK1" i="1"/>
  <c r="XJ1" i="1"/>
  <c r="XI1" i="1"/>
  <c r="XH1" i="1"/>
  <c r="XG1" i="1"/>
  <c r="XF1" i="1"/>
  <c r="XE1" i="1"/>
  <c r="XD1" i="1"/>
  <c r="XC1" i="1"/>
  <c r="XB1" i="1"/>
  <c r="XA1" i="1"/>
  <c r="WZ1" i="1"/>
  <c r="WY1" i="1"/>
  <c r="WX1" i="1"/>
  <c r="WW1" i="1"/>
  <c r="WV1" i="1"/>
  <c r="WU1" i="1"/>
  <c r="WT1" i="1"/>
  <c r="WS1" i="1"/>
  <c r="WR1" i="1"/>
  <c r="WQ1" i="1"/>
  <c r="WP1" i="1"/>
  <c r="WO1" i="1"/>
  <c r="WN1" i="1"/>
  <c r="WM1" i="1"/>
  <c r="WL1" i="1"/>
  <c r="WK1" i="1"/>
  <c r="WJ1" i="1"/>
  <c r="WI1" i="1"/>
  <c r="WH1" i="1"/>
  <c r="WG1" i="1"/>
  <c r="WF1" i="1"/>
  <c r="WE1" i="1"/>
  <c r="WD1" i="1"/>
  <c r="WC1" i="1"/>
  <c r="WB1" i="1"/>
  <c r="WA1" i="1"/>
  <c r="VZ1" i="1"/>
  <c r="VY1" i="1"/>
  <c r="VX1" i="1"/>
  <c r="VW1" i="1"/>
  <c r="VV1" i="1"/>
  <c r="VU1" i="1"/>
  <c r="VT1" i="1"/>
  <c r="VS1" i="1"/>
  <c r="VR1" i="1"/>
  <c r="VQ1" i="1"/>
  <c r="VP1" i="1"/>
  <c r="VO1" i="1"/>
  <c r="VN1" i="1"/>
  <c r="VM1" i="1"/>
  <c r="VL1" i="1"/>
  <c r="VK1" i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E403"/>
  <sheetViews>
    <sheetView tabSelected="1" workbookViewId="0"/>
  </sheetViews>
  <sheetFormatPr defaultRowHeight="15" x14ac:dyDescent="0.25"/>
  <sheetData>
    <row r="1" spans="1:785" x14ac:dyDescent="0.25">
      <c r="A1">
        <f ca="1">(A1)+(1)</f>
        <v>1</v>
      </c>
      <c r="B1" t="str">
        <f ca="1">"goto"</f>
        <v>goto</v>
      </c>
      <c r="C1">
        <f ca="1">97</f>
        <v>97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"F"</f>
        <v>F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"F"</f>
        <v>F</v>
      </c>
      <c r="N1" t="str">
        <f ca="1">"load"</f>
        <v>load</v>
      </c>
      <c r="O1">
        <f ca="1">1</f>
        <v>1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1</f>
        <v>1</v>
      </c>
      <c r="V1" t="str">
        <f ca="1">"popv"</f>
        <v>popv</v>
      </c>
      <c r="W1" t="str">
        <f ca="1">"F"</f>
        <v>F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1</f>
        <v>1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"F"</f>
        <v>F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"F"</f>
        <v>F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"F"</f>
        <v>F</v>
      </c>
      <c r="AX1" t="str">
        <f ca="1">"load"</f>
        <v>load</v>
      </c>
      <c r="AY1">
        <f ca="1">1</f>
        <v>1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1</f>
        <v>1</v>
      </c>
      <c r="BF1" t="str">
        <f ca="1">"popv"</f>
        <v>popv</v>
      </c>
      <c r="BG1" t="str">
        <f ca="1">"F"</f>
        <v>F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1</f>
        <v>1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"F"</f>
        <v>F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"F"</f>
        <v>F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"F"</f>
        <v>F</v>
      </c>
      <c r="CH1" t="str">
        <f ca="1">"load"</f>
        <v>load</v>
      </c>
      <c r="CI1">
        <f ca="1">1</f>
        <v>1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1</f>
        <v>1</v>
      </c>
      <c r="CP1" t="str">
        <f ca="1">"popv"</f>
        <v>popv</v>
      </c>
      <c r="CQ1" t="str">
        <f ca="1">"F"</f>
        <v>F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1</f>
        <v>1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"F"</f>
        <v>F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"F"</f>
        <v>F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"F"</f>
        <v>F</v>
      </c>
      <c r="DR1" t="str">
        <f ca="1">"load"</f>
        <v>load</v>
      </c>
      <c r="DS1">
        <f ca="1">1</f>
        <v>1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1</f>
        <v>1</v>
      </c>
      <c r="DZ1" t="str">
        <f ca="1">"popv"</f>
        <v>popv</v>
      </c>
      <c r="EA1" t="str">
        <f ca="1">"F"</f>
        <v>F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1</f>
        <v>1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"F"</f>
        <v>F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"F"</f>
        <v>F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"F"</f>
        <v>F</v>
      </c>
      <c r="FB1" t="str">
        <f ca="1">"load"</f>
        <v>load</v>
      </c>
      <c r="FC1">
        <f ca="1">1</f>
        <v>1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1</f>
        <v>1</v>
      </c>
      <c r="FJ1" t="str">
        <f ca="1">"popv"</f>
        <v>popv</v>
      </c>
      <c r="FK1" t="str">
        <f ca="1">"F"</f>
        <v>F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1</f>
        <v>1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"F"</f>
        <v>F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"outputline"</f>
        <v>outputline</v>
      </c>
      <c r="GI1" t="str">
        <f ca="1">""</f>
        <v/>
      </c>
      <c r="GJ1" t="str">
        <f ca="1">"push"</f>
        <v>push</v>
      </c>
      <c r="GK1" t="str">
        <f ca="1">"()"</f>
        <v>()</v>
      </c>
      <c r="GL1" t="str">
        <f ca="1">"return"</f>
        <v>return</v>
      </c>
      <c r="GM1" t="str">
        <f ca="1">""</f>
        <v/>
      </c>
      <c r="GN1" t="str">
        <f ca="1">"push"</f>
        <v>push</v>
      </c>
      <c r="GO1">
        <f ca="1">5</f>
        <v>5</v>
      </c>
      <c r="GP1" t="str">
        <f ca="1">"store"</f>
        <v>store</v>
      </c>
      <c r="GQ1" t="str">
        <f ca="1">"G"</f>
        <v>G</v>
      </c>
      <c r="GR1" t="str">
        <f ca="1">"push"</f>
        <v>push</v>
      </c>
      <c r="GS1" t="str">
        <f ca="1">"()"</f>
        <v>()</v>
      </c>
      <c r="GT1" t="str">
        <f ca="1">"pop"</f>
        <v>pop</v>
      </c>
      <c r="GU1" t="str">
        <f ca="1">""</f>
        <v/>
      </c>
      <c r="GV1" t="str">
        <f ca="1">"push"</f>
        <v>push</v>
      </c>
      <c r="GW1">
        <f ca="1">7</f>
        <v>7</v>
      </c>
      <c r="GX1" t="str">
        <f ca="1">"load"</f>
        <v>load</v>
      </c>
      <c r="GY1">
        <f ca="1">2</f>
        <v>2</v>
      </c>
      <c r="GZ1" t="str">
        <f ca="1">"newheap"</f>
        <v>newheap</v>
      </c>
      <c r="HA1" t="str">
        <f ca="1">""</f>
        <v/>
      </c>
      <c r="HB1" t="str">
        <f ca="1">"store"</f>
        <v>store</v>
      </c>
      <c r="HC1" t="str">
        <f ca="1">"F"</f>
        <v>F</v>
      </c>
      <c r="HD1" t="str">
        <f ca="1">"load"</f>
        <v>load</v>
      </c>
      <c r="HE1">
        <f ca="1">1</f>
        <v>1</v>
      </c>
      <c r="HF1" t="str">
        <f ca="1">"push"</f>
        <v>push</v>
      </c>
      <c r="HG1">
        <f ca="1">39</f>
        <v>39</v>
      </c>
      <c r="HH1" t="str">
        <f ca="1">"writeheap"</f>
        <v>writeheap</v>
      </c>
      <c r="HI1" t="str">
        <f ca="1">""</f>
        <v/>
      </c>
      <c r="HJ1" t="str">
        <f ca="1">"newheap"</f>
        <v>newheap</v>
      </c>
      <c r="HK1" t="str">
        <f ca="1">""</f>
        <v/>
      </c>
      <c r="HL1" t="str">
        <f ca="1">"push"</f>
        <v>push</v>
      </c>
      <c r="HM1" t="str">
        <f ca="1">"endArr"</f>
        <v>endArr</v>
      </c>
      <c r="HN1" t="str">
        <f ca="1">"writeheap"</f>
        <v>writeheap</v>
      </c>
      <c r="HO1" t="str">
        <f ca="1">""</f>
        <v/>
      </c>
      <c r="HP1" t="str">
        <f ca="1">"load"</f>
        <v>load</v>
      </c>
      <c r="HQ1">
        <f ca="1">1</f>
        <v>1</v>
      </c>
      <c r="HR1" t="str">
        <f ca="1">"popv"</f>
        <v>popv</v>
      </c>
      <c r="HS1" t="str">
        <f ca="1">"F"</f>
        <v>F</v>
      </c>
      <c r="HT1" t="str">
        <f ca="1">"store"</f>
        <v>store</v>
      </c>
      <c r="HU1" t="str">
        <f ca="1">"F"</f>
        <v>F</v>
      </c>
      <c r="HV1" t="str">
        <f ca="1">"load"</f>
        <v>load</v>
      </c>
      <c r="HW1">
        <f ca="1">1</f>
        <v>1</v>
      </c>
      <c r="HX1" t="str">
        <f ca="1">"push"</f>
        <v>push</v>
      </c>
      <c r="HY1">
        <f ca="1">1</f>
        <v>1</v>
      </c>
      <c r="HZ1" t="str">
        <f ca="1">"add"</f>
        <v>add</v>
      </c>
      <c r="IA1" t="str">
        <f ca="1">""</f>
        <v/>
      </c>
      <c r="IB1" t="str">
        <f ca="1">"store"</f>
        <v>store</v>
      </c>
      <c r="IC1" t="str">
        <f ca="1">"F"</f>
        <v>F</v>
      </c>
      <c r="ID1" t="str">
        <f ca="1">"load"</f>
        <v>load</v>
      </c>
      <c r="IE1">
        <f ca="1">1</f>
        <v>1</v>
      </c>
      <c r="IF1" t="str">
        <f ca="1">"getheap"</f>
        <v>getheap</v>
      </c>
      <c r="IG1" t="str">
        <f ca="1">""</f>
        <v/>
      </c>
      <c r="IH1" t="str">
        <f ca="1">"push"</f>
        <v>push</v>
      </c>
      <c r="II1" t="str">
        <f ca="1">"endArr"</f>
        <v>endArr</v>
      </c>
      <c r="IJ1" t="str">
        <f ca="1">"equals"</f>
        <v>equals</v>
      </c>
      <c r="IK1" t="str">
        <f ca="1">""</f>
        <v/>
      </c>
      <c r="IL1" t="str">
        <f ca="1">"gotoiftrue"</f>
        <v>gotoiftrue</v>
      </c>
      <c r="IM1">
        <f ca="1">131</f>
        <v>131</v>
      </c>
      <c r="IN1" t="str">
        <f ca="1">"load"</f>
        <v>load</v>
      </c>
      <c r="IO1">
        <f ca="1">1</f>
        <v>1</v>
      </c>
      <c r="IP1" t="str">
        <f ca="1">"getheap"</f>
        <v>getheap</v>
      </c>
      <c r="IQ1" t="str">
        <f ca="1">""</f>
        <v/>
      </c>
      <c r="IR1" t="str">
        <f ca="1">"load"</f>
        <v>load</v>
      </c>
      <c r="IS1">
        <f ca="1">1</f>
        <v>1</v>
      </c>
      <c r="IT1" t="str">
        <f ca="1">"push"</f>
        <v>push</v>
      </c>
      <c r="IU1">
        <f ca="1">1</f>
        <v>1</v>
      </c>
      <c r="IV1" t="str">
        <f ca="1">"add"</f>
        <v>add</v>
      </c>
      <c r="IW1" t="str">
        <f ca="1">""</f>
        <v/>
      </c>
      <c r="IX1" t="str">
        <f ca="1">"popv"</f>
        <v>popv</v>
      </c>
      <c r="IY1" t="str">
        <f ca="1">"F"</f>
        <v>F</v>
      </c>
      <c r="IZ1" t="str">
        <f ca="1">"store"</f>
        <v>store</v>
      </c>
      <c r="JA1" t="str">
        <f ca="1">"F"</f>
        <v>F</v>
      </c>
      <c r="JB1" t="str">
        <f ca="1">"goto"</f>
        <v>goto</v>
      </c>
      <c r="JC1">
        <f ca="1">118</f>
        <v>118</v>
      </c>
      <c r="JD1" t="str">
        <f ca="1">"popv"</f>
        <v>popv</v>
      </c>
      <c r="JE1" t="str">
        <f ca="1">"F"</f>
        <v>F</v>
      </c>
      <c r="JF1" t="str">
        <f ca="1">"load"</f>
        <v>load</v>
      </c>
      <c r="JG1">
        <f ca="1">1</f>
        <v>1</v>
      </c>
      <c r="JH1" t="str">
        <f ca="1">"getheap"</f>
        <v>getheap</v>
      </c>
      <c r="JI1" t="str">
        <f ca="1">""</f>
        <v/>
      </c>
      <c r="JJ1" t="str">
        <f ca="1">"call"</f>
        <v>call</v>
      </c>
      <c r="JK1" t="str">
        <f ca="1">""</f>
        <v/>
      </c>
      <c r="JL1" t="str">
        <f ca="1">"popv"</f>
        <v>popv</v>
      </c>
      <c r="JM1" t="str">
        <f ca="1">"F"</f>
        <v>F</v>
      </c>
      <c r="JN1" t="str">
        <f ca="1">"store"</f>
        <v>store</v>
      </c>
      <c r="JO1" t="str">
        <f ca="1">"F"</f>
        <v>F</v>
      </c>
      <c r="JP1" t="str">
        <f ca="1">"load"</f>
        <v>load</v>
      </c>
      <c r="JQ1">
        <f ca="1">1</f>
        <v>1</v>
      </c>
      <c r="JR1" t="str">
        <f ca="1">"push"</f>
        <v>push</v>
      </c>
      <c r="JS1">
        <f ca="1">1</f>
        <v>1</v>
      </c>
      <c r="JT1" t="str">
        <f ca="1">"add"</f>
        <v>add</v>
      </c>
      <c r="JU1" t="str">
        <f ca="1">""</f>
        <v/>
      </c>
      <c r="JV1" t="str">
        <f ca="1">"store"</f>
        <v>store</v>
      </c>
      <c r="JW1" t="str">
        <f ca="1">"F"</f>
        <v>F</v>
      </c>
      <c r="JX1" t="str">
        <f ca="1">"load"</f>
        <v>load</v>
      </c>
      <c r="JY1">
        <f ca="1">1</f>
        <v>1</v>
      </c>
      <c r="JZ1" t="str">
        <f ca="1">"getheap"</f>
        <v>getheap</v>
      </c>
      <c r="KA1" t="str">
        <f ca="1">""</f>
        <v/>
      </c>
      <c r="KB1" t="str">
        <f ca="1">"push"</f>
        <v>push</v>
      </c>
      <c r="KC1" t="str">
        <f ca="1">"endArr"</f>
        <v>endArr</v>
      </c>
      <c r="KD1" t="str">
        <f ca="1">"equals"</f>
        <v>equals</v>
      </c>
      <c r="KE1" t="str">
        <f ca="1">""</f>
        <v/>
      </c>
      <c r="KF1" t="str">
        <f ca="1">"gotoiftrue"</f>
        <v>gotoiftrue</v>
      </c>
      <c r="KG1">
        <f ca="1">154</f>
        <v>154</v>
      </c>
      <c r="KH1" t="str">
        <f ca="1">"load"</f>
        <v>load</v>
      </c>
      <c r="KI1">
        <f ca="1">1</f>
        <v>1</v>
      </c>
      <c r="KJ1" t="str">
        <f ca="1">"getheap"</f>
        <v>getheap</v>
      </c>
      <c r="KK1" t="str">
        <f ca="1">""</f>
        <v/>
      </c>
      <c r="KL1" t="str">
        <f ca="1">"load"</f>
        <v>load</v>
      </c>
      <c r="KM1">
        <f ca="1">1</f>
        <v>1</v>
      </c>
      <c r="KN1" t="str">
        <f ca="1">"push"</f>
        <v>push</v>
      </c>
      <c r="KO1">
        <f ca="1">1</f>
        <v>1</v>
      </c>
      <c r="KP1" t="str">
        <f ca="1">"add"</f>
        <v>add</v>
      </c>
      <c r="KQ1" t="str">
        <f ca="1">""</f>
        <v/>
      </c>
      <c r="KR1" t="str">
        <f ca="1">"popv"</f>
        <v>popv</v>
      </c>
      <c r="KS1" t="str">
        <f ca="1">"F"</f>
        <v>F</v>
      </c>
      <c r="KT1" t="str">
        <f ca="1">"store"</f>
        <v>store</v>
      </c>
      <c r="KU1" t="str">
        <f ca="1">"F"</f>
        <v>F</v>
      </c>
      <c r="KV1" t="str">
        <f ca="1">"goto"</f>
        <v>goto</v>
      </c>
      <c r="KW1">
        <f ca="1">141</f>
        <v>141</v>
      </c>
      <c r="KX1" t="str">
        <f ca="1">"popv"</f>
        <v>popv</v>
      </c>
      <c r="KY1" t="str">
        <f ca="1">"F"</f>
        <v>F</v>
      </c>
      <c r="KZ1" t="str">
        <f ca="1">"load"</f>
        <v>load</v>
      </c>
      <c r="LA1">
        <f ca="1">1</f>
        <v>1</v>
      </c>
      <c r="LB1" t="str">
        <f ca="1">"getheap"</f>
        <v>getheap</v>
      </c>
      <c r="LC1" t="str">
        <f ca="1">""</f>
        <v/>
      </c>
      <c r="LD1" t="str">
        <f ca="1">"call"</f>
        <v>call</v>
      </c>
      <c r="LE1" t="str">
        <f ca="1">""</f>
        <v/>
      </c>
      <c r="LF1" t="str">
        <f ca="1">"popv"</f>
        <v>popv</v>
      </c>
      <c r="LG1" t="str">
        <f ca="1">"F"</f>
        <v>F</v>
      </c>
      <c r="LH1" t="str">
        <f ca="1">"gotoiftrue"</f>
        <v>gotoiftrue</v>
      </c>
      <c r="LI1">
        <f ca="1">161</f>
        <v>161</v>
      </c>
      <c r="LJ1" t="str">
        <f ca="1">"goto"</f>
        <v>goto</v>
      </c>
      <c r="LK1">
        <f ca="1">389</f>
        <v>389</v>
      </c>
      <c r="LL1" t="str">
        <f ca="1">"load"</f>
        <v>load</v>
      </c>
      <c r="LM1">
        <f ca="1">2</f>
        <v>2</v>
      </c>
      <c r="LN1" t="str">
        <f ca="1">"store"</f>
        <v>store</v>
      </c>
      <c r="LO1" t="str">
        <f ca="1">"H"</f>
        <v>H</v>
      </c>
      <c r="LP1" t="str">
        <f ca="1">"push"</f>
        <v>push</v>
      </c>
      <c r="LQ1" t="str">
        <f ca="1">"()"</f>
        <v>()</v>
      </c>
      <c r="LR1" t="str">
        <f ca="1">"pop"</f>
        <v>pop</v>
      </c>
      <c r="LS1" t="str">
        <f ca="1">""</f>
        <v/>
      </c>
      <c r="LT1" t="str">
        <f ca="1">"push"</f>
        <v>push</v>
      </c>
      <c r="LU1">
        <f ca="1">8</f>
        <v>8</v>
      </c>
      <c r="LV1" t="str">
        <f ca="1">"load"</f>
        <v>load</v>
      </c>
      <c r="LW1">
        <f ca="1">3</f>
        <v>3</v>
      </c>
      <c r="LX1" t="str">
        <f ca="1">"newheap"</f>
        <v>newheap</v>
      </c>
      <c r="LY1" t="str">
        <f ca="1">""</f>
        <v/>
      </c>
      <c r="LZ1" t="str">
        <f ca="1">"store"</f>
        <v>store</v>
      </c>
      <c r="MA1" t="str">
        <f ca="1">"F"</f>
        <v>F</v>
      </c>
      <c r="MB1" t="str">
        <f ca="1">"load"</f>
        <v>load</v>
      </c>
      <c r="MC1">
        <f ca="1">1</f>
        <v>1</v>
      </c>
      <c r="MD1" t="str">
        <f ca="1">"push"</f>
        <v>push</v>
      </c>
      <c r="ME1">
        <f ca="1">39</f>
        <v>39</v>
      </c>
      <c r="MF1" t="str">
        <f ca="1">"writeheap"</f>
        <v>writeheap</v>
      </c>
      <c r="MG1" t="str">
        <f ca="1">""</f>
        <v/>
      </c>
      <c r="MH1" t="str">
        <f ca="1">"newheap"</f>
        <v>newheap</v>
      </c>
      <c r="MI1" t="str">
        <f ca="1">""</f>
        <v/>
      </c>
      <c r="MJ1" t="str">
        <f ca="1">"push"</f>
        <v>push</v>
      </c>
      <c r="MK1" t="str">
        <f ca="1">"endArr"</f>
        <v>endArr</v>
      </c>
      <c r="ML1" t="str">
        <f ca="1">"writeheap"</f>
        <v>writeheap</v>
      </c>
      <c r="MM1" t="str">
        <f ca="1">""</f>
        <v/>
      </c>
      <c r="MN1" t="str">
        <f ca="1">"load"</f>
        <v>load</v>
      </c>
      <c r="MO1">
        <f ca="1">1</f>
        <v>1</v>
      </c>
      <c r="MP1" t="str">
        <f ca="1">"popv"</f>
        <v>popv</v>
      </c>
      <c r="MQ1" t="str">
        <f ca="1">"F"</f>
        <v>F</v>
      </c>
      <c r="MR1" t="str">
        <f ca="1">"store"</f>
        <v>store</v>
      </c>
      <c r="MS1" t="str">
        <f ca="1">"F"</f>
        <v>F</v>
      </c>
      <c r="MT1" t="str">
        <f ca="1">"load"</f>
        <v>load</v>
      </c>
      <c r="MU1">
        <f ca="1">1</f>
        <v>1</v>
      </c>
      <c r="MV1" t="str">
        <f ca="1">"push"</f>
        <v>push</v>
      </c>
      <c r="MW1">
        <f ca="1">1</f>
        <v>1</v>
      </c>
      <c r="MX1" t="str">
        <f ca="1">"add"</f>
        <v>add</v>
      </c>
      <c r="MY1" t="str">
        <f ca="1">""</f>
        <v/>
      </c>
      <c r="MZ1" t="str">
        <f ca="1">"store"</f>
        <v>store</v>
      </c>
      <c r="NA1" t="str">
        <f ca="1">"F"</f>
        <v>F</v>
      </c>
      <c r="NB1" t="str">
        <f ca="1">"load"</f>
        <v>load</v>
      </c>
      <c r="NC1">
        <f ca="1">1</f>
        <v>1</v>
      </c>
      <c r="ND1" t="str">
        <f ca="1">"getheap"</f>
        <v>getheap</v>
      </c>
      <c r="NE1" t="str">
        <f ca="1">""</f>
        <v/>
      </c>
      <c r="NF1" t="str">
        <f ca="1">"push"</f>
        <v>push</v>
      </c>
      <c r="NG1" t="str">
        <f ca="1">"endArr"</f>
        <v>endArr</v>
      </c>
      <c r="NH1" t="str">
        <f ca="1">"equals"</f>
        <v>equals</v>
      </c>
      <c r="NI1" t="str">
        <f ca="1">""</f>
        <v/>
      </c>
      <c r="NJ1" t="str">
        <f ca="1">"gotoiftrue"</f>
        <v>gotoiftrue</v>
      </c>
      <c r="NK1">
        <f ca="1">195</f>
        <v>195</v>
      </c>
      <c r="NL1" t="str">
        <f ca="1">"load"</f>
        <v>load</v>
      </c>
      <c r="NM1">
        <f ca="1">1</f>
        <v>1</v>
      </c>
      <c r="NN1" t="str">
        <f ca="1">"getheap"</f>
        <v>getheap</v>
      </c>
      <c r="NO1" t="str">
        <f ca="1">""</f>
        <v/>
      </c>
      <c r="NP1" t="str">
        <f ca="1">"load"</f>
        <v>load</v>
      </c>
      <c r="NQ1">
        <f ca="1">1</f>
        <v>1</v>
      </c>
      <c r="NR1" t="str">
        <f ca="1">"push"</f>
        <v>push</v>
      </c>
      <c r="NS1">
        <f ca="1">1</f>
        <v>1</v>
      </c>
      <c r="NT1" t="str">
        <f ca="1">"add"</f>
        <v>add</v>
      </c>
      <c r="NU1" t="str">
        <f ca="1">""</f>
        <v/>
      </c>
      <c r="NV1" t="str">
        <f ca="1">"popv"</f>
        <v>popv</v>
      </c>
      <c r="NW1" t="str">
        <f ca="1">"F"</f>
        <v>F</v>
      </c>
      <c r="NX1" t="str">
        <f ca="1">"store"</f>
        <v>store</v>
      </c>
      <c r="NY1" t="str">
        <f ca="1">"F"</f>
        <v>F</v>
      </c>
      <c r="NZ1" t="str">
        <f ca="1">"goto"</f>
        <v>goto</v>
      </c>
      <c r="OA1">
        <f ca="1">182</f>
        <v>182</v>
      </c>
      <c r="OB1" t="str">
        <f ca="1">"popv"</f>
        <v>popv</v>
      </c>
      <c r="OC1" t="str">
        <f ca="1">"F"</f>
        <v>F</v>
      </c>
      <c r="OD1" t="str">
        <f ca="1">"load"</f>
        <v>load</v>
      </c>
      <c r="OE1">
        <f ca="1">1</f>
        <v>1</v>
      </c>
      <c r="OF1" t="str">
        <f ca="1">"getheap"</f>
        <v>getheap</v>
      </c>
      <c r="OG1" t="str">
        <f ca="1">""</f>
        <v/>
      </c>
      <c r="OH1" t="str">
        <f ca="1">"call"</f>
        <v>call</v>
      </c>
      <c r="OI1" t="str">
        <f ca="1">""</f>
        <v/>
      </c>
      <c r="OJ1" t="str">
        <f ca="1">"popv"</f>
        <v>popv</v>
      </c>
      <c r="OK1" t="str">
        <f ca="1">"F"</f>
        <v>F</v>
      </c>
      <c r="OL1" t="str">
        <f ca="1">"store"</f>
        <v>store</v>
      </c>
      <c r="OM1" t="str">
        <f ca="1">"F"</f>
        <v>F</v>
      </c>
      <c r="ON1" t="str">
        <f ca="1">"load"</f>
        <v>load</v>
      </c>
      <c r="OO1">
        <f ca="1">1</f>
        <v>1</v>
      </c>
      <c r="OP1" t="str">
        <f ca="1">"push"</f>
        <v>push</v>
      </c>
      <c r="OQ1">
        <f ca="1">1</f>
        <v>1</v>
      </c>
      <c r="OR1" t="str">
        <f ca="1">"add"</f>
        <v>add</v>
      </c>
      <c r="OS1" t="str">
        <f ca="1">""</f>
        <v/>
      </c>
      <c r="OT1" t="str">
        <f ca="1">"store"</f>
        <v>store</v>
      </c>
      <c r="OU1" t="str">
        <f ca="1">"F"</f>
        <v>F</v>
      </c>
      <c r="OV1" t="str">
        <f ca="1">"load"</f>
        <v>load</v>
      </c>
      <c r="OW1">
        <f ca="1">1</f>
        <v>1</v>
      </c>
      <c r="OX1" t="str">
        <f ca="1">"getheap"</f>
        <v>getheap</v>
      </c>
      <c r="OY1" t="str">
        <f ca="1">""</f>
        <v/>
      </c>
      <c r="OZ1" t="str">
        <f ca="1">"push"</f>
        <v>push</v>
      </c>
      <c r="PA1" t="str">
        <f ca="1">"endArr"</f>
        <v>endArr</v>
      </c>
      <c r="PB1" t="str">
        <f ca="1">"equals"</f>
        <v>equals</v>
      </c>
      <c r="PC1" t="str">
        <f ca="1">""</f>
        <v/>
      </c>
      <c r="PD1" t="str">
        <f ca="1">"gotoiftrue"</f>
        <v>gotoiftrue</v>
      </c>
      <c r="PE1">
        <f ca="1">218</f>
        <v>218</v>
      </c>
      <c r="PF1" t="str">
        <f ca="1">"load"</f>
        <v>load</v>
      </c>
      <c r="PG1">
        <f ca="1">1</f>
        <v>1</v>
      </c>
      <c r="PH1" t="str">
        <f ca="1">"getheap"</f>
        <v>getheap</v>
      </c>
      <c r="PI1" t="str">
        <f ca="1">""</f>
        <v/>
      </c>
      <c r="PJ1" t="str">
        <f ca="1">"load"</f>
        <v>load</v>
      </c>
      <c r="PK1">
        <f ca="1">1</f>
        <v>1</v>
      </c>
      <c r="PL1" t="str">
        <f ca="1">"push"</f>
        <v>push</v>
      </c>
      <c r="PM1">
        <f ca="1">1</f>
        <v>1</v>
      </c>
      <c r="PN1" t="str">
        <f ca="1">"add"</f>
        <v>add</v>
      </c>
      <c r="PO1" t="str">
        <f ca="1">""</f>
        <v/>
      </c>
      <c r="PP1" t="str">
        <f ca="1">"popv"</f>
        <v>popv</v>
      </c>
      <c r="PQ1" t="str">
        <f ca="1">"F"</f>
        <v>F</v>
      </c>
      <c r="PR1" t="str">
        <f ca="1">"store"</f>
        <v>store</v>
      </c>
      <c r="PS1" t="str">
        <f ca="1">"F"</f>
        <v>F</v>
      </c>
      <c r="PT1" t="str">
        <f ca="1">"goto"</f>
        <v>goto</v>
      </c>
      <c r="PU1">
        <f ca="1">205</f>
        <v>205</v>
      </c>
      <c r="PV1" t="str">
        <f ca="1">"popv"</f>
        <v>popv</v>
      </c>
      <c r="PW1" t="str">
        <f ca="1">"F"</f>
        <v>F</v>
      </c>
      <c r="PX1" t="str">
        <f ca="1">"load"</f>
        <v>load</v>
      </c>
      <c r="PY1">
        <f ca="1">1</f>
        <v>1</v>
      </c>
      <c r="PZ1" t="str">
        <f ca="1">"getheap"</f>
        <v>getheap</v>
      </c>
      <c r="QA1" t="str">
        <f ca="1">""</f>
        <v/>
      </c>
      <c r="QB1" t="str">
        <f ca="1">"call"</f>
        <v>call</v>
      </c>
      <c r="QC1" t="str">
        <f ca="1">""</f>
        <v/>
      </c>
      <c r="QD1" t="str">
        <f ca="1">"popv"</f>
        <v>popv</v>
      </c>
      <c r="QE1" t="str">
        <f ca="1">"F"</f>
        <v>F</v>
      </c>
      <c r="QF1" t="str">
        <f ca="1">"gotoiftrue"</f>
        <v>gotoiftrue</v>
      </c>
      <c r="QG1">
        <f ca="1">225</f>
        <v>225</v>
      </c>
      <c r="QH1" t="str">
        <f ca="1">"goto"</f>
        <v>goto</v>
      </c>
      <c r="QI1">
        <f ca="1">323</f>
        <v>323</v>
      </c>
      <c r="QJ1" t="str">
        <f ca="1">"load"</f>
        <v>load</v>
      </c>
      <c r="QK1">
        <f ca="1">3</f>
        <v>3</v>
      </c>
      <c r="QL1" t="str">
        <f ca="1">"newheap"</f>
        <v>newheap</v>
      </c>
      <c r="QM1" t="str">
        <f ca="1">""</f>
        <v/>
      </c>
      <c r="QN1" t="str">
        <f ca="1">"store"</f>
        <v>store</v>
      </c>
      <c r="QO1" t="str">
        <f ca="1">"F"</f>
        <v>F</v>
      </c>
      <c r="QP1" t="str">
        <f ca="1">"load"</f>
        <v>load</v>
      </c>
      <c r="QQ1">
        <f ca="1">1</f>
        <v>1</v>
      </c>
      <c r="QR1" t="str">
        <f ca="1">"push"</f>
        <v>push</v>
      </c>
      <c r="QS1">
        <f ca="1">91</f>
        <v>91</v>
      </c>
      <c r="QT1" t="str">
        <f ca="1">"writeheap"</f>
        <v>writeheap</v>
      </c>
      <c r="QU1" t="str">
        <f ca="1">""</f>
        <v/>
      </c>
      <c r="QV1" t="str">
        <f ca="1">"newheap"</f>
        <v>newheap</v>
      </c>
      <c r="QW1" t="str">
        <f ca="1">""</f>
        <v/>
      </c>
      <c r="QX1" t="str">
        <f ca="1">"push"</f>
        <v>push</v>
      </c>
      <c r="QY1" t="str">
        <f ca="1">"endArr"</f>
        <v>endArr</v>
      </c>
      <c r="QZ1" t="str">
        <f ca="1">"writeheap"</f>
        <v>writeheap</v>
      </c>
      <c r="RA1" t="str">
        <f ca="1">""</f>
        <v/>
      </c>
      <c r="RB1" t="str">
        <f ca="1">"load"</f>
        <v>load</v>
      </c>
      <c r="RC1">
        <f ca="1">1</f>
        <v>1</v>
      </c>
      <c r="RD1" t="str">
        <f ca="1">"popv"</f>
        <v>popv</v>
      </c>
      <c r="RE1" t="str">
        <f ca="1">"F"</f>
        <v>F</v>
      </c>
      <c r="RF1" t="str">
        <f ca="1">"store"</f>
        <v>store</v>
      </c>
      <c r="RG1" t="str">
        <f ca="1">"F"</f>
        <v>F</v>
      </c>
      <c r="RH1" t="str">
        <f ca="1">"load"</f>
        <v>load</v>
      </c>
      <c r="RI1">
        <f ca="1">1</f>
        <v>1</v>
      </c>
      <c r="RJ1" t="str">
        <f ca="1">"push"</f>
        <v>push</v>
      </c>
      <c r="RK1">
        <f ca="1">1</f>
        <v>1</v>
      </c>
      <c r="RL1" t="str">
        <f ca="1">"add"</f>
        <v>add</v>
      </c>
      <c r="RM1" t="str">
        <f ca="1">""</f>
        <v/>
      </c>
      <c r="RN1" t="str">
        <f ca="1">"store"</f>
        <v>store</v>
      </c>
      <c r="RO1" t="str">
        <f ca="1">"F"</f>
        <v>F</v>
      </c>
      <c r="RP1" t="str">
        <f ca="1">"load"</f>
        <v>load</v>
      </c>
      <c r="RQ1">
        <f ca="1">1</f>
        <v>1</v>
      </c>
      <c r="RR1" t="str">
        <f ca="1">"getheap"</f>
        <v>getheap</v>
      </c>
      <c r="RS1" t="str">
        <f ca="1">""</f>
        <v/>
      </c>
      <c r="RT1" t="str">
        <f ca="1">"push"</f>
        <v>push</v>
      </c>
      <c r="RU1" t="str">
        <f ca="1">"endArr"</f>
        <v>endArr</v>
      </c>
      <c r="RV1" t="str">
        <f ca="1">"equals"</f>
        <v>equals</v>
      </c>
      <c r="RW1" t="str">
        <f ca="1">""</f>
        <v/>
      </c>
      <c r="RX1" t="str">
        <f ca="1">"gotoiftrue"</f>
        <v>gotoiftrue</v>
      </c>
      <c r="RY1">
        <f ca="1">254</f>
        <v>254</v>
      </c>
      <c r="RZ1" t="str">
        <f ca="1">"load"</f>
        <v>load</v>
      </c>
      <c r="SA1">
        <f ca="1">1</f>
        <v>1</v>
      </c>
      <c r="SB1" t="str">
        <f ca="1">"getheap"</f>
        <v>getheap</v>
      </c>
      <c r="SC1" t="str">
        <f ca="1">""</f>
        <v/>
      </c>
      <c r="SD1" t="str">
        <f ca="1">"load"</f>
        <v>load</v>
      </c>
      <c r="SE1">
        <f ca="1">1</f>
        <v>1</v>
      </c>
      <c r="SF1" t="str">
        <f ca="1">"push"</f>
        <v>push</v>
      </c>
      <c r="SG1">
        <f ca="1">1</f>
        <v>1</v>
      </c>
      <c r="SH1" t="str">
        <f ca="1">"add"</f>
        <v>add</v>
      </c>
      <c r="SI1" t="str">
        <f ca="1">""</f>
        <v/>
      </c>
      <c r="SJ1" t="str">
        <f ca="1">"popv"</f>
        <v>popv</v>
      </c>
      <c r="SK1" t="str">
        <f ca="1">"F"</f>
        <v>F</v>
      </c>
      <c r="SL1" t="str">
        <f ca="1">"store"</f>
        <v>store</v>
      </c>
      <c r="SM1" t="str">
        <f ca="1">"F"</f>
        <v>F</v>
      </c>
      <c r="SN1" t="str">
        <f ca="1">"goto"</f>
        <v>goto</v>
      </c>
      <c r="SO1">
        <f ca="1">241</f>
        <v>241</v>
      </c>
      <c r="SP1" t="str">
        <f ca="1">"popv"</f>
        <v>popv</v>
      </c>
      <c r="SQ1" t="str">
        <f ca="1">"F"</f>
        <v>F</v>
      </c>
      <c r="SR1" t="str">
        <f ca="1">"load"</f>
        <v>load</v>
      </c>
      <c r="SS1">
        <f ca="1">1</f>
        <v>1</v>
      </c>
      <c r="ST1" t="str">
        <f ca="1">"getheap"</f>
        <v>getheap</v>
      </c>
      <c r="SU1" t="str">
        <f ca="1">""</f>
        <v/>
      </c>
      <c r="SV1" t="str">
        <f ca="1">"call"</f>
        <v>call</v>
      </c>
      <c r="SW1" t="str">
        <f ca="1">""</f>
        <v/>
      </c>
      <c r="SX1" t="str">
        <f ca="1">"popv"</f>
        <v>popv</v>
      </c>
      <c r="SY1" t="str">
        <f ca="1">"F"</f>
        <v>F</v>
      </c>
      <c r="SZ1" t="str">
        <f ca="1">"pop"</f>
        <v>pop</v>
      </c>
      <c r="TA1" t="str">
        <f ca="1">""</f>
        <v/>
      </c>
      <c r="TB1" t="str">
        <f ca="1">"push"</f>
        <v>push</v>
      </c>
      <c r="TC1">
        <f ca="1">1</f>
        <v>1</v>
      </c>
      <c r="TD1" t="str">
        <f ca="1">"load"</f>
        <v>load</v>
      </c>
      <c r="TE1">
        <f ca="1">3</f>
        <v>3</v>
      </c>
      <c r="TF1" t="str">
        <f ca="1">"newheap"</f>
        <v>newheap</v>
      </c>
      <c r="TG1" t="str">
        <f ca="1">""</f>
        <v/>
      </c>
      <c r="TH1" t="str">
        <f ca="1">"store"</f>
        <v>store</v>
      </c>
      <c r="TI1" t="str">
        <f ca="1">"F"</f>
        <v>F</v>
      </c>
      <c r="TJ1" t="str">
        <f ca="1">"load"</f>
        <v>load</v>
      </c>
      <c r="TK1">
        <f ca="1">1</f>
        <v>1</v>
      </c>
      <c r="TL1" t="str">
        <f ca="1">"push"</f>
        <v>push</v>
      </c>
      <c r="TM1">
        <f ca="1">3</f>
        <v>3</v>
      </c>
      <c r="TN1" t="str">
        <f ca="1">"writeheap"</f>
        <v>writeheap</v>
      </c>
      <c r="TO1" t="str">
        <f ca="1">""</f>
        <v/>
      </c>
      <c r="TP1" t="str">
        <f ca="1">"newheap"</f>
        <v>newheap</v>
      </c>
      <c r="TQ1" t="str">
        <f ca="1">""</f>
        <v/>
      </c>
      <c r="TR1" t="str">
        <f ca="1">"push"</f>
        <v>push</v>
      </c>
      <c r="TS1" t="str">
        <f ca="1">"endArr"</f>
        <v>endArr</v>
      </c>
      <c r="TT1" t="str">
        <f ca="1">"writeheap"</f>
        <v>writeheap</v>
      </c>
      <c r="TU1" t="str">
        <f ca="1">""</f>
        <v/>
      </c>
      <c r="TV1" t="str">
        <f ca="1">"load"</f>
        <v>load</v>
      </c>
      <c r="TW1">
        <f ca="1">1</f>
        <v>1</v>
      </c>
      <c r="TX1" t="str">
        <f ca="1">"popv"</f>
        <v>popv</v>
      </c>
      <c r="TY1" t="str">
        <f ca="1">"F"</f>
        <v>F</v>
      </c>
      <c r="TZ1" t="str">
        <f ca="1">"store"</f>
        <v>store</v>
      </c>
      <c r="UA1" t="str">
        <f ca="1">"F"</f>
        <v>F</v>
      </c>
      <c r="UB1" t="str">
        <f ca="1">"load"</f>
        <v>load</v>
      </c>
      <c r="UC1">
        <f ca="1">1</f>
        <v>1</v>
      </c>
      <c r="UD1" t="str">
        <f ca="1">"push"</f>
        <v>push</v>
      </c>
      <c r="UE1">
        <f ca="1">1</f>
        <v>1</v>
      </c>
      <c r="UF1" t="str">
        <f ca="1">"add"</f>
        <v>add</v>
      </c>
      <c r="UG1" t="str">
        <f ca="1">""</f>
        <v/>
      </c>
      <c r="UH1" t="str">
        <f ca="1">"store"</f>
        <v>store</v>
      </c>
      <c r="UI1" t="str">
        <f ca="1">"F"</f>
        <v>F</v>
      </c>
      <c r="UJ1" t="str">
        <f ca="1">"load"</f>
        <v>load</v>
      </c>
      <c r="UK1">
        <f ca="1">1</f>
        <v>1</v>
      </c>
      <c r="UL1" t="str">
        <f ca="1">"getheap"</f>
        <v>getheap</v>
      </c>
      <c r="UM1" t="str">
        <f ca="1">""</f>
        <v/>
      </c>
      <c r="UN1" t="str">
        <f ca="1">"push"</f>
        <v>push</v>
      </c>
      <c r="UO1" t="str">
        <f ca="1">"endArr"</f>
        <v>endArr</v>
      </c>
      <c r="UP1" t="str">
        <f ca="1">"equals"</f>
        <v>equals</v>
      </c>
      <c r="UQ1" t="str">
        <f ca="1">""</f>
        <v/>
      </c>
      <c r="UR1" t="str">
        <f ca="1">"gotoiftrue"</f>
        <v>gotoiftrue</v>
      </c>
      <c r="US1">
        <f ca="1">290</f>
        <v>290</v>
      </c>
      <c r="UT1" t="str">
        <f ca="1">"load"</f>
        <v>load</v>
      </c>
      <c r="UU1">
        <f ca="1">1</f>
        <v>1</v>
      </c>
      <c r="UV1" t="str">
        <f ca="1">"getheap"</f>
        <v>getheap</v>
      </c>
      <c r="UW1" t="str">
        <f ca="1">""</f>
        <v/>
      </c>
      <c r="UX1" t="str">
        <f ca="1">"load"</f>
        <v>load</v>
      </c>
      <c r="UY1">
        <f ca="1">1</f>
        <v>1</v>
      </c>
      <c r="UZ1" t="str">
        <f ca="1">"push"</f>
        <v>push</v>
      </c>
      <c r="VA1">
        <f ca="1">1</f>
        <v>1</v>
      </c>
      <c r="VB1" t="str">
        <f ca="1">"add"</f>
        <v>add</v>
      </c>
      <c r="VC1" t="str">
        <f ca="1">""</f>
        <v/>
      </c>
      <c r="VD1" t="str">
        <f ca="1">"popv"</f>
        <v>popv</v>
      </c>
      <c r="VE1" t="str">
        <f ca="1">"F"</f>
        <v>F</v>
      </c>
      <c r="VF1" t="str">
        <f ca="1">"store"</f>
        <v>store</v>
      </c>
      <c r="VG1" t="str">
        <f ca="1">"F"</f>
        <v>F</v>
      </c>
      <c r="VH1" t="str">
        <f ca="1">"goto"</f>
        <v>goto</v>
      </c>
      <c r="VI1">
        <f ca="1">277</f>
        <v>277</v>
      </c>
      <c r="VJ1" t="str">
        <f ca="1">"popv"</f>
        <v>popv</v>
      </c>
      <c r="VK1" t="str">
        <f ca="1">"F"</f>
        <v>F</v>
      </c>
      <c r="VL1" t="str">
        <f ca="1">"load"</f>
        <v>load</v>
      </c>
      <c r="VM1">
        <f ca="1">1</f>
        <v>1</v>
      </c>
      <c r="VN1" t="str">
        <f ca="1">"getheap"</f>
        <v>getheap</v>
      </c>
      <c r="VO1" t="str">
        <f ca="1">""</f>
        <v/>
      </c>
      <c r="VP1" t="str">
        <f ca="1">"call"</f>
        <v>call</v>
      </c>
      <c r="VQ1" t="str">
        <f ca="1">""</f>
        <v/>
      </c>
      <c r="VR1" t="str">
        <f ca="1">"popv"</f>
        <v>popv</v>
      </c>
      <c r="VS1" t="str">
        <f ca="1">"F"</f>
        <v>F</v>
      </c>
      <c r="VT1" t="str">
        <f ca="1">"store"</f>
        <v>store</v>
      </c>
      <c r="VU1" t="str">
        <f ca="1">"F"</f>
        <v>F</v>
      </c>
      <c r="VV1" t="str">
        <f ca="1">"load"</f>
        <v>load</v>
      </c>
      <c r="VW1">
        <f ca="1">1</f>
        <v>1</v>
      </c>
      <c r="VX1" t="str">
        <f ca="1">"push"</f>
        <v>push</v>
      </c>
      <c r="VY1">
        <f ca="1">1</f>
        <v>1</v>
      </c>
      <c r="VZ1" t="str">
        <f ca="1">"add"</f>
        <v>add</v>
      </c>
      <c r="WA1" t="str">
        <f ca="1">""</f>
        <v/>
      </c>
      <c r="WB1" t="str">
        <f ca="1">"store"</f>
        <v>store</v>
      </c>
      <c r="WC1" t="str">
        <f ca="1">"F"</f>
        <v>F</v>
      </c>
      <c r="WD1" t="str">
        <f ca="1">"load"</f>
        <v>load</v>
      </c>
      <c r="WE1">
        <f ca="1">1</f>
        <v>1</v>
      </c>
      <c r="WF1" t="str">
        <f ca="1">"getheap"</f>
        <v>getheap</v>
      </c>
      <c r="WG1" t="str">
        <f ca="1">""</f>
        <v/>
      </c>
      <c r="WH1" t="str">
        <f ca="1">"push"</f>
        <v>push</v>
      </c>
      <c r="WI1" t="str">
        <f ca="1">"endArr"</f>
        <v>endArr</v>
      </c>
      <c r="WJ1" t="str">
        <f ca="1">"equals"</f>
        <v>equals</v>
      </c>
      <c r="WK1" t="str">
        <f ca="1">""</f>
        <v/>
      </c>
      <c r="WL1" t="str">
        <f ca="1">"gotoiftrue"</f>
        <v>gotoiftrue</v>
      </c>
      <c r="WM1">
        <f ca="1">313</f>
        <v>313</v>
      </c>
      <c r="WN1" t="str">
        <f ca="1">"load"</f>
        <v>load</v>
      </c>
      <c r="WO1">
        <f ca="1">1</f>
        <v>1</v>
      </c>
      <c r="WP1" t="str">
        <f ca="1">"getheap"</f>
        <v>getheap</v>
      </c>
      <c r="WQ1" t="str">
        <f ca="1">""</f>
        <v/>
      </c>
      <c r="WR1" t="str">
        <f ca="1">"load"</f>
        <v>load</v>
      </c>
      <c r="WS1">
        <f ca="1">1</f>
        <v>1</v>
      </c>
      <c r="WT1" t="str">
        <f ca="1">"push"</f>
        <v>push</v>
      </c>
      <c r="WU1">
        <f ca="1">1</f>
        <v>1</v>
      </c>
      <c r="WV1" t="str">
        <f ca="1">"add"</f>
        <v>add</v>
      </c>
      <c r="WW1" t="str">
        <f ca="1">""</f>
        <v/>
      </c>
      <c r="WX1" t="str">
        <f ca="1">"popv"</f>
        <v>popv</v>
      </c>
      <c r="WY1" t="str">
        <f ca="1">"F"</f>
        <v>F</v>
      </c>
      <c r="WZ1" t="str">
        <f ca="1">"store"</f>
        <v>store</v>
      </c>
      <c r="XA1" t="str">
        <f ca="1">"F"</f>
        <v>F</v>
      </c>
      <c r="XB1" t="str">
        <f ca="1">"goto"</f>
        <v>goto</v>
      </c>
      <c r="XC1">
        <f ca="1">300</f>
        <v>300</v>
      </c>
      <c r="XD1" t="str">
        <f ca="1">"popv"</f>
        <v>popv</v>
      </c>
      <c r="XE1" t="str">
        <f ca="1">"F"</f>
        <v>F</v>
      </c>
      <c r="XF1" t="str">
        <f ca="1">"load"</f>
        <v>load</v>
      </c>
      <c r="XG1">
        <f ca="1">1</f>
        <v>1</v>
      </c>
      <c r="XH1" t="str">
        <f ca="1">"getheap"</f>
        <v>getheap</v>
      </c>
      <c r="XI1" t="str">
        <f ca="1">""</f>
        <v/>
      </c>
      <c r="XJ1" t="str">
        <f ca="1">"call"</f>
        <v>call</v>
      </c>
      <c r="XK1" t="str">
        <f ca="1">""</f>
        <v/>
      </c>
      <c r="XL1" t="str">
        <f ca="1">"popv"</f>
        <v>popv</v>
      </c>
      <c r="XM1" t="str">
        <f ca="1">"F"</f>
        <v>F</v>
      </c>
      <c r="XN1" t="str">
        <f ca="1">"popv"</f>
        <v>popv</v>
      </c>
      <c r="XO1" t="str">
        <f ca="1">"H"</f>
        <v>H</v>
      </c>
      <c r="XP1" t="str">
        <f ca="1">"store"</f>
        <v>store</v>
      </c>
      <c r="XQ1" t="str">
        <f ca="1">"H"</f>
        <v>H</v>
      </c>
      <c r="XR1" t="str">
        <f ca="1">"push"</f>
        <v>push</v>
      </c>
      <c r="XS1" t="str">
        <f ca="1">"()"</f>
        <v>()</v>
      </c>
      <c r="XT1" t="str">
        <f ca="1">"pop"</f>
        <v>pop</v>
      </c>
      <c r="XU1" t="str">
        <f ca="1">""</f>
        <v/>
      </c>
      <c r="XV1" t="str">
        <f ca="1">"goto"</f>
        <v>goto</v>
      </c>
      <c r="XW1">
        <f ca="1">165</f>
        <v>165</v>
      </c>
      <c r="XX1" t="str">
        <f ca="1">"push"</f>
        <v>push</v>
      </c>
      <c r="XY1" t="str">
        <f ca="1">"()"</f>
        <v>()</v>
      </c>
      <c r="XZ1" t="str">
        <f ca="1">"popv"</f>
        <v>popv</v>
      </c>
      <c r="YA1" t="str">
        <f ca="1">"H"</f>
        <v>H</v>
      </c>
      <c r="YB1" t="str">
        <f ca="1">"pop"</f>
        <v>pop</v>
      </c>
      <c r="YC1" t="str">
        <f ca="1">""</f>
        <v/>
      </c>
      <c r="YD1" t="str">
        <f ca="1">"push"</f>
        <v>push</v>
      </c>
      <c r="YE1">
        <f ca="1">1</f>
        <v>1</v>
      </c>
      <c r="YF1" t="str">
        <f ca="1">"load"</f>
        <v>load</v>
      </c>
      <c r="YG1">
        <f ca="1">2</f>
        <v>2</v>
      </c>
      <c r="YH1" t="str">
        <f ca="1">"newheap"</f>
        <v>newheap</v>
      </c>
      <c r="YI1" t="str">
        <f ca="1">""</f>
        <v/>
      </c>
      <c r="YJ1" t="str">
        <f ca="1">"store"</f>
        <v>store</v>
      </c>
      <c r="YK1" t="str">
        <f ca="1">"F"</f>
        <v>F</v>
      </c>
      <c r="YL1" t="str">
        <f ca="1">"load"</f>
        <v>load</v>
      </c>
      <c r="YM1">
        <f ca="1">1</f>
        <v>1</v>
      </c>
      <c r="YN1" t="str">
        <f ca="1">"push"</f>
        <v>push</v>
      </c>
      <c r="YO1">
        <f ca="1">3</f>
        <v>3</v>
      </c>
      <c r="YP1" t="str">
        <f ca="1">"writeheap"</f>
        <v>writeheap</v>
      </c>
      <c r="YQ1" t="str">
        <f ca="1">""</f>
        <v/>
      </c>
      <c r="YR1" t="str">
        <f ca="1">"newheap"</f>
        <v>newheap</v>
      </c>
      <c r="YS1" t="str">
        <f ca="1">""</f>
        <v/>
      </c>
      <c r="YT1" t="str">
        <f ca="1">"push"</f>
        <v>push</v>
      </c>
      <c r="YU1" t="str">
        <f ca="1">"endArr"</f>
        <v>endArr</v>
      </c>
      <c r="YV1" t="str">
        <f ca="1">"writeheap"</f>
        <v>writeheap</v>
      </c>
      <c r="YW1" t="str">
        <f ca="1">""</f>
        <v/>
      </c>
      <c r="YX1" t="str">
        <f ca="1">"load"</f>
        <v>load</v>
      </c>
      <c r="YY1">
        <f ca="1">1</f>
        <v>1</v>
      </c>
      <c r="YZ1" t="str">
        <f ca="1">"popv"</f>
        <v>popv</v>
      </c>
      <c r="ZA1" t="str">
        <f ca="1">"F"</f>
        <v>F</v>
      </c>
      <c r="ZB1" t="str">
        <f ca="1">"store"</f>
        <v>store</v>
      </c>
      <c r="ZC1" t="str">
        <f ca="1">"F"</f>
        <v>F</v>
      </c>
      <c r="ZD1" t="str">
        <f ca="1">"load"</f>
        <v>load</v>
      </c>
      <c r="ZE1">
        <f ca="1">1</f>
        <v>1</v>
      </c>
      <c r="ZF1" t="str">
        <f ca="1">"push"</f>
        <v>push</v>
      </c>
      <c r="ZG1">
        <f ca="1">1</f>
        <v>1</v>
      </c>
      <c r="ZH1" t="str">
        <f ca="1">"add"</f>
        <v>add</v>
      </c>
      <c r="ZI1" t="str">
        <f ca="1">""</f>
        <v/>
      </c>
      <c r="ZJ1" t="str">
        <f ca="1">"store"</f>
        <v>store</v>
      </c>
      <c r="ZK1" t="str">
        <f ca="1">"F"</f>
        <v>F</v>
      </c>
      <c r="ZL1" t="str">
        <f ca="1">"load"</f>
        <v>load</v>
      </c>
      <c r="ZM1">
        <f ca="1">1</f>
        <v>1</v>
      </c>
      <c r="ZN1" t="str">
        <f ca="1">"getheap"</f>
        <v>getheap</v>
      </c>
      <c r="ZO1" t="str">
        <f ca="1">""</f>
        <v/>
      </c>
      <c r="ZP1" t="str">
        <f ca="1">"push"</f>
        <v>push</v>
      </c>
      <c r="ZQ1" t="str">
        <f ca="1">"endArr"</f>
        <v>endArr</v>
      </c>
      <c r="ZR1" t="str">
        <f ca="1">"equals"</f>
        <v>equals</v>
      </c>
      <c r="ZS1" t="str">
        <f ca="1">""</f>
        <v/>
      </c>
      <c r="ZT1" t="str">
        <f ca="1">"gotoiftrue"</f>
        <v>gotoiftrue</v>
      </c>
      <c r="ZU1">
        <f ca="1">356</f>
        <v>356</v>
      </c>
      <c r="ZV1" t="str">
        <f ca="1">"load"</f>
        <v>load</v>
      </c>
      <c r="ZW1">
        <f ca="1">1</f>
        <v>1</v>
      </c>
      <c r="ZX1" t="str">
        <f ca="1">"getheap"</f>
        <v>getheap</v>
      </c>
      <c r="ZY1" t="str">
        <f ca="1">""</f>
        <v/>
      </c>
      <c r="ZZ1" t="str">
        <f ca="1">"load"</f>
        <v>load</v>
      </c>
      <c r="AAA1">
        <f ca="1">1</f>
        <v>1</v>
      </c>
      <c r="AAB1" t="str">
        <f ca="1">"push"</f>
        <v>push</v>
      </c>
      <c r="AAC1">
        <f ca="1">1</f>
        <v>1</v>
      </c>
      <c r="AAD1" t="str">
        <f ca="1">"add"</f>
        <v>add</v>
      </c>
      <c r="AAE1" t="str">
        <f ca="1">""</f>
        <v/>
      </c>
      <c r="AAF1" t="str">
        <f ca="1">"popv"</f>
        <v>popv</v>
      </c>
      <c r="AAG1" t="str">
        <f ca="1">"F"</f>
        <v>F</v>
      </c>
      <c r="AAH1" t="str">
        <f ca="1">"store"</f>
        <v>store</v>
      </c>
      <c r="AAI1" t="str">
        <f ca="1">"F"</f>
        <v>F</v>
      </c>
      <c r="AAJ1" t="str">
        <f ca="1">"goto"</f>
        <v>goto</v>
      </c>
      <c r="AAK1">
        <f ca="1">343</f>
        <v>343</v>
      </c>
      <c r="AAL1" t="str">
        <f ca="1">"popv"</f>
        <v>popv</v>
      </c>
      <c r="AAM1" t="str">
        <f ca="1">"F"</f>
        <v>F</v>
      </c>
      <c r="AAN1" t="str">
        <f ca="1">"load"</f>
        <v>load</v>
      </c>
      <c r="AAO1">
        <f ca="1">1</f>
        <v>1</v>
      </c>
      <c r="AAP1" t="str">
        <f ca="1">"getheap"</f>
        <v>getheap</v>
      </c>
      <c r="AAQ1" t="str">
        <f ca="1">""</f>
        <v/>
      </c>
      <c r="AAR1" t="str">
        <f ca="1">"call"</f>
        <v>call</v>
      </c>
      <c r="AAS1" t="str">
        <f ca="1">""</f>
        <v/>
      </c>
      <c r="AAT1" t="str">
        <f ca="1">"popv"</f>
        <v>popv</v>
      </c>
      <c r="AAU1" t="str">
        <f ca="1">"F"</f>
        <v>F</v>
      </c>
      <c r="AAV1" t="str">
        <f ca="1">"store"</f>
        <v>store</v>
      </c>
      <c r="AAW1" t="str">
        <f ca="1">"F"</f>
        <v>F</v>
      </c>
      <c r="AAX1" t="str">
        <f ca="1">"load"</f>
        <v>load</v>
      </c>
      <c r="AAY1">
        <f ca="1">1</f>
        <v>1</v>
      </c>
      <c r="AAZ1" t="str">
        <f ca="1">"push"</f>
        <v>push</v>
      </c>
      <c r="ABA1">
        <f ca="1">1</f>
        <v>1</v>
      </c>
      <c r="ABB1" t="str">
        <f ca="1">"add"</f>
        <v>add</v>
      </c>
      <c r="ABC1" t="str">
        <f ca="1">""</f>
        <v/>
      </c>
      <c r="ABD1" t="str">
        <f ca="1">"store"</f>
        <v>store</v>
      </c>
      <c r="ABE1" t="str">
        <f ca="1">"F"</f>
        <v>F</v>
      </c>
      <c r="ABF1" t="str">
        <f ca="1">"load"</f>
        <v>load</v>
      </c>
      <c r="ABG1">
        <f ca="1">1</f>
        <v>1</v>
      </c>
      <c r="ABH1" t="str">
        <f ca="1">"getheap"</f>
        <v>getheap</v>
      </c>
      <c r="ABI1" t="str">
        <f ca="1">""</f>
        <v/>
      </c>
      <c r="ABJ1" t="str">
        <f ca="1">"push"</f>
        <v>push</v>
      </c>
      <c r="ABK1" t="str">
        <f ca="1">"endArr"</f>
        <v>endArr</v>
      </c>
      <c r="ABL1" t="str">
        <f ca="1">"equals"</f>
        <v>equals</v>
      </c>
      <c r="ABM1" t="str">
        <f ca="1">""</f>
        <v/>
      </c>
      <c r="ABN1" t="str">
        <f ca="1">"gotoiftrue"</f>
        <v>gotoiftrue</v>
      </c>
      <c r="ABO1">
        <f ca="1">379</f>
        <v>379</v>
      </c>
      <c r="ABP1" t="str">
        <f ca="1">"load"</f>
        <v>load</v>
      </c>
      <c r="ABQ1">
        <f ca="1">1</f>
        <v>1</v>
      </c>
      <c r="ABR1" t="str">
        <f ca="1">"getheap"</f>
        <v>getheap</v>
      </c>
      <c r="ABS1" t="str">
        <f ca="1">""</f>
        <v/>
      </c>
      <c r="ABT1" t="str">
        <f ca="1">"load"</f>
        <v>load</v>
      </c>
      <c r="ABU1">
        <f ca="1">1</f>
        <v>1</v>
      </c>
      <c r="ABV1" t="str">
        <f ca="1">"push"</f>
        <v>push</v>
      </c>
      <c r="ABW1">
        <f ca="1">1</f>
        <v>1</v>
      </c>
      <c r="ABX1" t="str">
        <f ca="1">"add"</f>
        <v>add</v>
      </c>
      <c r="ABY1" t="str">
        <f ca="1">""</f>
        <v/>
      </c>
      <c r="ABZ1" t="str">
        <f ca="1">"popv"</f>
        <v>popv</v>
      </c>
      <c r="ACA1" t="str">
        <f ca="1">"F"</f>
        <v>F</v>
      </c>
      <c r="ACB1" t="str">
        <f ca="1">"store"</f>
        <v>store</v>
      </c>
      <c r="ACC1" t="str">
        <f ca="1">"F"</f>
        <v>F</v>
      </c>
      <c r="ACD1" t="str">
        <f ca="1">"goto"</f>
        <v>goto</v>
      </c>
      <c r="ACE1">
        <f ca="1">366</f>
        <v>366</v>
      </c>
      <c r="ACF1" t="str">
        <f ca="1">"popv"</f>
        <v>popv</v>
      </c>
      <c r="ACG1" t="str">
        <f ca="1">"F"</f>
        <v>F</v>
      </c>
      <c r="ACH1" t="str">
        <f ca="1">"load"</f>
        <v>load</v>
      </c>
      <c r="ACI1">
        <f ca="1">1</f>
        <v>1</v>
      </c>
      <c r="ACJ1" t="str">
        <f ca="1">"getheap"</f>
        <v>getheap</v>
      </c>
      <c r="ACK1" t="str">
        <f ca="1">""</f>
        <v/>
      </c>
      <c r="ACL1" t="str">
        <f ca="1">"call"</f>
        <v>call</v>
      </c>
      <c r="ACM1" t="str">
        <f ca="1">""</f>
        <v/>
      </c>
      <c r="ACN1" t="str">
        <f ca="1">"popv"</f>
        <v>popv</v>
      </c>
      <c r="ACO1" t="str">
        <f ca="1">"F"</f>
        <v>F</v>
      </c>
      <c r="ACP1" t="str">
        <f ca="1">"popv"</f>
        <v>popv</v>
      </c>
      <c r="ACQ1" t="str">
        <f ca="1">"G"</f>
        <v>G</v>
      </c>
      <c r="ACR1" t="str">
        <f ca="1">"store"</f>
        <v>store</v>
      </c>
      <c r="ACS1" t="str">
        <f ca="1">"G"</f>
        <v>G</v>
      </c>
      <c r="ACT1" t="str">
        <f ca="1">"push"</f>
        <v>push</v>
      </c>
      <c r="ACU1" t="str">
        <f ca="1">"()"</f>
        <v>()</v>
      </c>
      <c r="ACV1" t="str">
        <f ca="1">"pop"</f>
        <v>pop</v>
      </c>
      <c r="ACW1" t="str">
        <f ca="1">""</f>
        <v/>
      </c>
      <c r="ACX1" t="str">
        <f ca="1">"goto"</f>
        <v>goto</v>
      </c>
      <c r="ACY1">
        <f ca="1">101</f>
        <v>101</v>
      </c>
      <c r="ACZ1" t="str">
        <f ca="1">"push"</f>
        <v>push</v>
      </c>
      <c r="ADA1" t="str">
        <f ca="1">"()"</f>
        <v>()</v>
      </c>
      <c r="ADB1" t="str">
        <f ca="1">"popv"</f>
        <v>popv</v>
      </c>
      <c r="ADC1" t="str">
        <f ca="1">"G"</f>
        <v>G</v>
      </c>
      <c r="ADD1" t="str">
        <f ca="1">"goto"</f>
        <v>goto</v>
      </c>
      <c r="ADE1">
        <f ca="1">391</f>
        <v>391</v>
      </c>
    </row>
    <row r="2" spans="1:785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785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785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785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785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785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785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785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785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785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785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785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785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785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785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2017-03-12T02:17:57Z</dcterms:modified>
</cp:coreProperties>
</file>