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M1" i="1" l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403"/>
  <sheetViews>
    <sheetView tabSelected="1" workbookViewId="0"/>
  </sheetViews>
  <sheetFormatPr defaultRowHeight="15" x14ac:dyDescent="0.25"/>
  <sheetData>
    <row r="1" spans="1:32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121</f>
        <v>121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"I"</f>
        <v>I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7</f>
        <v>7</v>
      </c>
      <c r="HB1" t="str">
        <f ca="1">"store"</f>
        <v>store</v>
      </c>
      <c r="HC1" t="str">
        <f ca="1">"J"</f>
        <v>J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"push"</f>
        <v>push</v>
      </c>
      <c r="HI1">
        <f ca="1">8</f>
        <v>8</v>
      </c>
      <c r="HJ1" t="str">
        <f ca="1">"popv"</f>
        <v>popv</v>
      </c>
      <c r="HK1" t="str">
        <f ca="1">"J"</f>
        <v>J</v>
      </c>
      <c r="HL1" t="str">
        <f ca="1">"store"</f>
        <v>store</v>
      </c>
      <c r="HM1" t="str">
        <f ca="1">"J"</f>
        <v>J</v>
      </c>
      <c r="HN1" t="str">
        <f ca="1">"push"</f>
        <v>push</v>
      </c>
      <c r="HO1" t="str">
        <f ca="1">"()"</f>
        <v>()</v>
      </c>
      <c r="HP1" t="str">
        <f ca="1">"pop"</f>
        <v>pop</v>
      </c>
      <c r="HQ1" t="str">
        <f ca="1">""</f>
        <v/>
      </c>
      <c r="HR1" t="str">
        <f ca="1">"load"</f>
        <v>load</v>
      </c>
      <c r="HS1">
        <f ca="1">5</f>
        <v>5</v>
      </c>
      <c r="HT1" t="str">
        <f ca="1">"popv"</f>
        <v>popv</v>
      </c>
      <c r="HU1" t="str">
        <f ca="1">"J"</f>
        <v>J</v>
      </c>
      <c r="HV1" t="str">
        <f ca="1">"popv"</f>
        <v>popv</v>
      </c>
      <c r="HW1" t="str">
        <f ca="1">"I"</f>
        <v>I</v>
      </c>
      <c r="HX1" t="str">
        <f ca="1">"popv"</f>
        <v>popv</v>
      </c>
      <c r="HY1" t="str">
        <f ca="1">"F"</f>
        <v>F</v>
      </c>
      <c r="HZ1" t="str">
        <f ca="1">"return"</f>
        <v>return</v>
      </c>
      <c r="IA1" t="str">
        <f ca="1">""</f>
        <v/>
      </c>
      <c r="IB1" t="str">
        <f ca="1">"popv"</f>
        <v>popv</v>
      </c>
      <c r="IC1" t="str">
        <f ca="1">"J"</f>
        <v>J</v>
      </c>
      <c r="ID1" t="str">
        <f ca="1">"popv"</f>
        <v>popv</v>
      </c>
      <c r="IE1" t="str">
        <f ca="1">"I"</f>
        <v>I</v>
      </c>
      <c r="IF1" t="str">
        <f ca="1">"popv"</f>
        <v>popv</v>
      </c>
      <c r="IG1" t="str">
        <f ca="1">"F"</f>
        <v>F</v>
      </c>
      <c r="IH1" t="str">
        <f ca="1">"return"</f>
        <v>return</v>
      </c>
      <c r="II1" t="str">
        <f ca="1">""</f>
        <v/>
      </c>
      <c r="IJ1" t="str">
        <f ca="1">"newheap"</f>
        <v>newheap</v>
      </c>
      <c r="IK1" t="str">
        <f ca="1">""</f>
        <v/>
      </c>
      <c r="IL1" t="str">
        <f ca="1">"store"</f>
        <v>store</v>
      </c>
      <c r="IM1" t="str">
        <f ca="1">"H"</f>
        <v>H</v>
      </c>
      <c r="IN1" t="str">
        <f ca="1">"load"</f>
        <v>load</v>
      </c>
      <c r="IO1">
        <f ca="1">3</f>
        <v>3</v>
      </c>
      <c r="IP1" t="str">
        <f ca="1">"push"</f>
        <v>push</v>
      </c>
      <c r="IQ1">
        <f ca="1">98</f>
        <v>98</v>
      </c>
      <c r="IR1" t="str">
        <f ca="1">"writeheap"</f>
        <v>writeheap</v>
      </c>
      <c r="IS1" t="str">
        <f ca="1">""</f>
        <v/>
      </c>
      <c r="IT1" t="str">
        <f ca="1">"load"</f>
        <v>load</v>
      </c>
      <c r="IU1">
        <f ca="1">3</f>
        <v>3</v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"pop"</f>
        <v>pop</v>
      </c>
      <c r="JC1" t="str">
        <f ca="1">""</f>
        <v/>
      </c>
      <c r="JD1" t="str">
        <f ca="1">"load"</f>
        <v>load</v>
      </c>
      <c r="JE1">
        <f ca="1">3</f>
        <v>3</v>
      </c>
      <c r="JF1" t="str">
        <f ca="1">"store"</f>
        <v>store</v>
      </c>
      <c r="JG1" t="str">
        <f ca="1">"K"</f>
        <v>K</v>
      </c>
      <c r="JH1" t="str">
        <f ca="1">"push"</f>
        <v>push</v>
      </c>
      <c r="JI1" t="str">
        <f ca="1">"()"</f>
        <v>()</v>
      </c>
      <c r="JJ1" t="str">
        <f ca="1">"pop"</f>
        <v>pop</v>
      </c>
      <c r="JK1" t="str">
        <f ca="1">""</f>
        <v/>
      </c>
      <c r="JL1" t="str">
        <f ca="1">"push"</f>
        <v>push</v>
      </c>
      <c r="JM1" t="str">
        <f ca="1">"()"</f>
        <v>()</v>
      </c>
      <c r="JN1" t="str">
        <f ca="1">"load"</f>
        <v>load</v>
      </c>
      <c r="JO1">
        <f ca="1">6</f>
        <v>6</v>
      </c>
      <c r="JP1" t="str">
        <f ca="1">"store"</f>
        <v>store</v>
      </c>
      <c r="JQ1" t="str">
        <f ca="1">"G"</f>
        <v>G</v>
      </c>
      <c r="JR1" t="str">
        <f ca="1">"load"</f>
        <v>load</v>
      </c>
      <c r="JS1">
        <f ca="1">2</f>
        <v>2</v>
      </c>
      <c r="JT1" t="str">
        <f ca="1">"push"</f>
        <v>push</v>
      </c>
      <c r="JU1">
        <f ca="1">1</f>
        <v>1</v>
      </c>
      <c r="JV1" t="str">
        <f ca="1">"add"</f>
        <v>add</v>
      </c>
      <c r="JW1" t="str">
        <f ca="1">""</f>
        <v/>
      </c>
      <c r="JX1" t="str">
        <f ca="1">"store"</f>
        <v>store</v>
      </c>
      <c r="JY1" t="str">
        <f ca="1">"G"</f>
        <v>G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"push"</f>
        <v>push</v>
      </c>
      <c r="KE1" t="str">
        <f ca="1">"endArr"</f>
        <v>endArr</v>
      </c>
      <c r="KF1" t="str">
        <f ca="1">"equals"</f>
        <v>equals</v>
      </c>
      <c r="KG1" t="str">
        <f ca="1">""</f>
        <v/>
      </c>
      <c r="KH1" t="str">
        <f ca="1">"gotoiftrue"</f>
        <v>gotoiftrue</v>
      </c>
      <c r="KI1">
        <f ca="1">155</f>
        <v>155</v>
      </c>
      <c r="KJ1" t="str">
        <f ca="1">"load"</f>
        <v>load</v>
      </c>
      <c r="KK1">
        <f ca="1">2</f>
        <v>2</v>
      </c>
      <c r="KL1" t="str">
        <f ca="1">"getheap"</f>
        <v>getheap</v>
      </c>
      <c r="KM1" t="str">
        <f ca="1">""</f>
        <v/>
      </c>
      <c r="KN1" t="str">
        <f ca="1">"load"</f>
        <v>load</v>
      </c>
      <c r="KO1">
        <f ca="1">2</f>
        <v>2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"popv"</f>
        <v>popv</v>
      </c>
      <c r="KU1" t="str">
        <f ca="1">"G"</f>
        <v>G</v>
      </c>
      <c r="KV1" t="str">
        <f ca="1">"store"</f>
        <v>store</v>
      </c>
      <c r="KW1" t="str">
        <f ca="1">"G"</f>
        <v>G</v>
      </c>
      <c r="KX1" t="str">
        <f ca="1">"goto"</f>
        <v>goto</v>
      </c>
      <c r="KY1">
        <f ca="1">142</f>
        <v>142</v>
      </c>
      <c r="KZ1" t="str">
        <f ca="1">"popv"</f>
        <v>popv</v>
      </c>
      <c r="LA1" t="str">
        <f ca="1">"G"</f>
        <v>G</v>
      </c>
      <c r="LB1" t="str">
        <f ca="1">"load"</f>
        <v>load</v>
      </c>
      <c r="LC1">
        <f ca="1">2</f>
        <v>2</v>
      </c>
      <c r="LD1" t="str">
        <f ca="1">"getheap"</f>
        <v>getheap</v>
      </c>
      <c r="LE1" t="str">
        <f ca="1">""</f>
        <v/>
      </c>
      <c r="LF1" t="str">
        <f ca="1">"call"</f>
        <v>call</v>
      </c>
      <c r="LG1" t="str">
        <f ca="1">""</f>
        <v/>
      </c>
      <c r="LH1" t="str">
        <f ca="1">"popv"</f>
        <v>popv</v>
      </c>
      <c r="LI1" t="str">
        <f ca="1">"G"</f>
        <v>G</v>
      </c>
      <c r="LJ1" t="str">
        <f ca="1">"popv"</f>
        <v>popv</v>
      </c>
      <c r="LK1" t="str">
        <f ca="1">"K"</f>
        <v>K</v>
      </c>
      <c r="LL1" t="str">
        <f ca="1">"goto"</f>
        <v>goto</v>
      </c>
      <c r="LM1">
        <f ca="1">161</f>
        <v>161</v>
      </c>
    </row>
    <row r="2" spans="1:32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2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2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2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2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2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2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2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2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2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2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2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2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2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2017-03-12T02:19:11Z</dcterms:modified>
</cp:coreProperties>
</file>