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I1" i="1" l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I403"/>
  <sheetViews>
    <sheetView tabSelected="1" workbookViewId="0"/>
  </sheetViews>
  <sheetFormatPr defaultRowHeight="15" x14ac:dyDescent="0.25"/>
  <sheetData>
    <row r="1" spans="1:1075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496</f>
        <v>496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"I"</f>
        <v>I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"push"</f>
        <v>push</v>
      </c>
      <c r="HA1">
        <f ca="1">50</f>
        <v>50</v>
      </c>
      <c r="HB1" t="str">
        <f ca="1">"store"</f>
        <v>store</v>
      </c>
      <c r="HC1" t="str">
        <f ca="1">"G"</f>
        <v>G</v>
      </c>
      <c r="HD1" t="str">
        <f ca="1">"newheap"</f>
        <v>newheap</v>
      </c>
      <c r="HE1" t="str">
        <f ca="1">""</f>
        <v/>
      </c>
      <c r="HF1" t="str">
        <f ca="1">"load"</f>
        <v>load</v>
      </c>
      <c r="HG1">
        <f ca="1">2</f>
        <v>2</v>
      </c>
      <c r="HH1" t="str">
        <f ca="1">"push"</f>
        <v>push</v>
      </c>
      <c r="HI1">
        <f ca="1">1</f>
        <v>1</v>
      </c>
      <c r="HJ1" t="str">
        <f ca="1">"equals"</f>
        <v>equals</v>
      </c>
      <c r="HK1" t="str">
        <f ca="1">""</f>
        <v/>
      </c>
      <c r="HL1" t="str">
        <f ca="1">"gotoiftrue"</f>
        <v>gotoiftrue</v>
      </c>
      <c r="HM1">
        <f ca="1">118</f>
        <v>118</v>
      </c>
      <c r="HN1" t="str">
        <f ca="1">"newheap"</f>
        <v>newheap</v>
      </c>
      <c r="HO1" t="str">
        <f ca="1">""</f>
        <v/>
      </c>
      <c r="HP1" t="str">
        <f ca="1">"pop"</f>
        <v>pop</v>
      </c>
      <c r="HQ1" t="str">
        <f ca="1">""</f>
        <v/>
      </c>
      <c r="HR1" t="str">
        <f ca="1">"load"</f>
        <v>load</v>
      </c>
      <c r="HS1">
        <f ca="1">2</f>
        <v>2</v>
      </c>
      <c r="HT1" t="str">
        <f ca="1">"push"</f>
        <v>push</v>
      </c>
      <c r="HU1">
        <f ca="1">-1</f>
        <v>-1</v>
      </c>
      <c r="HV1" t="str">
        <f ca="1">"add"</f>
        <v>add</v>
      </c>
      <c r="HW1" t="str">
        <f ca="1">""</f>
        <v/>
      </c>
      <c r="HX1" t="str">
        <f ca="1">"popv"</f>
        <v>popv</v>
      </c>
      <c r="HY1" t="str">
        <f ca="1">"G"</f>
        <v>G</v>
      </c>
      <c r="HZ1" t="str">
        <f ca="1">"store"</f>
        <v>store</v>
      </c>
      <c r="IA1" t="str">
        <f ca="1">"G"</f>
        <v>G</v>
      </c>
      <c r="IB1" t="str">
        <f ca="1">"goto"</f>
        <v>goto</v>
      </c>
      <c r="IC1">
        <f ca="1">106</f>
        <v>106</v>
      </c>
      <c r="ID1" t="str">
        <f ca="1">"popv"</f>
        <v>popv</v>
      </c>
      <c r="IE1" t="str">
        <f ca="1">"G"</f>
        <v>G</v>
      </c>
      <c r="IF1" t="str">
        <f ca="1">"newheap"</f>
        <v>newheap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"writeheap"</f>
        <v>writeheap</v>
      </c>
      <c r="IK1" t="str">
        <f ca="1">""</f>
        <v/>
      </c>
      <c r="IL1" t="str">
        <f ca="1">"store"</f>
        <v>store</v>
      </c>
      <c r="IM1" t="str">
        <f ca="1">"J"</f>
        <v>J</v>
      </c>
      <c r="IN1" t="str">
        <f ca="1">"push"</f>
        <v>push</v>
      </c>
      <c r="IO1" t="str">
        <f ca="1">"()"</f>
        <v>()</v>
      </c>
      <c r="IP1" t="str">
        <f ca="1">"pop"</f>
        <v>pop</v>
      </c>
      <c r="IQ1" t="str">
        <f ca="1">""</f>
        <v/>
      </c>
      <c r="IR1" t="str">
        <f ca="1">"push"</f>
        <v>push</v>
      </c>
      <c r="IS1">
        <f ca="1">1</f>
        <v>1</v>
      </c>
      <c r="IT1" t="str">
        <f ca="1">"store"</f>
        <v>store</v>
      </c>
      <c r="IU1" t="str">
        <f ca="1">"K"</f>
        <v>K</v>
      </c>
      <c r="IV1" t="str">
        <f ca="1">"push"</f>
        <v>push</v>
      </c>
      <c r="IW1" t="str">
        <f ca="1">"()"</f>
        <v>()</v>
      </c>
      <c r="IX1" t="str">
        <f ca="1">"pop"</f>
        <v>pop</v>
      </c>
      <c r="IY1" t="str">
        <f ca="1">""</f>
        <v/>
      </c>
      <c r="IZ1" t="str">
        <f ca="1">"push"</f>
        <v>push</v>
      </c>
      <c r="JA1">
        <f ca="1">20</f>
        <v>20</v>
      </c>
      <c r="JB1" t="str">
        <f ca="1">"load"</f>
        <v>load</v>
      </c>
      <c r="JC1">
        <f ca="1">6</f>
        <v>6</v>
      </c>
      <c r="JD1" t="str">
        <f ca="1">"newheap"</f>
        <v>newheap</v>
      </c>
      <c r="JE1" t="str">
        <f ca="1">""</f>
        <v/>
      </c>
      <c r="JF1" t="str">
        <f ca="1">"store"</f>
        <v>store</v>
      </c>
      <c r="JG1" t="str">
        <f ca="1">"G"</f>
        <v>G</v>
      </c>
      <c r="JH1" t="str">
        <f ca="1">"load"</f>
        <v>load</v>
      </c>
      <c r="JI1">
        <f ca="1">2</f>
        <v>2</v>
      </c>
      <c r="JJ1" t="str">
        <f ca="1">"push"</f>
        <v>push</v>
      </c>
      <c r="JK1">
        <f ca="1">39</f>
        <v>39</v>
      </c>
      <c r="JL1" t="str">
        <f ca="1">"writeheap"</f>
        <v>writeheap</v>
      </c>
      <c r="JM1" t="str">
        <f ca="1">""</f>
        <v/>
      </c>
      <c r="JN1" t="str">
        <f ca="1">"newheap"</f>
        <v>newheap</v>
      </c>
      <c r="JO1" t="str">
        <f ca="1">""</f>
        <v/>
      </c>
      <c r="JP1" t="str">
        <f ca="1">"push"</f>
        <v>push</v>
      </c>
      <c r="JQ1" t="str">
        <f ca="1">"endArr"</f>
        <v>endArr</v>
      </c>
      <c r="JR1" t="str">
        <f ca="1">"writeheap"</f>
        <v>writeheap</v>
      </c>
      <c r="JS1" t="str">
        <f ca="1">""</f>
        <v/>
      </c>
      <c r="JT1" t="str">
        <f ca="1">"load"</f>
        <v>load</v>
      </c>
      <c r="JU1">
        <f ca="1">2</f>
        <v>2</v>
      </c>
      <c r="JV1" t="str">
        <f ca="1">"popv"</f>
        <v>popv</v>
      </c>
      <c r="JW1" t="str">
        <f ca="1">"G"</f>
        <v>G</v>
      </c>
      <c r="JX1" t="str">
        <f ca="1">"store"</f>
        <v>store</v>
      </c>
      <c r="JY1" t="str">
        <f ca="1">"G"</f>
        <v>G</v>
      </c>
      <c r="JZ1" t="str">
        <f ca="1">"load"</f>
        <v>load</v>
      </c>
      <c r="KA1">
        <f ca="1">2</f>
        <v>2</v>
      </c>
      <c r="KB1" t="str">
        <f ca="1">"push"</f>
        <v>push</v>
      </c>
      <c r="KC1">
        <f ca="1">1</f>
        <v>1</v>
      </c>
      <c r="KD1" t="str">
        <f ca="1">"add"</f>
        <v>add</v>
      </c>
      <c r="KE1" t="str">
        <f ca="1">""</f>
        <v/>
      </c>
      <c r="KF1" t="str">
        <f ca="1">"store"</f>
        <v>store</v>
      </c>
      <c r="KG1" t="str">
        <f ca="1">"G"</f>
        <v>G</v>
      </c>
      <c r="KH1" t="str">
        <f ca="1">"load"</f>
        <v>load</v>
      </c>
      <c r="KI1">
        <f ca="1">2</f>
        <v>2</v>
      </c>
      <c r="KJ1" t="str">
        <f ca="1">"getheap"</f>
        <v>getheap</v>
      </c>
      <c r="KK1" t="str">
        <f ca="1">""</f>
        <v/>
      </c>
      <c r="KL1" t="str">
        <f ca="1">"push"</f>
        <v>push</v>
      </c>
      <c r="KM1" t="str">
        <f ca="1">"endArr"</f>
        <v>endArr</v>
      </c>
      <c r="KN1" t="str">
        <f ca="1">"equals"</f>
        <v>equals</v>
      </c>
      <c r="KO1" t="str">
        <f ca="1">""</f>
        <v/>
      </c>
      <c r="KP1" t="str">
        <f ca="1">"gotoiftrue"</f>
        <v>gotoiftrue</v>
      </c>
      <c r="KQ1">
        <f ca="1">159</f>
        <v>159</v>
      </c>
      <c r="KR1" t="str">
        <f ca="1">"load"</f>
        <v>load</v>
      </c>
      <c r="KS1">
        <f ca="1">2</f>
        <v>2</v>
      </c>
      <c r="KT1" t="str">
        <f ca="1">"getheap"</f>
        <v>getheap</v>
      </c>
      <c r="KU1" t="str">
        <f ca="1">""</f>
        <v/>
      </c>
      <c r="KV1" t="str">
        <f ca="1">"load"</f>
        <v>load</v>
      </c>
      <c r="KW1">
        <f ca="1">2</f>
        <v>2</v>
      </c>
      <c r="KX1" t="str">
        <f ca="1">"push"</f>
        <v>push</v>
      </c>
      <c r="KY1">
        <f ca="1">1</f>
        <v>1</v>
      </c>
      <c r="KZ1" t="str">
        <f ca="1">"add"</f>
        <v>add</v>
      </c>
      <c r="LA1" t="str">
        <f ca="1">""</f>
        <v/>
      </c>
      <c r="LB1" t="str">
        <f ca="1">"popv"</f>
        <v>popv</v>
      </c>
      <c r="LC1" t="str">
        <f ca="1">"G"</f>
        <v>G</v>
      </c>
      <c r="LD1" t="str">
        <f ca="1">"store"</f>
        <v>store</v>
      </c>
      <c r="LE1" t="str">
        <f ca="1">"G"</f>
        <v>G</v>
      </c>
      <c r="LF1" t="str">
        <f ca="1">"goto"</f>
        <v>goto</v>
      </c>
      <c r="LG1">
        <f ca="1">146</f>
        <v>146</v>
      </c>
      <c r="LH1" t="str">
        <f ca="1">"popv"</f>
        <v>popv</v>
      </c>
      <c r="LI1" t="str">
        <f ca="1">"G"</f>
        <v>G</v>
      </c>
      <c r="LJ1" t="str">
        <f ca="1">"load"</f>
        <v>load</v>
      </c>
      <c r="LK1">
        <f ca="1">2</f>
        <v>2</v>
      </c>
      <c r="LL1" t="str">
        <f ca="1">"getheap"</f>
        <v>getheap</v>
      </c>
      <c r="LM1" t="str">
        <f ca="1">""</f>
        <v/>
      </c>
      <c r="LN1" t="str">
        <f ca="1">"call"</f>
        <v>call</v>
      </c>
      <c r="LO1" t="str">
        <f ca="1">""</f>
        <v/>
      </c>
      <c r="LP1" t="str">
        <f ca="1">"popv"</f>
        <v>popv</v>
      </c>
      <c r="LQ1" t="str">
        <f ca="1">"G"</f>
        <v>G</v>
      </c>
      <c r="LR1" t="str">
        <f ca="1">"store"</f>
        <v>store</v>
      </c>
      <c r="LS1" t="str">
        <f ca="1">"G"</f>
        <v>G</v>
      </c>
      <c r="LT1" t="str">
        <f ca="1">"load"</f>
        <v>load</v>
      </c>
      <c r="LU1">
        <f ca="1">2</f>
        <v>2</v>
      </c>
      <c r="LV1" t="str">
        <f ca="1">"push"</f>
        <v>push</v>
      </c>
      <c r="LW1">
        <f ca="1">1</f>
        <v>1</v>
      </c>
      <c r="LX1" t="str">
        <f ca="1">"add"</f>
        <v>add</v>
      </c>
      <c r="LY1" t="str">
        <f ca="1">""</f>
        <v/>
      </c>
      <c r="LZ1" t="str">
        <f ca="1">"store"</f>
        <v>store</v>
      </c>
      <c r="MA1" t="str">
        <f ca="1">"G"</f>
        <v>G</v>
      </c>
      <c r="MB1" t="str">
        <f ca="1">"load"</f>
        <v>load</v>
      </c>
      <c r="MC1">
        <f ca="1">2</f>
        <v>2</v>
      </c>
      <c r="MD1" t="str">
        <f ca="1">"getheap"</f>
        <v>getheap</v>
      </c>
      <c r="ME1" t="str">
        <f ca="1">""</f>
        <v/>
      </c>
      <c r="MF1" t="str">
        <f ca="1">"push"</f>
        <v>push</v>
      </c>
      <c r="MG1" t="str">
        <f ca="1">"endArr"</f>
        <v>endArr</v>
      </c>
      <c r="MH1" t="str">
        <f ca="1">"equals"</f>
        <v>equals</v>
      </c>
      <c r="MI1" t="str">
        <f ca="1">""</f>
        <v/>
      </c>
      <c r="MJ1" t="str">
        <f ca="1">"gotoiftrue"</f>
        <v>gotoiftrue</v>
      </c>
      <c r="MK1">
        <f ca="1">182</f>
        <v>182</v>
      </c>
      <c r="ML1" t="str">
        <f ca="1">"load"</f>
        <v>load</v>
      </c>
      <c r="MM1">
        <f ca="1">2</f>
        <v>2</v>
      </c>
      <c r="MN1" t="str">
        <f ca="1">"getheap"</f>
        <v>getheap</v>
      </c>
      <c r="MO1" t="str">
        <f ca="1">""</f>
        <v/>
      </c>
      <c r="MP1" t="str">
        <f ca="1">"load"</f>
        <v>load</v>
      </c>
      <c r="MQ1">
        <f ca="1">2</f>
        <v>2</v>
      </c>
      <c r="MR1" t="str">
        <f ca="1">"push"</f>
        <v>push</v>
      </c>
      <c r="MS1">
        <f ca="1">1</f>
        <v>1</v>
      </c>
      <c r="MT1" t="str">
        <f ca="1">"add"</f>
        <v>add</v>
      </c>
      <c r="MU1" t="str">
        <f ca="1">""</f>
        <v/>
      </c>
      <c r="MV1" t="str">
        <f ca="1">"popv"</f>
        <v>popv</v>
      </c>
      <c r="MW1" t="str">
        <f ca="1">"G"</f>
        <v>G</v>
      </c>
      <c r="MX1" t="str">
        <f ca="1">"store"</f>
        <v>store</v>
      </c>
      <c r="MY1" t="str">
        <f ca="1">"G"</f>
        <v>G</v>
      </c>
      <c r="MZ1" t="str">
        <f ca="1">"goto"</f>
        <v>goto</v>
      </c>
      <c r="NA1">
        <f ca="1">169</f>
        <v>169</v>
      </c>
      <c r="NB1" t="str">
        <f ca="1">"popv"</f>
        <v>popv</v>
      </c>
      <c r="NC1" t="str">
        <f ca="1">"G"</f>
        <v>G</v>
      </c>
      <c r="ND1" t="str">
        <f ca="1">"load"</f>
        <v>load</v>
      </c>
      <c r="NE1">
        <f ca="1">2</f>
        <v>2</v>
      </c>
      <c r="NF1" t="str">
        <f ca="1">"getheap"</f>
        <v>getheap</v>
      </c>
      <c r="NG1" t="str">
        <f ca="1">""</f>
        <v/>
      </c>
      <c r="NH1" t="str">
        <f ca="1">"call"</f>
        <v>call</v>
      </c>
      <c r="NI1" t="str">
        <f ca="1">""</f>
        <v/>
      </c>
      <c r="NJ1" t="str">
        <f ca="1">"popv"</f>
        <v>popv</v>
      </c>
      <c r="NK1" t="str">
        <f ca="1">"G"</f>
        <v>G</v>
      </c>
      <c r="NL1" t="str">
        <f ca="1">"gotoiftrue"</f>
        <v>gotoiftrue</v>
      </c>
      <c r="NM1">
        <f ca="1">189</f>
        <v>189</v>
      </c>
      <c r="NN1" t="str">
        <f ca="1">"goto"</f>
        <v>goto</v>
      </c>
      <c r="NO1">
        <f ca="1">316</f>
        <v>316</v>
      </c>
      <c r="NP1" t="str">
        <f ca="1">"load"</f>
        <v>load</v>
      </c>
      <c r="NQ1">
        <f ca="1">5</f>
        <v>5</v>
      </c>
      <c r="NR1" t="str">
        <f ca="1">"load"</f>
        <v>load</v>
      </c>
      <c r="NS1">
        <f ca="1">6</f>
        <v>6</v>
      </c>
      <c r="NT1" t="str">
        <f ca="1">"add"</f>
        <v>add</v>
      </c>
      <c r="NU1" t="str">
        <f ca="1">""</f>
        <v/>
      </c>
      <c r="NV1" t="str">
        <f ca="1">"push"</f>
        <v>push</v>
      </c>
      <c r="NW1">
        <f ca="1">1</f>
        <v>1</v>
      </c>
      <c r="NX1" t="str">
        <f ca="1">"load"</f>
        <v>load</v>
      </c>
      <c r="NY1">
        <f ca="1">6</f>
        <v>6</v>
      </c>
      <c r="NZ1" t="str">
        <f ca="1">"newheap"</f>
        <v>newheap</v>
      </c>
      <c r="OA1" t="str">
        <f ca="1">""</f>
        <v/>
      </c>
      <c r="OB1" t="str">
        <f ca="1">"store"</f>
        <v>store</v>
      </c>
      <c r="OC1" t="str">
        <f ca="1">"G"</f>
        <v>G</v>
      </c>
      <c r="OD1" t="str">
        <f ca="1">"load"</f>
        <v>load</v>
      </c>
      <c r="OE1">
        <f ca="1">2</f>
        <v>2</v>
      </c>
      <c r="OF1" t="str">
        <f ca="1">"push"</f>
        <v>push</v>
      </c>
      <c r="OG1">
        <f ca="1">3</f>
        <v>3</v>
      </c>
      <c r="OH1" t="str">
        <f ca="1">"writeheap"</f>
        <v>writeheap</v>
      </c>
      <c r="OI1" t="str">
        <f ca="1">""</f>
        <v/>
      </c>
      <c r="OJ1" t="str">
        <f ca="1">"newheap"</f>
        <v>newheap</v>
      </c>
      <c r="OK1" t="str">
        <f ca="1">""</f>
        <v/>
      </c>
      <c r="OL1" t="str">
        <f ca="1">"push"</f>
        <v>push</v>
      </c>
      <c r="OM1" t="str">
        <f ca="1">"endArr"</f>
        <v>endArr</v>
      </c>
      <c r="ON1" t="str">
        <f ca="1">"writeheap"</f>
        <v>writeheap</v>
      </c>
      <c r="OO1" t="str">
        <f ca="1">""</f>
        <v/>
      </c>
      <c r="OP1" t="str">
        <f ca="1">"load"</f>
        <v>load</v>
      </c>
      <c r="OQ1">
        <f ca="1">2</f>
        <v>2</v>
      </c>
      <c r="OR1" t="str">
        <f ca="1">"popv"</f>
        <v>popv</v>
      </c>
      <c r="OS1" t="str">
        <f ca="1">"G"</f>
        <v>G</v>
      </c>
      <c r="OT1" t="str">
        <f ca="1">"store"</f>
        <v>store</v>
      </c>
      <c r="OU1" t="str">
        <f ca="1">"G"</f>
        <v>G</v>
      </c>
      <c r="OV1" t="str">
        <f ca="1">"load"</f>
        <v>load</v>
      </c>
      <c r="OW1">
        <f ca="1">2</f>
        <v>2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"store"</f>
        <v>store</v>
      </c>
      <c r="PC1" t="str">
        <f ca="1">"G"</f>
        <v>G</v>
      </c>
      <c r="PD1" t="str">
        <f ca="1">"load"</f>
        <v>load</v>
      </c>
      <c r="PE1">
        <f ca="1">2</f>
        <v>2</v>
      </c>
      <c r="PF1" t="str">
        <f ca="1">"getheap"</f>
        <v>getheap</v>
      </c>
      <c r="PG1" t="str">
        <f ca="1">""</f>
        <v/>
      </c>
      <c r="PH1" t="str">
        <f ca="1">"push"</f>
        <v>push</v>
      </c>
      <c r="PI1" t="str">
        <f ca="1">"endArr"</f>
        <v>endArr</v>
      </c>
      <c r="PJ1" t="str">
        <f ca="1">"equals"</f>
        <v>equals</v>
      </c>
      <c r="PK1" t="str">
        <f ca="1">""</f>
        <v/>
      </c>
      <c r="PL1" t="str">
        <f ca="1">"gotoiftrue"</f>
        <v>gotoiftrue</v>
      </c>
      <c r="PM1">
        <f ca="1">222</f>
        <v>222</v>
      </c>
      <c r="PN1" t="str">
        <f ca="1">"load"</f>
        <v>load</v>
      </c>
      <c r="PO1">
        <f ca="1">2</f>
        <v>2</v>
      </c>
      <c r="PP1" t="str">
        <f ca="1">"getheap"</f>
        <v>getheap</v>
      </c>
      <c r="PQ1" t="str">
        <f ca="1">""</f>
        <v/>
      </c>
      <c r="PR1" t="str">
        <f ca="1">"load"</f>
        <v>load</v>
      </c>
      <c r="PS1">
        <f ca="1">2</f>
        <v>2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"popv"</f>
        <v>popv</v>
      </c>
      <c r="PY1" t="str">
        <f ca="1">"G"</f>
        <v>G</v>
      </c>
      <c r="PZ1" t="str">
        <f ca="1">"store"</f>
        <v>store</v>
      </c>
      <c r="QA1" t="str">
        <f ca="1">"G"</f>
        <v>G</v>
      </c>
      <c r="QB1" t="str">
        <f ca="1">"goto"</f>
        <v>goto</v>
      </c>
      <c r="QC1">
        <f ca="1">209</f>
        <v>209</v>
      </c>
      <c r="QD1" t="str">
        <f ca="1">"popv"</f>
        <v>popv</v>
      </c>
      <c r="QE1" t="str">
        <f ca="1">"G"</f>
        <v>G</v>
      </c>
      <c r="QF1" t="str">
        <f ca="1">"load"</f>
        <v>load</v>
      </c>
      <c r="QG1">
        <f ca="1">2</f>
        <v>2</v>
      </c>
      <c r="QH1" t="str">
        <f ca="1">"getheap"</f>
        <v>getheap</v>
      </c>
      <c r="QI1" t="str">
        <f ca="1">""</f>
        <v/>
      </c>
      <c r="QJ1" t="str">
        <f ca="1">"call"</f>
        <v>call</v>
      </c>
      <c r="QK1" t="str">
        <f ca="1">""</f>
        <v/>
      </c>
      <c r="QL1" t="str">
        <f ca="1">"popv"</f>
        <v>popv</v>
      </c>
      <c r="QM1" t="str">
        <f ca="1">"G"</f>
        <v>G</v>
      </c>
      <c r="QN1" t="str">
        <f ca="1">"store"</f>
        <v>store</v>
      </c>
      <c r="QO1" t="str">
        <f ca="1">"G"</f>
        <v>G</v>
      </c>
      <c r="QP1" t="str">
        <f ca="1">"load"</f>
        <v>load</v>
      </c>
      <c r="QQ1">
        <f ca="1">2</f>
        <v>2</v>
      </c>
      <c r="QR1" t="str">
        <f ca="1">"push"</f>
        <v>push</v>
      </c>
      <c r="QS1">
        <f ca="1">1</f>
        <v>1</v>
      </c>
      <c r="QT1" t="str">
        <f ca="1">"add"</f>
        <v>add</v>
      </c>
      <c r="QU1" t="str">
        <f ca="1">""</f>
        <v/>
      </c>
      <c r="QV1" t="str">
        <f ca="1">"store"</f>
        <v>store</v>
      </c>
      <c r="QW1" t="str">
        <f ca="1">"G"</f>
        <v>G</v>
      </c>
      <c r="QX1" t="str">
        <f ca="1">"load"</f>
        <v>load</v>
      </c>
      <c r="QY1">
        <f ca="1">2</f>
        <v>2</v>
      </c>
      <c r="QZ1" t="str">
        <f ca="1">"getheap"</f>
        <v>getheap</v>
      </c>
      <c r="RA1" t="str">
        <f ca="1">""</f>
        <v/>
      </c>
      <c r="RB1" t="str">
        <f ca="1">"push"</f>
        <v>push</v>
      </c>
      <c r="RC1" t="str">
        <f ca="1">"endArr"</f>
        <v>endArr</v>
      </c>
      <c r="RD1" t="str">
        <f ca="1">"equals"</f>
        <v>equals</v>
      </c>
      <c r="RE1" t="str">
        <f ca="1">""</f>
        <v/>
      </c>
      <c r="RF1" t="str">
        <f ca="1">"gotoiftrue"</f>
        <v>gotoiftrue</v>
      </c>
      <c r="RG1">
        <f ca="1">245</f>
        <v>245</v>
      </c>
      <c r="RH1" t="str">
        <f ca="1">"load"</f>
        <v>load</v>
      </c>
      <c r="RI1">
        <f ca="1">2</f>
        <v>2</v>
      </c>
      <c r="RJ1" t="str">
        <f ca="1">"getheap"</f>
        <v>getheap</v>
      </c>
      <c r="RK1" t="str">
        <f ca="1">""</f>
        <v/>
      </c>
      <c r="RL1" t="str">
        <f ca="1">"load"</f>
        <v>load</v>
      </c>
      <c r="RM1">
        <f ca="1">2</f>
        <v>2</v>
      </c>
      <c r="RN1" t="str">
        <f ca="1">"push"</f>
        <v>push</v>
      </c>
      <c r="RO1">
        <f ca="1">1</f>
        <v>1</v>
      </c>
      <c r="RP1" t="str">
        <f ca="1">"add"</f>
        <v>add</v>
      </c>
      <c r="RQ1" t="str">
        <f ca="1">""</f>
        <v/>
      </c>
      <c r="RR1" t="str">
        <f ca="1">"popv"</f>
        <v>popv</v>
      </c>
      <c r="RS1" t="str">
        <f ca="1">"G"</f>
        <v>G</v>
      </c>
      <c r="RT1" t="str">
        <f ca="1">"store"</f>
        <v>store</v>
      </c>
      <c r="RU1" t="str">
        <f ca="1">"G"</f>
        <v>G</v>
      </c>
      <c r="RV1" t="str">
        <f ca="1">"goto"</f>
        <v>goto</v>
      </c>
      <c r="RW1">
        <f ca="1">232</f>
        <v>232</v>
      </c>
      <c r="RX1" t="str">
        <f ca="1">"popv"</f>
        <v>popv</v>
      </c>
      <c r="RY1" t="str">
        <f ca="1">"G"</f>
        <v>G</v>
      </c>
      <c r="RZ1" t="str">
        <f ca="1">"load"</f>
        <v>load</v>
      </c>
      <c r="SA1">
        <f ca="1">2</f>
        <v>2</v>
      </c>
      <c r="SB1" t="str">
        <f ca="1">"getheap"</f>
        <v>getheap</v>
      </c>
      <c r="SC1" t="str">
        <f ca="1">""</f>
        <v/>
      </c>
      <c r="SD1" t="str">
        <f ca="1">"call"</f>
        <v>call</v>
      </c>
      <c r="SE1" t="str">
        <f ca="1">""</f>
        <v/>
      </c>
      <c r="SF1" t="str">
        <f ca="1">"popv"</f>
        <v>popv</v>
      </c>
      <c r="SG1" t="str">
        <f ca="1">"G"</f>
        <v>G</v>
      </c>
      <c r="SH1" t="str">
        <f ca="1">"writeheap"</f>
        <v>writeheap</v>
      </c>
      <c r="SI1" t="str">
        <f ca="1">""</f>
        <v/>
      </c>
      <c r="SJ1" t="str">
        <f ca="1">"push"</f>
        <v>push</v>
      </c>
      <c r="SK1" t="str">
        <f ca="1">"()"</f>
        <v>()</v>
      </c>
      <c r="SL1" t="str">
        <f ca="1">"pop"</f>
        <v>pop</v>
      </c>
      <c r="SM1" t="str">
        <f ca="1">""</f>
        <v/>
      </c>
      <c r="SN1" t="str">
        <f ca="1">"push"</f>
        <v>push</v>
      </c>
      <c r="SO1">
        <f ca="1">1</f>
        <v>1</v>
      </c>
      <c r="SP1" t="str">
        <f ca="1">"load"</f>
        <v>load</v>
      </c>
      <c r="SQ1">
        <f ca="1">6</f>
        <v>6</v>
      </c>
      <c r="SR1" t="str">
        <f ca="1">"newheap"</f>
        <v>newheap</v>
      </c>
      <c r="SS1" t="str">
        <f ca="1">""</f>
        <v/>
      </c>
      <c r="ST1" t="str">
        <f ca="1">"store"</f>
        <v>store</v>
      </c>
      <c r="SU1" t="str">
        <f ca="1">"G"</f>
        <v>G</v>
      </c>
      <c r="SV1" t="str">
        <f ca="1">"load"</f>
        <v>load</v>
      </c>
      <c r="SW1">
        <f ca="1">2</f>
        <v>2</v>
      </c>
      <c r="SX1" t="str">
        <f ca="1">"push"</f>
        <v>push</v>
      </c>
      <c r="SY1">
        <f ca="1">3</f>
        <v>3</v>
      </c>
      <c r="SZ1" t="str">
        <f ca="1">"writeheap"</f>
        <v>writeheap</v>
      </c>
      <c r="TA1" t="str">
        <f ca="1">""</f>
        <v/>
      </c>
      <c r="TB1" t="str">
        <f ca="1">"newheap"</f>
        <v>newheap</v>
      </c>
      <c r="TC1" t="str">
        <f ca="1">""</f>
        <v/>
      </c>
      <c r="TD1" t="str">
        <f ca="1">"push"</f>
        <v>push</v>
      </c>
      <c r="TE1" t="str">
        <f ca="1">"endArr"</f>
        <v>endArr</v>
      </c>
      <c r="TF1" t="str">
        <f ca="1">"writeheap"</f>
        <v>writeheap</v>
      </c>
      <c r="TG1" t="str">
        <f ca="1">""</f>
        <v/>
      </c>
      <c r="TH1" t="str">
        <f ca="1">"load"</f>
        <v>load</v>
      </c>
      <c r="TI1">
        <f ca="1">2</f>
        <v>2</v>
      </c>
      <c r="TJ1" t="str">
        <f ca="1">"popv"</f>
        <v>popv</v>
      </c>
      <c r="TK1" t="str">
        <f ca="1">"G"</f>
        <v>G</v>
      </c>
      <c r="TL1" t="str">
        <f ca="1">"store"</f>
        <v>store</v>
      </c>
      <c r="TM1" t="str">
        <f ca="1">"G"</f>
        <v>G</v>
      </c>
      <c r="TN1" t="str">
        <f ca="1">"load"</f>
        <v>load</v>
      </c>
      <c r="TO1">
        <f ca="1">2</f>
        <v>2</v>
      </c>
      <c r="TP1" t="str">
        <f ca="1">"push"</f>
        <v>push</v>
      </c>
      <c r="TQ1">
        <f ca="1">1</f>
        <v>1</v>
      </c>
      <c r="TR1" t="str">
        <f ca="1">"add"</f>
        <v>add</v>
      </c>
      <c r="TS1" t="str">
        <f ca="1">""</f>
        <v/>
      </c>
      <c r="TT1" t="str">
        <f ca="1">"store"</f>
        <v>store</v>
      </c>
      <c r="TU1" t="str">
        <f ca="1">"G"</f>
        <v>G</v>
      </c>
      <c r="TV1" t="str">
        <f ca="1">"load"</f>
        <v>load</v>
      </c>
      <c r="TW1">
        <f ca="1">2</f>
        <v>2</v>
      </c>
      <c r="TX1" t="str">
        <f ca="1">"getheap"</f>
        <v>getheap</v>
      </c>
      <c r="TY1" t="str">
        <f ca="1">""</f>
        <v/>
      </c>
      <c r="TZ1" t="str">
        <f ca="1">"push"</f>
        <v>push</v>
      </c>
      <c r="UA1" t="str">
        <f ca="1">"endArr"</f>
        <v>endArr</v>
      </c>
      <c r="UB1" t="str">
        <f ca="1">"equals"</f>
        <v>equals</v>
      </c>
      <c r="UC1" t="str">
        <f ca="1">""</f>
        <v/>
      </c>
      <c r="UD1" t="str">
        <f ca="1">"gotoiftrue"</f>
        <v>gotoiftrue</v>
      </c>
      <c r="UE1">
        <f ca="1">283</f>
        <v>283</v>
      </c>
      <c r="UF1" t="str">
        <f ca="1">"load"</f>
        <v>load</v>
      </c>
      <c r="UG1">
        <f ca="1">2</f>
        <v>2</v>
      </c>
      <c r="UH1" t="str">
        <f ca="1">"getheap"</f>
        <v>getheap</v>
      </c>
      <c r="UI1" t="str">
        <f ca="1">""</f>
        <v/>
      </c>
      <c r="UJ1" t="str">
        <f ca="1">"load"</f>
        <v>load</v>
      </c>
      <c r="UK1">
        <f ca="1">2</f>
        <v>2</v>
      </c>
      <c r="UL1" t="str">
        <f ca="1">"push"</f>
        <v>push</v>
      </c>
      <c r="UM1">
        <f ca="1">1</f>
        <v>1</v>
      </c>
      <c r="UN1" t="str">
        <f ca="1">"add"</f>
        <v>add</v>
      </c>
      <c r="UO1" t="str">
        <f ca="1">""</f>
        <v/>
      </c>
      <c r="UP1" t="str">
        <f ca="1">"popv"</f>
        <v>popv</v>
      </c>
      <c r="UQ1" t="str">
        <f ca="1">"G"</f>
        <v>G</v>
      </c>
      <c r="UR1" t="str">
        <f ca="1">"store"</f>
        <v>store</v>
      </c>
      <c r="US1" t="str">
        <f ca="1">"G"</f>
        <v>G</v>
      </c>
      <c r="UT1" t="str">
        <f ca="1">"goto"</f>
        <v>goto</v>
      </c>
      <c r="UU1">
        <f ca="1">270</f>
        <v>270</v>
      </c>
      <c r="UV1" t="str">
        <f ca="1">"popv"</f>
        <v>popv</v>
      </c>
      <c r="UW1" t="str">
        <f ca="1">"G"</f>
        <v>G</v>
      </c>
      <c r="UX1" t="str">
        <f ca="1">"load"</f>
        <v>load</v>
      </c>
      <c r="UY1">
        <f ca="1">2</f>
        <v>2</v>
      </c>
      <c r="UZ1" t="str">
        <f ca="1">"getheap"</f>
        <v>getheap</v>
      </c>
      <c r="VA1" t="str">
        <f ca="1">""</f>
        <v/>
      </c>
      <c r="VB1" t="str">
        <f ca="1">"call"</f>
        <v>call</v>
      </c>
      <c r="VC1" t="str">
        <f ca="1">""</f>
        <v/>
      </c>
      <c r="VD1" t="str">
        <f ca="1">"popv"</f>
        <v>popv</v>
      </c>
      <c r="VE1" t="str">
        <f ca="1">"G"</f>
        <v>G</v>
      </c>
      <c r="VF1" t="str">
        <f ca="1">"store"</f>
        <v>store</v>
      </c>
      <c r="VG1" t="str">
        <f ca="1">"G"</f>
        <v>G</v>
      </c>
      <c r="VH1" t="str">
        <f ca="1">"load"</f>
        <v>load</v>
      </c>
      <c r="VI1">
        <f ca="1">2</f>
        <v>2</v>
      </c>
      <c r="VJ1" t="str">
        <f ca="1">"push"</f>
        <v>push</v>
      </c>
      <c r="VK1">
        <f ca="1">1</f>
        <v>1</v>
      </c>
      <c r="VL1" t="str">
        <f ca="1">"add"</f>
        <v>add</v>
      </c>
      <c r="VM1" t="str">
        <f ca="1">""</f>
        <v/>
      </c>
      <c r="VN1" t="str">
        <f ca="1">"store"</f>
        <v>store</v>
      </c>
      <c r="VO1" t="str">
        <f ca="1">"G"</f>
        <v>G</v>
      </c>
      <c r="VP1" t="str">
        <f ca="1">"load"</f>
        <v>load</v>
      </c>
      <c r="VQ1">
        <f ca="1">2</f>
        <v>2</v>
      </c>
      <c r="VR1" t="str">
        <f ca="1">"getheap"</f>
        <v>getheap</v>
      </c>
      <c r="VS1" t="str">
        <f ca="1">""</f>
        <v/>
      </c>
      <c r="VT1" t="str">
        <f ca="1">"push"</f>
        <v>push</v>
      </c>
      <c r="VU1" t="str">
        <f ca="1">"endArr"</f>
        <v>endArr</v>
      </c>
      <c r="VV1" t="str">
        <f ca="1">"equals"</f>
        <v>equals</v>
      </c>
      <c r="VW1" t="str">
        <f ca="1">""</f>
        <v/>
      </c>
      <c r="VX1" t="str">
        <f ca="1">"gotoiftrue"</f>
        <v>gotoiftrue</v>
      </c>
      <c r="VY1">
        <f ca="1">306</f>
        <v>306</v>
      </c>
      <c r="VZ1" t="str">
        <f ca="1">"load"</f>
        <v>load</v>
      </c>
      <c r="WA1">
        <f ca="1">2</f>
        <v>2</v>
      </c>
      <c r="WB1" t="str">
        <f ca="1">"getheap"</f>
        <v>getheap</v>
      </c>
      <c r="WC1" t="str">
        <f ca="1">""</f>
        <v/>
      </c>
      <c r="WD1" t="str">
        <f ca="1">"load"</f>
        <v>load</v>
      </c>
      <c r="WE1">
        <f ca="1">2</f>
        <v>2</v>
      </c>
      <c r="WF1" t="str">
        <f ca="1">"push"</f>
        <v>push</v>
      </c>
      <c r="WG1">
        <f ca="1">1</f>
        <v>1</v>
      </c>
      <c r="WH1" t="str">
        <f ca="1">"add"</f>
        <v>add</v>
      </c>
      <c r="WI1" t="str">
        <f ca="1">""</f>
        <v/>
      </c>
      <c r="WJ1" t="str">
        <f ca="1">"popv"</f>
        <v>popv</v>
      </c>
      <c r="WK1" t="str">
        <f ca="1">"G"</f>
        <v>G</v>
      </c>
      <c r="WL1" t="str">
        <f ca="1">"store"</f>
        <v>store</v>
      </c>
      <c r="WM1" t="str">
        <f ca="1">"G"</f>
        <v>G</v>
      </c>
      <c r="WN1" t="str">
        <f ca="1">"goto"</f>
        <v>goto</v>
      </c>
      <c r="WO1">
        <f ca="1">293</f>
        <v>293</v>
      </c>
      <c r="WP1" t="str">
        <f ca="1">"popv"</f>
        <v>popv</v>
      </c>
      <c r="WQ1" t="str">
        <f ca="1">"G"</f>
        <v>G</v>
      </c>
      <c r="WR1" t="str">
        <f ca="1">"load"</f>
        <v>load</v>
      </c>
      <c r="WS1">
        <f ca="1">2</f>
        <v>2</v>
      </c>
      <c r="WT1" t="str">
        <f ca="1">"getheap"</f>
        <v>getheap</v>
      </c>
      <c r="WU1" t="str">
        <f ca="1">""</f>
        <v/>
      </c>
      <c r="WV1" t="str">
        <f ca="1">"call"</f>
        <v>call</v>
      </c>
      <c r="WW1" t="str">
        <f ca="1">""</f>
        <v/>
      </c>
      <c r="WX1" t="str">
        <f ca="1">"popv"</f>
        <v>popv</v>
      </c>
      <c r="WY1" t="str">
        <f ca="1">"G"</f>
        <v>G</v>
      </c>
      <c r="WZ1" t="str">
        <f ca="1">"popv"</f>
        <v>popv</v>
      </c>
      <c r="XA1" t="str">
        <f ca="1">"K"</f>
        <v>K</v>
      </c>
      <c r="XB1" t="str">
        <f ca="1">"store"</f>
        <v>store</v>
      </c>
      <c r="XC1" t="str">
        <f ca="1">"K"</f>
        <v>K</v>
      </c>
      <c r="XD1" t="str">
        <f ca="1">"push"</f>
        <v>push</v>
      </c>
      <c r="XE1" t="str">
        <f ca="1">"()"</f>
        <v>()</v>
      </c>
      <c r="XF1" t="str">
        <f ca="1">"pop"</f>
        <v>pop</v>
      </c>
      <c r="XG1" t="str">
        <f ca="1">""</f>
        <v/>
      </c>
      <c r="XH1" t="str">
        <f ca="1">"goto"</f>
        <v>goto</v>
      </c>
      <c r="XI1">
        <f ca="1">129</f>
        <v>129</v>
      </c>
      <c r="XJ1" t="str">
        <f ca="1">"push"</f>
        <v>push</v>
      </c>
      <c r="XK1" t="str">
        <f ca="1">"()"</f>
        <v>()</v>
      </c>
      <c r="XL1" t="str">
        <f ca="1">"popv"</f>
        <v>popv</v>
      </c>
      <c r="XM1" t="str">
        <f ca="1">"K"</f>
        <v>K</v>
      </c>
      <c r="XN1" t="str">
        <f ca="1">"pop"</f>
        <v>pop</v>
      </c>
      <c r="XO1" t="str">
        <f ca="1">""</f>
        <v/>
      </c>
      <c r="XP1" t="str">
        <f ca="1">"push"</f>
        <v>push</v>
      </c>
      <c r="XQ1">
        <f ca="1">1</f>
        <v>1</v>
      </c>
      <c r="XR1" t="str">
        <f ca="1">"store"</f>
        <v>store</v>
      </c>
      <c r="XS1" t="str">
        <f ca="1">"K"</f>
        <v>K</v>
      </c>
      <c r="XT1" t="str">
        <f ca="1">"push"</f>
        <v>push</v>
      </c>
      <c r="XU1" t="str">
        <f ca="1">"()"</f>
        <v>()</v>
      </c>
      <c r="XV1" t="str">
        <f ca="1">"pop"</f>
        <v>pop</v>
      </c>
      <c r="XW1" t="str">
        <f ca="1">""</f>
        <v/>
      </c>
      <c r="XX1" t="str">
        <f ca="1">"push"</f>
        <v>push</v>
      </c>
      <c r="XY1">
        <f ca="1">20</f>
        <v>20</v>
      </c>
      <c r="XZ1" t="str">
        <f ca="1">"load"</f>
        <v>load</v>
      </c>
      <c r="YA1">
        <f ca="1">6</f>
        <v>6</v>
      </c>
      <c r="YB1" t="str">
        <f ca="1">"newheap"</f>
        <v>newheap</v>
      </c>
      <c r="YC1" t="str">
        <f ca="1">""</f>
        <v/>
      </c>
      <c r="YD1" t="str">
        <f ca="1">"store"</f>
        <v>store</v>
      </c>
      <c r="YE1" t="str">
        <f ca="1">"G"</f>
        <v>G</v>
      </c>
      <c r="YF1" t="str">
        <f ca="1">"load"</f>
        <v>load</v>
      </c>
      <c r="YG1">
        <f ca="1">2</f>
        <v>2</v>
      </c>
      <c r="YH1" t="str">
        <f ca="1">"push"</f>
        <v>push</v>
      </c>
      <c r="YI1">
        <f ca="1">39</f>
        <v>39</v>
      </c>
      <c r="YJ1" t="str">
        <f ca="1">"writeheap"</f>
        <v>writeheap</v>
      </c>
      <c r="YK1" t="str">
        <f ca="1">""</f>
        <v/>
      </c>
      <c r="YL1" t="str">
        <f ca="1">"newheap"</f>
        <v>newheap</v>
      </c>
      <c r="YM1" t="str">
        <f ca="1">""</f>
        <v/>
      </c>
      <c r="YN1" t="str">
        <f ca="1">"push"</f>
        <v>push</v>
      </c>
      <c r="YO1" t="str">
        <f ca="1">"endArr"</f>
        <v>endArr</v>
      </c>
      <c r="YP1" t="str">
        <f ca="1">"writeheap"</f>
        <v>writeheap</v>
      </c>
      <c r="YQ1" t="str">
        <f ca="1">""</f>
        <v/>
      </c>
      <c r="YR1" t="str">
        <f ca="1">"load"</f>
        <v>load</v>
      </c>
      <c r="YS1">
        <f ca="1">2</f>
        <v>2</v>
      </c>
      <c r="YT1" t="str">
        <f ca="1">"popv"</f>
        <v>popv</v>
      </c>
      <c r="YU1" t="str">
        <f ca="1">"G"</f>
        <v>G</v>
      </c>
      <c r="YV1" t="str">
        <f ca="1">"store"</f>
        <v>store</v>
      </c>
      <c r="YW1" t="str">
        <f ca="1">"G"</f>
        <v>G</v>
      </c>
      <c r="YX1" t="str">
        <f ca="1">"load"</f>
        <v>load</v>
      </c>
      <c r="YY1">
        <f ca="1">2</f>
        <v>2</v>
      </c>
      <c r="YZ1" t="str">
        <f ca="1">"push"</f>
        <v>push</v>
      </c>
      <c r="ZA1">
        <f ca="1">1</f>
        <v>1</v>
      </c>
      <c r="ZB1" t="str">
        <f ca="1">"add"</f>
        <v>add</v>
      </c>
      <c r="ZC1" t="str">
        <f ca="1">""</f>
        <v/>
      </c>
      <c r="ZD1" t="str">
        <f ca="1">"store"</f>
        <v>store</v>
      </c>
      <c r="ZE1" t="str">
        <f ca="1">"G"</f>
        <v>G</v>
      </c>
      <c r="ZF1" t="str">
        <f ca="1">"load"</f>
        <v>load</v>
      </c>
      <c r="ZG1">
        <f ca="1">2</f>
        <v>2</v>
      </c>
      <c r="ZH1" t="str">
        <f ca="1">"getheap"</f>
        <v>getheap</v>
      </c>
      <c r="ZI1" t="str">
        <f ca="1">""</f>
        <v/>
      </c>
      <c r="ZJ1" t="str">
        <f ca="1">"push"</f>
        <v>push</v>
      </c>
      <c r="ZK1" t="str">
        <f ca="1">"endArr"</f>
        <v>endArr</v>
      </c>
      <c r="ZL1" t="str">
        <f ca="1">"equals"</f>
        <v>equals</v>
      </c>
      <c r="ZM1" t="str">
        <f ca="1">""</f>
        <v/>
      </c>
      <c r="ZN1" t="str">
        <f ca="1">"gotoiftrue"</f>
        <v>gotoiftrue</v>
      </c>
      <c r="ZO1">
        <f ca="1">353</f>
        <v>353</v>
      </c>
      <c r="ZP1" t="str">
        <f ca="1">"load"</f>
        <v>load</v>
      </c>
      <c r="ZQ1">
        <f ca="1">2</f>
        <v>2</v>
      </c>
      <c r="ZR1" t="str">
        <f ca="1">"getheap"</f>
        <v>getheap</v>
      </c>
      <c r="ZS1" t="str">
        <f ca="1">""</f>
        <v/>
      </c>
      <c r="ZT1" t="str">
        <f ca="1">"load"</f>
        <v>load</v>
      </c>
      <c r="ZU1">
        <f ca="1">2</f>
        <v>2</v>
      </c>
      <c r="ZV1" t="str">
        <f ca="1">"push"</f>
        <v>push</v>
      </c>
      <c r="ZW1">
        <f ca="1">1</f>
        <v>1</v>
      </c>
      <c r="ZX1" t="str">
        <f ca="1">"add"</f>
        <v>add</v>
      </c>
      <c r="ZY1" t="str">
        <f ca="1">""</f>
        <v/>
      </c>
      <c r="ZZ1" t="str">
        <f ca="1">"popv"</f>
        <v>popv</v>
      </c>
      <c r="AAA1" t="str">
        <f ca="1">"G"</f>
        <v>G</v>
      </c>
      <c r="AAB1" t="str">
        <f ca="1">"store"</f>
        <v>store</v>
      </c>
      <c r="AAC1" t="str">
        <f ca="1">"G"</f>
        <v>G</v>
      </c>
      <c r="AAD1" t="str">
        <f ca="1">"goto"</f>
        <v>goto</v>
      </c>
      <c r="AAE1">
        <f ca="1">340</f>
        <v>340</v>
      </c>
      <c r="AAF1" t="str">
        <f ca="1">"popv"</f>
        <v>popv</v>
      </c>
      <c r="AAG1" t="str">
        <f ca="1">"G"</f>
        <v>G</v>
      </c>
      <c r="AAH1" t="str">
        <f ca="1">"load"</f>
        <v>load</v>
      </c>
      <c r="AAI1">
        <f ca="1">2</f>
        <v>2</v>
      </c>
      <c r="AAJ1" t="str">
        <f ca="1">"getheap"</f>
        <v>getheap</v>
      </c>
      <c r="AAK1" t="str">
        <f ca="1">""</f>
        <v/>
      </c>
      <c r="AAL1" t="str">
        <f ca="1">"call"</f>
        <v>call</v>
      </c>
      <c r="AAM1" t="str">
        <f ca="1">""</f>
        <v/>
      </c>
      <c r="AAN1" t="str">
        <f ca="1">"popv"</f>
        <v>popv</v>
      </c>
      <c r="AAO1" t="str">
        <f ca="1">"G"</f>
        <v>G</v>
      </c>
      <c r="AAP1" t="str">
        <f ca="1">"store"</f>
        <v>store</v>
      </c>
      <c r="AAQ1" t="str">
        <f ca="1">"G"</f>
        <v>G</v>
      </c>
      <c r="AAR1" t="str">
        <f ca="1">"load"</f>
        <v>load</v>
      </c>
      <c r="AAS1">
        <f ca="1">2</f>
        <v>2</v>
      </c>
      <c r="AAT1" t="str">
        <f ca="1">"push"</f>
        <v>push</v>
      </c>
      <c r="AAU1">
        <f ca="1">1</f>
        <v>1</v>
      </c>
      <c r="AAV1" t="str">
        <f ca="1">"add"</f>
        <v>add</v>
      </c>
      <c r="AAW1" t="str">
        <f ca="1">""</f>
        <v/>
      </c>
      <c r="AAX1" t="str">
        <f ca="1">"store"</f>
        <v>store</v>
      </c>
      <c r="AAY1" t="str">
        <f ca="1">"G"</f>
        <v>G</v>
      </c>
      <c r="AAZ1" t="str">
        <f ca="1">"load"</f>
        <v>load</v>
      </c>
      <c r="ABA1">
        <f ca="1">2</f>
        <v>2</v>
      </c>
      <c r="ABB1" t="str">
        <f ca="1">"getheap"</f>
        <v>getheap</v>
      </c>
      <c r="ABC1" t="str">
        <f ca="1">""</f>
        <v/>
      </c>
      <c r="ABD1" t="str">
        <f ca="1">"push"</f>
        <v>push</v>
      </c>
      <c r="ABE1" t="str">
        <f ca="1">"endArr"</f>
        <v>endArr</v>
      </c>
      <c r="ABF1" t="str">
        <f ca="1">"equals"</f>
        <v>equals</v>
      </c>
      <c r="ABG1" t="str">
        <f ca="1">""</f>
        <v/>
      </c>
      <c r="ABH1" t="str">
        <f ca="1">"gotoiftrue"</f>
        <v>gotoiftrue</v>
      </c>
      <c r="ABI1">
        <f ca="1">376</f>
        <v>376</v>
      </c>
      <c r="ABJ1" t="str">
        <f ca="1">"load"</f>
        <v>load</v>
      </c>
      <c r="ABK1">
        <f ca="1">2</f>
        <v>2</v>
      </c>
      <c r="ABL1" t="str">
        <f ca="1">"getheap"</f>
        <v>getheap</v>
      </c>
      <c r="ABM1" t="str">
        <f ca="1">""</f>
        <v/>
      </c>
      <c r="ABN1" t="str">
        <f ca="1">"load"</f>
        <v>load</v>
      </c>
      <c r="ABO1">
        <f ca="1">2</f>
        <v>2</v>
      </c>
      <c r="ABP1" t="str">
        <f ca="1">"push"</f>
        <v>push</v>
      </c>
      <c r="ABQ1">
        <f ca="1">1</f>
        <v>1</v>
      </c>
      <c r="ABR1" t="str">
        <f ca="1">"add"</f>
        <v>add</v>
      </c>
      <c r="ABS1" t="str">
        <f ca="1">""</f>
        <v/>
      </c>
      <c r="ABT1" t="str">
        <f ca="1">"popv"</f>
        <v>popv</v>
      </c>
      <c r="ABU1" t="str">
        <f ca="1">"G"</f>
        <v>G</v>
      </c>
      <c r="ABV1" t="str">
        <f ca="1">"store"</f>
        <v>store</v>
      </c>
      <c r="ABW1" t="str">
        <f ca="1">"G"</f>
        <v>G</v>
      </c>
      <c r="ABX1" t="str">
        <f ca="1">"goto"</f>
        <v>goto</v>
      </c>
      <c r="ABY1">
        <f ca="1">363</f>
        <v>363</v>
      </c>
      <c r="ABZ1" t="str">
        <f ca="1">"popv"</f>
        <v>popv</v>
      </c>
      <c r="ACA1" t="str">
        <f ca="1">"G"</f>
        <v>G</v>
      </c>
      <c r="ACB1" t="str">
        <f ca="1">"load"</f>
        <v>load</v>
      </c>
      <c r="ACC1">
        <f ca="1">2</f>
        <v>2</v>
      </c>
      <c r="ACD1" t="str">
        <f ca="1">"getheap"</f>
        <v>getheap</v>
      </c>
      <c r="ACE1" t="str">
        <f ca="1">""</f>
        <v/>
      </c>
      <c r="ACF1" t="str">
        <f ca="1">"call"</f>
        <v>call</v>
      </c>
      <c r="ACG1" t="str">
        <f ca="1">""</f>
        <v/>
      </c>
      <c r="ACH1" t="str">
        <f ca="1">"popv"</f>
        <v>popv</v>
      </c>
      <c r="ACI1" t="str">
        <f ca="1">"G"</f>
        <v>G</v>
      </c>
      <c r="ACJ1" t="str">
        <f ca="1">"gotoiftrue"</f>
        <v>gotoiftrue</v>
      </c>
      <c r="ACK1">
        <f ca="1">383</f>
        <v>383</v>
      </c>
      <c r="ACL1" t="str">
        <f ca="1">"goto"</f>
        <v>goto</v>
      </c>
      <c r="ACM1">
        <f ca="1">484</f>
        <v>484</v>
      </c>
      <c r="ACN1" t="str">
        <f ca="1">"load"</f>
        <v>load</v>
      </c>
      <c r="ACO1">
        <f ca="1">5</f>
        <v>5</v>
      </c>
      <c r="ACP1" t="str">
        <f ca="1">"load"</f>
        <v>load</v>
      </c>
      <c r="ACQ1">
        <f ca="1">6</f>
        <v>6</v>
      </c>
      <c r="ACR1" t="str">
        <f ca="1">"add"</f>
        <v>add</v>
      </c>
      <c r="ACS1" t="str">
        <f ca="1">""</f>
        <v/>
      </c>
      <c r="ACT1" t="str">
        <f ca="1">"getheap"</f>
        <v>getheap</v>
      </c>
      <c r="ACU1" t="str">
        <f ca="1">""</f>
        <v/>
      </c>
      <c r="ACV1" t="str">
        <f ca="1">"newheap"</f>
        <v>newheap</v>
      </c>
      <c r="ACW1" t="str">
        <f ca="1">""</f>
        <v/>
      </c>
      <c r="ACX1" t="str">
        <f ca="1">"store"</f>
        <v>store</v>
      </c>
      <c r="ACY1" t="str">
        <f ca="1">"G"</f>
        <v>G</v>
      </c>
      <c r="ACZ1" t="str">
        <f ca="1">"load"</f>
        <v>load</v>
      </c>
      <c r="ADA1">
        <f ca="1">2</f>
        <v>2</v>
      </c>
      <c r="ADB1" t="str">
        <f ca="1">"push"</f>
        <v>push</v>
      </c>
      <c r="ADC1">
        <f ca="1">91</f>
        <v>91</v>
      </c>
      <c r="ADD1" t="str">
        <f ca="1">"writeheap"</f>
        <v>writeheap</v>
      </c>
      <c r="ADE1" t="str">
        <f ca="1">""</f>
        <v/>
      </c>
      <c r="ADF1" t="str">
        <f ca="1">"newheap"</f>
        <v>newheap</v>
      </c>
      <c r="ADG1" t="str">
        <f ca="1">""</f>
        <v/>
      </c>
      <c r="ADH1" t="str">
        <f ca="1">"push"</f>
        <v>push</v>
      </c>
      <c r="ADI1" t="str">
        <f ca="1">"endArr"</f>
        <v>endArr</v>
      </c>
      <c r="ADJ1" t="str">
        <f ca="1">"writeheap"</f>
        <v>writeheap</v>
      </c>
      <c r="ADK1" t="str">
        <f ca="1">""</f>
        <v/>
      </c>
      <c r="ADL1" t="str">
        <f ca="1">"load"</f>
        <v>load</v>
      </c>
      <c r="ADM1">
        <f ca="1">2</f>
        <v>2</v>
      </c>
      <c r="ADN1" t="str">
        <f ca="1">"popv"</f>
        <v>popv</v>
      </c>
      <c r="ADO1" t="str">
        <f ca="1">"G"</f>
        <v>G</v>
      </c>
      <c r="ADP1" t="str">
        <f ca="1">"store"</f>
        <v>store</v>
      </c>
      <c r="ADQ1" t="str">
        <f ca="1">"G"</f>
        <v>G</v>
      </c>
      <c r="ADR1" t="str">
        <f ca="1">"load"</f>
        <v>load</v>
      </c>
      <c r="ADS1">
        <f ca="1">2</f>
        <v>2</v>
      </c>
      <c r="ADT1" t="str">
        <f ca="1">"push"</f>
        <v>push</v>
      </c>
      <c r="ADU1">
        <f ca="1">1</f>
        <v>1</v>
      </c>
      <c r="ADV1" t="str">
        <f ca="1">"add"</f>
        <v>add</v>
      </c>
      <c r="ADW1" t="str">
        <f ca="1">""</f>
        <v/>
      </c>
      <c r="ADX1" t="str">
        <f ca="1">"store"</f>
        <v>store</v>
      </c>
      <c r="ADY1" t="str">
        <f ca="1">"G"</f>
        <v>G</v>
      </c>
      <c r="ADZ1" t="str">
        <f ca="1">"load"</f>
        <v>load</v>
      </c>
      <c r="AEA1">
        <f ca="1">2</f>
        <v>2</v>
      </c>
      <c r="AEB1" t="str">
        <f ca="1">"getheap"</f>
        <v>getheap</v>
      </c>
      <c r="AEC1" t="str">
        <f ca="1">""</f>
        <v/>
      </c>
      <c r="AED1" t="str">
        <f ca="1">"push"</f>
        <v>push</v>
      </c>
      <c r="AEE1" t="str">
        <f ca="1">"endArr"</f>
        <v>endArr</v>
      </c>
      <c r="AEF1" t="str">
        <f ca="1">"equals"</f>
        <v>equals</v>
      </c>
      <c r="AEG1" t="str">
        <f ca="1">""</f>
        <v/>
      </c>
      <c r="AEH1" t="str">
        <f ca="1">"gotoiftrue"</f>
        <v>gotoiftrue</v>
      </c>
      <c r="AEI1">
        <f ca="1">415</f>
        <v>415</v>
      </c>
      <c r="AEJ1" t="str">
        <f ca="1">"load"</f>
        <v>load</v>
      </c>
      <c r="AEK1">
        <f ca="1">2</f>
        <v>2</v>
      </c>
      <c r="AEL1" t="str">
        <f ca="1">"getheap"</f>
        <v>getheap</v>
      </c>
      <c r="AEM1" t="str">
        <f ca="1">""</f>
        <v/>
      </c>
      <c r="AEN1" t="str">
        <f ca="1">"load"</f>
        <v>load</v>
      </c>
      <c r="AEO1">
        <f ca="1">2</f>
        <v>2</v>
      </c>
      <c r="AEP1" t="str">
        <f ca="1">"push"</f>
        <v>push</v>
      </c>
      <c r="AEQ1">
        <f ca="1">1</f>
        <v>1</v>
      </c>
      <c r="AER1" t="str">
        <f ca="1">"add"</f>
        <v>add</v>
      </c>
      <c r="AES1" t="str">
        <f ca="1">""</f>
        <v/>
      </c>
      <c r="AET1" t="str">
        <f ca="1">"popv"</f>
        <v>popv</v>
      </c>
      <c r="AEU1" t="str">
        <f ca="1">"G"</f>
        <v>G</v>
      </c>
      <c r="AEV1" t="str">
        <f ca="1">"store"</f>
        <v>store</v>
      </c>
      <c r="AEW1" t="str">
        <f ca="1">"G"</f>
        <v>G</v>
      </c>
      <c r="AEX1" t="str">
        <f ca="1">"goto"</f>
        <v>goto</v>
      </c>
      <c r="AEY1">
        <f ca="1">402</f>
        <v>402</v>
      </c>
      <c r="AEZ1" t="str">
        <f ca="1">"popv"</f>
        <v>popv</v>
      </c>
      <c r="AFA1" t="str">
        <f ca="1">"G"</f>
        <v>G</v>
      </c>
      <c r="AFB1" t="str">
        <f ca="1">"load"</f>
        <v>load</v>
      </c>
      <c r="AFC1">
        <f ca="1">2</f>
        <v>2</v>
      </c>
      <c r="AFD1" t="str">
        <f ca="1">"getheap"</f>
        <v>getheap</v>
      </c>
      <c r="AFE1" t="str">
        <f ca="1">""</f>
        <v/>
      </c>
      <c r="AFF1" t="str">
        <f ca="1">"call"</f>
        <v>call</v>
      </c>
      <c r="AFG1" t="str">
        <f ca="1">""</f>
        <v/>
      </c>
      <c r="AFH1" t="str">
        <f ca="1">"popv"</f>
        <v>popv</v>
      </c>
      <c r="AFI1" t="str">
        <f ca="1">"G"</f>
        <v>G</v>
      </c>
      <c r="AFJ1" t="str">
        <f ca="1">"pop"</f>
        <v>pop</v>
      </c>
      <c r="AFK1" t="str">
        <f ca="1">""</f>
        <v/>
      </c>
      <c r="AFL1" t="str">
        <f ca="1">"push"</f>
        <v>push</v>
      </c>
      <c r="AFM1">
        <f ca="1">1</f>
        <v>1</v>
      </c>
      <c r="AFN1" t="str">
        <f ca="1">"load"</f>
        <v>load</v>
      </c>
      <c r="AFO1">
        <f ca="1">6</f>
        <v>6</v>
      </c>
      <c r="AFP1" t="str">
        <f ca="1">"newheap"</f>
        <v>newheap</v>
      </c>
      <c r="AFQ1" t="str">
        <f ca="1">""</f>
        <v/>
      </c>
      <c r="AFR1" t="str">
        <f ca="1">"store"</f>
        <v>store</v>
      </c>
      <c r="AFS1" t="str">
        <f ca="1">"G"</f>
        <v>G</v>
      </c>
      <c r="AFT1" t="str">
        <f ca="1">"load"</f>
        <v>load</v>
      </c>
      <c r="AFU1">
        <f ca="1">2</f>
        <v>2</v>
      </c>
      <c r="AFV1" t="str">
        <f ca="1">"push"</f>
        <v>push</v>
      </c>
      <c r="AFW1">
        <f ca="1">3</f>
        <v>3</v>
      </c>
      <c r="AFX1" t="str">
        <f ca="1">"writeheap"</f>
        <v>writeheap</v>
      </c>
      <c r="AFY1" t="str">
        <f ca="1">""</f>
        <v/>
      </c>
      <c r="AFZ1" t="str">
        <f ca="1">"newheap"</f>
        <v>newheap</v>
      </c>
      <c r="AGA1" t="str">
        <f ca="1">""</f>
        <v/>
      </c>
      <c r="AGB1" t="str">
        <f ca="1">"push"</f>
        <v>push</v>
      </c>
      <c r="AGC1" t="str">
        <f ca="1">"endArr"</f>
        <v>endArr</v>
      </c>
      <c r="AGD1" t="str">
        <f ca="1">"writeheap"</f>
        <v>writeheap</v>
      </c>
      <c r="AGE1" t="str">
        <f ca="1">""</f>
        <v/>
      </c>
      <c r="AGF1" t="str">
        <f ca="1">"load"</f>
        <v>load</v>
      </c>
      <c r="AGG1">
        <f ca="1">2</f>
        <v>2</v>
      </c>
      <c r="AGH1" t="str">
        <f ca="1">"popv"</f>
        <v>popv</v>
      </c>
      <c r="AGI1" t="str">
        <f ca="1">"G"</f>
        <v>G</v>
      </c>
      <c r="AGJ1" t="str">
        <f ca="1">"store"</f>
        <v>store</v>
      </c>
      <c r="AGK1" t="str">
        <f ca="1">"G"</f>
        <v>G</v>
      </c>
      <c r="AGL1" t="str">
        <f ca="1">"load"</f>
        <v>load</v>
      </c>
      <c r="AGM1">
        <f ca="1">2</f>
        <v>2</v>
      </c>
      <c r="AGN1" t="str">
        <f ca="1">"push"</f>
        <v>push</v>
      </c>
      <c r="AGO1">
        <f ca="1">1</f>
        <v>1</v>
      </c>
      <c r="AGP1" t="str">
        <f ca="1">"add"</f>
        <v>add</v>
      </c>
      <c r="AGQ1" t="str">
        <f ca="1">""</f>
        <v/>
      </c>
      <c r="AGR1" t="str">
        <f ca="1">"store"</f>
        <v>store</v>
      </c>
      <c r="AGS1" t="str">
        <f ca="1">"G"</f>
        <v>G</v>
      </c>
      <c r="AGT1" t="str">
        <f ca="1">"load"</f>
        <v>load</v>
      </c>
      <c r="AGU1">
        <f ca="1">2</f>
        <v>2</v>
      </c>
      <c r="AGV1" t="str">
        <f ca="1">"getheap"</f>
        <v>getheap</v>
      </c>
      <c r="AGW1" t="str">
        <f ca="1">""</f>
        <v/>
      </c>
      <c r="AGX1" t="str">
        <f ca="1">"push"</f>
        <v>push</v>
      </c>
      <c r="AGY1" t="str">
        <f ca="1">"endArr"</f>
        <v>endArr</v>
      </c>
      <c r="AGZ1" t="str">
        <f ca="1">"equals"</f>
        <v>equals</v>
      </c>
      <c r="AHA1" t="str">
        <f ca="1">""</f>
        <v/>
      </c>
      <c r="AHB1" t="str">
        <f ca="1">"gotoiftrue"</f>
        <v>gotoiftrue</v>
      </c>
      <c r="AHC1">
        <f ca="1">451</f>
        <v>451</v>
      </c>
      <c r="AHD1" t="str">
        <f ca="1">"load"</f>
        <v>load</v>
      </c>
      <c r="AHE1">
        <f ca="1">2</f>
        <v>2</v>
      </c>
      <c r="AHF1" t="str">
        <f ca="1">"getheap"</f>
        <v>getheap</v>
      </c>
      <c r="AHG1" t="str">
        <f ca="1">""</f>
        <v/>
      </c>
      <c r="AHH1" t="str">
        <f ca="1">"load"</f>
        <v>load</v>
      </c>
      <c r="AHI1">
        <f ca="1">2</f>
        <v>2</v>
      </c>
      <c r="AHJ1" t="str">
        <f ca="1">"push"</f>
        <v>push</v>
      </c>
      <c r="AHK1">
        <f ca="1">1</f>
        <v>1</v>
      </c>
      <c r="AHL1" t="str">
        <f ca="1">"add"</f>
        <v>add</v>
      </c>
      <c r="AHM1" t="str">
        <f ca="1">""</f>
        <v/>
      </c>
      <c r="AHN1" t="str">
        <f ca="1">"popv"</f>
        <v>popv</v>
      </c>
      <c r="AHO1" t="str">
        <f ca="1">"G"</f>
        <v>G</v>
      </c>
      <c r="AHP1" t="str">
        <f ca="1">"store"</f>
        <v>store</v>
      </c>
      <c r="AHQ1" t="str">
        <f ca="1">"G"</f>
        <v>G</v>
      </c>
      <c r="AHR1" t="str">
        <f ca="1">"goto"</f>
        <v>goto</v>
      </c>
      <c r="AHS1">
        <f ca="1">438</f>
        <v>438</v>
      </c>
      <c r="AHT1" t="str">
        <f ca="1">"popv"</f>
        <v>popv</v>
      </c>
      <c r="AHU1" t="str">
        <f ca="1">"G"</f>
        <v>G</v>
      </c>
      <c r="AHV1" t="str">
        <f ca="1">"load"</f>
        <v>load</v>
      </c>
      <c r="AHW1">
        <f ca="1">2</f>
        <v>2</v>
      </c>
      <c r="AHX1" t="str">
        <f ca="1">"getheap"</f>
        <v>getheap</v>
      </c>
      <c r="AHY1" t="str">
        <f ca="1">""</f>
        <v/>
      </c>
      <c r="AHZ1" t="str">
        <f ca="1">"call"</f>
        <v>call</v>
      </c>
      <c r="AIA1" t="str">
        <f ca="1">""</f>
        <v/>
      </c>
      <c r="AIB1" t="str">
        <f ca="1">"popv"</f>
        <v>popv</v>
      </c>
      <c r="AIC1" t="str">
        <f ca="1">"G"</f>
        <v>G</v>
      </c>
      <c r="AID1" t="str">
        <f ca="1">"store"</f>
        <v>store</v>
      </c>
      <c r="AIE1" t="str">
        <f ca="1">"G"</f>
        <v>G</v>
      </c>
      <c r="AIF1" t="str">
        <f ca="1">"load"</f>
        <v>load</v>
      </c>
      <c r="AIG1">
        <f ca="1">2</f>
        <v>2</v>
      </c>
      <c r="AIH1" t="str">
        <f ca="1">"push"</f>
        <v>push</v>
      </c>
      <c r="AII1">
        <f ca="1">1</f>
        <v>1</v>
      </c>
      <c r="AIJ1" t="str">
        <f ca="1">"add"</f>
        <v>add</v>
      </c>
      <c r="AIK1" t="str">
        <f ca="1">""</f>
        <v/>
      </c>
      <c r="AIL1" t="str">
        <f ca="1">"store"</f>
        <v>store</v>
      </c>
      <c r="AIM1" t="str">
        <f ca="1">"G"</f>
        <v>G</v>
      </c>
      <c r="AIN1" t="str">
        <f ca="1">"load"</f>
        <v>load</v>
      </c>
      <c r="AIO1">
        <f ca="1">2</f>
        <v>2</v>
      </c>
      <c r="AIP1" t="str">
        <f ca="1">"getheap"</f>
        <v>getheap</v>
      </c>
      <c r="AIQ1" t="str">
        <f ca="1">""</f>
        <v/>
      </c>
      <c r="AIR1" t="str">
        <f ca="1">"push"</f>
        <v>push</v>
      </c>
      <c r="AIS1" t="str">
        <f ca="1">"endArr"</f>
        <v>endArr</v>
      </c>
      <c r="AIT1" t="str">
        <f ca="1">"equals"</f>
        <v>equals</v>
      </c>
      <c r="AIU1" t="str">
        <f ca="1">""</f>
        <v/>
      </c>
      <c r="AIV1" t="str">
        <f ca="1">"gotoiftrue"</f>
        <v>gotoiftrue</v>
      </c>
      <c r="AIW1">
        <f ca="1">474</f>
        <v>474</v>
      </c>
      <c r="AIX1" t="str">
        <f ca="1">"load"</f>
        <v>load</v>
      </c>
      <c r="AIY1">
        <f ca="1">2</f>
        <v>2</v>
      </c>
      <c r="AIZ1" t="str">
        <f ca="1">"getheap"</f>
        <v>getheap</v>
      </c>
      <c r="AJA1" t="str">
        <f ca="1">""</f>
        <v/>
      </c>
      <c r="AJB1" t="str">
        <f ca="1">"load"</f>
        <v>load</v>
      </c>
      <c r="AJC1">
        <f ca="1">2</f>
        <v>2</v>
      </c>
      <c r="AJD1" t="str">
        <f ca="1">"push"</f>
        <v>push</v>
      </c>
      <c r="AJE1">
        <f ca="1">1</f>
        <v>1</v>
      </c>
      <c r="AJF1" t="str">
        <f ca="1">"add"</f>
        <v>add</v>
      </c>
      <c r="AJG1" t="str">
        <f ca="1">""</f>
        <v/>
      </c>
      <c r="AJH1" t="str">
        <f ca="1">"popv"</f>
        <v>popv</v>
      </c>
      <c r="AJI1" t="str">
        <f ca="1">"G"</f>
        <v>G</v>
      </c>
      <c r="AJJ1" t="str">
        <f ca="1">"store"</f>
        <v>store</v>
      </c>
      <c r="AJK1" t="str">
        <f ca="1">"G"</f>
        <v>G</v>
      </c>
      <c r="AJL1" t="str">
        <f ca="1">"goto"</f>
        <v>goto</v>
      </c>
      <c r="AJM1">
        <f ca="1">461</f>
        <v>461</v>
      </c>
      <c r="AJN1" t="str">
        <f ca="1">"popv"</f>
        <v>popv</v>
      </c>
      <c r="AJO1" t="str">
        <f ca="1">"G"</f>
        <v>G</v>
      </c>
      <c r="AJP1" t="str">
        <f ca="1">"load"</f>
        <v>load</v>
      </c>
      <c r="AJQ1">
        <f ca="1">2</f>
        <v>2</v>
      </c>
      <c r="AJR1" t="str">
        <f ca="1">"getheap"</f>
        <v>getheap</v>
      </c>
      <c r="AJS1" t="str">
        <f ca="1">""</f>
        <v/>
      </c>
      <c r="AJT1" t="str">
        <f ca="1">"call"</f>
        <v>call</v>
      </c>
      <c r="AJU1" t="str">
        <f ca="1">""</f>
        <v/>
      </c>
      <c r="AJV1" t="str">
        <f ca="1">"popv"</f>
        <v>popv</v>
      </c>
      <c r="AJW1" t="str">
        <f ca="1">"G"</f>
        <v>G</v>
      </c>
      <c r="AJX1" t="str">
        <f ca="1">"popv"</f>
        <v>popv</v>
      </c>
      <c r="AJY1" t="str">
        <f ca="1">"K"</f>
        <v>K</v>
      </c>
      <c r="AJZ1" t="str">
        <f ca="1">"store"</f>
        <v>store</v>
      </c>
      <c r="AKA1" t="str">
        <f ca="1">"K"</f>
        <v>K</v>
      </c>
      <c r="AKB1" t="str">
        <f ca="1">"push"</f>
        <v>push</v>
      </c>
      <c r="AKC1" t="str">
        <f ca="1">"()"</f>
        <v>()</v>
      </c>
      <c r="AKD1" t="str">
        <f ca="1">"pop"</f>
        <v>pop</v>
      </c>
      <c r="AKE1" t="str">
        <f ca="1">""</f>
        <v/>
      </c>
      <c r="AKF1" t="str">
        <f ca="1">"goto"</f>
        <v>goto</v>
      </c>
      <c r="AKG1">
        <f ca="1">323</f>
        <v>323</v>
      </c>
      <c r="AKH1" t="str">
        <f ca="1">"push"</f>
        <v>push</v>
      </c>
      <c r="AKI1" t="str">
        <f ca="1">"()"</f>
        <v>()</v>
      </c>
      <c r="AKJ1" t="str">
        <f ca="1">"popv"</f>
        <v>popv</v>
      </c>
      <c r="AKK1" t="str">
        <f ca="1">"K"</f>
        <v>K</v>
      </c>
      <c r="AKL1" t="str">
        <f ca="1">"pop"</f>
        <v>pop</v>
      </c>
      <c r="AKM1" t="str">
        <f ca="1">""</f>
        <v/>
      </c>
      <c r="AKN1" t="str">
        <f ca="1">"push"</f>
        <v>push</v>
      </c>
      <c r="AKO1">
        <f ca="1">0</f>
        <v>0</v>
      </c>
      <c r="AKP1" t="str">
        <f ca="1">"popv"</f>
        <v>popv</v>
      </c>
      <c r="AKQ1" t="str">
        <f ca="1">"J"</f>
        <v>J</v>
      </c>
      <c r="AKR1" t="str">
        <f ca="1">"popv"</f>
        <v>popv</v>
      </c>
      <c r="AKS1" t="str">
        <f ca="1">"I"</f>
        <v>I</v>
      </c>
      <c r="AKT1" t="str">
        <f ca="1">"popv"</f>
        <v>popv</v>
      </c>
      <c r="AKU1" t="str">
        <f ca="1">"F"</f>
        <v>F</v>
      </c>
      <c r="AKV1" t="str">
        <f ca="1">"return"</f>
        <v>return</v>
      </c>
      <c r="AKW1" t="str">
        <f ca="1">""</f>
        <v/>
      </c>
      <c r="AKX1" t="str">
        <f ca="1">"popv"</f>
        <v>popv</v>
      </c>
      <c r="AKY1" t="str">
        <f ca="1">"J"</f>
        <v>J</v>
      </c>
      <c r="AKZ1" t="str">
        <f ca="1">"popv"</f>
        <v>popv</v>
      </c>
      <c r="ALA1" t="str">
        <f ca="1">"I"</f>
        <v>I</v>
      </c>
      <c r="ALB1" t="str">
        <f ca="1">"popv"</f>
        <v>popv</v>
      </c>
      <c r="ALC1" t="str">
        <f ca="1">"F"</f>
        <v>F</v>
      </c>
      <c r="ALD1" t="str">
        <f ca="1">"return"</f>
        <v>return</v>
      </c>
      <c r="ALE1" t="str">
        <f ca="1">""</f>
        <v/>
      </c>
      <c r="ALF1" t="str">
        <f ca="1">"newheap"</f>
        <v>newheap</v>
      </c>
      <c r="ALG1" t="str">
        <f ca="1">""</f>
        <v/>
      </c>
      <c r="ALH1" t="str">
        <f ca="1">"store"</f>
        <v>store</v>
      </c>
      <c r="ALI1" t="str">
        <f ca="1">"H"</f>
        <v>H</v>
      </c>
      <c r="ALJ1" t="str">
        <f ca="1">"load"</f>
        <v>load</v>
      </c>
      <c r="ALK1">
        <f ca="1">3</f>
        <v>3</v>
      </c>
      <c r="ALL1" t="str">
        <f ca="1">"push"</f>
        <v>push</v>
      </c>
      <c r="ALM1">
        <f ca="1">98</f>
        <v>98</v>
      </c>
      <c r="ALN1" t="str">
        <f ca="1">"writeheap"</f>
        <v>writeheap</v>
      </c>
      <c r="ALO1" t="str">
        <f ca="1">""</f>
        <v/>
      </c>
      <c r="ALP1" t="str">
        <f ca="1">"load"</f>
        <v>load</v>
      </c>
      <c r="ALQ1">
        <f ca="1">3</f>
        <v>3</v>
      </c>
      <c r="ALR1" t="str">
        <f ca="1">"newheap"</f>
        <v>newheap</v>
      </c>
      <c r="ALS1" t="str">
        <f ca="1">""</f>
        <v/>
      </c>
      <c r="ALT1" t="str">
        <f ca="1">"push"</f>
        <v>push</v>
      </c>
      <c r="ALU1" t="str">
        <f ca="1">"endArr"</f>
        <v>endArr</v>
      </c>
      <c r="ALV1" t="str">
        <f ca="1">"writeheap"</f>
        <v>writeheap</v>
      </c>
      <c r="ALW1" t="str">
        <f ca="1">""</f>
        <v/>
      </c>
      <c r="ALX1" t="str">
        <f ca="1">"pop"</f>
        <v>pop</v>
      </c>
      <c r="ALY1" t="str">
        <f ca="1">""</f>
        <v/>
      </c>
      <c r="ALZ1" t="str">
        <f ca="1">"load"</f>
        <v>load</v>
      </c>
      <c r="AMA1">
        <f ca="1">3</f>
        <v>3</v>
      </c>
      <c r="AMB1" t="str">
        <f ca="1">"store"</f>
        <v>store</v>
      </c>
      <c r="AMC1" t="str">
        <f ca="1">"L"</f>
        <v>L</v>
      </c>
      <c r="AMD1" t="str">
        <f ca="1">"push"</f>
        <v>push</v>
      </c>
      <c r="AME1" t="str">
        <f ca="1">"()"</f>
        <v>()</v>
      </c>
      <c r="AMF1" t="str">
        <f ca="1">"pop"</f>
        <v>pop</v>
      </c>
      <c r="AMG1" t="str">
        <f ca="1">""</f>
        <v/>
      </c>
      <c r="AMH1" t="str">
        <f ca="1">"push"</f>
        <v>push</v>
      </c>
      <c r="AMI1" t="str">
        <f ca="1">"()"</f>
        <v>()</v>
      </c>
      <c r="AMJ1" t="str">
        <f ca="1">"load"</f>
        <v>load</v>
      </c>
      <c r="AMK1">
        <f ca="1">7</f>
        <v>7</v>
      </c>
      <c r="AML1" t="str">
        <f ca="1">"store"</f>
        <v>store</v>
      </c>
      <c r="AMM1" t="str">
        <f ca="1">"G"</f>
        <v>G</v>
      </c>
      <c r="AMN1" t="str">
        <f ca="1">"load"</f>
        <v>load</v>
      </c>
      <c r="AMO1">
        <f ca="1">2</f>
        <v>2</v>
      </c>
      <c r="AMP1" t="str">
        <f ca="1">"push"</f>
        <v>push</v>
      </c>
      <c r="AMQ1">
        <f ca="1">1</f>
        <v>1</v>
      </c>
      <c r="AMR1" t="str">
        <f ca="1">"add"</f>
        <v>add</v>
      </c>
      <c r="AMS1" t="str">
        <f ca="1">""</f>
        <v/>
      </c>
      <c r="AMT1" t="str">
        <f ca="1">"store"</f>
        <v>store</v>
      </c>
      <c r="AMU1" t="str">
        <f ca="1">"G"</f>
        <v>G</v>
      </c>
      <c r="AMV1" t="str">
        <f ca="1">"load"</f>
        <v>load</v>
      </c>
      <c r="AMW1">
        <f ca="1">2</f>
        <v>2</v>
      </c>
      <c r="AMX1" t="str">
        <f ca="1">"getheap"</f>
        <v>getheap</v>
      </c>
      <c r="AMY1" t="str">
        <f ca="1">""</f>
        <v/>
      </c>
      <c r="AMZ1" t="str">
        <f ca="1">"push"</f>
        <v>push</v>
      </c>
      <c r="ANA1" t="str">
        <f ca="1">"endArr"</f>
        <v>endArr</v>
      </c>
      <c r="ANB1" t="str">
        <f ca="1">"equals"</f>
        <v>equals</v>
      </c>
      <c r="ANC1" t="str">
        <f ca="1">""</f>
        <v/>
      </c>
      <c r="AND1" t="str">
        <f ca="1">"gotoiftrue"</f>
        <v>gotoiftrue</v>
      </c>
      <c r="ANE1">
        <f ca="1">530</f>
        <v>530</v>
      </c>
      <c r="ANF1" t="str">
        <f ca="1">"load"</f>
        <v>load</v>
      </c>
      <c r="ANG1">
        <f ca="1">2</f>
        <v>2</v>
      </c>
      <c r="ANH1" t="str">
        <f ca="1">"getheap"</f>
        <v>getheap</v>
      </c>
      <c r="ANI1" t="str">
        <f ca="1">""</f>
        <v/>
      </c>
      <c r="ANJ1" t="str">
        <f ca="1">"load"</f>
        <v>load</v>
      </c>
      <c r="ANK1">
        <f ca="1">2</f>
        <v>2</v>
      </c>
      <c r="ANL1" t="str">
        <f ca="1">"push"</f>
        <v>push</v>
      </c>
      <c r="ANM1">
        <f ca="1">1</f>
        <v>1</v>
      </c>
      <c r="ANN1" t="str">
        <f ca="1">"add"</f>
        <v>add</v>
      </c>
      <c r="ANO1" t="str">
        <f ca="1">""</f>
        <v/>
      </c>
      <c r="ANP1" t="str">
        <f ca="1">"popv"</f>
        <v>popv</v>
      </c>
      <c r="ANQ1" t="str">
        <f ca="1">"G"</f>
        <v>G</v>
      </c>
      <c r="ANR1" t="str">
        <f ca="1">"store"</f>
        <v>store</v>
      </c>
      <c r="ANS1" t="str">
        <f ca="1">"G"</f>
        <v>G</v>
      </c>
      <c r="ANT1" t="str">
        <f ca="1">"goto"</f>
        <v>goto</v>
      </c>
      <c r="ANU1">
        <f ca="1">517</f>
        <v>517</v>
      </c>
      <c r="ANV1" t="str">
        <f ca="1">"popv"</f>
        <v>popv</v>
      </c>
      <c r="ANW1" t="str">
        <f ca="1">"G"</f>
        <v>G</v>
      </c>
      <c r="ANX1" t="str">
        <f ca="1">"load"</f>
        <v>load</v>
      </c>
      <c r="ANY1">
        <f ca="1">2</f>
        <v>2</v>
      </c>
      <c r="ANZ1" t="str">
        <f ca="1">"getheap"</f>
        <v>getheap</v>
      </c>
      <c r="AOA1" t="str">
        <f ca="1">""</f>
        <v/>
      </c>
      <c r="AOB1" t="str">
        <f ca="1">"call"</f>
        <v>call</v>
      </c>
      <c r="AOC1" t="str">
        <f ca="1">""</f>
        <v/>
      </c>
      <c r="AOD1" t="str">
        <f ca="1">"popv"</f>
        <v>popv</v>
      </c>
      <c r="AOE1" t="str">
        <f ca="1">"G"</f>
        <v>G</v>
      </c>
      <c r="AOF1" t="str">
        <f ca="1">"popv"</f>
        <v>popv</v>
      </c>
      <c r="AOG1" t="str">
        <f ca="1">"L"</f>
        <v>L</v>
      </c>
      <c r="AOH1" t="str">
        <f ca="1">"goto"</f>
        <v>goto</v>
      </c>
      <c r="AOI1">
        <f ca="1">536</f>
        <v>536</v>
      </c>
    </row>
    <row r="2" spans="1:107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07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07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07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07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07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07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07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07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07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07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07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07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07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07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2017-03-12T02:20:13Z</dcterms:modified>
</cp:coreProperties>
</file>