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W1" i="1" l="1"/>
  <c r="BFV1" i="1"/>
  <c r="BFU1" i="1"/>
  <c r="BFT1" i="1"/>
  <c r="BFS1" i="1"/>
  <c r="BFR1" i="1"/>
  <c r="BFQ1" i="1"/>
  <c r="BFP1" i="1"/>
  <c r="BFO1" i="1"/>
  <c r="BFN1" i="1"/>
  <c r="BFM1" i="1"/>
  <c r="BFL1" i="1"/>
  <c r="BFK1" i="1"/>
  <c r="BFJ1" i="1"/>
  <c r="BFI1" i="1"/>
  <c r="BFH1" i="1"/>
  <c r="BFG1" i="1"/>
  <c r="BFF1" i="1"/>
  <c r="BFE1" i="1"/>
  <c r="BFD1" i="1"/>
  <c r="BFC1" i="1"/>
  <c r="BFB1" i="1"/>
  <c r="BFA1" i="1"/>
  <c r="BEZ1" i="1"/>
  <c r="BEY1" i="1"/>
  <c r="BEX1" i="1"/>
  <c r="BEW1" i="1"/>
  <c r="BEV1" i="1"/>
  <c r="BEU1" i="1"/>
  <c r="BET1" i="1"/>
  <c r="BES1" i="1"/>
  <c r="BER1" i="1"/>
  <c r="BEQ1" i="1"/>
  <c r="BEP1" i="1"/>
  <c r="BEO1" i="1"/>
  <c r="BEN1" i="1"/>
  <c r="BEM1" i="1"/>
  <c r="BEL1" i="1"/>
  <c r="BEK1" i="1"/>
  <c r="BEJ1" i="1"/>
  <c r="BEI1" i="1"/>
  <c r="BEH1" i="1"/>
  <c r="BEG1" i="1"/>
  <c r="BEF1" i="1"/>
  <c r="BEE1" i="1"/>
  <c r="BED1" i="1"/>
  <c r="BEC1" i="1"/>
  <c r="BEB1" i="1"/>
  <c r="BEA1" i="1"/>
  <c r="BDZ1" i="1"/>
  <c r="BDY1" i="1"/>
  <c r="BDX1" i="1"/>
  <c r="BDW1" i="1"/>
  <c r="BDV1" i="1"/>
  <c r="BDU1" i="1"/>
  <c r="BDT1" i="1"/>
  <c r="BDS1" i="1"/>
  <c r="BDR1" i="1"/>
  <c r="BDQ1" i="1"/>
  <c r="BDP1" i="1"/>
  <c r="BDO1" i="1"/>
  <c r="BDN1" i="1"/>
  <c r="BDM1" i="1"/>
  <c r="BDL1" i="1"/>
  <c r="BDK1" i="1"/>
  <c r="BDJ1" i="1"/>
  <c r="BDI1" i="1"/>
  <c r="BDH1" i="1"/>
  <c r="BDG1" i="1"/>
  <c r="BDF1" i="1"/>
  <c r="BDE1" i="1"/>
  <c r="BDD1" i="1"/>
  <c r="BDC1" i="1"/>
  <c r="BDB1" i="1"/>
  <c r="BDA1" i="1"/>
  <c r="BCZ1" i="1"/>
  <c r="BCY1" i="1"/>
  <c r="BCX1" i="1"/>
  <c r="BCW1" i="1"/>
  <c r="BCV1" i="1"/>
  <c r="BCU1" i="1"/>
  <c r="BCT1" i="1"/>
  <c r="BCS1" i="1"/>
  <c r="BCR1" i="1"/>
  <c r="BCQ1" i="1"/>
  <c r="BCP1" i="1"/>
  <c r="BCO1" i="1"/>
  <c r="BCN1" i="1"/>
  <c r="BCM1" i="1"/>
  <c r="BCL1" i="1"/>
  <c r="BCK1" i="1"/>
  <c r="BCJ1" i="1"/>
  <c r="BCI1" i="1"/>
  <c r="BCH1" i="1"/>
  <c r="BCG1" i="1"/>
  <c r="BCF1" i="1"/>
  <c r="BCE1" i="1"/>
  <c r="BCD1" i="1"/>
  <c r="BCC1" i="1"/>
  <c r="BCB1" i="1"/>
  <c r="BCA1" i="1"/>
  <c r="BBZ1" i="1"/>
  <c r="BBY1" i="1"/>
  <c r="BBX1" i="1"/>
  <c r="BBW1" i="1"/>
  <c r="BBV1" i="1"/>
  <c r="BBU1" i="1"/>
  <c r="BBT1" i="1"/>
  <c r="BBS1" i="1"/>
  <c r="BBR1" i="1"/>
  <c r="BBQ1" i="1"/>
  <c r="BBP1" i="1"/>
  <c r="BBO1" i="1"/>
  <c r="BBN1" i="1"/>
  <c r="BBM1" i="1"/>
  <c r="BBL1" i="1"/>
  <c r="BBK1" i="1"/>
  <c r="BBJ1" i="1"/>
  <c r="BBI1" i="1"/>
  <c r="BBH1" i="1"/>
  <c r="BBG1" i="1"/>
  <c r="BBF1" i="1"/>
  <c r="BBE1" i="1"/>
  <c r="BBD1" i="1"/>
  <c r="BBC1" i="1"/>
  <c r="BBB1" i="1"/>
  <c r="BBA1" i="1"/>
  <c r="BAZ1" i="1"/>
  <c r="BAY1" i="1"/>
  <c r="BAX1" i="1"/>
  <c r="BAW1" i="1"/>
  <c r="BAV1" i="1"/>
  <c r="BAU1" i="1"/>
  <c r="BAT1" i="1"/>
  <c r="BAS1" i="1"/>
  <c r="BAR1" i="1"/>
  <c r="BAQ1" i="1"/>
  <c r="BAP1" i="1"/>
  <c r="BAO1" i="1"/>
  <c r="BAN1" i="1"/>
  <c r="BAM1" i="1"/>
  <c r="BAL1" i="1"/>
  <c r="BAK1" i="1"/>
  <c r="BAJ1" i="1"/>
  <c r="BAI1" i="1"/>
  <c r="BAH1" i="1"/>
  <c r="BAG1" i="1"/>
  <c r="BAF1" i="1"/>
  <c r="BAE1" i="1"/>
  <c r="BAD1" i="1"/>
  <c r="BAC1" i="1"/>
  <c r="BAB1" i="1"/>
  <c r="BAA1" i="1"/>
  <c r="AZZ1" i="1"/>
  <c r="AZY1" i="1"/>
  <c r="AZX1" i="1"/>
  <c r="AZW1" i="1"/>
  <c r="AZV1" i="1"/>
  <c r="AZU1" i="1"/>
  <c r="AZT1" i="1"/>
  <c r="AZS1" i="1"/>
  <c r="AZR1" i="1"/>
  <c r="AZQ1" i="1"/>
  <c r="AZP1" i="1"/>
  <c r="AZO1" i="1"/>
  <c r="AZN1" i="1"/>
  <c r="AZM1" i="1"/>
  <c r="AZL1" i="1"/>
  <c r="AZK1" i="1"/>
  <c r="AZJ1" i="1"/>
  <c r="AZI1" i="1"/>
  <c r="AZH1" i="1"/>
  <c r="AZG1" i="1"/>
  <c r="AZF1" i="1"/>
  <c r="AZE1" i="1"/>
  <c r="AZD1" i="1"/>
  <c r="AZC1" i="1"/>
  <c r="AZB1" i="1"/>
  <c r="AZA1" i="1"/>
  <c r="AYZ1" i="1"/>
  <c r="AYY1" i="1"/>
  <c r="AYX1" i="1"/>
  <c r="AYW1" i="1"/>
  <c r="AYV1" i="1"/>
  <c r="AYU1" i="1"/>
  <c r="AYT1" i="1"/>
  <c r="AYS1" i="1"/>
  <c r="AYR1" i="1"/>
  <c r="AYQ1" i="1"/>
  <c r="AYP1" i="1"/>
  <c r="AYO1" i="1"/>
  <c r="AYN1" i="1"/>
  <c r="AYM1" i="1"/>
  <c r="AYL1" i="1"/>
  <c r="AYK1" i="1"/>
  <c r="AYJ1" i="1"/>
  <c r="AYI1" i="1"/>
  <c r="AYH1" i="1"/>
  <c r="AYG1" i="1"/>
  <c r="AYF1" i="1"/>
  <c r="AYE1" i="1"/>
  <c r="AYD1" i="1"/>
  <c r="AYC1" i="1"/>
  <c r="AYB1" i="1"/>
  <c r="AYA1" i="1"/>
  <c r="AXZ1" i="1"/>
  <c r="AXY1" i="1"/>
  <c r="AXX1" i="1"/>
  <c r="AXW1" i="1"/>
  <c r="AXV1" i="1"/>
  <c r="AXU1" i="1"/>
  <c r="AXT1" i="1"/>
  <c r="AXS1" i="1"/>
  <c r="AXR1" i="1"/>
  <c r="AXQ1" i="1"/>
  <c r="AXP1" i="1"/>
  <c r="AXO1" i="1"/>
  <c r="AXN1" i="1"/>
  <c r="AXM1" i="1"/>
  <c r="AXL1" i="1"/>
  <c r="AXK1" i="1"/>
  <c r="AXJ1" i="1"/>
  <c r="AXI1" i="1"/>
  <c r="AXH1" i="1"/>
  <c r="AXG1" i="1"/>
  <c r="AXF1" i="1"/>
  <c r="AXE1" i="1"/>
  <c r="AXD1" i="1"/>
  <c r="AXC1" i="1"/>
  <c r="AXB1" i="1"/>
  <c r="AXA1" i="1"/>
  <c r="AWZ1" i="1"/>
  <c r="AWY1" i="1"/>
  <c r="AWX1" i="1"/>
  <c r="AWW1" i="1"/>
  <c r="AWV1" i="1"/>
  <c r="AWU1" i="1"/>
  <c r="AWT1" i="1"/>
  <c r="AWS1" i="1"/>
  <c r="AWR1" i="1"/>
  <c r="AWQ1" i="1"/>
  <c r="AWP1" i="1"/>
  <c r="AWO1" i="1"/>
  <c r="AWN1" i="1"/>
  <c r="AWM1" i="1"/>
  <c r="AWL1" i="1"/>
  <c r="AWK1" i="1"/>
  <c r="AWJ1" i="1"/>
  <c r="AWI1" i="1"/>
  <c r="AWH1" i="1"/>
  <c r="AWG1" i="1"/>
  <c r="AWF1" i="1"/>
  <c r="AWE1" i="1"/>
  <c r="AWD1" i="1"/>
  <c r="AWC1" i="1"/>
  <c r="AWB1" i="1"/>
  <c r="AWA1" i="1"/>
  <c r="AVZ1" i="1"/>
  <c r="AVY1" i="1"/>
  <c r="AVX1" i="1"/>
  <c r="AVW1" i="1"/>
  <c r="AVV1" i="1"/>
  <c r="AVU1" i="1"/>
  <c r="AVT1" i="1"/>
  <c r="AVS1" i="1"/>
  <c r="AVR1" i="1"/>
  <c r="AVQ1" i="1"/>
  <c r="AVP1" i="1"/>
  <c r="AVO1" i="1"/>
  <c r="AVN1" i="1"/>
  <c r="AVM1" i="1"/>
  <c r="AVL1" i="1"/>
  <c r="AVK1" i="1"/>
  <c r="AVJ1" i="1"/>
  <c r="AVI1" i="1"/>
  <c r="AVH1" i="1"/>
  <c r="AVG1" i="1"/>
  <c r="AVF1" i="1"/>
  <c r="AVE1" i="1"/>
  <c r="AVD1" i="1"/>
  <c r="AVC1" i="1"/>
  <c r="AVB1" i="1"/>
  <c r="AVA1" i="1"/>
  <c r="AUZ1" i="1"/>
  <c r="AUY1" i="1"/>
  <c r="AUX1" i="1"/>
  <c r="AUW1" i="1"/>
  <c r="AUV1" i="1"/>
  <c r="AUU1" i="1"/>
  <c r="AUT1" i="1"/>
  <c r="AUS1" i="1"/>
  <c r="AUR1" i="1"/>
  <c r="AUQ1" i="1"/>
  <c r="AUP1" i="1"/>
  <c r="AUO1" i="1"/>
  <c r="AUN1" i="1"/>
  <c r="AUM1" i="1"/>
  <c r="AUL1" i="1"/>
  <c r="AUK1" i="1"/>
  <c r="AUJ1" i="1"/>
  <c r="AUI1" i="1"/>
  <c r="AUH1" i="1"/>
  <c r="AUG1" i="1"/>
  <c r="AUF1" i="1"/>
  <c r="AUE1" i="1"/>
  <c r="AUD1" i="1"/>
  <c r="AUC1" i="1"/>
  <c r="AUB1" i="1"/>
  <c r="AUA1" i="1"/>
  <c r="ATZ1" i="1"/>
  <c r="ATY1" i="1"/>
  <c r="ATX1" i="1"/>
  <c r="ATW1" i="1"/>
  <c r="ATV1" i="1"/>
  <c r="ATU1" i="1"/>
  <c r="ATT1" i="1"/>
  <c r="ATS1" i="1"/>
  <c r="ATR1" i="1"/>
  <c r="ATQ1" i="1"/>
  <c r="ATP1" i="1"/>
  <c r="ATO1" i="1"/>
  <c r="ATN1" i="1"/>
  <c r="ATM1" i="1"/>
  <c r="ATL1" i="1"/>
  <c r="ATK1" i="1"/>
  <c r="ATJ1" i="1"/>
  <c r="ATI1" i="1"/>
  <c r="ATH1" i="1"/>
  <c r="ATG1" i="1"/>
  <c r="ATF1" i="1"/>
  <c r="ATE1" i="1"/>
  <c r="ATD1" i="1"/>
  <c r="ATC1" i="1"/>
  <c r="ATB1" i="1"/>
  <c r="ATA1" i="1"/>
  <c r="ASZ1" i="1"/>
  <c r="ASY1" i="1"/>
  <c r="ASX1" i="1"/>
  <c r="ASW1" i="1"/>
  <c r="ASV1" i="1"/>
  <c r="ASU1" i="1"/>
  <c r="AST1" i="1"/>
  <c r="ASS1" i="1"/>
  <c r="ASR1" i="1"/>
  <c r="ASQ1" i="1"/>
  <c r="ASP1" i="1"/>
  <c r="ASO1" i="1"/>
  <c r="ASN1" i="1"/>
  <c r="ASM1" i="1"/>
  <c r="ASL1" i="1"/>
  <c r="ASK1" i="1"/>
  <c r="ASJ1" i="1"/>
  <c r="ASI1" i="1"/>
  <c r="ASH1" i="1"/>
  <c r="ASG1" i="1"/>
  <c r="ASF1" i="1"/>
  <c r="ASE1" i="1"/>
  <c r="ASD1" i="1"/>
  <c r="ASC1" i="1"/>
  <c r="ASB1" i="1"/>
  <c r="ASA1" i="1"/>
  <c r="ARZ1" i="1"/>
  <c r="ARY1" i="1"/>
  <c r="ARX1" i="1"/>
  <c r="ARW1" i="1"/>
  <c r="ARV1" i="1"/>
  <c r="ARU1" i="1"/>
  <c r="ART1" i="1"/>
  <c r="ARS1" i="1"/>
  <c r="ARR1" i="1"/>
  <c r="ARQ1" i="1"/>
  <c r="ARP1" i="1"/>
  <c r="ARO1" i="1"/>
  <c r="ARN1" i="1"/>
  <c r="ARM1" i="1"/>
  <c r="ARL1" i="1"/>
  <c r="ARK1" i="1"/>
  <c r="ARJ1" i="1"/>
  <c r="ARI1" i="1"/>
  <c r="ARH1" i="1"/>
  <c r="ARG1" i="1"/>
  <c r="ARF1" i="1"/>
  <c r="ARE1" i="1"/>
  <c r="ARD1" i="1"/>
  <c r="ARC1" i="1"/>
  <c r="ARB1" i="1"/>
  <c r="ARA1" i="1"/>
  <c r="AQZ1" i="1"/>
  <c r="AQY1" i="1"/>
  <c r="AQX1" i="1"/>
  <c r="AQW1" i="1"/>
  <c r="AQV1" i="1"/>
  <c r="AQU1" i="1"/>
  <c r="AQT1" i="1"/>
  <c r="AQS1" i="1"/>
  <c r="AQR1" i="1"/>
  <c r="AQQ1" i="1"/>
  <c r="AQP1" i="1"/>
  <c r="AQO1" i="1"/>
  <c r="AQN1" i="1"/>
  <c r="AQM1" i="1"/>
  <c r="AQL1" i="1"/>
  <c r="AQK1" i="1"/>
  <c r="AQJ1" i="1"/>
  <c r="AQI1" i="1"/>
  <c r="AQH1" i="1"/>
  <c r="AQG1" i="1"/>
  <c r="AQF1" i="1"/>
  <c r="AQE1" i="1"/>
  <c r="AQD1" i="1"/>
  <c r="AQC1" i="1"/>
  <c r="AQB1" i="1"/>
  <c r="AQA1" i="1"/>
  <c r="APZ1" i="1"/>
  <c r="APY1" i="1"/>
  <c r="APX1" i="1"/>
  <c r="APW1" i="1"/>
  <c r="APV1" i="1"/>
  <c r="APU1" i="1"/>
  <c r="APT1" i="1"/>
  <c r="APS1" i="1"/>
  <c r="APR1" i="1"/>
  <c r="APQ1" i="1"/>
  <c r="APP1" i="1"/>
  <c r="APO1" i="1"/>
  <c r="APN1" i="1"/>
  <c r="APM1" i="1"/>
  <c r="APL1" i="1"/>
  <c r="APK1" i="1"/>
  <c r="APJ1" i="1"/>
  <c r="API1" i="1"/>
  <c r="APH1" i="1"/>
  <c r="APG1" i="1"/>
  <c r="APF1" i="1"/>
  <c r="APE1" i="1"/>
  <c r="APD1" i="1"/>
  <c r="APC1" i="1"/>
  <c r="APB1" i="1"/>
  <c r="APA1" i="1"/>
  <c r="AOZ1" i="1"/>
  <c r="AOY1" i="1"/>
  <c r="AOX1" i="1"/>
  <c r="AOW1" i="1"/>
  <c r="AOV1" i="1"/>
  <c r="AOU1" i="1"/>
  <c r="AOT1" i="1"/>
  <c r="AOS1" i="1"/>
  <c r="AOR1" i="1"/>
  <c r="AOQ1" i="1"/>
  <c r="AOP1" i="1"/>
  <c r="AOO1" i="1"/>
  <c r="AON1" i="1"/>
  <c r="AOM1" i="1"/>
  <c r="AOL1" i="1"/>
  <c r="AOK1" i="1"/>
  <c r="AOJ1" i="1"/>
  <c r="AOI1" i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W403"/>
  <sheetViews>
    <sheetView tabSelected="1" workbookViewId="0"/>
  </sheetViews>
  <sheetFormatPr defaultRowHeight="15" x14ac:dyDescent="0.25"/>
  <sheetData>
    <row r="1" spans="1:1531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"G"</f>
        <v>G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"G"</f>
        <v>G</v>
      </c>
      <c r="N1" t="str">
        <f ca="1">"load"</f>
        <v>load</v>
      </c>
      <c r="O1">
        <f ca="1">2</f>
        <v>2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2</f>
        <v>2</v>
      </c>
      <c r="V1" t="str">
        <f ca="1">"popv"</f>
        <v>popv</v>
      </c>
      <c r="W1" t="str">
        <f ca="1">"G"</f>
        <v>G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2</f>
        <v>2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"G"</f>
        <v>G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"G"</f>
        <v>G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"G"</f>
        <v>G</v>
      </c>
      <c r="AX1" t="str">
        <f ca="1">"load"</f>
        <v>load</v>
      </c>
      <c r="AY1">
        <f ca="1">2</f>
        <v>2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2</f>
        <v>2</v>
      </c>
      <c r="BF1" t="str">
        <f ca="1">"popv"</f>
        <v>popv</v>
      </c>
      <c r="BG1" t="str">
        <f ca="1">"G"</f>
        <v>G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2</f>
        <v>2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"G"</f>
        <v>G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"G"</f>
        <v>G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"G"</f>
        <v>G</v>
      </c>
      <c r="CH1" t="str">
        <f ca="1">"load"</f>
        <v>load</v>
      </c>
      <c r="CI1">
        <f ca="1">2</f>
        <v>2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2</f>
        <v>2</v>
      </c>
      <c r="CP1" t="str">
        <f ca="1">"popv"</f>
        <v>popv</v>
      </c>
      <c r="CQ1" t="str">
        <f ca="1">"G"</f>
        <v>G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2</f>
        <v>2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"G"</f>
        <v>G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"G"</f>
        <v>G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"G"</f>
        <v>G</v>
      </c>
      <c r="DR1" t="str">
        <f ca="1">"load"</f>
        <v>load</v>
      </c>
      <c r="DS1">
        <f ca="1">2</f>
        <v>2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2</f>
        <v>2</v>
      </c>
      <c r="DZ1" t="str">
        <f ca="1">"popv"</f>
        <v>popv</v>
      </c>
      <c r="EA1" t="str">
        <f ca="1">"G"</f>
        <v>G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2</f>
        <v>2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"G"</f>
        <v>G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"G"</f>
        <v>G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"G"</f>
        <v>G</v>
      </c>
      <c r="FB1" t="str">
        <f ca="1">"load"</f>
        <v>load</v>
      </c>
      <c r="FC1">
        <f ca="1">2</f>
        <v>2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2</f>
        <v>2</v>
      </c>
      <c r="FJ1" t="str">
        <f ca="1">"popv"</f>
        <v>popv</v>
      </c>
      <c r="FK1" t="str">
        <f ca="1">"G"</f>
        <v>G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2</f>
        <v>2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"G"</f>
        <v>G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729</f>
        <v>729</v>
      </c>
      <c r="GJ1" t="str">
        <f ca="1">"store"</f>
        <v>store</v>
      </c>
      <c r="GK1" t="str">
        <f ca="1">"H"</f>
        <v>H</v>
      </c>
      <c r="GL1" t="str">
        <f ca="1">"push"</f>
        <v>push</v>
      </c>
      <c r="GM1">
        <f ca="1">10</f>
        <v>10</v>
      </c>
      <c r="GN1" t="str">
        <f ca="1">"load"</f>
        <v>load</v>
      </c>
      <c r="GO1">
        <f ca="1">3</f>
        <v>3</v>
      </c>
      <c r="GP1" t="str">
        <f ca="1">"newheap"</f>
        <v>newheap</v>
      </c>
      <c r="GQ1" t="str">
        <f ca="1">""</f>
        <v/>
      </c>
      <c r="GR1" t="str">
        <f ca="1">"store"</f>
        <v>store</v>
      </c>
      <c r="GS1" t="str">
        <f ca="1">"G"</f>
        <v>G</v>
      </c>
      <c r="GT1" t="str">
        <f ca="1">"load"</f>
        <v>load</v>
      </c>
      <c r="GU1">
        <f ca="1">2</f>
        <v>2</v>
      </c>
      <c r="GV1" t="str">
        <f ca="1">"push"</f>
        <v>push</v>
      </c>
      <c r="GW1">
        <f ca="1">39</f>
        <v>39</v>
      </c>
      <c r="GX1" t="str">
        <f ca="1">"writeheap"</f>
        <v>writeheap</v>
      </c>
      <c r="GY1" t="str">
        <f ca="1">""</f>
        <v/>
      </c>
      <c r="GZ1" t="str">
        <f ca="1">"newheap"</f>
        <v>newheap</v>
      </c>
      <c r="HA1" t="str">
        <f ca="1">""</f>
        <v/>
      </c>
      <c r="HB1" t="str">
        <f ca="1">"push"</f>
        <v>push</v>
      </c>
      <c r="HC1" t="str">
        <f ca="1">"endArr"</f>
        <v>endArr</v>
      </c>
      <c r="HD1" t="str">
        <f ca="1">"writeheap"</f>
        <v>writeheap</v>
      </c>
      <c r="HE1" t="str">
        <f ca="1">""</f>
        <v/>
      </c>
      <c r="HF1" t="str">
        <f ca="1">"load"</f>
        <v>load</v>
      </c>
      <c r="HG1">
        <f ca="1">2</f>
        <v>2</v>
      </c>
      <c r="HH1" t="str">
        <f ca="1">"popv"</f>
        <v>popv</v>
      </c>
      <c r="HI1" t="str">
        <f ca="1">"G"</f>
        <v>G</v>
      </c>
      <c r="HJ1" t="str">
        <f ca="1">"store"</f>
        <v>store</v>
      </c>
      <c r="HK1" t="str">
        <f ca="1">"G"</f>
        <v>G</v>
      </c>
      <c r="HL1" t="str">
        <f ca="1">"load"</f>
        <v>load</v>
      </c>
      <c r="HM1">
        <f ca="1">2</f>
        <v>2</v>
      </c>
      <c r="HN1" t="str">
        <f ca="1">"push"</f>
        <v>push</v>
      </c>
      <c r="HO1">
        <f ca="1">1</f>
        <v>1</v>
      </c>
      <c r="HP1" t="str">
        <f ca="1">"add"</f>
        <v>add</v>
      </c>
      <c r="HQ1" t="str">
        <f ca="1">""</f>
        <v/>
      </c>
      <c r="HR1" t="str">
        <f ca="1">"store"</f>
        <v>store</v>
      </c>
      <c r="HS1" t="str">
        <f ca="1">"G"</f>
        <v>G</v>
      </c>
      <c r="HT1" t="str">
        <f ca="1">"load"</f>
        <v>load</v>
      </c>
      <c r="HU1">
        <f ca="1">2</f>
        <v>2</v>
      </c>
      <c r="HV1" t="str">
        <f ca="1">"getheap"</f>
        <v>getheap</v>
      </c>
      <c r="HW1" t="str">
        <f ca="1">""</f>
        <v/>
      </c>
      <c r="HX1" t="str">
        <f ca="1">"push"</f>
        <v>push</v>
      </c>
      <c r="HY1" t="str">
        <f ca="1">"endArr"</f>
        <v>endArr</v>
      </c>
      <c r="HZ1" t="str">
        <f ca="1">"equals"</f>
        <v>equals</v>
      </c>
      <c r="IA1" t="str">
        <f ca="1">""</f>
        <v/>
      </c>
      <c r="IB1" t="str">
        <f ca="1">"gotoiftrue"</f>
        <v>gotoiftrue</v>
      </c>
      <c r="IC1">
        <f ca="1">126</f>
        <v>126</v>
      </c>
      <c r="ID1" t="str">
        <f ca="1">"load"</f>
        <v>load</v>
      </c>
      <c r="IE1">
        <f ca="1">2</f>
        <v>2</v>
      </c>
      <c r="IF1" t="str">
        <f ca="1">"getheap"</f>
        <v>getheap</v>
      </c>
      <c r="IG1" t="str">
        <f ca="1">""</f>
        <v/>
      </c>
      <c r="IH1" t="str">
        <f ca="1">"load"</f>
        <v>load</v>
      </c>
      <c r="II1">
        <f ca="1">2</f>
        <v>2</v>
      </c>
      <c r="IJ1" t="str">
        <f ca="1">"push"</f>
        <v>push</v>
      </c>
      <c r="IK1">
        <f ca="1">1</f>
        <v>1</v>
      </c>
      <c r="IL1" t="str">
        <f ca="1">"add"</f>
        <v>add</v>
      </c>
      <c r="IM1" t="str">
        <f ca="1">""</f>
        <v/>
      </c>
      <c r="IN1" t="str">
        <f ca="1">"popv"</f>
        <v>popv</v>
      </c>
      <c r="IO1" t="str">
        <f ca="1">"G"</f>
        <v>G</v>
      </c>
      <c r="IP1" t="str">
        <f ca="1">"store"</f>
        <v>store</v>
      </c>
      <c r="IQ1" t="str">
        <f ca="1">"G"</f>
        <v>G</v>
      </c>
      <c r="IR1" t="str">
        <f ca="1">"goto"</f>
        <v>goto</v>
      </c>
      <c r="IS1">
        <f ca="1">113</f>
        <v>113</v>
      </c>
      <c r="IT1" t="str">
        <f ca="1">"popv"</f>
        <v>popv</v>
      </c>
      <c r="IU1" t="str">
        <f ca="1">"G"</f>
        <v>G</v>
      </c>
      <c r="IV1" t="str">
        <f ca="1">"load"</f>
        <v>load</v>
      </c>
      <c r="IW1">
        <f ca="1">2</f>
        <v>2</v>
      </c>
      <c r="IX1" t="str">
        <f ca="1">"getheap"</f>
        <v>getheap</v>
      </c>
      <c r="IY1" t="str">
        <f ca="1">""</f>
        <v/>
      </c>
      <c r="IZ1" t="str">
        <f ca="1">"call"</f>
        <v>call</v>
      </c>
      <c r="JA1" t="str">
        <f ca="1">""</f>
        <v/>
      </c>
      <c r="JB1" t="str">
        <f ca="1">"popv"</f>
        <v>popv</v>
      </c>
      <c r="JC1" t="str">
        <f ca="1">"G"</f>
        <v>G</v>
      </c>
      <c r="JD1" t="str">
        <f ca="1">"store"</f>
        <v>store</v>
      </c>
      <c r="JE1" t="str">
        <f ca="1">"G"</f>
        <v>G</v>
      </c>
      <c r="JF1" t="str">
        <f ca="1">"load"</f>
        <v>load</v>
      </c>
      <c r="JG1">
        <f ca="1">2</f>
        <v>2</v>
      </c>
      <c r="JH1" t="str">
        <f ca="1">"push"</f>
        <v>push</v>
      </c>
      <c r="JI1">
        <f ca="1">1</f>
        <v>1</v>
      </c>
      <c r="JJ1" t="str">
        <f ca="1">"add"</f>
        <v>add</v>
      </c>
      <c r="JK1" t="str">
        <f ca="1">""</f>
        <v/>
      </c>
      <c r="JL1" t="str">
        <f ca="1">"store"</f>
        <v>store</v>
      </c>
      <c r="JM1" t="str">
        <f ca="1">"G"</f>
        <v>G</v>
      </c>
      <c r="JN1" t="str">
        <f ca="1">"load"</f>
        <v>load</v>
      </c>
      <c r="JO1">
        <f ca="1">2</f>
        <v>2</v>
      </c>
      <c r="JP1" t="str">
        <f ca="1">"getheap"</f>
        <v>getheap</v>
      </c>
      <c r="JQ1" t="str">
        <f ca="1">""</f>
        <v/>
      </c>
      <c r="JR1" t="str">
        <f ca="1">"push"</f>
        <v>push</v>
      </c>
      <c r="JS1" t="str">
        <f ca="1">"endArr"</f>
        <v>endArr</v>
      </c>
      <c r="JT1" t="str">
        <f ca="1">"equals"</f>
        <v>equals</v>
      </c>
      <c r="JU1" t="str">
        <f ca="1">""</f>
        <v/>
      </c>
      <c r="JV1" t="str">
        <f ca="1">"gotoiftrue"</f>
        <v>gotoiftrue</v>
      </c>
      <c r="JW1">
        <f ca="1">149</f>
        <v>149</v>
      </c>
      <c r="JX1" t="str">
        <f ca="1">"load"</f>
        <v>load</v>
      </c>
      <c r="JY1">
        <f ca="1">2</f>
        <v>2</v>
      </c>
      <c r="JZ1" t="str">
        <f ca="1">"getheap"</f>
        <v>getheap</v>
      </c>
      <c r="KA1" t="str">
        <f ca="1">""</f>
        <v/>
      </c>
      <c r="KB1" t="str">
        <f ca="1">"load"</f>
        <v>load</v>
      </c>
      <c r="KC1">
        <f ca="1">2</f>
        <v>2</v>
      </c>
      <c r="KD1" t="str">
        <f ca="1">"push"</f>
        <v>push</v>
      </c>
      <c r="KE1">
        <f ca="1">1</f>
        <v>1</v>
      </c>
      <c r="KF1" t="str">
        <f ca="1">"add"</f>
        <v>add</v>
      </c>
      <c r="KG1" t="str">
        <f ca="1">""</f>
        <v/>
      </c>
      <c r="KH1" t="str">
        <f ca="1">"popv"</f>
        <v>popv</v>
      </c>
      <c r="KI1" t="str">
        <f ca="1">"G"</f>
        <v>G</v>
      </c>
      <c r="KJ1" t="str">
        <f ca="1">"store"</f>
        <v>store</v>
      </c>
      <c r="KK1" t="str">
        <f ca="1">"G"</f>
        <v>G</v>
      </c>
      <c r="KL1" t="str">
        <f ca="1">"goto"</f>
        <v>goto</v>
      </c>
      <c r="KM1">
        <f ca="1">136</f>
        <v>136</v>
      </c>
      <c r="KN1" t="str">
        <f ca="1">"popv"</f>
        <v>popv</v>
      </c>
      <c r="KO1" t="str">
        <f ca="1">"G"</f>
        <v>G</v>
      </c>
      <c r="KP1" t="str">
        <f ca="1">"load"</f>
        <v>load</v>
      </c>
      <c r="KQ1">
        <f ca="1">2</f>
        <v>2</v>
      </c>
      <c r="KR1" t="str">
        <f ca="1">"getheap"</f>
        <v>getheap</v>
      </c>
      <c r="KS1" t="str">
        <f ca="1">""</f>
        <v/>
      </c>
      <c r="KT1" t="str">
        <f ca="1">"call"</f>
        <v>call</v>
      </c>
      <c r="KU1" t="str">
        <f ca="1">""</f>
        <v/>
      </c>
      <c r="KV1" t="str">
        <f ca="1">"popv"</f>
        <v>popv</v>
      </c>
      <c r="KW1" t="str">
        <f ca="1">"G"</f>
        <v>G</v>
      </c>
      <c r="KX1" t="str">
        <f ca="1">"gotoiftrue"</f>
        <v>gotoiftrue</v>
      </c>
      <c r="KY1">
        <f ca="1">157</f>
        <v>157</v>
      </c>
      <c r="KZ1" t="str">
        <f ca="1">"push"</f>
        <v>push</v>
      </c>
      <c r="LA1" t="str">
        <f ca="1">"()"</f>
        <v>()</v>
      </c>
      <c r="LB1" t="str">
        <f ca="1">"goto"</f>
        <v>goto</v>
      </c>
      <c r="LC1">
        <f ca="1">727</f>
        <v>727</v>
      </c>
      <c r="LD1" t="str">
        <f ca="1">"push"</f>
        <v>push</v>
      </c>
      <c r="LE1">
        <f ca="1">0</f>
        <v>0</v>
      </c>
      <c r="LF1" t="str">
        <f ca="1">"push"</f>
        <v>push</v>
      </c>
      <c r="LG1">
        <f ca="1">3</f>
        <v>3</v>
      </c>
      <c r="LH1" t="str">
        <f ca="1">"load"</f>
        <v>load</v>
      </c>
      <c r="LI1">
        <f ca="1">3</f>
        <v>3</v>
      </c>
      <c r="LJ1" t="str">
        <f ca="1">"newheap"</f>
        <v>newheap</v>
      </c>
      <c r="LK1" t="str">
        <f ca="1">""</f>
        <v/>
      </c>
      <c r="LL1" t="str">
        <f ca="1">"store"</f>
        <v>store</v>
      </c>
      <c r="LM1" t="str">
        <f ca="1">"G"</f>
        <v>G</v>
      </c>
      <c r="LN1" t="str">
        <f ca="1">"load"</f>
        <v>load</v>
      </c>
      <c r="LO1">
        <f ca="1">2</f>
        <v>2</v>
      </c>
      <c r="LP1" t="str">
        <f ca="1">"push"</f>
        <v>push</v>
      </c>
      <c r="LQ1">
        <f ca="1">75</f>
        <v>75</v>
      </c>
      <c r="LR1" t="str">
        <f ca="1">"writeheap"</f>
        <v>writeheap</v>
      </c>
      <c r="LS1" t="str">
        <f ca="1">""</f>
        <v/>
      </c>
      <c r="LT1" t="str">
        <f ca="1">"newheap"</f>
        <v>newheap</v>
      </c>
      <c r="LU1" t="str">
        <f ca="1">""</f>
        <v/>
      </c>
      <c r="LV1" t="str">
        <f ca="1">"push"</f>
        <v>push</v>
      </c>
      <c r="LW1" t="str">
        <f ca="1">"endArr"</f>
        <v>endArr</v>
      </c>
      <c r="LX1" t="str">
        <f ca="1">"writeheap"</f>
        <v>writeheap</v>
      </c>
      <c r="LY1" t="str">
        <f ca="1">""</f>
        <v/>
      </c>
      <c r="LZ1" t="str">
        <f ca="1">"load"</f>
        <v>load</v>
      </c>
      <c r="MA1">
        <f ca="1">2</f>
        <v>2</v>
      </c>
      <c r="MB1" t="str">
        <f ca="1">"popv"</f>
        <v>popv</v>
      </c>
      <c r="MC1" t="str">
        <f ca="1">"G"</f>
        <v>G</v>
      </c>
      <c r="MD1" t="str">
        <f ca="1">"store"</f>
        <v>store</v>
      </c>
      <c r="ME1" t="str">
        <f ca="1">"G"</f>
        <v>G</v>
      </c>
      <c r="MF1" t="str">
        <f ca="1">"load"</f>
        <v>load</v>
      </c>
      <c r="MG1">
        <f ca="1">2</f>
        <v>2</v>
      </c>
      <c r="MH1" t="str">
        <f ca="1">"push"</f>
        <v>push</v>
      </c>
      <c r="MI1">
        <f ca="1">1</f>
        <v>1</v>
      </c>
      <c r="MJ1" t="str">
        <f ca="1">"add"</f>
        <v>add</v>
      </c>
      <c r="MK1" t="str">
        <f ca="1">""</f>
        <v/>
      </c>
      <c r="ML1" t="str">
        <f ca="1">"store"</f>
        <v>store</v>
      </c>
      <c r="MM1" t="str">
        <f ca="1">"G"</f>
        <v>G</v>
      </c>
      <c r="MN1" t="str">
        <f ca="1">"load"</f>
        <v>load</v>
      </c>
      <c r="MO1">
        <f ca="1">2</f>
        <v>2</v>
      </c>
      <c r="MP1" t="str">
        <f ca="1">"getheap"</f>
        <v>getheap</v>
      </c>
      <c r="MQ1" t="str">
        <f ca="1">""</f>
        <v/>
      </c>
      <c r="MR1" t="str">
        <f ca="1">"push"</f>
        <v>push</v>
      </c>
      <c r="MS1" t="str">
        <f ca="1">"endArr"</f>
        <v>endArr</v>
      </c>
      <c r="MT1" t="str">
        <f ca="1">"equals"</f>
        <v>equals</v>
      </c>
      <c r="MU1" t="str">
        <f ca="1">""</f>
        <v/>
      </c>
      <c r="MV1" t="str">
        <f ca="1">"gotoiftrue"</f>
        <v>gotoiftrue</v>
      </c>
      <c r="MW1">
        <f ca="1">188</f>
        <v>188</v>
      </c>
      <c r="MX1" t="str">
        <f ca="1">"load"</f>
        <v>load</v>
      </c>
      <c r="MY1">
        <f ca="1">2</f>
        <v>2</v>
      </c>
      <c r="MZ1" t="str">
        <f ca="1">"getheap"</f>
        <v>getheap</v>
      </c>
      <c r="NA1" t="str">
        <f ca="1">""</f>
        <v/>
      </c>
      <c r="NB1" t="str">
        <f ca="1">"load"</f>
        <v>load</v>
      </c>
      <c r="NC1">
        <f ca="1">2</f>
        <v>2</v>
      </c>
      <c r="ND1" t="str">
        <f ca="1">"push"</f>
        <v>push</v>
      </c>
      <c r="NE1">
        <f ca="1">1</f>
        <v>1</v>
      </c>
      <c r="NF1" t="str">
        <f ca="1">"add"</f>
        <v>add</v>
      </c>
      <c r="NG1" t="str">
        <f ca="1">""</f>
        <v/>
      </c>
      <c r="NH1" t="str">
        <f ca="1">"popv"</f>
        <v>popv</v>
      </c>
      <c r="NI1" t="str">
        <f ca="1">"G"</f>
        <v>G</v>
      </c>
      <c r="NJ1" t="str">
        <f ca="1">"store"</f>
        <v>store</v>
      </c>
      <c r="NK1" t="str">
        <f ca="1">"G"</f>
        <v>G</v>
      </c>
      <c r="NL1" t="str">
        <f ca="1">"goto"</f>
        <v>goto</v>
      </c>
      <c r="NM1">
        <f ca="1">175</f>
        <v>175</v>
      </c>
      <c r="NN1" t="str">
        <f ca="1">"popv"</f>
        <v>popv</v>
      </c>
      <c r="NO1" t="str">
        <f ca="1">"G"</f>
        <v>G</v>
      </c>
      <c r="NP1" t="str">
        <f ca="1">"load"</f>
        <v>load</v>
      </c>
      <c r="NQ1">
        <f ca="1">2</f>
        <v>2</v>
      </c>
      <c r="NR1" t="str">
        <f ca="1">"getheap"</f>
        <v>getheap</v>
      </c>
      <c r="NS1" t="str">
        <f ca="1">""</f>
        <v/>
      </c>
      <c r="NT1" t="str">
        <f ca="1">"call"</f>
        <v>call</v>
      </c>
      <c r="NU1" t="str">
        <f ca="1">""</f>
        <v/>
      </c>
      <c r="NV1" t="str">
        <f ca="1">"popv"</f>
        <v>popv</v>
      </c>
      <c r="NW1" t="str">
        <f ca="1">"G"</f>
        <v>G</v>
      </c>
      <c r="NX1" t="str">
        <f ca="1">"store"</f>
        <v>store</v>
      </c>
      <c r="NY1" t="str">
        <f ca="1">"G"</f>
        <v>G</v>
      </c>
      <c r="NZ1" t="str">
        <f ca="1">"load"</f>
        <v>load</v>
      </c>
      <c r="OA1">
        <f ca="1">2</f>
        <v>2</v>
      </c>
      <c r="OB1" t="str">
        <f ca="1">"push"</f>
        <v>push</v>
      </c>
      <c r="OC1">
        <f ca="1">1</f>
        <v>1</v>
      </c>
      <c r="OD1" t="str">
        <f ca="1">"add"</f>
        <v>add</v>
      </c>
      <c r="OE1" t="str">
        <f ca="1">""</f>
        <v/>
      </c>
      <c r="OF1" t="str">
        <f ca="1">"store"</f>
        <v>store</v>
      </c>
      <c r="OG1" t="str">
        <f ca="1">"G"</f>
        <v>G</v>
      </c>
      <c r="OH1" t="str">
        <f ca="1">"load"</f>
        <v>load</v>
      </c>
      <c r="OI1">
        <f ca="1">2</f>
        <v>2</v>
      </c>
      <c r="OJ1" t="str">
        <f ca="1">"getheap"</f>
        <v>getheap</v>
      </c>
      <c r="OK1" t="str">
        <f ca="1">""</f>
        <v/>
      </c>
      <c r="OL1" t="str">
        <f ca="1">"push"</f>
        <v>push</v>
      </c>
      <c r="OM1" t="str">
        <f ca="1">"endArr"</f>
        <v>endArr</v>
      </c>
      <c r="ON1" t="str">
        <f ca="1">"equals"</f>
        <v>equals</v>
      </c>
      <c r="OO1" t="str">
        <f ca="1">""</f>
        <v/>
      </c>
      <c r="OP1" t="str">
        <f ca="1">"gotoiftrue"</f>
        <v>gotoiftrue</v>
      </c>
      <c r="OQ1">
        <f ca="1">211</f>
        <v>211</v>
      </c>
      <c r="OR1" t="str">
        <f ca="1">"load"</f>
        <v>load</v>
      </c>
      <c r="OS1">
        <f ca="1">2</f>
        <v>2</v>
      </c>
      <c r="OT1" t="str">
        <f ca="1">"getheap"</f>
        <v>getheap</v>
      </c>
      <c r="OU1" t="str">
        <f ca="1">""</f>
        <v/>
      </c>
      <c r="OV1" t="str">
        <f ca="1">"load"</f>
        <v>load</v>
      </c>
      <c r="OW1">
        <f ca="1">2</f>
        <v>2</v>
      </c>
      <c r="OX1" t="str">
        <f ca="1">"push"</f>
        <v>push</v>
      </c>
      <c r="OY1">
        <f ca="1">1</f>
        <v>1</v>
      </c>
      <c r="OZ1" t="str">
        <f ca="1">"add"</f>
        <v>add</v>
      </c>
      <c r="PA1" t="str">
        <f ca="1">""</f>
        <v/>
      </c>
      <c r="PB1" t="str">
        <f ca="1">"popv"</f>
        <v>popv</v>
      </c>
      <c r="PC1" t="str">
        <f ca="1">"G"</f>
        <v>G</v>
      </c>
      <c r="PD1" t="str">
        <f ca="1">"store"</f>
        <v>store</v>
      </c>
      <c r="PE1" t="str">
        <f ca="1">"G"</f>
        <v>G</v>
      </c>
      <c r="PF1" t="str">
        <f ca="1">"goto"</f>
        <v>goto</v>
      </c>
      <c r="PG1">
        <f ca="1">198</f>
        <v>198</v>
      </c>
      <c r="PH1" t="str">
        <f ca="1">"popv"</f>
        <v>popv</v>
      </c>
      <c r="PI1" t="str">
        <f ca="1">"G"</f>
        <v>G</v>
      </c>
      <c r="PJ1" t="str">
        <f ca="1">"load"</f>
        <v>load</v>
      </c>
      <c r="PK1">
        <f ca="1">2</f>
        <v>2</v>
      </c>
      <c r="PL1" t="str">
        <f ca="1">"getheap"</f>
        <v>getheap</v>
      </c>
      <c r="PM1" t="str">
        <f ca="1">""</f>
        <v/>
      </c>
      <c r="PN1" t="str">
        <f ca="1">"call"</f>
        <v>call</v>
      </c>
      <c r="PO1" t="str">
        <f ca="1">""</f>
        <v/>
      </c>
      <c r="PP1" t="str">
        <f ca="1">"popv"</f>
        <v>popv</v>
      </c>
      <c r="PQ1" t="str">
        <f ca="1">"G"</f>
        <v>G</v>
      </c>
      <c r="PR1" t="str">
        <f ca="1">"newheap"</f>
        <v>newheap</v>
      </c>
      <c r="PS1" t="str">
        <f ca="1">""</f>
        <v/>
      </c>
      <c r="PT1" t="str">
        <f ca="1">"store"</f>
        <v>store</v>
      </c>
      <c r="PU1" t="str">
        <f ca="1">"G"</f>
        <v>G</v>
      </c>
      <c r="PV1" t="str">
        <f ca="1">"load"</f>
        <v>load</v>
      </c>
      <c r="PW1">
        <f ca="1">2</f>
        <v>2</v>
      </c>
      <c r="PX1" t="str">
        <f ca="1">"push"</f>
        <v>push</v>
      </c>
      <c r="PY1">
        <f ca="1">21</f>
        <v>21</v>
      </c>
      <c r="PZ1" t="str">
        <f ca="1">"writeheap"</f>
        <v>writeheap</v>
      </c>
      <c r="QA1" t="str">
        <f ca="1">""</f>
        <v/>
      </c>
      <c r="QB1" t="str">
        <f ca="1">"newheap"</f>
        <v>newheap</v>
      </c>
      <c r="QC1" t="str">
        <f ca="1">""</f>
        <v/>
      </c>
      <c r="QD1" t="str">
        <f ca="1">"push"</f>
        <v>push</v>
      </c>
      <c r="QE1" t="str">
        <f ca="1">"endArr"</f>
        <v>endArr</v>
      </c>
      <c r="QF1" t="str">
        <f ca="1">"writeheap"</f>
        <v>writeheap</v>
      </c>
      <c r="QG1" t="str">
        <f ca="1">""</f>
        <v/>
      </c>
      <c r="QH1" t="str">
        <f ca="1">"load"</f>
        <v>load</v>
      </c>
      <c r="QI1">
        <f ca="1">2</f>
        <v>2</v>
      </c>
      <c r="QJ1" t="str">
        <f ca="1">"popv"</f>
        <v>popv</v>
      </c>
      <c r="QK1" t="str">
        <f ca="1">"G"</f>
        <v>G</v>
      </c>
      <c r="QL1" t="str">
        <f ca="1">"store"</f>
        <v>store</v>
      </c>
      <c r="QM1" t="str">
        <f ca="1">"G"</f>
        <v>G</v>
      </c>
      <c r="QN1" t="str">
        <f ca="1">"load"</f>
        <v>load</v>
      </c>
      <c r="QO1">
        <f ca="1">2</f>
        <v>2</v>
      </c>
      <c r="QP1" t="str">
        <f ca="1">"push"</f>
        <v>push</v>
      </c>
      <c r="QQ1">
        <f ca="1">1</f>
        <v>1</v>
      </c>
      <c r="QR1" t="str">
        <f ca="1">"add"</f>
        <v>add</v>
      </c>
      <c r="QS1" t="str">
        <f ca="1">""</f>
        <v/>
      </c>
      <c r="QT1" t="str">
        <f ca="1">"store"</f>
        <v>store</v>
      </c>
      <c r="QU1" t="str">
        <f ca="1">"G"</f>
        <v>G</v>
      </c>
      <c r="QV1" t="str">
        <f ca="1">"load"</f>
        <v>load</v>
      </c>
      <c r="QW1">
        <f ca="1">2</f>
        <v>2</v>
      </c>
      <c r="QX1" t="str">
        <f ca="1">"getheap"</f>
        <v>getheap</v>
      </c>
      <c r="QY1" t="str">
        <f ca="1">""</f>
        <v/>
      </c>
      <c r="QZ1" t="str">
        <f ca="1">"push"</f>
        <v>push</v>
      </c>
      <c r="RA1" t="str">
        <f ca="1">"endArr"</f>
        <v>endArr</v>
      </c>
      <c r="RB1" t="str">
        <f ca="1">"equals"</f>
        <v>equals</v>
      </c>
      <c r="RC1" t="str">
        <f ca="1">""</f>
        <v/>
      </c>
      <c r="RD1" t="str">
        <f ca="1">"gotoiftrue"</f>
        <v>gotoiftrue</v>
      </c>
      <c r="RE1">
        <f ca="1">244</f>
        <v>244</v>
      </c>
      <c r="RF1" t="str">
        <f ca="1">"load"</f>
        <v>load</v>
      </c>
      <c r="RG1">
        <f ca="1">2</f>
        <v>2</v>
      </c>
      <c r="RH1" t="str">
        <f ca="1">"getheap"</f>
        <v>getheap</v>
      </c>
      <c r="RI1" t="str">
        <f ca="1">""</f>
        <v/>
      </c>
      <c r="RJ1" t="str">
        <f ca="1">"load"</f>
        <v>load</v>
      </c>
      <c r="RK1">
        <f ca="1">2</f>
        <v>2</v>
      </c>
      <c r="RL1" t="str">
        <f ca="1">"push"</f>
        <v>push</v>
      </c>
      <c r="RM1">
        <f ca="1">1</f>
        <v>1</v>
      </c>
      <c r="RN1" t="str">
        <f ca="1">"add"</f>
        <v>add</v>
      </c>
      <c r="RO1" t="str">
        <f ca="1">""</f>
        <v/>
      </c>
      <c r="RP1" t="str">
        <f ca="1">"popv"</f>
        <v>popv</v>
      </c>
      <c r="RQ1" t="str">
        <f ca="1">"G"</f>
        <v>G</v>
      </c>
      <c r="RR1" t="str">
        <f ca="1">"store"</f>
        <v>store</v>
      </c>
      <c r="RS1" t="str">
        <f ca="1">"G"</f>
        <v>G</v>
      </c>
      <c r="RT1" t="str">
        <f ca="1">"goto"</f>
        <v>goto</v>
      </c>
      <c r="RU1">
        <f ca="1">231</f>
        <v>231</v>
      </c>
      <c r="RV1" t="str">
        <f ca="1">"popv"</f>
        <v>popv</v>
      </c>
      <c r="RW1" t="str">
        <f ca="1">"G"</f>
        <v>G</v>
      </c>
      <c r="RX1" t="str">
        <f ca="1">"load"</f>
        <v>load</v>
      </c>
      <c r="RY1">
        <f ca="1">2</f>
        <v>2</v>
      </c>
      <c r="RZ1" t="str">
        <f ca="1">"getheap"</f>
        <v>getheap</v>
      </c>
      <c r="SA1" t="str">
        <f ca="1">""</f>
        <v/>
      </c>
      <c r="SB1" t="str">
        <f ca="1">"call"</f>
        <v>call</v>
      </c>
      <c r="SC1" t="str">
        <f ca="1">""</f>
        <v/>
      </c>
      <c r="SD1" t="str">
        <f ca="1">"popv"</f>
        <v>popv</v>
      </c>
      <c r="SE1" t="str">
        <f ca="1">"G"</f>
        <v>G</v>
      </c>
      <c r="SF1" t="str">
        <f ca="1">"store"</f>
        <v>store</v>
      </c>
      <c r="SG1" t="str">
        <f ca="1">"G"</f>
        <v>G</v>
      </c>
      <c r="SH1" t="str">
        <f ca="1">"load"</f>
        <v>load</v>
      </c>
      <c r="SI1">
        <f ca="1">2</f>
        <v>2</v>
      </c>
      <c r="SJ1" t="str">
        <f ca="1">"push"</f>
        <v>push</v>
      </c>
      <c r="SK1">
        <f ca="1">1</f>
        <v>1</v>
      </c>
      <c r="SL1" t="str">
        <f ca="1">"add"</f>
        <v>add</v>
      </c>
      <c r="SM1" t="str">
        <f ca="1">""</f>
        <v/>
      </c>
      <c r="SN1" t="str">
        <f ca="1">"store"</f>
        <v>store</v>
      </c>
      <c r="SO1" t="str">
        <f ca="1">"G"</f>
        <v>G</v>
      </c>
      <c r="SP1" t="str">
        <f ca="1">"load"</f>
        <v>load</v>
      </c>
      <c r="SQ1">
        <f ca="1">2</f>
        <v>2</v>
      </c>
      <c r="SR1" t="str">
        <f ca="1">"getheap"</f>
        <v>getheap</v>
      </c>
      <c r="SS1" t="str">
        <f ca="1">""</f>
        <v/>
      </c>
      <c r="ST1" t="str">
        <f ca="1">"push"</f>
        <v>push</v>
      </c>
      <c r="SU1" t="str">
        <f ca="1">"endArr"</f>
        <v>endArr</v>
      </c>
      <c r="SV1" t="str">
        <f ca="1">"equals"</f>
        <v>equals</v>
      </c>
      <c r="SW1" t="str">
        <f ca="1">""</f>
        <v/>
      </c>
      <c r="SX1" t="str">
        <f ca="1">"gotoiftrue"</f>
        <v>gotoiftrue</v>
      </c>
      <c r="SY1">
        <f ca="1">267</f>
        <v>267</v>
      </c>
      <c r="SZ1" t="str">
        <f ca="1">"load"</f>
        <v>load</v>
      </c>
      <c r="TA1">
        <f ca="1">2</f>
        <v>2</v>
      </c>
      <c r="TB1" t="str">
        <f ca="1">"getheap"</f>
        <v>getheap</v>
      </c>
      <c r="TC1" t="str">
        <f ca="1">""</f>
        <v/>
      </c>
      <c r="TD1" t="str">
        <f ca="1">"load"</f>
        <v>load</v>
      </c>
      <c r="TE1">
        <f ca="1">2</f>
        <v>2</v>
      </c>
      <c r="TF1" t="str">
        <f ca="1">"push"</f>
        <v>push</v>
      </c>
      <c r="TG1">
        <f ca="1">1</f>
        <v>1</v>
      </c>
      <c r="TH1" t="str">
        <f ca="1">"add"</f>
        <v>add</v>
      </c>
      <c r="TI1" t="str">
        <f ca="1">""</f>
        <v/>
      </c>
      <c r="TJ1" t="str">
        <f ca="1">"popv"</f>
        <v>popv</v>
      </c>
      <c r="TK1" t="str">
        <f ca="1">"G"</f>
        <v>G</v>
      </c>
      <c r="TL1" t="str">
        <f ca="1">"store"</f>
        <v>store</v>
      </c>
      <c r="TM1" t="str">
        <f ca="1">"G"</f>
        <v>G</v>
      </c>
      <c r="TN1" t="str">
        <f ca="1">"goto"</f>
        <v>goto</v>
      </c>
      <c r="TO1">
        <f ca="1">254</f>
        <v>254</v>
      </c>
      <c r="TP1" t="str">
        <f ca="1">"popv"</f>
        <v>popv</v>
      </c>
      <c r="TQ1" t="str">
        <f ca="1">"G"</f>
        <v>G</v>
      </c>
      <c r="TR1" t="str">
        <f ca="1">"load"</f>
        <v>load</v>
      </c>
      <c r="TS1">
        <f ca="1">2</f>
        <v>2</v>
      </c>
      <c r="TT1" t="str">
        <f ca="1">"getheap"</f>
        <v>getheap</v>
      </c>
      <c r="TU1" t="str">
        <f ca="1">""</f>
        <v/>
      </c>
      <c r="TV1" t="str">
        <f ca="1">"call"</f>
        <v>call</v>
      </c>
      <c r="TW1" t="str">
        <f ca="1">""</f>
        <v/>
      </c>
      <c r="TX1" t="str">
        <f ca="1">"popv"</f>
        <v>popv</v>
      </c>
      <c r="TY1" t="str">
        <f ca="1">"G"</f>
        <v>G</v>
      </c>
      <c r="TZ1" t="str">
        <f ca="1">"gotoiftrue"</f>
        <v>gotoiftrue</v>
      </c>
      <c r="UA1">
        <f ca="1">610</f>
        <v>610</v>
      </c>
      <c r="UB1" t="str">
        <f ca="1">"push"</f>
        <v>push</v>
      </c>
      <c r="UC1">
        <f ca="1">0</f>
        <v>0</v>
      </c>
      <c r="UD1" t="str">
        <f ca="1">"push"</f>
        <v>push</v>
      </c>
      <c r="UE1">
        <f ca="1">5</f>
        <v>5</v>
      </c>
      <c r="UF1" t="str">
        <f ca="1">"load"</f>
        <v>load</v>
      </c>
      <c r="UG1">
        <f ca="1">3</f>
        <v>3</v>
      </c>
      <c r="UH1" t="str">
        <f ca="1">"newheap"</f>
        <v>newheap</v>
      </c>
      <c r="UI1" t="str">
        <f ca="1">""</f>
        <v/>
      </c>
      <c r="UJ1" t="str">
        <f ca="1">"store"</f>
        <v>store</v>
      </c>
      <c r="UK1" t="str">
        <f ca="1">"G"</f>
        <v>G</v>
      </c>
      <c r="UL1" t="str">
        <f ca="1">"load"</f>
        <v>load</v>
      </c>
      <c r="UM1">
        <f ca="1">2</f>
        <v>2</v>
      </c>
      <c r="UN1" t="str">
        <f ca="1">"push"</f>
        <v>push</v>
      </c>
      <c r="UO1">
        <f ca="1">75</f>
        <v>75</v>
      </c>
      <c r="UP1" t="str">
        <f ca="1">"writeheap"</f>
        <v>writeheap</v>
      </c>
      <c r="UQ1" t="str">
        <f ca="1">""</f>
        <v/>
      </c>
      <c r="UR1" t="str">
        <f ca="1">"newheap"</f>
        <v>newheap</v>
      </c>
      <c r="US1" t="str">
        <f ca="1">""</f>
        <v/>
      </c>
      <c r="UT1" t="str">
        <f ca="1">"push"</f>
        <v>push</v>
      </c>
      <c r="UU1" t="str">
        <f ca="1">"endArr"</f>
        <v>endArr</v>
      </c>
      <c r="UV1" t="str">
        <f ca="1">"writeheap"</f>
        <v>writeheap</v>
      </c>
      <c r="UW1" t="str">
        <f ca="1">""</f>
        <v/>
      </c>
      <c r="UX1" t="str">
        <f ca="1">"load"</f>
        <v>load</v>
      </c>
      <c r="UY1">
        <f ca="1">2</f>
        <v>2</v>
      </c>
      <c r="UZ1" t="str">
        <f ca="1">"popv"</f>
        <v>popv</v>
      </c>
      <c r="VA1" t="str">
        <f ca="1">"G"</f>
        <v>G</v>
      </c>
      <c r="VB1" t="str">
        <f ca="1">"store"</f>
        <v>store</v>
      </c>
      <c r="VC1" t="str">
        <f ca="1">"G"</f>
        <v>G</v>
      </c>
      <c r="VD1" t="str">
        <f ca="1">"load"</f>
        <v>load</v>
      </c>
      <c r="VE1">
        <f ca="1">2</f>
        <v>2</v>
      </c>
      <c r="VF1" t="str">
        <f ca="1">"push"</f>
        <v>push</v>
      </c>
      <c r="VG1">
        <f ca="1">1</f>
        <v>1</v>
      </c>
      <c r="VH1" t="str">
        <f ca="1">"add"</f>
        <v>add</v>
      </c>
      <c r="VI1" t="str">
        <f ca="1">""</f>
        <v/>
      </c>
      <c r="VJ1" t="str">
        <f ca="1">"store"</f>
        <v>store</v>
      </c>
      <c r="VK1" t="str">
        <f ca="1">"G"</f>
        <v>G</v>
      </c>
      <c r="VL1" t="str">
        <f ca="1">"load"</f>
        <v>load</v>
      </c>
      <c r="VM1">
        <f ca="1">2</f>
        <v>2</v>
      </c>
      <c r="VN1" t="str">
        <f ca="1">"getheap"</f>
        <v>getheap</v>
      </c>
      <c r="VO1" t="str">
        <f ca="1">""</f>
        <v/>
      </c>
      <c r="VP1" t="str">
        <f ca="1">"push"</f>
        <v>push</v>
      </c>
      <c r="VQ1" t="str">
        <f ca="1">"endArr"</f>
        <v>endArr</v>
      </c>
      <c r="VR1" t="str">
        <f ca="1">"equals"</f>
        <v>equals</v>
      </c>
      <c r="VS1" t="str">
        <f ca="1">""</f>
        <v/>
      </c>
      <c r="VT1" t="str">
        <f ca="1">"gotoiftrue"</f>
        <v>gotoiftrue</v>
      </c>
      <c r="VU1">
        <f ca="1">304</f>
        <v>304</v>
      </c>
      <c r="VV1" t="str">
        <f ca="1">"load"</f>
        <v>load</v>
      </c>
      <c r="VW1">
        <f ca="1">2</f>
        <v>2</v>
      </c>
      <c r="VX1" t="str">
        <f ca="1">"getheap"</f>
        <v>getheap</v>
      </c>
      <c r="VY1" t="str">
        <f ca="1">""</f>
        <v/>
      </c>
      <c r="VZ1" t="str">
        <f ca="1">"load"</f>
        <v>load</v>
      </c>
      <c r="WA1">
        <f ca="1">2</f>
        <v>2</v>
      </c>
      <c r="WB1" t="str">
        <f ca="1">"push"</f>
        <v>push</v>
      </c>
      <c r="WC1">
        <f ca="1">1</f>
        <v>1</v>
      </c>
      <c r="WD1" t="str">
        <f ca="1">"add"</f>
        <v>add</v>
      </c>
      <c r="WE1" t="str">
        <f ca="1">""</f>
        <v/>
      </c>
      <c r="WF1" t="str">
        <f ca="1">"popv"</f>
        <v>popv</v>
      </c>
      <c r="WG1" t="str">
        <f ca="1">"G"</f>
        <v>G</v>
      </c>
      <c r="WH1" t="str">
        <f ca="1">"store"</f>
        <v>store</v>
      </c>
      <c r="WI1" t="str">
        <f ca="1">"G"</f>
        <v>G</v>
      </c>
      <c r="WJ1" t="str">
        <f ca="1">"goto"</f>
        <v>goto</v>
      </c>
      <c r="WK1">
        <f ca="1">291</f>
        <v>291</v>
      </c>
      <c r="WL1" t="str">
        <f ca="1">"popv"</f>
        <v>popv</v>
      </c>
      <c r="WM1" t="str">
        <f ca="1">"G"</f>
        <v>G</v>
      </c>
      <c r="WN1" t="str">
        <f ca="1">"load"</f>
        <v>load</v>
      </c>
      <c r="WO1">
        <f ca="1">2</f>
        <v>2</v>
      </c>
      <c r="WP1" t="str">
        <f ca="1">"getheap"</f>
        <v>getheap</v>
      </c>
      <c r="WQ1" t="str">
        <f ca="1">""</f>
        <v/>
      </c>
      <c r="WR1" t="str">
        <f ca="1">"call"</f>
        <v>call</v>
      </c>
      <c r="WS1" t="str">
        <f ca="1">""</f>
        <v/>
      </c>
      <c r="WT1" t="str">
        <f ca="1">"popv"</f>
        <v>popv</v>
      </c>
      <c r="WU1" t="str">
        <f ca="1">"G"</f>
        <v>G</v>
      </c>
      <c r="WV1" t="str">
        <f ca="1">"store"</f>
        <v>store</v>
      </c>
      <c r="WW1" t="str">
        <f ca="1">"G"</f>
        <v>G</v>
      </c>
      <c r="WX1" t="str">
        <f ca="1">"load"</f>
        <v>load</v>
      </c>
      <c r="WY1">
        <f ca="1">2</f>
        <v>2</v>
      </c>
      <c r="WZ1" t="str">
        <f ca="1">"push"</f>
        <v>push</v>
      </c>
      <c r="XA1">
        <f ca="1">1</f>
        <v>1</v>
      </c>
      <c r="XB1" t="str">
        <f ca="1">"add"</f>
        <v>add</v>
      </c>
      <c r="XC1" t="str">
        <f ca="1">""</f>
        <v/>
      </c>
      <c r="XD1" t="str">
        <f ca="1">"store"</f>
        <v>store</v>
      </c>
      <c r="XE1" t="str">
        <f ca="1">"G"</f>
        <v>G</v>
      </c>
      <c r="XF1" t="str">
        <f ca="1">"load"</f>
        <v>load</v>
      </c>
      <c r="XG1">
        <f ca="1">2</f>
        <v>2</v>
      </c>
      <c r="XH1" t="str">
        <f ca="1">"getheap"</f>
        <v>getheap</v>
      </c>
      <c r="XI1" t="str">
        <f ca="1">""</f>
        <v/>
      </c>
      <c r="XJ1" t="str">
        <f ca="1">"push"</f>
        <v>push</v>
      </c>
      <c r="XK1" t="str">
        <f ca="1">"endArr"</f>
        <v>endArr</v>
      </c>
      <c r="XL1" t="str">
        <f ca="1">"equals"</f>
        <v>equals</v>
      </c>
      <c r="XM1" t="str">
        <f ca="1">""</f>
        <v/>
      </c>
      <c r="XN1" t="str">
        <f ca="1">"gotoiftrue"</f>
        <v>gotoiftrue</v>
      </c>
      <c r="XO1">
        <f ca="1">327</f>
        <v>327</v>
      </c>
      <c r="XP1" t="str">
        <f ca="1">"load"</f>
        <v>load</v>
      </c>
      <c r="XQ1">
        <f ca="1">2</f>
        <v>2</v>
      </c>
      <c r="XR1" t="str">
        <f ca="1">"getheap"</f>
        <v>getheap</v>
      </c>
      <c r="XS1" t="str">
        <f ca="1">""</f>
        <v/>
      </c>
      <c r="XT1" t="str">
        <f ca="1">"load"</f>
        <v>load</v>
      </c>
      <c r="XU1">
        <f ca="1">2</f>
        <v>2</v>
      </c>
      <c r="XV1" t="str">
        <f ca="1">"push"</f>
        <v>push</v>
      </c>
      <c r="XW1">
        <f ca="1">1</f>
        <v>1</v>
      </c>
      <c r="XX1" t="str">
        <f ca="1">"add"</f>
        <v>add</v>
      </c>
      <c r="XY1" t="str">
        <f ca="1">""</f>
        <v/>
      </c>
      <c r="XZ1" t="str">
        <f ca="1">"popv"</f>
        <v>popv</v>
      </c>
      <c r="YA1" t="str">
        <f ca="1">"G"</f>
        <v>G</v>
      </c>
      <c r="YB1" t="str">
        <f ca="1">"store"</f>
        <v>store</v>
      </c>
      <c r="YC1" t="str">
        <f ca="1">"G"</f>
        <v>G</v>
      </c>
      <c r="YD1" t="str">
        <f ca="1">"goto"</f>
        <v>goto</v>
      </c>
      <c r="YE1">
        <f ca="1">314</f>
        <v>314</v>
      </c>
      <c r="YF1" t="str">
        <f ca="1">"popv"</f>
        <v>popv</v>
      </c>
      <c r="YG1" t="str">
        <f ca="1">"G"</f>
        <v>G</v>
      </c>
      <c r="YH1" t="str">
        <f ca="1">"load"</f>
        <v>load</v>
      </c>
      <c r="YI1">
        <f ca="1">2</f>
        <v>2</v>
      </c>
      <c r="YJ1" t="str">
        <f ca="1">"getheap"</f>
        <v>getheap</v>
      </c>
      <c r="YK1" t="str">
        <f ca="1">""</f>
        <v/>
      </c>
      <c r="YL1" t="str">
        <f ca="1">"call"</f>
        <v>call</v>
      </c>
      <c r="YM1" t="str">
        <f ca="1">""</f>
        <v/>
      </c>
      <c r="YN1" t="str">
        <f ca="1">"popv"</f>
        <v>popv</v>
      </c>
      <c r="YO1" t="str">
        <f ca="1">"G"</f>
        <v>G</v>
      </c>
      <c r="YP1" t="str">
        <f ca="1">"newheap"</f>
        <v>newheap</v>
      </c>
      <c r="YQ1" t="str">
        <f ca="1">""</f>
        <v/>
      </c>
      <c r="YR1" t="str">
        <f ca="1">"store"</f>
        <v>store</v>
      </c>
      <c r="YS1" t="str">
        <f ca="1">"G"</f>
        <v>G</v>
      </c>
      <c r="YT1" t="str">
        <f ca="1">"load"</f>
        <v>load</v>
      </c>
      <c r="YU1">
        <f ca="1">2</f>
        <v>2</v>
      </c>
      <c r="YV1" t="str">
        <f ca="1">"push"</f>
        <v>push</v>
      </c>
      <c r="YW1">
        <f ca="1">21</f>
        <v>21</v>
      </c>
      <c r="YX1" t="str">
        <f ca="1">"writeheap"</f>
        <v>writeheap</v>
      </c>
      <c r="YY1" t="str">
        <f ca="1">""</f>
        <v/>
      </c>
      <c r="YZ1" t="str">
        <f ca="1">"newheap"</f>
        <v>newheap</v>
      </c>
      <c r="ZA1" t="str">
        <f ca="1">""</f>
        <v/>
      </c>
      <c r="ZB1" t="str">
        <f ca="1">"push"</f>
        <v>push</v>
      </c>
      <c r="ZC1" t="str">
        <f ca="1">"endArr"</f>
        <v>endArr</v>
      </c>
      <c r="ZD1" t="str">
        <f ca="1">"writeheap"</f>
        <v>writeheap</v>
      </c>
      <c r="ZE1" t="str">
        <f ca="1">""</f>
        <v/>
      </c>
      <c r="ZF1" t="str">
        <f ca="1">"load"</f>
        <v>load</v>
      </c>
      <c r="ZG1">
        <f ca="1">2</f>
        <v>2</v>
      </c>
      <c r="ZH1" t="str">
        <f ca="1">"popv"</f>
        <v>popv</v>
      </c>
      <c r="ZI1" t="str">
        <f ca="1">"G"</f>
        <v>G</v>
      </c>
      <c r="ZJ1" t="str">
        <f ca="1">"store"</f>
        <v>store</v>
      </c>
      <c r="ZK1" t="str">
        <f ca="1">"G"</f>
        <v>G</v>
      </c>
      <c r="ZL1" t="str">
        <f ca="1">"load"</f>
        <v>load</v>
      </c>
      <c r="ZM1">
        <f ca="1">2</f>
        <v>2</v>
      </c>
      <c r="ZN1" t="str">
        <f ca="1">"push"</f>
        <v>push</v>
      </c>
      <c r="ZO1">
        <f ca="1">1</f>
        <v>1</v>
      </c>
      <c r="ZP1" t="str">
        <f ca="1">"add"</f>
        <v>add</v>
      </c>
      <c r="ZQ1" t="str">
        <f ca="1">""</f>
        <v/>
      </c>
      <c r="ZR1" t="str">
        <f ca="1">"store"</f>
        <v>store</v>
      </c>
      <c r="ZS1" t="str">
        <f ca="1">"G"</f>
        <v>G</v>
      </c>
      <c r="ZT1" t="str">
        <f ca="1">"load"</f>
        <v>load</v>
      </c>
      <c r="ZU1">
        <f ca="1">2</f>
        <v>2</v>
      </c>
      <c r="ZV1" t="str">
        <f ca="1">"getheap"</f>
        <v>getheap</v>
      </c>
      <c r="ZW1" t="str">
        <f ca="1">""</f>
        <v/>
      </c>
      <c r="ZX1" t="str">
        <f ca="1">"push"</f>
        <v>push</v>
      </c>
      <c r="ZY1" t="str">
        <f ca="1">"endArr"</f>
        <v>endArr</v>
      </c>
      <c r="ZZ1" t="str">
        <f ca="1">"equals"</f>
        <v>equals</v>
      </c>
      <c r="AAA1" t="str">
        <f ca="1">""</f>
        <v/>
      </c>
      <c r="AAB1" t="str">
        <f ca="1">"gotoiftrue"</f>
        <v>gotoiftrue</v>
      </c>
      <c r="AAC1">
        <f ca="1">360</f>
        <v>360</v>
      </c>
      <c r="AAD1" t="str">
        <f ca="1">"load"</f>
        <v>load</v>
      </c>
      <c r="AAE1">
        <f ca="1">2</f>
        <v>2</v>
      </c>
      <c r="AAF1" t="str">
        <f ca="1">"getheap"</f>
        <v>getheap</v>
      </c>
      <c r="AAG1" t="str">
        <f ca="1">""</f>
        <v/>
      </c>
      <c r="AAH1" t="str">
        <f ca="1">"load"</f>
        <v>load</v>
      </c>
      <c r="AAI1">
        <f ca="1">2</f>
        <v>2</v>
      </c>
      <c r="AAJ1" t="str">
        <f ca="1">"push"</f>
        <v>push</v>
      </c>
      <c r="AAK1">
        <f ca="1">1</f>
        <v>1</v>
      </c>
      <c r="AAL1" t="str">
        <f ca="1">"add"</f>
        <v>add</v>
      </c>
      <c r="AAM1" t="str">
        <f ca="1">""</f>
        <v/>
      </c>
      <c r="AAN1" t="str">
        <f ca="1">"popv"</f>
        <v>popv</v>
      </c>
      <c r="AAO1" t="str">
        <f ca="1">"G"</f>
        <v>G</v>
      </c>
      <c r="AAP1" t="str">
        <f ca="1">"store"</f>
        <v>store</v>
      </c>
      <c r="AAQ1" t="str">
        <f ca="1">"G"</f>
        <v>G</v>
      </c>
      <c r="AAR1" t="str">
        <f ca="1">"goto"</f>
        <v>goto</v>
      </c>
      <c r="AAS1">
        <f ca="1">347</f>
        <v>347</v>
      </c>
      <c r="AAT1" t="str">
        <f ca="1">"popv"</f>
        <v>popv</v>
      </c>
      <c r="AAU1" t="str">
        <f ca="1">"G"</f>
        <v>G</v>
      </c>
      <c r="AAV1" t="str">
        <f ca="1">"load"</f>
        <v>load</v>
      </c>
      <c r="AAW1">
        <f ca="1">2</f>
        <v>2</v>
      </c>
      <c r="AAX1" t="str">
        <f ca="1">"getheap"</f>
        <v>getheap</v>
      </c>
      <c r="AAY1" t="str">
        <f ca="1">""</f>
        <v/>
      </c>
      <c r="AAZ1" t="str">
        <f ca="1">"call"</f>
        <v>call</v>
      </c>
      <c r="ABA1" t="str">
        <f ca="1">""</f>
        <v/>
      </c>
      <c r="ABB1" t="str">
        <f ca="1">"popv"</f>
        <v>popv</v>
      </c>
      <c r="ABC1" t="str">
        <f ca="1">"G"</f>
        <v>G</v>
      </c>
      <c r="ABD1" t="str">
        <f ca="1">"store"</f>
        <v>store</v>
      </c>
      <c r="ABE1" t="str">
        <f ca="1">"G"</f>
        <v>G</v>
      </c>
      <c r="ABF1" t="str">
        <f ca="1">"load"</f>
        <v>load</v>
      </c>
      <c r="ABG1">
        <f ca="1">2</f>
        <v>2</v>
      </c>
      <c r="ABH1" t="str">
        <f ca="1">"push"</f>
        <v>push</v>
      </c>
      <c r="ABI1">
        <f ca="1">1</f>
        <v>1</v>
      </c>
      <c r="ABJ1" t="str">
        <f ca="1">"add"</f>
        <v>add</v>
      </c>
      <c r="ABK1" t="str">
        <f ca="1">""</f>
        <v/>
      </c>
      <c r="ABL1" t="str">
        <f ca="1">"store"</f>
        <v>store</v>
      </c>
      <c r="ABM1" t="str">
        <f ca="1">"G"</f>
        <v>G</v>
      </c>
      <c r="ABN1" t="str">
        <f ca="1">"load"</f>
        <v>load</v>
      </c>
      <c r="ABO1">
        <f ca="1">2</f>
        <v>2</v>
      </c>
      <c r="ABP1" t="str">
        <f ca="1">"getheap"</f>
        <v>getheap</v>
      </c>
      <c r="ABQ1" t="str">
        <f ca="1">""</f>
        <v/>
      </c>
      <c r="ABR1" t="str">
        <f ca="1">"push"</f>
        <v>push</v>
      </c>
      <c r="ABS1" t="str">
        <f ca="1">"endArr"</f>
        <v>endArr</v>
      </c>
      <c r="ABT1" t="str">
        <f ca="1">"equals"</f>
        <v>equals</v>
      </c>
      <c r="ABU1" t="str">
        <f ca="1">""</f>
        <v/>
      </c>
      <c r="ABV1" t="str">
        <f ca="1">"gotoiftrue"</f>
        <v>gotoiftrue</v>
      </c>
      <c r="ABW1">
        <f ca="1">383</f>
        <v>383</v>
      </c>
      <c r="ABX1" t="str">
        <f ca="1">"load"</f>
        <v>load</v>
      </c>
      <c r="ABY1">
        <f ca="1">2</f>
        <v>2</v>
      </c>
      <c r="ABZ1" t="str">
        <f ca="1">"getheap"</f>
        <v>getheap</v>
      </c>
      <c r="ACA1" t="str">
        <f ca="1">""</f>
        <v/>
      </c>
      <c r="ACB1" t="str">
        <f ca="1">"load"</f>
        <v>load</v>
      </c>
      <c r="ACC1">
        <f ca="1">2</f>
        <v>2</v>
      </c>
      <c r="ACD1" t="str">
        <f ca="1">"push"</f>
        <v>push</v>
      </c>
      <c r="ACE1">
        <f ca="1">1</f>
        <v>1</v>
      </c>
      <c r="ACF1" t="str">
        <f ca="1">"add"</f>
        <v>add</v>
      </c>
      <c r="ACG1" t="str">
        <f ca="1">""</f>
        <v/>
      </c>
      <c r="ACH1" t="str">
        <f ca="1">"popv"</f>
        <v>popv</v>
      </c>
      <c r="ACI1" t="str">
        <f ca="1">"G"</f>
        <v>G</v>
      </c>
      <c r="ACJ1" t="str">
        <f ca="1">"store"</f>
        <v>store</v>
      </c>
      <c r="ACK1" t="str">
        <f ca="1">"G"</f>
        <v>G</v>
      </c>
      <c r="ACL1" t="str">
        <f ca="1">"goto"</f>
        <v>goto</v>
      </c>
      <c r="ACM1">
        <f ca="1">370</f>
        <v>370</v>
      </c>
      <c r="ACN1" t="str">
        <f ca="1">"popv"</f>
        <v>popv</v>
      </c>
      <c r="ACO1" t="str">
        <f ca="1">"G"</f>
        <v>G</v>
      </c>
      <c r="ACP1" t="str">
        <f ca="1">"load"</f>
        <v>load</v>
      </c>
      <c r="ACQ1">
        <f ca="1">2</f>
        <v>2</v>
      </c>
      <c r="ACR1" t="str">
        <f ca="1">"getheap"</f>
        <v>getheap</v>
      </c>
      <c r="ACS1" t="str">
        <f ca="1">""</f>
        <v/>
      </c>
      <c r="ACT1" t="str">
        <f ca="1">"call"</f>
        <v>call</v>
      </c>
      <c r="ACU1" t="str">
        <f ca="1">""</f>
        <v/>
      </c>
      <c r="ACV1" t="str">
        <f ca="1">"popv"</f>
        <v>popv</v>
      </c>
      <c r="ACW1" t="str">
        <f ca="1">"G"</f>
        <v>G</v>
      </c>
      <c r="ACX1" t="str">
        <f ca="1">"gotoiftrue"</f>
        <v>gotoiftrue</v>
      </c>
      <c r="ACY1">
        <f ca="1">575</f>
        <v>575</v>
      </c>
      <c r="ACZ1" t="str">
        <f ca="1">"push"</f>
        <v>push</v>
      </c>
      <c r="ADA1">
        <f ca="1">0</f>
        <v>0</v>
      </c>
      <c r="ADB1" t="str">
        <f ca="1">"push"</f>
        <v>push</v>
      </c>
      <c r="ADC1">
        <f ca="1">15</f>
        <v>15</v>
      </c>
      <c r="ADD1" t="str">
        <f ca="1">"load"</f>
        <v>load</v>
      </c>
      <c r="ADE1">
        <f ca="1">3</f>
        <v>3</v>
      </c>
      <c r="ADF1" t="str">
        <f ca="1">"newheap"</f>
        <v>newheap</v>
      </c>
      <c r="ADG1" t="str">
        <f ca="1">""</f>
        <v/>
      </c>
      <c r="ADH1" t="str">
        <f ca="1">"store"</f>
        <v>store</v>
      </c>
      <c r="ADI1" t="str">
        <f ca="1">"G"</f>
        <v>G</v>
      </c>
      <c r="ADJ1" t="str">
        <f ca="1">"load"</f>
        <v>load</v>
      </c>
      <c r="ADK1">
        <f ca="1">2</f>
        <v>2</v>
      </c>
      <c r="ADL1" t="str">
        <f ca="1">"push"</f>
        <v>push</v>
      </c>
      <c r="ADM1">
        <f ca="1">75</f>
        <v>75</v>
      </c>
      <c r="ADN1" t="str">
        <f ca="1">"writeheap"</f>
        <v>writeheap</v>
      </c>
      <c r="ADO1" t="str">
        <f ca="1">""</f>
        <v/>
      </c>
      <c r="ADP1" t="str">
        <f ca="1">"newheap"</f>
        <v>newheap</v>
      </c>
      <c r="ADQ1" t="str">
        <f ca="1">""</f>
        <v/>
      </c>
      <c r="ADR1" t="str">
        <f ca="1">"push"</f>
        <v>push</v>
      </c>
      <c r="ADS1" t="str">
        <f ca="1">"endArr"</f>
        <v>endArr</v>
      </c>
      <c r="ADT1" t="str">
        <f ca="1">"writeheap"</f>
        <v>writeheap</v>
      </c>
      <c r="ADU1" t="str">
        <f ca="1">""</f>
        <v/>
      </c>
      <c r="ADV1" t="str">
        <f ca="1">"load"</f>
        <v>load</v>
      </c>
      <c r="ADW1">
        <f ca="1">2</f>
        <v>2</v>
      </c>
      <c r="ADX1" t="str">
        <f ca="1">"popv"</f>
        <v>popv</v>
      </c>
      <c r="ADY1" t="str">
        <f ca="1">"G"</f>
        <v>G</v>
      </c>
      <c r="ADZ1" t="str">
        <f ca="1">"store"</f>
        <v>store</v>
      </c>
      <c r="AEA1" t="str">
        <f ca="1">"G"</f>
        <v>G</v>
      </c>
      <c r="AEB1" t="str">
        <f ca="1">"load"</f>
        <v>load</v>
      </c>
      <c r="AEC1">
        <f ca="1">2</f>
        <v>2</v>
      </c>
      <c r="AED1" t="str">
        <f ca="1">"push"</f>
        <v>push</v>
      </c>
      <c r="AEE1">
        <f ca="1">1</f>
        <v>1</v>
      </c>
      <c r="AEF1" t="str">
        <f ca="1">"add"</f>
        <v>add</v>
      </c>
      <c r="AEG1" t="str">
        <f ca="1">""</f>
        <v/>
      </c>
      <c r="AEH1" t="str">
        <f ca="1">"store"</f>
        <v>store</v>
      </c>
      <c r="AEI1" t="str">
        <f ca="1">"G"</f>
        <v>G</v>
      </c>
      <c r="AEJ1" t="str">
        <f ca="1">"load"</f>
        <v>load</v>
      </c>
      <c r="AEK1">
        <f ca="1">2</f>
        <v>2</v>
      </c>
      <c r="AEL1" t="str">
        <f ca="1">"getheap"</f>
        <v>getheap</v>
      </c>
      <c r="AEM1" t="str">
        <f ca="1">""</f>
        <v/>
      </c>
      <c r="AEN1" t="str">
        <f ca="1">"push"</f>
        <v>push</v>
      </c>
      <c r="AEO1" t="str">
        <f ca="1">"endArr"</f>
        <v>endArr</v>
      </c>
      <c r="AEP1" t="str">
        <f ca="1">"equals"</f>
        <v>equals</v>
      </c>
      <c r="AEQ1" t="str">
        <f ca="1">""</f>
        <v/>
      </c>
      <c r="AER1" t="str">
        <f ca="1">"gotoiftrue"</f>
        <v>gotoiftrue</v>
      </c>
      <c r="AES1">
        <f ca="1">420</f>
        <v>420</v>
      </c>
      <c r="AET1" t="str">
        <f ca="1">"load"</f>
        <v>load</v>
      </c>
      <c r="AEU1">
        <f ca="1">2</f>
        <v>2</v>
      </c>
      <c r="AEV1" t="str">
        <f ca="1">"getheap"</f>
        <v>getheap</v>
      </c>
      <c r="AEW1" t="str">
        <f ca="1">""</f>
        <v/>
      </c>
      <c r="AEX1" t="str">
        <f ca="1">"load"</f>
        <v>load</v>
      </c>
      <c r="AEY1">
        <f ca="1">2</f>
        <v>2</v>
      </c>
      <c r="AEZ1" t="str">
        <f ca="1">"push"</f>
        <v>push</v>
      </c>
      <c r="AFA1">
        <f ca="1">1</f>
        <v>1</v>
      </c>
      <c r="AFB1" t="str">
        <f ca="1">"add"</f>
        <v>add</v>
      </c>
      <c r="AFC1" t="str">
        <f ca="1">""</f>
        <v/>
      </c>
      <c r="AFD1" t="str">
        <f ca="1">"popv"</f>
        <v>popv</v>
      </c>
      <c r="AFE1" t="str">
        <f ca="1">"G"</f>
        <v>G</v>
      </c>
      <c r="AFF1" t="str">
        <f ca="1">"store"</f>
        <v>store</v>
      </c>
      <c r="AFG1" t="str">
        <f ca="1">"G"</f>
        <v>G</v>
      </c>
      <c r="AFH1" t="str">
        <f ca="1">"goto"</f>
        <v>goto</v>
      </c>
      <c r="AFI1">
        <f ca="1">407</f>
        <v>407</v>
      </c>
      <c r="AFJ1" t="str">
        <f ca="1">"popv"</f>
        <v>popv</v>
      </c>
      <c r="AFK1" t="str">
        <f ca="1">"G"</f>
        <v>G</v>
      </c>
      <c r="AFL1" t="str">
        <f ca="1">"load"</f>
        <v>load</v>
      </c>
      <c r="AFM1">
        <f ca="1">2</f>
        <v>2</v>
      </c>
      <c r="AFN1" t="str">
        <f ca="1">"getheap"</f>
        <v>getheap</v>
      </c>
      <c r="AFO1" t="str">
        <f ca="1">""</f>
        <v/>
      </c>
      <c r="AFP1" t="str">
        <f ca="1">"call"</f>
        <v>call</v>
      </c>
      <c r="AFQ1" t="str">
        <f ca="1">""</f>
        <v/>
      </c>
      <c r="AFR1" t="str">
        <f ca="1">"popv"</f>
        <v>popv</v>
      </c>
      <c r="AFS1" t="str">
        <f ca="1">"G"</f>
        <v>G</v>
      </c>
      <c r="AFT1" t="str">
        <f ca="1">"store"</f>
        <v>store</v>
      </c>
      <c r="AFU1" t="str">
        <f ca="1">"G"</f>
        <v>G</v>
      </c>
      <c r="AFV1" t="str">
        <f ca="1">"load"</f>
        <v>load</v>
      </c>
      <c r="AFW1">
        <f ca="1">2</f>
        <v>2</v>
      </c>
      <c r="AFX1" t="str">
        <f ca="1">"push"</f>
        <v>push</v>
      </c>
      <c r="AFY1">
        <f ca="1">1</f>
        <v>1</v>
      </c>
      <c r="AFZ1" t="str">
        <f ca="1">"add"</f>
        <v>add</v>
      </c>
      <c r="AGA1" t="str">
        <f ca="1">""</f>
        <v/>
      </c>
      <c r="AGB1" t="str">
        <f ca="1">"store"</f>
        <v>store</v>
      </c>
      <c r="AGC1" t="str">
        <f ca="1">"G"</f>
        <v>G</v>
      </c>
      <c r="AGD1" t="str">
        <f ca="1">"load"</f>
        <v>load</v>
      </c>
      <c r="AGE1">
        <f ca="1">2</f>
        <v>2</v>
      </c>
      <c r="AGF1" t="str">
        <f ca="1">"getheap"</f>
        <v>getheap</v>
      </c>
      <c r="AGG1" t="str">
        <f ca="1">""</f>
        <v/>
      </c>
      <c r="AGH1" t="str">
        <f ca="1">"push"</f>
        <v>push</v>
      </c>
      <c r="AGI1" t="str">
        <f ca="1">"endArr"</f>
        <v>endArr</v>
      </c>
      <c r="AGJ1" t="str">
        <f ca="1">"equals"</f>
        <v>equals</v>
      </c>
      <c r="AGK1" t="str">
        <f ca="1">""</f>
        <v/>
      </c>
      <c r="AGL1" t="str">
        <f ca="1">"gotoiftrue"</f>
        <v>gotoiftrue</v>
      </c>
      <c r="AGM1">
        <f ca="1">443</f>
        <v>443</v>
      </c>
      <c r="AGN1" t="str">
        <f ca="1">"load"</f>
        <v>load</v>
      </c>
      <c r="AGO1">
        <f ca="1">2</f>
        <v>2</v>
      </c>
      <c r="AGP1" t="str">
        <f ca="1">"getheap"</f>
        <v>getheap</v>
      </c>
      <c r="AGQ1" t="str">
        <f ca="1">""</f>
        <v/>
      </c>
      <c r="AGR1" t="str">
        <f ca="1">"load"</f>
        <v>load</v>
      </c>
      <c r="AGS1">
        <f ca="1">2</f>
        <v>2</v>
      </c>
      <c r="AGT1" t="str">
        <f ca="1">"push"</f>
        <v>push</v>
      </c>
      <c r="AGU1">
        <f ca="1">1</f>
        <v>1</v>
      </c>
      <c r="AGV1" t="str">
        <f ca="1">"add"</f>
        <v>add</v>
      </c>
      <c r="AGW1" t="str">
        <f ca="1">""</f>
        <v/>
      </c>
      <c r="AGX1" t="str">
        <f ca="1">"popv"</f>
        <v>popv</v>
      </c>
      <c r="AGY1" t="str">
        <f ca="1">"G"</f>
        <v>G</v>
      </c>
      <c r="AGZ1" t="str">
        <f ca="1">"store"</f>
        <v>store</v>
      </c>
      <c r="AHA1" t="str">
        <f ca="1">"G"</f>
        <v>G</v>
      </c>
      <c r="AHB1" t="str">
        <f ca="1">"goto"</f>
        <v>goto</v>
      </c>
      <c r="AHC1">
        <f ca="1">430</f>
        <v>430</v>
      </c>
      <c r="AHD1" t="str">
        <f ca="1">"popv"</f>
        <v>popv</v>
      </c>
      <c r="AHE1" t="str">
        <f ca="1">"G"</f>
        <v>G</v>
      </c>
      <c r="AHF1" t="str">
        <f ca="1">"load"</f>
        <v>load</v>
      </c>
      <c r="AHG1">
        <f ca="1">2</f>
        <v>2</v>
      </c>
      <c r="AHH1" t="str">
        <f ca="1">"getheap"</f>
        <v>getheap</v>
      </c>
      <c r="AHI1" t="str">
        <f ca="1">""</f>
        <v/>
      </c>
      <c r="AHJ1" t="str">
        <f ca="1">"call"</f>
        <v>call</v>
      </c>
      <c r="AHK1" t="str">
        <f ca="1">""</f>
        <v/>
      </c>
      <c r="AHL1" t="str">
        <f ca="1">"popv"</f>
        <v>popv</v>
      </c>
      <c r="AHM1" t="str">
        <f ca="1">"G"</f>
        <v>G</v>
      </c>
      <c r="AHN1" t="str">
        <f ca="1">"newheap"</f>
        <v>newheap</v>
      </c>
      <c r="AHO1" t="str">
        <f ca="1">""</f>
        <v/>
      </c>
      <c r="AHP1" t="str">
        <f ca="1">"store"</f>
        <v>store</v>
      </c>
      <c r="AHQ1" t="str">
        <f ca="1">"G"</f>
        <v>G</v>
      </c>
      <c r="AHR1" t="str">
        <f ca="1">"load"</f>
        <v>load</v>
      </c>
      <c r="AHS1">
        <f ca="1">2</f>
        <v>2</v>
      </c>
      <c r="AHT1" t="str">
        <f ca="1">"push"</f>
        <v>push</v>
      </c>
      <c r="AHU1">
        <f ca="1">21</f>
        <v>21</v>
      </c>
      <c r="AHV1" t="str">
        <f ca="1">"writeheap"</f>
        <v>writeheap</v>
      </c>
      <c r="AHW1" t="str">
        <f ca="1">""</f>
        <v/>
      </c>
      <c r="AHX1" t="str">
        <f ca="1">"newheap"</f>
        <v>newheap</v>
      </c>
      <c r="AHY1" t="str">
        <f ca="1">""</f>
        <v/>
      </c>
      <c r="AHZ1" t="str">
        <f ca="1">"push"</f>
        <v>push</v>
      </c>
      <c r="AIA1" t="str">
        <f ca="1">"endArr"</f>
        <v>endArr</v>
      </c>
      <c r="AIB1" t="str">
        <f ca="1">"writeheap"</f>
        <v>writeheap</v>
      </c>
      <c r="AIC1" t="str">
        <f ca="1">""</f>
        <v/>
      </c>
      <c r="AID1" t="str">
        <f ca="1">"load"</f>
        <v>load</v>
      </c>
      <c r="AIE1">
        <f ca="1">2</f>
        <v>2</v>
      </c>
      <c r="AIF1" t="str">
        <f ca="1">"popv"</f>
        <v>popv</v>
      </c>
      <c r="AIG1" t="str">
        <f ca="1">"G"</f>
        <v>G</v>
      </c>
      <c r="AIH1" t="str">
        <f ca="1">"store"</f>
        <v>store</v>
      </c>
      <c r="AII1" t="str">
        <f ca="1">"G"</f>
        <v>G</v>
      </c>
      <c r="AIJ1" t="str">
        <f ca="1">"load"</f>
        <v>load</v>
      </c>
      <c r="AIK1">
        <f ca="1">2</f>
        <v>2</v>
      </c>
      <c r="AIL1" t="str">
        <f ca="1">"push"</f>
        <v>push</v>
      </c>
      <c r="AIM1">
        <f ca="1">1</f>
        <v>1</v>
      </c>
      <c r="AIN1" t="str">
        <f ca="1">"add"</f>
        <v>add</v>
      </c>
      <c r="AIO1" t="str">
        <f ca="1">""</f>
        <v/>
      </c>
      <c r="AIP1" t="str">
        <f ca="1">"store"</f>
        <v>store</v>
      </c>
      <c r="AIQ1" t="str">
        <f ca="1">"G"</f>
        <v>G</v>
      </c>
      <c r="AIR1" t="str">
        <f ca="1">"load"</f>
        <v>load</v>
      </c>
      <c r="AIS1">
        <f ca="1">2</f>
        <v>2</v>
      </c>
      <c r="AIT1" t="str">
        <f ca="1">"getheap"</f>
        <v>getheap</v>
      </c>
      <c r="AIU1" t="str">
        <f ca="1">""</f>
        <v/>
      </c>
      <c r="AIV1" t="str">
        <f ca="1">"push"</f>
        <v>push</v>
      </c>
      <c r="AIW1" t="str">
        <f ca="1">"endArr"</f>
        <v>endArr</v>
      </c>
      <c r="AIX1" t="str">
        <f ca="1">"equals"</f>
        <v>equals</v>
      </c>
      <c r="AIY1" t="str">
        <f ca="1">""</f>
        <v/>
      </c>
      <c r="AIZ1" t="str">
        <f ca="1">"gotoiftrue"</f>
        <v>gotoiftrue</v>
      </c>
      <c r="AJA1">
        <f ca="1">476</f>
        <v>476</v>
      </c>
      <c r="AJB1" t="str">
        <f ca="1">"load"</f>
        <v>load</v>
      </c>
      <c r="AJC1">
        <f ca="1">2</f>
        <v>2</v>
      </c>
      <c r="AJD1" t="str">
        <f ca="1">"getheap"</f>
        <v>getheap</v>
      </c>
      <c r="AJE1" t="str">
        <f ca="1">""</f>
        <v/>
      </c>
      <c r="AJF1" t="str">
        <f ca="1">"load"</f>
        <v>load</v>
      </c>
      <c r="AJG1">
        <f ca="1">2</f>
        <v>2</v>
      </c>
      <c r="AJH1" t="str">
        <f ca="1">"push"</f>
        <v>push</v>
      </c>
      <c r="AJI1">
        <f ca="1">1</f>
        <v>1</v>
      </c>
      <c r="AJJ1" t="str">
        <f ca="1">"add"</f>
        <v>add</v>
      </c>
      <c r="AJK1" t="str">
        <f ca="1">""</f>
        <v/>
      </c>
      <c r="AJL1" t="str">
        <f ca="1">"popv"</f>
        <v>popv</v>
      </c>
      <c r="AJM1" t="str">
        <f ca="1">"G"</f>
        <v>G</v>
      </c>
      <c r="AJN1" t="str">
        <f ca="1">"store"</f>
        <v>store</v>
      </c>
      <c r="AJO1" t="str">
        <f ca="1">"G"</f>
        <v>G</v>
      </c>
      <c r="AJP1" t="str">
        <f ca="1">"goto"</f>
        <v>goto</v>
      </c>
      <c r="AJQ1">
        <f ca="1">463</f>
        <v>463</v>
      </c>
      <c r="AJR1" t="str">
        <f ca="1">"popv"</f>
        <v>popv</v>
      </c>
      <c r="AJS1" t="str">
        <f ca="1">"G"</f>
        <v>G</v>
      </c>
      <c r="AJT1" t="str">
        <f ca="1">"load"</f>
        <v>load</v>
      </c>
      <c r="AJU1">
        <f ca="1">2</f>
        <v>2</v>
      </c>
      <c r="AJV1" t="str">
        <f ca="1">"getheap"</f>
        <v>getheap</v>
      </c>
      <c r="AJW1" t="str">
        <f ca="1">""</f>
        <v/>
      </c>
      <c r="AJX1" t="str">
        <f ca="1">"call"</f>
        <v>call</v>
      </c>
      <c r="AJY1" t="str">
        <f ca="1">""</f>
        <v/>
      </c>
      <c r="AJZ1" t="str">
        <f ca="1">"popv"</f>
        <v>popv</v>
      </c>
      <c r="AKA1" t="str">
        <f ca="1">"G"</f>
        <v>G</v>
      </c>
      <c r="AKB1" t="str">
        <f ca="1">"store"</f>
        <v>store</v>
      </c>
      <c r="AKC1" t="str">
        <f ca="1">"G"</f>
        <v>G</v>
      </c>
      <c r="AKD1" t="str">
        <f ca="1">"load"</f>
        <v>load</v>
      </c>
      <c r="AKE1">
        <f ca="1">2</f>
        <v>2</v>
      </c>
      <c r="AKF1" t="str">
        <f ca="1">"push"</f>
        <v>push</v>
      </c>
      <c r="AKG1">
        <f ca="1">1</f>
        <v>1</v>
      </c>
      <c r="AKH1" t="str">
        <f ca="1">"add"</f>
        <v>add</v>
      </c>
      <c r="AKI1" t="str">
        <f ca="1">""</f>
        <v/>
      </c>
      <c r="AKJ1" t="str">
        <f ca="1">"store"</f>
        <v>store</v>
      </c>
      <c r="AKK1" t="str">
        <f ca="1">"G"</f>
        <v>G</v>
      </c>
      <c r="AKL1" t="str">
        <f ca="1">"load"</f>
        <v>load</v>
      </c>
      <c r="AKM1">
        <f ca="1">2</f>
        <v>2</v>
      </c>
      <c r="AKN1" t="str">
        <f ca="1">"getheap"</f>
        <v>getheap</v>
      </c>
      <c r="AKO1" t="str">
        <f ca="1">""</f>
        <v/>
      </c>
      <c r="AKP1" t="str">
        <f ca="1">"push"</f>
        <v>push</v>
      </c>
      <c r="AKQ1" t="str">
        <f ca="1">"endArr"</f>
        <v>endArr</v>
      </c>
      <c r="AKR1" t="str">
        <f ca="1">"equals"</f>
        <v>equals</v>
      </c>
      <c r="AKS1" t="str">
        <f ca="1">""</f>
        <v/>
      </c>
      <c r="AKT1" t="str">
        <f ca="1">"gotoiftrue"</f>
        <v>gotoiftrue</v>
      </c>
      <c r="AKU1">
        <f ca="1">499</f>
        <v>499</v>
      </c>
      <c r="AKV1" t="str">
        <f ca="1">"load"</f>
        <v>load</v>
      </c>
      <c r="AKW1">
        <f ca="1">2</f>
        <v>2</v>
      </c>
      <c r="AKX1" t="str">
        <f ca="1">"getheap"</f>
        <v>getheap</v>
      </c>
      <c r="AKY1" t="str">
        <f ca="1">""</f>
        <v/>
      </c>
      <c r="AKZ1" t="str">
        <f ca="1">"load"</f>
        <v>load</v>
      </c>
      <c r="ALA1">
        <f ca="1">2</f>
        <v>2</v>
      </c>
      <c r="ALB1" t="str">
        <f ca="1">"push"</f>
        <v>push</v>
      </c>
      <c r="ALC1">
        <f ca="1">1</f>
        <v>1</v>
      </c>
      <c r="ALD1" t="str">
        <f ca="1">"add"</f>
        <v>add</v>
      </c>
      <c r="ALE1" t="str">
        <f ca="1">""</f>
        <v/>
      </c>
      <c r="ALF1" t="str">
        <f ca="1">"popv"</f>
        <v>popv</v>
      </c>
      <c r="ALG1" t="str">
        <f ca="1">"G"</f>
        <v>G</v>
      </c>
      <c r="ALH1" t="str">
        <f ca="1">"store"</f>
        <v>store</v>
      </c>
      <c r="ALI1" t="str">
        <f ca="1">"G"</f>
        <v>G</v>
      </c>
      <c r="ALJ1" t="str">
        <f ca="1">"goto"</f>
        <v>goto</v>
      </c>
      <c r="ALK1">
        <f ca="1">486</f>
        <v>486</v>
      </c>
      <c r="ALL1" t="str">
        <f ca="1">"popv"</f>
        <v>popv</v>
      </c>
      <c r="ALM1" t="str">
        <f ca="1">"G"</f>
        <v>G</v>
      </c>
      <c r="ALN1" t="str">
        <f ca="1">"load"</f>
        <v>load</v>
      </c>
      <c r="ALO1">
        <f ca="1">2</f>
        <v>2</v>
      </c>
      <c r="ALP1" t="str">
        <f ca="1">"getheap"</f>
        <v>getheap</v>
      </c>
      <c r="ALQ1" t="str">
        <f ca="1">""</f>
        <v/>
      </c>
      <c r="ALR1" t="str">
        <f ca="1">"call"</f>
        <v>call</v>
      </c>
      <c r="ALS1" t="str">
        <f ca="1">""</f>
        <v/>
      </c>
      <c r="ALT1" t="str">
        <f ca="1">"popv"</f>
        <v>popv</v>
      </c>
      <c r="ALU1" t="str">
        <f ca="1">"G"</f>
        <v>G</v>
      </c>
      <c r="ALV1" t="str">
        <f ca="1">"gotoiftrue"</f>
        <v>gotoiftrue</v>
      </c>
      <c r="ALW1">
        <f ca="1">540</f>
        <v>540</v>
      </c>
      <c r="ALX1" t="str">
        <f ca="1">"load"</f>
        <v>load</v>
      </c>
      <c r="ALY1">
        <f ca="1">3</f>
        <v>3</v>
      </c>
      <c r="ALZ1" t="str">
        <f ca="1">"newheap"</f>
        <v>newheap</v>
      </c>
      <c r="AMA1" t="str">
        <f ca="1">""</f>
        <v/>
      </c>
      <c r="AMB1" t="str">
        <f ca="1">"store"</f>
        <v>store</v>
      </c>
      <c r="AMC1" t="str">
        <f ca="1">"G"</f>
        <v>G</v>
      </c>
      <c r="AMD1" t="str">
        <f ca="1">"load"</f>
        <v>load</v>
      </c>
      <c r="AME1">
        <f ca="1">2</f>
        <v>2</v>
      </c>
      <c r="AMF1" t="str">
        <f ca="1">"push"</f>
        <v>push</v>
      </c>
      <c r="AMG1">
        <f ca="1">91</f>
        <v>91</v>
      </c>
      <c r="AMH1" t="str">
        <f ca="1">"writeheap"</f>
        <v>writeheap</v>
      </c>
      <c r="AMI1" t="str">
        <f ca="1">""</f>
        <v/>
      </c>
      <c r="AMJ1" t="str">
        <f ca="1">"newheap"</f>
        <v>newheap</v>
      </c>
      <c r="AMK1" t="str">
        <f ca="1">""</f>
        <v/>
      </c>
      <c r="AML1" t="str">
        <f ca="1">"push"</f>
        <v>push</v>
      </c>
      <c r="AMM1" t="str">
        <f ca="1">"endArr"</f>
        <v>endArr</v>
      </c>
      <c r="AMN1" t="str">
        <f ca="1">"writeheap"</f>
        <v>writeheap</v>
      </c>
      <c r="AMO1" t="str">
        <f ca="1">""</f>
        <v/>
      </c>
      <c r="AMP1" t="str">
        <f ca="1">"load"</f>
        <v>load</v>
      </c>
      <c r="AMQ1">
        <f ca="1">2</f>
        <v>2</v>
      </c>
      <c r="AMR1" t="str">
        <f ca="1">"popv"</f>
        <v>popv</v>
      </c>
      <c r="AMS1" t="str">
        <f ca="1">"G"</f>
        <v>G</v>
      </c>
      <c r="AMT1" t="str">
        <f ca="1">"store"</f>
        <v>store</v>
      </c>
      <c r="AMU1" t="str">
        <f ca="1">"G"</f>
        <v>G</v>
      </c>
      <c r="AMV1" t="str">
        <f ca="1">"load"</f>
        <v>load</v>
      </c>
      <c r="AMW1">
        <f ca="1">2</f>
        <v>2</v>
      </c>
      <c r="AMX1" t="str">
        <f ca="1">"push"</f>
        <v>push</v>
      </c>
      <c r="AMY1">
        <f ca="1">1</f>
        <v>1</v>
      </c>
      <c r="AMZ1" t="str">
        <f ca="1">"add"</f>
        <v>add</v>
      </c>
      <c r="ANA1" t="str">
        <f ca="1">""</f>
        <v/>
      </c>
      <c r="ANB1" t="str">
        <f ca="1">"store"</f>
        <v>store</v>
      </c>
      <c r="ANC1" t="str">
        <f ca="1">"G"</f>
        <v>G</v>
      </c>
      <c r="AND1" t="str">
        <f ca="1">"load"</f>
        <v>load</v>
      </c>
      <c r="ANE1">
        <f ca="1">2</f>
        <v>2</v>
      </c>
      <c r="ANF1" t="str">
        <f ca="1">"getheap"</f>
        <v>getheap</v>
      </c>
      <c r="ANG1" t="str">
        <f ca="1">""</f>
        <v/>
      </c>
      <c r="ANH1" t="str">
        <f ca="1">"push"</f>
        <v>push</v>
      </c>
      <c r="ANI1" t="str">
        <f ca="1">"endArr"</f>
        <v>endArr</v>
      </c>
      <c r="ANJ1" t="str">
        <f ca="1">"equals"</f>
        <v>equals</v>
      </c>
      <c r="ANK1" t="str">
        <f ca="1">""</f>
        <v/>
      </c>
      <c r="ANL1" t="str">
        <f ca="1">"gotoiftrue"</f>
        <v>gotoiftrue</v>
      </c>
      <c r="ANM1">
        <f ca="1">534</f>
        <v>534</v>
      </c>
      <c r="ANN1" t="str">
        <f ca="1">"load"</f>
        <v>load</v>
      </c>
      <c r="ANO1">
        <f ca="1">2</f>
        <v>2</v>
      </c>
      <c r="ANP1" t="str">
        <f ca="1">"getheap"</f>
        <v>getheap</v>
      </c>
      <c r="ANQ1" t="str">
        <f ca="1">""</f>
        <v/>
      </c>
      <c r="ANR1" t="str">
        <f ca="1">"load"</f>
        <v>load</v>
      </c>
      <c r="ANS1">
        <f ca="1">2</f>
        <v>2</v>
      </c>
      <c r="ANT1" t="str">
        <f ca="1">"push"</f>
        <v>push</v>
      </c>
      <c r="ANU1">
        <f ca="1">1</f>
        <v>1</v>
      </c>
      <c r="ANV1" t="str">
        <f ca="1">"add"</f>
        <v>add</v>
      </c>
      <c r="ANW1" t="str">
        <f ca="1">""</f>
        <v/>
      </c>
      <c r="ANX1" t="str">
        <f ca="1">"popv"</f>
        <v>popv</v>
      </c>
      <c r="ANY1" t="str">
        <f ca="1">"G"</f>
        <v>G</v>
      </c>
      <c r="ANZ1" t="str">
        <f ca="1">"store"</f>
        <v>store</v>
      </c>
      <c r="AOA1" t="str">
        <f ca="1">"G"</f>
        <v>G</v>
      </c>
      <c r="AOB1" t="str">
        <f ca="1">"goto"</f>
        <v>goto</v>
      </c>
      <c r="AOC1">
        <f ca="1">521</f>
        <v>521</v>
      </c>
      <c r="AOD1" t="str">
        <f ca="1">"popv"</f>
        <v>popv</v>
      </c>
      <c r="AOE1" t="str">
        <f ca="1">"G"</f>
        <v>G</v>
      </c>
      <c r="AOF1" t="str">
        <f ca="1">"load"</f>
        <v>load</v>
      </c>
      <c r="AOG1">
        <f ca="1">2</f>
        <v>2</v>
      </c>
      <c r="AOH1" t="str">
        <f ca="1">"getheap"</f>
        <v>getheap</v>
      </c>
      <c r="AOI1" t="str">
        <f ca="1">""</f>
        <v/>
      </c>
      <c r="AOJ1" t="str">
        <f ca="1">"call"</f>
        <v>call</v>
      </c>
      <c r="AOK1" t="str">
        <f ca="1">""</f>
        <v/>
      </c>
      <c r="AOL1" t="str">
        <f ca="1">"popv"</f>
        <v>popv</v>
      </c>
      <c r="AOM1" t="str">
        <f ca="1">"G"</f>
        <v>G</v>
      </c>
      <c r="AON1" t="str">
        <f ca="1">"goto"</f>
        <v>goto</v>
      </c>
      <c r="AOO1">
        <f ca="1">574</f>
        <v>574</v>
      </c>
      <c r="AOP1" t="str">
        <f ca="1">"push"</f>
        <v>push</v>
      </c>
      <c r="AOQ1" t="str">
        <f ca="1">"fizzbuzz"</f>
        <v>fizzbuzz</v>
      </c>
      <c r="AOR1" t="str">
        <f ca="1">"newheap"</f>
        <v>newheap</v>
      </c>
      <c r="AOS1" t="str">
        <f ca="1">""</f>
        <v/>
      </c>
      <c r="AOT1" t="str">
        <f ca="1">"store"</f>
        <v>store</v>
      </c>
      <c r="AOU1" t="str">
        <f ca="1">"G"</f>
        <v>G</v>
      </c>
      <c r="AOV1" t="str">
        <f ca="1">"load"</f>
        <v>load</v>
      </c>
      <c r="AOW1">
        <f ca="1">2</f>
        <v>2</v>
      </c>
      <c r="AOX1" t="str">
        <f ca="1">"push"</f>
        <v>push</v>
      </c>
      <c r="AOY1">
        <f ca="1">91</f>
        <v>91</v>
      </c>
      <c r="AOZ1" t="str">
        <f ca="1">"writeheap"</f>
        <v>writeheap</v>
      </c>
      <c r="APA1" t="str">
        <f ca="1">""</f>
        <v/>
      </c>
      <c r="APB1" t="str">
        <f ca="1">"newheap"</f>
        <v>newheap</v>
      </c>
      <c r="APC1" t="str">
        <f ca="1">""</f>
        <v/>
      </c>
      <c r="APD1" t="str">
        <f ca="1">"push"</f>
        <v>push</v>
      </c>
      <c r="APE1" t="str">
        <f ca="1">"endArr"</f>
        <v>endArr</v>
      </c>
      <c r="APF1" t="str">
        <f ca="1">"writeheap"</f>
        <v>writeheap</v>
      </c>
      <c r="APG1" t="str">
        <f ca="1">""</f>
        <v/>
      </c>
      <c r="APH1" t="str">
        <f ca="1">"load"</f>
        <v>load</v>
      </c>
      <c r="API1">
        <f ca="1">2</f>
        <v>2</v>
      </c>
      <c r="APJ1" t="str">
        <f ca="1">"popv"</f>
        <v>popv</v>
      </c>
      <c r="APK1" t="str">
        <f ca="1">"G"</f>
        <v>G</v>
      </c>
      <c r="APL1" t="str">
        <f ca="1">"store"</f>
        <v>store</v>
      </c>
      <c r="APM1" t="str">
        <f ca="1">"G"</f>
        <v>G</v>
      </c>
      <c r="APN1" t="str">
        <f ca="1">"load"</f>
        <v>load</v>
      </c>
      <c r="APO1">
        <f ca="1">2</f>
        <v>2</v>
      </c>
      <c r="APP1" t="str">
        <f ca="1">"push"</f>
        <v>push</v>
      </c>
      <c r="APQ1">
        <f ca="1">1</f>
        <v>1</v>
      </c>
      <c r="APR1" t="str">
        <f ca="1">"add"</f>
        <v>add</v>
      </c>
      <c r="APS1" t="str">
        <f ca="1">""</f>
        <v/>
      </c>
      <c r="APT1" t="str">
        <f ca="1">"store"</f>
        <v>store</v>
      </c>
      <c r="APU1" t="str">
        <f ca="1">"G"</f>
        <v>G</v>
      </c>
      <c r="APV1" t="str">
        <f ca="1">"load"</f>
        <v>load</v>
      </c>
      <c r="APW1">
        <f ca="1">2</f>
        <v>2</v>
      </c>
      <c r="APX1" t="str">
        <f ca="1">"getheap"</f>
        <v>getheap</v>
      </c>
      <c r="APY1" t="str">
        <f ca="1">""</f>
        <v/>
      </c>
      <c r="APZ1" t="str">
        <f ca="1">"push"</f>
        <v>push</v>
      </c>
      <c r="AQA1" t="str">
        <f ca="1">"endArr"</f>
        <v>endArr</v>
      </c>
      <c r="AQB1" t="str">
        <f ca="1">"equals"</f>
        <v>equals</v>
      </c>
      <c r="AQC1" t="str">
        <f ca="1">""</f>
        <v/>
      </c>
      <c r="AQD1" t="str">
        <f ca="1">"gotoiftrue"</f>
        <v>gotoiftrue</v>
      </c>
      <c r="AQE1">
        <f ca="1">569</f>
        <v>569</v>
      </c>
      <c r="AQF1" t="str">
        <f ca="1">"load"</f>
        <v>load</v>
      </c>
      <c r="AQG1">
        <f ca="1">2</f>
        <v>2</v>
      </c>
      <c r="AQH1" t="str">
        <f ca="1">"getheap"</f>
        <v>getheap</v>
      </c>
      <c r="AQI1" t="str">
        <f ca="1">""</f>
        <v/>
      </c>
      <c r="AQJ1" t="str">
        <f ca="1">"load"</f>
        <v>load</v>
      </c>
      <c r="AQK1">
        <f ca="1">2</f>
        <v>2</v>
      </c>
      <c r="AQL1" t="str">
        <f ca="1">"push"</f>
        <v>push</v>
      </c>
      <c r="AQM1">
        <f ca="1">1</f>
        <v>1</v>
      </c>
      <c r="AQN1" t="str">
        <f ca="1">"add"</f>
        <v>add</v>
      </c>
      <c r="AQO1" t="str">
        <f ca="1">""</f>
        <v/>
      </c>
      <c r="AQP1" t="str">
        <f ca="1">"popv"</f>
        <v>popv</v>
      </c>
      <c r="AQQ1" t="str">
        <f ca="1">"G"</f>
        <v>G</v>
      </c>
      <c r="AQR1" t="str">
        <f ca="1">"store"</f>
        <v>store</v>
      </c>
      <c r="AQS1" t="str">
        <f ca="1">"G"</f>
        <v>G</v>
      </c>
      <c r="AQT1" t="str">
        <f ca="1">"goto"</f>
        <v>goto</v>
      </c>
      <c r="AQU1">
        <f ca="1">556</f>
        <v>556</v>
      </c>
      <c r="AQV1" t="str">
        <f ca="1">"popv"</f>
        <v>popv</v>
      </c>
      <c r="AQW1" t="str">
        <f ca="1">"G"</f>
        <v>G</v>
      </c>
      <c r="AQX1" t="str">
        <f ca="1">"load"</f>
        <v>load</v>
      </c>
      <c r="AQY1">
        <f ca="1">2</f>
        <v>2</v>
      </c>
      <c r="AQZ1" t="str">
        <f ca="1">"getheap"</f>
        <v>getheap</v>
      </c>
      <c r="ARA1" t="str">
        <f ca="1">""</f>
        <v/>
      </c>
      <c r="ARB1" t="str">
        <f ca="1">"call"</f>
        <v>call</v>
      </c>
      <c r="ARC1" t="str">
        <f ca="1">""</f>
        <v/>
      </c>
      <c r="ARD1" t="str">
        <f ca="1">"popv"</f>
        <v>popv</v>
      </c>
      <c r="ARE1" t="str">
        <f ca="1">"G"</f>
        <v>G</v>
      </c>
      <c r="ARF1" t="str">
        <f ca="1">"goto"</f>
        <v>goto</v>
      </c>
      <c r="ARG1">
        <f ca="1">609</f>
        <v>609</v>
      </c>
      <c r="ARH1" t="str">
        <f ca="1">"push"</f>
        <v>push</v>
      </c>
      <c r="ARI1" t="str">
        <f ca="1">"buzz"</f>
        <v>buzz</v>
      </c>
      <c r="ARJ1" t="str">
        <f ca="1">"newheap"</f>
        <v>newheap</v>
      </c>
      <c r="ARK1" t="str">
        <f ca="1">""</f>
        <v/>
      </c>
      <c r="ARL1" t="str">
        <f ca="1">"store"</f>
        <v>store</v>
      </c>
      <c r="ARM1" t="str">
        <f ca="1">"G"</f>
        <v>G</v>
      </c>
      <c r="ARN1" t="str">
        <f ca="1">"load"</f>
        <v>load</v>
      </c>
      <c r="ARO1">
        <f ca="1">2</f>
        <v>2</v>
      </c>
      <c r="ARP1" t="str">
        <f ca="1">"push"</f>
        <v>push</v>
      </c>
      <c r="ARQ1">
        <f ca="1">91</f>
        <v>91</v>
      </c>
      <c r="ARR1" t="str">
        <f ca="1">"writeheap"</f>
        <v>writeheap</v>
      </c>
      <c r="ARS1" t="str">
        <f ca="1">""</f>
        <v/>
      </c>
      <c r="ART1" t="str">
        <f ca="1">"newheap"</f>
        <v>newheap</v>
      </c>
      <c r="ARU1" t="str">
        <f ca="1">""</f>
        <v/>
      </c>
      <c r="ARV1" t="str">
        <f ca="1">"push"</f>
        <v>push</v>
      </c>
      <c r="ARW1" t="str">
        <f ca="1">"endArr"</f>
        <v>endArr</v>
      </c>
      <c r="ARX1" t="str">
        <f ca="1">"writeheap"</f>
        <v>writeheap</v>
      </c>
      <c r="ARY1" t="str">
        <f ca="1">""</f>
        <v/>
      </c>
      <c r="ARZ1" t="str">
        <f ca="1">"load"</f>
        <v>load</v>
      </c>
      <c r="ASA1">
        <f ca="1">2</f>
        <v>2</v>
      </c>
      <c r="ASB1" t="str">
        <f ca="1">"popv"</f>
        <v>popv</v>
      </c>
      <c r="ASC1" t="str">
        <f ca="1">"G"</f>
        <v>G</v>
      </c>
      <c r="ASD1" t="str">
        <f ca="1">"store"</f>
        <v>store</v>
      </c>
      <c r="ASE1" t="str">
        <f ca="1">"G"</f>
        <v>G</v>
      </c>
      <c r="ASF1" t="str">
        <f ca="1">"load"</f>
        <v>load</v>
      </c>
      <c r="ASG1">
        <f ca="1">2</f>
        <v>2</v>
      </c>
      <c r="ASH1" t="str">
        <f ca="1">"push"</f>
        <v>push</v>
      </c>
      <c r="ASI1">
        <f ca="1">1</f>
        <v>1</v>
      </c>
      <c r="ASJ1" t="str">
        <f ca="1">"add"</f>
        <v>add</v>
      </c>
      <c r="ASK1" t="str">
        <f ca="1">""</f>
        <v/>
      </c>
      <c r="ASL1" t="str">
        <f ca="1">"store"</f>
        <v>store</v>
      </c>
      <c r="ASM1" t="str">
        <f ca="1">"G"</f>
        <v>G</v>
      </c>
      <c r="ASN1" t="str">
        <f ca="1">"load"</f>
        <v>load</v>
      </c>
      <c r="ASO1">
        <f ca="1">2</f>
        <v>2</v>
      </c>
      <c r="ASP1" t="str">
        <f ca="1">"getheap"</f>
        <v>getheap</v>
      </c>
      <c r="ASQ1" t="str">
        <f ca="1">""</f>
        <v/>
      </c>
      <c r="ASR1" t="str">
        <f ca="1">"push"</f>
        <v>push</v>
      </c>
      <c r="ASS1" t="str">
        <f ca="1">"endArr"</f>
        <v>endArr</v>
      </c>
      <c r="AST1" t="str">
        <f ca="1">"equals"</f>
        <v>equals</v>
      </c>
      <c r="ASU1" t="str">
        <f ca="1">""</f>
        <v/>
      </c>
      <c r="ASV1" t="str">
        <f ca="1">"gotoiftrue"</f>
        <v>gotoiftrue</v>
      </c>
      <c r="ASW1">
        <f ca="1">604</f>
        <v>604</v>
      </c>
      <c r="ASX1" t="str">
        <f ca="1">"load"</f>
        <v>load</v>
      </c>
      <c r="ASY1">
        <f ca="1">2</f>
        <v>2</v>
      </c>
      <c r="ASZ1" t="str">
        <f ca="1">"getheap"</f>
        <v>getheap</v>
      </c>
      <c r="ATA1" t="str">
        <f ca="1">""</f>
        <v/>
      </c>
      <c r="ATB1" t="str">
        <f ca="1">"load"</f>
        <v>load</v>
      </c>
      <c r="ATC1">
        <f ca="1">2</f>
        <v>2</v>
      </c>
      <c r="ATD1" t="str">
        <f ca="1">"push"</f>
        <v>push</v>
      </c>
      <c r="ATE1">
        <f ca="1">1</f>
        <v>1</v>
      </c>
      <c r="ATF1" t="str">
        <f ca="1">"add"</f>
        <v>add</v>
      </c>
      <c r="ATG1" t="str">
        <f ca="1">""</f>
        <v/>
      </c>
      <c r="ATH1" t="str">
        <f ca="1">"popv"</f>
        <v>popv</v>
      </c>
      <c r="ATI1" t="str">
        <f ca="1">"G"</f>
        <v>G</v>
      </c>
      <c r="ATJ1" t="str">
        <f ca="1">"store"</f>
        <v>store</v>
      </c>
      <c r="ATK1" t="str">
        <f ca="1">"G"</f>
        <v>G</v>
      </c>
      <c r="ATL1" t="str">
        <f ca="1">"goto"</f>
        <v>goto</v>
      </c>
      <c r="ATM1">
        <f ca="1">591</f>
        <v>591</v>
      </c>
      <c r="ATN1" t="str">
        <f ca="1">"popv"</f>
        <v>popv</v>
      </c>
      <c r="ATO1" t="str">
        <f ca="1">"G"</f>
        <v>G</v>
      </c>
      <c r="ATP1" t="str">
        <f ca="1">"load"</f>
        <v>load</v>
      </c>
      <c r="ATQ1">
        <f ca="1">2</f>
        <v>2</v>
      </c>
      <c r="ATR1" t="str">
        <f ca="1">"getheap"</f>
        <v>getheap</v>
      </c>
      <c r="ATS1" t="str">
        <f ca="1">""</f>
        <v/>
      </c>
      <c r="ATT1" t="str">
        <f ca="1">"call"</f>
        <v>call</v>
      </c>
      <c r="ATU1" t="str">
        <f ca="1">""</f>
        <v/>
      </c>
      <c r="ATV1" t="str">
        <f ca="1">"popv"</f>
        <v>popv</v>
      </c>
      <c r="ATW1" t="str">
        <f ca="1">"G"</f>
        <v>G</v>
      </c>
      <c r="ATX1" t="str">
        <f ca="1">"goto"</f>
        <v>goto</v>
      </c>
      <c r="ATY1">
        <f ca="1">644</f>
        <v>644</v>
      </c>
      <c r="ATZ1" t="str">
        <f ca="1">"push"</f>
        <v>push</v>
      </c>
      <c r="AUA1" t="str">
        <f ca="1">"fizz"</f>
        <v>fizz</v>
      </c>
      <c r="AUB1" t="str">
        <f ca="1">"newheap"</f>
        <v>newheap</v>
      </c>
      <c r="AUC1" t="str">
        <f ca="1">""</f>
        <v/>
      </c>
      <c r="AUD1" t="str">
        <f ca="1">"store"</f>
        <v>store</v>
      </c>
      <c r="AUE1" t="str">
        <f ca="1">"G"</f>
        <v>G</v>
      </c>
      <c r="AUF1" t="str">
        <f ca="1">"load"</f>
        <v>load</v>
      </c>
      <c r="AUG1">
        <f ca="1">2</f>
        <v>2</v>
      </c>
      <c r="AUH1" t="str">
        <f ca="1">"push"</f>
        <v>push</v>
      </c>
      <c r="AUI1">
        <f ca="1">91</f>
        <v>91</v>
      </c>
      <c r="AUJ1" t="str">
        <f ca="1">"writeheap"</f>
        <v>writeheap</v>
      </c>
      <c r="AUK1" t="str">
        <f ca="1">""</f>
        <v/>
      </c>
      <c r="AUL1" t="str">
        <f ca="1">"newheap"</f>
        <v>newheap</v>
      </c>
      <c r="AUM1" t="str">
        <f ca="1">""</f>
        <v/>
      </c>
      <c r="AUN1" t="str">
        <f ca="1">"push"</f>
        <v>push</v>
      </c>
      <c r="AUO1" t="str">
        <f ca="1">"endArr"</f>
        <v>endArr</v>
      </c>
      <c r="AUP1" t="str">
        <f ca="1">"writeheap"</f>
        <v>writeheap</v>
      </c>
      <c r="AUQ1" t="str">
        <f ca="1">""</f>
        <v/>
      </c>
      <c r="AUR1" t="str">
        <f ca="1">"load"</f>
        <v>load</v>
      </c>
      <c r="AUS1">
        <f ca="1">2</f>
        <v>2</v>
      </c>
      <c r="AUT1" t="str">
        <f ca="1">"popv"</f>
        <v>popv</v>
      </c>
      <c r="AUU1" t="str">
        <f ca="1">"G"</f>
        <v>G</v>
      </c>
      <c r="AUV1" t="str">
        <f ca="1">"store"</f>
        <v>store</v>
      </c>
      <c r="AUW1" t="str">
        <f ca="1">"G"</f>
        <v>G</v>
      </c>
      <c r="AUX1" t="str">
        <f ca="1">"load"</f>
        <v>load</v>
      </c>
      <c r="AUY1">
        <f ca="1">2</f>
        <v>2</v>
      </c>
      <c r="AUZ1" t="str">
        <f ca="1">"push"</f>
        <v>push</v>
      </c>
      <c r="AVA1">
        <f ca="1">1</f>
        <v>1</v>
      </c>
      <c r="AVB1" t="str">
        <f ca="1">"add"</f>
        <v>add</v>
      </c>
      <c r="AVC1" t="str">
        <f ca="1">""</f>
        <v/>
      </c>
      <c r="AVD1" t="str">
        <f ca="1">"store"</f>
        <v>store</v>
      </c>
      <c r="AVE1" t="str">
        <f ca="1">"G"</f>
        <v>G</v>
      </c>
      <c r="AVF1" t="str">
        <f ca="1">"load"</f>
        <v>load</v>
      </c>
      <c r="AVG1">
        <f ca="1">2</f>
        <v>2</v>
      </c>
      <c r="AVH1" t="str">
        <f ca="1">"getheap"</f>
        <v>getheap</v>
      </c>
      <c r="AVI1" t="str">
        <f ca="1">""</f>
        <v/>
      </c>
      <c r="AVJ1" t="str">
        <f ca="1">"push"</f>
        <v>push</v>
      </c>
      <c r="AVK1" t="str">
        <f ca="1">"endArr"</f>
        <v>endArr</v>
      </c>
      <c r="AVL1" t="str">
        <f ca="1">"equals"</f>
        <v>equals</v>
      </c>
      <c r="AVM1" t="str">
        <f ca="1">""</f>
        <v/>
      </c>
      <c r="AVN1" t="str">
        <f ca="1">"gotoiftrue"</f>
        <v>gotoiftrue</v>
      </c>
      <c r="AVO1">
        <f ca="1">639</f>
        <v>639</v>
      </c>
      <c r="AVP1" t="str">
        <f ca="1">"load"</f>
        <v>load</v>
      </c>
      <c r="AVQ1">
        <f ca="1">2</f>
        <v>2</v>
      </c>
      <c r="AVR1" t="str">
        <f ca="1">"getheap"</f>
        <v>getheap</v>
      </c>
      <c r="AVS1" t="str">
        <f ca="1">""</f>
        <v/>
      </c>
      <c r="AVT1" t="str">
        <f ca="1">"load"</f>
        <v>load</v>
      </c>
      <c r="AVU1">
        <f ca="1">2</f>
        <v>2</v>
      </c>
      <c r="AVV1" t="str">
        <f ca="1">"push"</f>
        <v>push</v>
      </c>
      <c r="AVW1">
        <f ca="1">1</f>
        <v>1</v>
      </c>
      <c r="AVX1" t="str">
        <f ca="1">"add"</f>
        <v>add</v>
      </c>
      <c r="AVY1" t="str">
        <f ca="1">""</f>
        <v/>
      </c>
      <c r="AVZ1" t="str">
        <f ca="1">"popv"</f>
        <v>popv</v>
      </c>
      <c r="AWA1" t="str">
        <f ca="1">"G"</f>
        <v>G</v>
      </c>
      <c r="AWB1" t="str">
        <f ca="1">"store"</f>
        <v>store</v>
      </c>
      <c r="AWC1" t="str">
        <f ca="1">"G"</f>
        <v>G</v>
      </c>
      <c r="AWD1" t="str">
        <f ca="1">"goto"</f>
        <v>goto</v>
      </c>
      <c r="AWE1">
        <f ca="1">626</f>
        <v>626</v>
      </c>
      <c r="AWF1" t="str">
        <f ca="1">"popv"</f>
        <v>popv</v>
      </c>
      <c r="AWG1" t="str">
        <f ca="1">"G"</f>
        <v>G</v>
      </c>
      <c r="AWH1" t="str">
        <f ca="1">"load"</f>
        <v>load</v>
      </c>
      <c r="AWI1">
        <f ca="1">2</f>
        <v>2</v>
      </c>
      <c r="AWJ1" t="str">
        <f ca="1">"getheap"</f>
        <v>getheap</v>
      </c>
      <c r="AWK1" t="str">
        <f ca="1">""</f>
        <v/>
      </c>
      <c r="AWL1" t="str">
        <f ca="1">"call"</f>
        <v>call</v>
      </c>
      <c r="AWM1" t="str">
        <f ca="1">""</f>
        <v/>
      </c>
      <c r="AWN1" t="str">
        <f ca="1">"popv"</f>
        <v>popv</v>
      </c>
      <c r="AWO1" t="str">
        <f ca="1">"G"</f>
        <v>G</v>
      </c>
      <c r="AWP1" t="str">
        <f ca="1">"pop"</f>
        <v>pop</v>
      </c>
      <c r="AWQ1" t="str">
        <f ca="1">""</f>
        <v/>
      </c>
      <c r="AWR1" t="str">
        <f ca="1">"push"</f>
        <v>push</v>
      </c>
      <c r="AWS1">
        <f ca="1">1</f>
        <v>1</v>
      </c>
      <c r="AWT1" t="str">
        <f ca="1">"load"</f>
        <v>load</v>
      </c>
      <c r="AWU1">
        <f ca="1">3</f>
        <v>3</v>
      </c>
      <c r="AWV1" t="str">
        <f ca="1">"newheap"</f>
        <v>newheap</v>
      </c>
      <c r="AWW1" t="str">
        <f ca="1">""</f>
        <v/>
      </c>
      <c r="AWX1" t="str">
        <f ca="1">"store"</f>
        <v>store</v>
      </c>
      <c r="AWY1" t="str">
        <f ca="1">"G"</f>
        <v>G</v>
      </c>
      <c r="AWZ1" t="str">
        <f ca="1">"load"</f>
        <v>load</v>
      </c>
      <c r="AXA1">
        <f ca="1">2</f>
        <v>2</v>
      </c>
      <c r="AXB1" t="str">
        <f ca="1">"push"</f>
        <v>push</v>
      </c>
      <c r="AXC1">
        <f ca="1">3</f>
        <v>3</v>
      </c>
      <c r="AXD1" t="str">
        <f ca="1">"writeheap"</f>
        <v>writeheap</v>
      </c>
      <c r="AXE1" t="str">
        <f ca="1">""</f>
        <v/>
      </c>
      <c r="AXF1" t="str">
        <f ca="1">"newheap"</f>
        <v>newheap</v>
      </c>
      <c r="AXG1" t="str">
        <f ca="1">""</f>
        <v/>
      </c>
      <c r="AXH1" t="str">
        <f ca="1">"push"</f>
        <v>push</v>
      </c>
      <c r="AXI1" t="str">
        <f ca="1">"endArr"</f>
        <v>endArr</v>
      </c>
      <c r="AXJ1" t="str">
        <f ca="1">"writeheap"</f>
        <v>writeheap</v>
      </c>
      <c r="AXK1" t="str">
        <f ca="1">""</f>
        <v/>
      </c>
      <c r="AXL1" t="str">
        <f ca="1">"load"</f>
        <v>load</v>
      </c>
      <c r="AXM1">
        <f ca="1">2</f>
        <v>2</v>
      </c>
      <c r="AXN1" t="str">
        <f ca="1">"popv"</f>
        <v>popv</v>
      </c>
      <c r="AXO1" t="str">
        <f ca="1">"G"</f>
        <v>G</v>
      </c>
      <c r="AXP1" t="str">
        <f ca="1">"store"</f>
        <v>store</v>
      </c>
      <c r="AXQ1" t="str">
        <f ca="1">"G"</f>
        <v>G</v>
      </c>
      <c r="AXR1" t="str">
        <f ca="1">"load"</f>
        <v>load</v>
      </c>
      <c r="AXS1">
        <f ca="1">2</f>
        <v>2</v>
      </c>
      <c r="AXT1" t="str">
        <f ca="1">"push"</f>
        <v>push</v>
      </c>
      <c r="AXU1">
        <f ca="1">1</f>
        <v>1</v>
      </c>
      <c r="AXV1" t="str">
        <f ca="1">"add"</f>
        <v>add</v>
      </c>
      <c r="AXW1" t="str">
        <f ca="1">""</f>
        <v/>
      </c>
      <c r="AXX1" t="str">
        <f ca="1">"store"</f>
        <v>store</v>
      </c>
      <c r="AXY1" t="str">
        <f ca="1">"G"</f>
        <v>G</v>
      </c>
      <c r="AXZ1" t="str">
        <f ca="1">"load"</f>
        <v>load</v>
      </c>
      <c r="AYA1">
        <f ca="1">2</f>
        <v>2</v>
      </c>
      <c r="AYB1" t="str">
        <f ca="1">"getheap"</f>
        <v>getheap</v>
      </c>
      <c r="AYC1" t="str">
        <f ca="1">""</f>
        <v/>
      </c>
      <c r="AYD1" t="str">
        <f ca="1">"push"</f>
        <v>push</v>
      </c>
      <c r="AYE1" t="str">
        <f ca="1">"endArr"</f>
        <v>endArr</v>
      </c>
      <c r="AYF1" t="str">
        <f ca="1">"equals"</f>
        <v>equals</v>
      </c>
      <c r="AYG1" t="str">
        <f ca="1">""</f>
        <v/>
      </c>
      <c r="AYH1" t="str">
        <f ca="1">"gotoiftrue"</f>
        <v>gotoiftrue</v>
      </c>
      <c r="AYI1">
        <f ca="1">675</f>
        <v>675</v>
      </c>
      <c r="AYJ1" t="str">
        <f ca="1">"load"</f>
        <v>load</v>
      </c>
      <c r="AYK1">
        <f ca="1">2</f>
        <v>2</v>
      </c>
      <c r="AYL1" t="str">
        <f ca="1">"getheap"</f>
        <v>getheap</v>
      </c>
      <c r="AYM1" t="str">
        <f ca="1">""</f>
        <v/>
      </c>
      <c r="AYN1" t="str">
        <f ca="1">"load"</f>
        <v>load</v>
      </c>
      <c r="AYO1">
        <f ca="1">2</f>
        <v>2</v>
      </c>
      <c r="AYP1" t="str">
        <f ca="1">"push"</f>
        <v>push</v>
      </c>
      <c r="AYQ1">
        <f ca="1">1</f>
        <v>1</v>
      </c>
      <c r="AYR1" t="str">
        <f ca="1">"add"</f>
        <v>add</v>
      </c>
      <c r="AYS1" t="str">
        <f ca="1">""</f>
        <v/>
      </c>
      <c r="AYT1" t="str">
        <f ca="1">"popv"</f>
        <v>popv</v>
      </c>
      <c r="AYU1" t="str">
        <f ca="1">"G"</f>
        <v>G</v>
      </c>
      <c r="AYV1" t="str">
        <f ca="1">"store"</f>
        <v>store</v>
      </c>
      <c r="AYW1" t="str">
        <f ca="1">"G"</f>
        <v>G</v>
      </c>
      <c r="AYX1" t="str">
        <f ca="1">"goto"</f>
        <v>goto</v>
      </c>
      <c r="AYY1">
        <f ca="1">662</f>
        <v>662</v>
      </c>
      <c r="AYZ1" t="str">
        <f ca="1">"popv"</f>
        <v>popv</v>
      </c>
      <c r="AZA1" t="str">
        <f ca="1">"G"</f>
        <v>G</v>
      </c>
      <c r="AZB1" t="str">
        <f ca="1">"load"</f>
        <v>load</v>
      </c>
      <c r="AZC1">
        <f ca="1">2</f>
        <v>2</v>
      </c>
      <c r="AZD1" t="str">
        <f ca="1">"getheap"</f>
        <v>getheap</v>
      </c>
      <c r="AZE1" t="str">
        <f ca="1">""</f>
        <v/>
      </c>
      <c r="AZF1" t="str">
        <f ca="1">"call"</f>
        <v>call</v>
      </c>
      <c r="AZG1" t="str">
        <f ca="1">""</f>
        <v/>
      </c>
      <c r="AZH1" t="str">
        <f ca="1">"popv"</f>
        <v>popv</v>
      </c>
      <c r="AZI1" t="str">
        <f ca="1">"G"</f>
        <v>G</v>
      </c>
      <c r="AZJ1" t="str">
        <f ca="1">"store"</f>
        <v>store</v>
      </c>
      <c r="AZK1" t="str">
        <f ca="1">"G"</f>
        <v>G</v>
      </c>
      <c r="AZL1" t="str">
        <f ca="1">"load"</f>
        <v>load</v>
      </c>
      <c r="AZM1">
        <f ca="1">2</f>
        <v>2</v>
      </c>
      <c r="AZN1" t="str">
        <f ca="1">"push"</f>
        <v>push</v>
      </c>
      <c r="AZO1">
        <f ca="1">1</f>
        <v>1</v>
      </c>
      <c r="AZP1" t="str">
        <f ca="1">"add"</f>
        <v>add</v>
      </c>
      <c r="AZQ1" t="str">
        <f ca="1">""</f>
        <v/>
      </c>
      <c r="AZR1" t="str">
        <f ca="1">"store"</f>
        <v>store</v>
      </c>
      <c r="AZS1" t="str">
        <f ca="1">"G"</f>
        <v>G</v>
      </c>
      <c r="AZT1" t="str">
        <f ca="1">"load"</f>
        <v>load</v>
      </c>
      <c r="AZU1">
        <f ca="1">2</f>
        <v>2</v>
      </c>
      <c r="AZV1" t="str">
        <f ca="1">"getheap"</f>
        <v>getheap</v>
      </c>
      <c r="AZW1" t="str">
        <f ca="1">""</f>
        <v/>
      </c>
      <c r="AZX1" t="str">
        <f ca="1">"push"</f>
        <v>push</v>
      </c>
      <c r="AZY1" t="str">
        <f ca="1">"endArr"</f>
        <v>endArr</v>
      </c>
      <c r="AZZ1" t="str">
        <f ca="1">"equals"</f>
        <v>equals</v>
      </c>
      <c r="BAA1" t="str">
        <f ca="1">""</f>
        <v/>
      </c>
      <c r="BAB1" t="str">
        <f ca="1">"gotoiftrue"</f>
        <v>gotoiftrue</v>
      </c>
      <c r="BAC1">
        <f ca="1">698</f>
        <v>698</v>
      </c>
      <c r="BAD1" t="str">
        <f ca="1">"load"</f>
        <v>load</v>
      </c>
      <c r="BAE1">
        <f ca="1">2</f>
        <v>2</v>
      </c>
      <c r="BAF1" t="str">
        <f ca="1">"getheap"</f>
        <v>getheap</v>
      </c>
      <c r="BAG1" t="str">
        <f ca="1">""</f>
        <v/>
      </c>
      <c r="BAH1" t="str">
        <f ca="1">"load"</f>
        <v>load</v>
      </c>
      <c r="BAI1">
        <f ca="1">2</f>
        <v>2</v>
      </c>
      <c r="BAJ1" t="str">
        <f ca="1">"push"</f>
        <v>push</v>
      </c>
      <c r="BAK1">
        <f ca="1">1</f>
        <v>1</v>
      </c>
      <c r="BAL1" t="str">
        <f ca="1">"add"</f>
        <v>add</v>
      </c>
      <c r="BAM1" t="str">
        <f ca="1">""</f>
        <v/>
      </c>
      <c r="BAN1" t="str">
        <f ca="1">"popv"</f>
        <v>popv</v>
      </c>
      <c r="BAO1" t="str">
        <f ca="1">"G"</f>
        <v>G</v>
      </c>
      <c r="BAP1" t="str">
        <f ca="1">"store"</f>
        <v>store</v>
      </c>
      <c r="BAQ1" t="str">
        <f ca="1">"G"</f>
        <v>G</v>
      </c>
      <c r="BAR1" t="str">
        <f ca="1">"goto"</f>
        <v>goto</v>
      </c>
      <c r="BAS1">
        <f ca="1">685</f>
        <v>685</v>
      </c>
      <c r="BAT1" t="str">
        <f ca="1">"popv"</f>
        <v>popv</v>
      </c>
      <c r="BAU1" t="str">
        <f ca="1">"G"</f>
        <v>G</v>
      </c>
      <c r="BAV1" t="str">
        <f ca="1">"load"</f>
        <v>load</v>
      </c>
      <c r="BAW1">
        <f ca="1">2</f>
        <v>2</v>
      </c>
      <c r="BAX1" t="str">
        <f ca="1">"getheap"</f>
        <v>getheap</v>
      </c>
      <c r="BAY1" t="str">
        <f ca="1">""</f>
        <v/>
      </c>
      <c r="BAZ1" t="str">
        <f ca="1">"call"</f>
        <v>call</v>
      </c>
      <c r="BBA1" t="str">
        <f ca="1">""</f>
        <v/>
      </c>
      <c r="BBB1" t="str">
        <f ca="1">"popv"</f>
        <v>popv</v>
      </c>
      <c r="BBC1" t="str">
        <f ca="1">"G"</f>
        <v>G</v>
      </c>
      <c r="BBD1" t="str">
        <f ca="1">"load"</f>
        <v>load</v>
      </c>
      <c r="BBE1">
        <f ca="1">1</f>
        <v>1</v>
      </c>
      <c r="BBF1" t="str">
        <f ca="1">"store"</f>
        <v>store</v>
      </c>
      <c r="BBG1" t="str">
        <f ca="1">"G"</f>
        <v>G</v>
      </c>
      <c r="BBH1" t="str">
        <f ca="1">"load"</f>
        <v>load</v>
      </c>
      <c r="BBI1">
        <f ca="1">2</f>
        <v>2</v>
      </c>
      <c r="BBJ1" t="str">
        <f ca="1">"push"</f>
        <v>push</v>
      </c>
      <c r="BBK1">
        <f ca="1">1</f>
        <v>1</v>
      </c>
      <c r="BBL1" t="str">
        <f ca="1">"add"</f>
        <v>add</v>
      </c>
      <c r="BBM1" t="str">
        <f ca="1">""</f>
        <v/>
      </c>
      <c r="BBN1" t="str">
        <f ca="1">"store"</f>
        <v>store</v>
      </c>
      <c r="BBO1" t="str">
        <f ca="1">"G"</f>
        <v>G</v>
      </c>
      <c r="BBP1" t="str">
        <f ca="1">"load"</f>
        <v>load</v>
      </c>
      <c r="BBQ1">
        <f ca="1">2</f>
        <v>2</v>
      </c>
      <c r="BBR1" t="str">
        <f ca="1">"getheap"</f>
        <v>getheap</v>
      </c>
      <c r="BBS1" t="str">
        <f ca="1">""</f>
        <v/>
      </c>
      <c r="BBT1" t="str">
        <f ca="1">"push"</f>
        <v>push</v>
      </c>
      <c r="BBU1" t="str">
        <f ca="1">"endArr"</f>
        <v>endArr</v>
      </c>
      <c r="BBV1" t="str">
        <f ca="1">"equals"</f>
        <v>equals</v>
      </c>
      <c r="BBW1" t="str">
        <f ca="1">""</f>
        <v/>
      </c>
      <c r="BBX1" t="str">
        <f ca="1">"gotoiftrue"</f>
        <v>gotoiftrue</v>
      </c>
      <c r="BBY1">
        <f ca="1">722</f>
        <v>722</v>
      </c>
      <c r="BBZ1" t="str">
        <f ca="1">"load"</f>
        <v>load</v>
      </c>
      <c r="BCA1">
        <f ca="1">2</f>
        <v>2</v>
      </c>
      <c r="BCB1" t="str">
        <f ca="1">"getheap"</f>
        <v>getheap</v>
      </c>
      <c r="BCC1" t="str">
        <f ca="1">""</f>
        <v/>
      </c>
      <c r="BCD1" t="str">
        <f ca="1">"load"</f>
        <v>load</v>
      </c>
      <c r="BCE1">
        <f ca="1">2</f>
        <v>2</v>
      </c>
      <c r="BCF1" t="str">
        <f ca="1">"push"</f>
        <v>push</v>
      </c>
      <c r="BCG1">
        <f ca="1">1</f>
        <v>1</v>
      </c>
      <c r="BCH1" t="str">
        <f ca="1">"add"</f>
        <v>add</v>
      </c>
      <c r="BCI1" t="str">
        <f ca="1">""</f>
        <v/>
      </c>
      <c r="BCJ1" t="str">
        <f ca="1">"popv"</f>
        <v>popv</v>
      </c>
      <c r="BCK1" t="str">
        <f ca="1">"G"</f>
        <v>G</v>
      </c>
      <c r="BCL1" t="str">
        <f ca="1">"store"</f>
        <v>store</v>
      </c>
      <c r="BCM1" t="str">
        <f ca="1">"G"</f>
        <v>G</v>
      </c>
      <c r="BCN1" t="str">
        <f ca="1">"goto"</f>
        <v>goto</v>
      </c>
      <c r="BCO1">
        <f ca="1">709</f>
        <v>709</v>
      </c>
      <c r="BCP1" t="str">
        <f ca="1">"popv"</f>
        <v>popv</v>
      </c>
      <c r="BCQ1" t="str">
        <f ca="1">"G"</f>
        <v>G</v>
      </c>
      <c r="BCR1" t="str">
        <f ca="1">"load"</f>
        <v>load</v>
      </c>
      <c r="BCS1">
        <f ca="1">2</f>
        <v>2</v>
      </c>
      <c r="BCT1" t="str">
        <f ca="1">"getheap"</f>
        <v>getheap</v>
      </c>
      <c r="BCU1" t="str">
        <f ca="1">""</f>
        <v/>
      </c>
      <c r="BCV1" t="str">
        <f ca="1">"call"</f>
        <v>call</v>
      </c>
      <c r="BCW1" t="str">
        <f ca="1">""</f>
        <v/>
      </c>
      <c r="BCX1" t="str">
        <f ca="1">"popv"</f>
        <v>popv</v>
      </c>
      <c r="BCY1" t="str">
        <f ca="1">"G"</f>
        <v>G</v>
      </c>
      <c r="BCZ1" t="str">
        <f ca="1">"popv"</f>
        <v>popv</v>
      </c>
      <c r="BDA1" t="str">
        <f ca="1">"H"</f>
        <v>H</v>
      </c>
      <c r="BDB1" t="str">
        <f ca="1">"return"</f>
        <v>return</v>
      </c>
      <c r="BDC1" t="str">
        <f ca="1">""</f>
        <v/>
      </c>
      <c r="BDD1" t="str">
        <f ca="1">"newheap"</f>
        <v>newheap</v>
      </c>
      <c r="BDE1" t="str">
        <f ca="1">""</f>
        <v/>
      </c>
      <c r="BDF1" t="str">
        <f ca="1">"store"</f>
        <v>store</v>
      </c>
      <c r="BDG1" t="str">
        <f ca="1">"F"</f>
        <v>F</v>
      </c>
      <c r="BDH1" t="str">
        <f ca="1">"load"</f>
        <v>load</v>
      </c>
      <c r="BDI1">
        <f ca="1">1</f>
        <v>1</v>
      </c>
      <c r="BDJ1" t="str">
        <f ca="1">"push"</f>
        <v>push</v>
      </c>
      <c r="BDK1">
        <f ca="1">95</f>
        <v>95</v>
      </c>
      <c r="BDL1" t="str">
        <f ca="1">"writeheap"</f>
        <v>writeheap</v>
      </c>
      <c r="BDM1" t="str">
        <f ca="1">""</f>
        <v/>
      </c>
      <c r="BDN1" t="str">
        <f ca="1">"load"</f>
        <v>load</v>
      </c>
      <c r="BDO1">
        <f ca="1">1</f>
        <v>1</v>
      </c>
      <c r="BDP1" t="str">
        <f ca="1">"newheap"</f>
        <v>newheap</v>
      </c>
      <c r="BDQ1" t="str">
        <f ca="1">""</f>
        <v/>
      </c>
      <c r="BDR1" t="str">
        <f ca="1">"push"</f>
        <v>push</v>
      </c>
      <c r="BDS1" t="str">
        <f ca="1">"endArr"</f>
        <v>endArr</v>
      </c>
      <c r="BDT1" t="str">
        <f ca="1">"writeheap"</f>
        <v>writeheap</v>
      </c>
      <c r="BDU1" t="str">
        <f ca="1">""</f>
        <v/>
      </c>
      <c r="BDV1" t="str">
        <f ca="1">"pop"</f>
        <v>pop</v>
      </c>
      <c r="BDW1" t="str">
        <f ca="1">""</f>
        <v/>
      </c>
      <c r="BDX1" t="str">
        <f ca="1">"push"</f>
        <v>push</v>
      </c>
      <c r="BDY1">
        <f ca="1">1</f>
        <v>1</v>
      </c>
      <c r="BDZ1" t="str">
        <f ca="1">"load"</f>
        <v>load</v>
      </c>
      <c r="BEA1">
        <f ca="1">1</f>
        <v>1</v>
      </c>
      <c r="BEB1" t="str">
        <f ca="1">"store"</f>
        <v>store</v>
      </c>
      <c r="BEC1" t="str">
        <f ca="1">"G"</f>
        <v>G</v>
      </c>
      <c r="BED1" t="str">
        <f ca="1">"load"</f>
        <v>load</v>
      </c>
      <c r="BEE1">
        <f ca="1">2</f>
        <v>2</v>
      </c>
      <c r="BEF1" t="str">
        <f ca="1">"push"</f>
        <v>push</v>
      </c>
      <c r="BEG1">
        <f ca="1">1</f>
        <v>1</v>
      </c>
      <c r="BEH1" t="str">
        <f ca="1">"add"</f>
        <v>add</v>
      </c>
      <c r="BEI1" t="str">
        <f ca="1">""</f>
        <v/>
      </c>
      <c r="BEJ1" t="str">
        <f ca="1">"store"</f>
        <v>store</v>
      </c>
      <c r="BEK1" t="str">
        <f ca="1">"G"</f>
        <v>G</v>
      </c>
      <c r="BEL1" t="str">
        <f ca="1">"load"</f>
        <v>load</v>
      </c>
      <c r="BEM1">
        <f ca="1">2</f>
        <v>2</v>
      </c>
      <c r="BEN1" t="str">
        <f ca="1">"getheap"</f>
        <v>getheap</v>
      </c>
      <c r="BEO1" t="str">
        <f ca="1">""</f>
        <v/>
      </c>
      <c r="BEP1" t="str">
        <f ca="1">"push"</f>
        <v>push</v>
      </c>
      <c r="BEQ1" t="str">
        <f ca="1">"endArr"</f>
        <v>endArr</v>
      </c>
      <c r="BER1" t="str">
        <f ca="1">"equals"</f>
        <v>equals</v>
      </c>
      <c r="BES1" t="str">
        <f ca="1">""</f>
        <v/>
      </c>
      <c r="BET1" t="str">
        <f ca="1">"gotoiftrue"</f>
        <v>gotoiftrue</v>
      </c>
      <c r="BEU1">
        <f ca="1">759</f>
        <v>759</v>
      </c>
      <c r="BEV1" t="str">
        <f ca="1">"load"</f>
        <v>load</v>
      </c>
      <c r="BEW1">
        <f ca="1">2</f>
        <v>2</v>
      </c>
      <c r="BEX1" t="str">
        <f ca="1">"getheap"</f>
        <v>getheap</v>
      </c>
      <c r="BEY1" t="str">
        <f ca="1">""</f>
        <v/>
      </c>
      <c r="BEZ1" t="str">
        <f ca="1">"load"</f>
        <v>load</v>
      </c>
      <c r="BFA1">
        <f ca="1">2</f>
        <v>2</v>
      </c>
      <c r="BFB1" t="str">
        <f ca="1">"push"</f>
        <v>push</v>
      </c>
      <c r="BFC1">
        <f ca="1">1</f>
        <v>1</v>
      </c>
      <c r="BFD1" t="str">
        <f ca="1">"add"</f>
        <v>add</v>
      </c>
      <c r="BFE1" t="str">
        <f ca="1">""</f>
        <v/>
      </c>
      <c r="BFF1" t="str">
        <f ca="1">"popv"</f>
        <v>popv</v>
      </c>
      <c r="BFG1" t="str">
        <f ca="1">"G"</f>
        <v>G</v>
      </c>
      <c r="BFH1" t="str">
        <f ca="1">"store"</f>
        <v>store</v>
      </c>
      <c r="BFI1" t="str">
        <f ca="1">"G"</f>
        <v>G</v>
      </c>
      <c r="BFJ1" t="str">
        <f ca="1">"goto"</f>
        <v>goto</v>
      </c>
      <c r="BFK1">
        <f ca="1">746</f>
        <v>746</v>
      </c>
      <c r="BFL1" t="str">
        <f ca="1">"popv"</f>
        <v>popv</v>
      </c>
      <c r="BFM1" t="str">
        <f ca="1">"G"</f>
        <v>G</v>
      </c>
      <c r="BFN1" t="str">
        <f ca="1">"load"</f>
        <v>load</v>
      </c>
      <c r="BFO1">
        <f ca="1">2</f>
        <v>2</v>
      </c>
      <c r="BFP1" t="str">
        <f ca="1">"getheap"</f>
        <v>getheap</v>
      </c>
      <c r="BFQ1" t="str">
        <f ca="1">""</f>
        <v/>
      </c>
      <c r="BFR1" t="str">
        <f ca="1">"call"</f>
        <v>call</v>
      </c>
      <c r="BFS1" t="str">
        <f ca="1">""</f>
        <v/>
      </c>
      <c r="BFT1" t="str">
        <f ca="1">"popv"</f>
        <v>popv</v>
      </c>
      <c r="BFU1" t="str">
        <f ca="1">"G"</f>
        <v>G</v>
      </c>
      <c r="BFV1" t="str">
        <f ca="1">"goto"</f>
        <v>goto</v>
      </c>
      <c r="BFW1">
        <f ca="1">764</f>
        <v>764</v>
      </c>
    </row>
    <row r="2" spans="1:1531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1531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1531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1531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1531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1531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1531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1531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1531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1531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1531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1531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1531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1531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1531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2017-02-27T00:14:19Z</dcterms:modified>
</cp:coreProperties>
</file>