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W1" i="1" l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W403"/>
  <sheetViews>
    <sheetView tabSelected="1" workbookViewId="0"/>
  </sheetViews>
  <sheetFormatPr defaultRowHeight="15" x14ac:dyDescent="0.25"/>
  <sheetData>
    <row r="1" spans="1:127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"K"</f>
        <v>K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"K"</f>
        <v>K</v>
      </c>
      <c r="N1" t="str">
        <f ca="1">"load"</f>
        <v>load</v>
      </c>
      <c r="O1">
        <f ca="1">6</f>
        <v>6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6</f>
        <v>6</v>
      </c>
      <c r="V1" t="str">
        <f ca="1">"popv"</f>
        <v>popv</v>
      </c>
      <c r="W1" t="str">
        <f ca="1">"K"</f>
        <v>K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6</f>
        <v>6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"K"</f>
        <v>K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"K"</f>
        <v>K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"K"</f>
        <v>K</v>
      </c>
      <c r="AX1" t="str">
        <f ca="1">"load"</f>
        <v>load</v>
      </c>
      <c r="AY1">
        <f ca="1">6</f>
        <v>6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6</f>
        <v>6</v>
      </c>
      <c r="BF1" t="str">
        <f ca="1">"popv"</f>
        <v>popv</v>
      </c>
      <c r="BG1" t="str">
        <f ca="1">"K"</f>
        <v>K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6</f>
        <v>6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"K"</f>
        <v>K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"K"</f>
        <v>K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"K"</f>
        <v>K</v>
      </c>
      <c r="CH1" t="str">
        <f ca="1">"load"</f>
        <v>load</v>
      </c>
      <c r="CI1">
        <f ca="1">6</f>
        <v>6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6</f>
        <v>6</v>
      </c>
      <c r="CP1" t="str">
        <f ca="1">"popv"</f>
        <v>popv</v>
      </c>
      <c r="CQ1" t="str">
        <f ca="1">"K"</f>
        <v>K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6</f>
        <v>6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"K"</f>
        <v>K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"K"</f>
        <v>K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"K"</f>
        <v>K</v>
      </c>
      <c r="DR1" t="str">
        <f ca="1">"load"</f>
        <v>load</v>
      </c>
      <c r="DS1">
        <f ca="1">6</f>
        <v>6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6</f>
        <v>6</v>
      </c>
      <c r="DZ1" t="str">
        <f ca="1">"popv"</f>
        <v>popv</v>
      </c>
      <c r="EA1" t="str">
        <f ca="1">"K"</f>
        <v>K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6</f>
        <v>6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"K"</f>
        <v>K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"K"</f>
        <v>K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"K"</f>
        <v>K</v>
      </c>
      <c r="FB1" t="str">
        <f ca="1">"load"</f>
        <v>load</v>
      </c>
      <c r="FC1">
        <f ca="1">6</f>
        <v>6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6</f>
        <v>6</v>
      </c>
      <c r="FJ1" t="str">
        <f ca="1">"popv"</f>
        <v>popv</v>
      </c>
      <c r="FK1" t="str">
        <f ca="1">"K"</f>
        <v>K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6</f>
        <v>6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"K"</f>
        <v>K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428</f>
        <v>428</v>
      </c>
      <c r="GJ1" t="str">
        <f ca="1">"store"</f>
        <v>store</v>
      </c>
      <c r="GK1" t="str">
        <f ca="1">"G"</f>
        <v>G</v>
      </c>
      <c r="GL1" t="str">
        <f ca="1">"load"</f>
        <v>load</v>
      </c>
      <c r="GM1">
        <f ca="1">2</f>
        <v>2</v>
      </c>
      <c r="GN1" t="str">
        <f ca="1">"push"</f>
        <v>push</v>
      </c>
      <c r="GO1">
        <f ca="1">0</f>
        <v>0</v>
      </c>
      <c r="GP1" t="str">
        <f ca="1">"add"</f>
        <v>add</v>
      </c>
      <c r="GQ1" t="str">
        <f ca="1">""</f>
        <v/>
      </c>
      <c r="GR1" t="str">
        <f ca="1">"getheap"</f>
        <v>getheap</v>
      </c>
      <c r="GS1" t="str">
        <f ca="1">""</f>
        <v/>
      </c>
      <c r="GT1" t="str">
        <f ca="1">"store"</f>
        <v>store</v>
      </c>
      <c r="GU1" t="str">
        <f ca="1">"O"</f>
        <v>O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"load"</f>
        <v>load</v>
      </c>
      <c r="HA1">
        <f ca="1">2</f>
        <v>2</v>
      </c>
      <c r="HB1" t="str">
        <f ca="1">"push"</f>
        <v>push</v>
      </c>
      <c r="HC1">
        <f ca="1">1</f>
        <v>1</v>
      </c>
      <c r="HD1" t="str">
        <f ca="1">"add"</f>
        <v>add</v>
      </c>
      <c r="HE1" t="str">
        <f ca="1">""</f>
        <v/>
      </c>
      <c r="HF1" t="str">
        <f ca="1">"getheap"</f>
        <v>getheap</v>
      </c>
      <c r="HG1" t="str">
        <f ca="1">""</f>
        <v/>
      </c>
      <c r="HH1" t="str">
        <f ca="1">"store"</f>
        <v>store</v>
      </c>
      <c r="HI1" t="str">
        <f ca="1">"P"</f>
        <v>P</v>
      </c>
      <c r="HJ1" t="str">
        <f ca="1">"push"</f>
        <v>push</v>
      </c>
      <c r="HK1" t="str">
        <f ca="1">"()"</f>
        <v>()</v>
      </c>
      <c r="HL1" t="str">
        <f ca="1">"pop"</f>
        <v>pop</v>
      </c>
      <c r="HM1" t="str">
        <f ca="1">""</f>
        <v/>
      </c>
      <c r="HN1" t="str">
        <f ca="1">"load"</f>
        <v>load</v>
      </c>
      <c r="HO1">
        <f ca="1">11</f>
        <v>11</v>
      </c>
      <c r="HP1" t="str">
        <f ca="1">"load"</f>
        <v>load</v>
      </c>
      <c r="HQ1">
        <f ca="1">10</f>
        <v>10</v>
      </c>
      <c r="HR1" t="str">
        <f ca="1">"newheap"</f>
        <v>newheap</v>
      </c>
      <c r="HS1" t="str">
        <f ca="1">""</f>
        <v/>
      </c>
      <c r="HT1" t="str">
        <f ca="1">"store"</f>
        <v>store</v>
      </c>
      <c r="HU1" t="str">
        <f ca="1">"K"</f>
        <v>K</v>
      </c>
      <c r="HV1" t="str">
        <f ca="1">"load"</f>
        <v>load</v>
      </c>
      <c r="HW1">
        <f ca="1">6</f>
        <v>6</v>
      </c>
      <c r="HX1" t="str">
        <f ca="1">"push"</f>
        <v>push</v>
      </c>
      <c r="HY1">
        <f ca="1">57</f>
        <v>57</v>
      </c>
      <c r="HZ1" t="str">
        <f ca="1">"writeheap"</f>
        <v>writeheap</v>
      </c>
      <c r="IA1" t="str">
        <f ca="1">""</f>
        <v/>
      </c>
      <c r="IB1" t="str">
        <f ca="1">"newheap"</f>
        <v>newheap</v>
      </c>
      <c r="IC1" t="str">
        <f ca="1">""</f>
        <v/>
      </c>
      <c r="ID1" t="str">
        <f ca="1">"push"</f>
        <v>push</v>
      </c>
      <c r="IE1" t="str">
        <f ca="1">"endArr"</f>
        <v>endArr</v>
      </c>
      <c r="IF1" t="str">
        <f ca="1">"writeheap"</f>
        <v>writeheap</v>
      </c>
      <c r="IG1" t="str">
        <f ca="1">""</f>
        <v/>
      </c>
      <c r="IH1" t="str">
        <f ca="1">"load"</f>
        <v>load</v>
      </c>
      <c r="II1">
        <f ca="1">6</f>
        <v>6</v>
      </c>
      <c r="IJ1" t="str">
        <f ca="1">"popv"</f>
        <v>popv</v>
      </c>
      <c r="IK1" t="str">
        <f ca="1">"K"</f>
        <v>K</v>
      </c>
      <c r="IL1" t="str">
        <f ca="1">"store"</f>
        <v>store</v>
      </c>
      <c r="IM1" t="str">
        <f ca="1">"K"</f>
        <v>K</v>
      </c>
      <c r="IN1" t="str">
        <f ca="1">"load"</f>
        <v>load</v>
      </c>
      <c r="IO1">
        <f ca="1">6</f>
        <v>6</v>
      </c>
      <c r="IP1" t="str">
        <f ca="1">"push"</f>
        <v>push</v>
      </c>
      <c r="IQ1">
        <f ca="1">1</f>
        <v>1</v>
      </c>
      <c r="IR1" t="str">
        <f ca="1">"add"</f>
        <v>add</v>
      </c>
      <c r="IS1" t="str">
        <f ca="1">""</f>
        <v/>
      </c>
      <c r="IT1" t="str">
        <f ca="1">"store"</f>
        <v>store</v>
      </c>
      <c r="IU1" t="str">
        <f ca="1">"K"</f>
        <v>K</v>
      </c>
      <c r="IV1" t="str">
        <f ca="1">"load"</f>
        <v>load</v>
      </c>
      <c r="IW1">
        <f ca="1">6</f>
        <v>6</v>
      </c>
      <c r="IX1" t="str">
        <f ca="1">"getheap"</f>
        <v>getheap</v>
      </c>
      <c r="IY1" t="str">
        <f ca="1">""</f>
        <v/>
      </c>
      <c r="IZ1" t="str">
        <f ca="1">"push"</f>
        <v>push</v>
      </c>
      <c r="JA1" t="str">
        <f ca="1">"endArr"</f>
        <v>endArr</v>
      </c>
      <c r="JB1" t="str">
        <f ca="1">"equals"</f>
        <v>equals</v>
      </c>
      <c r="JC1" t="str">
        <f ca="1">""</f>
        <v/>
      </c>
      <c r="JD1" t="str">
        <f ca="1">"gotoiftrue"</f>
        <v>gotoiftrue</v>
      </c>
      <c r="JE1">
        <f ca="1">140</f>
        <v>140</v>
      </c>
      <c r="JF1" t="str">
        <f ca="1">"load"</f>
        <v>load</v>
      </c>
      <c r="JG1">
        <f ca="1">6</f>
        <v>6</v>
      </c>
      <c r="JH1" t="str">
        <f ca="1">"getheap"</f>
        <v>getheap</v>
      </c>
      <c r="JI1" t="str">
        <f ca="1">""</f>
        <v/>
      </c>
      <c r="JJ1" t="str">
        <f ca="1">"load"</f>
        <v>load</v>
      </c>
      <c r="JK1">
        <f ca="1">6</f>
        <v>6</v>
      </c>
      <c r="JL1" t="str">
        <f ca="1">"push"</f>
        <v>push</v>
      </c>
      <c r="JM1">
        <f ca="1">1</f>
        <v>1</v>
      </c>
      <c r="JN1" t="str">
        <f ca="1">"add"</f>
        <v>add</v>
      </c>
      <c r="JO1" t="str">
        <f ca="1">""</f>
        <v/>
      </c>
      <c r="JP1" t="str">
        <f ca="1">"popv"</f>
        <v>popv</v>
      </c>
      <c r="JQ1" t="str">
        <f ca="1">"K"</f>
        <v>K</v>
      </c>
      <c r="JR1" t="str">
        <f ca="1">"store"</f>
        <v>store</v>
      </c>
      <c r="JS1" t="str">
        <f ca="1">"K"</f>
        <v>K</v>
      </c>
      <c r="JT1" t="str">
        <f ca="1">"goto"</f>
        <v>goto</v>
      </c>
      <c r="JU1">
        <f ca="1">127</f>
        <v>127</v>
      </c>
      <c r="JV1" t="str">
        <f ca="1">"popv"</f>
        <v>popv</v>
      </c>
      <c r="JW1" t="str">
        <f ca="1">"K"</f>
        <v>K</v>
      </c>
      <c r="JX1" t="str">
        <f ca="1">"load"</f>
        <v>load</v>
      </c>
      <c r="JY1">
        <f ca="1">6</f>
        <v>6</v>
      </c>
      <c r="JZ1" t="str">
        <f ca="1">"getheap"</f>
        <v>getheap</v>
      </c>
      <c r="KA1" t="str">
        <f ca="1">""</f>
        <v/>
      </c>
      <c r="KB1" t="str">
        <f ca="1">"call"</f>
        <v>call</v>
      </c>
      <c r="KC1" t="str">
        <f ca="1">""</f>
        <v/>
      </c>
      <c r="KD1" t="str">
        <f ca="1">"popv"</f>
        <v>popv</v>
      </c>
      <c r="KE1" t="str">
        <f ca="1">"K"</f>
        <v>K</v>
      </c>
      <c r="KF1" t="str">
        <f ca="1">"store"</f>
        <v>store</v>
      </c>
      <c r="KG1" t="str">
        <f ca="1">"K"</f>
        <v>K</v>
      </c>
      <c r="KH1" t="str">
        <f ca="1">"load"</f>
        <v>load</v>
      </c>
      <c r="KI1">
        <f ca="1">6</f>
        <v>6</v>
      </c>
      <c r="KJ1" t="str">
        <f ca="1">"push"</f>
        <v>push</v>
      </c>
      <c r="KK1">
        <f ca="1">1</f>
        <v>1</v>
      </c>
      <c r="KL1" t="str">
        <f ca="1">"add"</f>
        <v>add</v>
      </c>
      <c r="KM1" t="str">
        <f ca="1">""</f>
        <v/>
      </c>
      <c r="KN1" t="str">
        <f ca="1">"store"</f>
        <v>store</v>
      </c>
      <c r="KO1" t="str">
        <f ca="1">"K"</f>
        <v>K</v>
      </c>
      <c r="KP1" t="str">
        <f ca="1">"load"</f>
        <v>load</v>
      </c>
      <c r="KQ1">
        <f ca="1">6</f>
        <v>6</v>
      </c>
      <c r="KR1" t="str">
        <f ca="1">"getheap"</f>
        <v>getheap</v>
      </c>
      <c r="KS1" t="str">
        <f ca="1">""</f>
        <v/>
      </c>
      <c r="KT1" t="str">
        <f ca="1">"push"</f>
        <v>push</v>
      </c>
      <c r="KU1" t="str">
        <f ca="1">"endArr"</f>
        <v>endArr</v>
      </c>
      <c r="KV1" t="str">
        <f ca="1">"equals"</f>
        <v>equals</v>
      </c>
      <c r="KW1" t="str">
        <f ca="1">""</f>
        <v/>
      </c>
      <c r="KX1" t="str">
        <f ca="1">"gotoiftrue"</f>
        <v>gotoiftrue</v>
      </c>
      <c r="KY1">
        <f ca="1">163</f>
        <v>163</v>
      </c>
      <c r="KZ1" t="str">
        <f ca="1">"load"</f>
        <v>load</v>
      </c>
      <c r="LA1">
        <f ca="1">6</f>
        <v>6</v>
      </c>
      <c r="LB1" t="str">
        <f ca="1">"getheap"</f>
        <v>getheap</v>
      </c>
      <c r="LC1" t="str">
        <f ca="1">""</f>
        <v/>
      </c>
      <c r="LD1" t="str">
        <f ca="1">"load"</f>
        <v>load</v>
      </c>
      <c r="LE1">
        <f ca="1">6</f>
        <v>6</v>
      </c>
      <c r="LF1" t="str">
        <f ca="1">"push"</f>
        <v>push</v>
      </c>
      <c r="LG1">
        <f ca="1">1</f>
        <v>1</v>
      </c>
      <c r="LH1" t="str">
        <f ca="1">"add"</f>
        <v>add</v>
      </c>
      <c r="LI1" t="str">
        <f ca="1">""</f>
        <v/>
      </c>
      <c r="LJ1" t="str">
        <f ca="1">"popv"</f>
        <v>popv</v>
      </c>
      <c r="LK1" t="str">
        <f ca="1">"K"</f>
        <v>K</v>
      </c>
      <c r="LL1" t="str">
        <f ca="1">"store"</f>
        <v>store</v>
      </c>
      <c r="LM1" t="str">
        <f ca="1">"K"</f>
        <v>K</v>
      </c>
      <c r="LN1" t="str">
        <f ca="1">"goto"</f>
        <v>goto</v>
      </c>
      <c r="LO1">
        <f ca="1">150</f>
        <v>150</v>
      </c>
      <c r="LP1" t="str">
        <f ca="1">"popv"</f>
        <v>popv</v>
      </c>
      <c r="LQ1" t="str">
        <f ca="1">"K"</f>
        <v>K</v>
      </c>
      <c r="LR1" t="str">
        <f ca="1">"load"</f>
        <v>load</v>
      </c>
      <c r="LS1">
        <f ca="1">6</f>
        <v>6</v>
      </c>
      <c r="LT1" t="str">
        <f ca="1">"getheap"</f>
        <v>getheap</v>
      </c>
      <c r="LU1" t="str">
        <f ca="1">""</f>
        <v/>
      </c>
      <c r="LV1" t="str">
        <f ca="1">"call"</f>
        <v>call</v>
      </c>
      <c r="LW1" t="str">
        <f ca="1">""</f>
        <v/>
      </c>
      <c r="LX1" t="str">
        <f ca="1">"popv"</f>
        <v>popv</v>
      </c>
      <c r="LY1" t="str">
        <f ca="1">"K"</f>
        <v>K</v>
      </c>
      <c r="LZ1" t="str">
        <f ca="1">"gotoiftrue"</f>
        <v>gotoiftrue</v>
      </c>
      <c r="MA1">
        <f ca="1">358</f>
        <v>358</v>
      </c>
      <c r="MB1" t="str">
        <f ca="1">"push"</f>
        <v>push</v>
      </c>
      <c r="MC1">
        <f ca="1">0</f>
        <v>0</v>
      </c>
      <c r="MD1" t="str">
        <f ca="1">"load"</f>
        <v>load</v>
      </c>
      <c r="ME1">
        <f ca="1">10</f>
        <v>10</v>
      </c>
      <c r="MF1" t="str">
        <f ca="1">"newheap"</f>
        <v>newheap</v>
      </c>
      <c r="MG1" t="str">
        <f ca="1">""</f>
        <v/>
      </c>
      <c r="MH1" t="str">
        <f ca="1">"store"</f>
        <v>store</v>
      </c>
      <c r="MI1" t="str">
        <f ca="1">"K"</f>
        <v>K</v>
      </c>
      <c r="MJ1" t="str">
        <f ca="1">"load"</f>
        <v>load</v>
      </c>
      <c r="MK1">
        <f ca="1">6</f>
        <v>6</v>
      </c>
      <c r="ML1" t="str">
        <f ca="1">"push"</f>
        <v>push</v>
      </c>
      <c r="MM1">
        <f ca="1">21</f>
        <v>21</v>
      </c>
      <c r="MN1" t="str">
        <f ca="1">"writeheap"</f>
        <v>writeheap</v>
      </c>
      <c r="MO1" t="str">
        <f ca="1">""</f>
        <v/>
      </c>
      <c r="MP1" t="str">
        <f ca="1">"newheap"</f>
        <v>newheap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"writeheap"</f>
        <v>writeheap</v>
      </c>
      <c r="MU1" t="str">
        <f ca="1">""</f>
        <v/>
      </c>
      <c r="MV1" t="str">
        <f ca="1">"load"</f>
        <v>load</v>
      </c>
      <c r="MW1">
        <f ca="1">6</f>
        <v>6</v>
      </c>
      <c r="MX1" t="str">
        <f ca="1">"popv"</f>
        <v>popv</v>
      </c>
      <c r="MY1" t="str">
        <f ca="1">"K"</f>
        <v>K</v>
      </c>
      <c r="MZ1" t="str">
        <f ca="1">"store"</f>
        <v>store</v>
      </c>
      <c r="NA1" t="str">
        <f ca="1">"K"</f>
        <v>K</v>
      </c>
      <c r="NB1" t="str">
        <f ca="1">"load"</f>
        <v>load</v>
      </c>
      <c r="NC1">
        <f ca="1">6</f>
        <v>6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"store"</f>
        <v>store</v>
      </c>
      <c r="NI1" t="str">
        <f ca="1">"K"</f>
        <v>K</v>
      </c>
      <c r="NJ1" t="str">
        <f ca="1">"load"</f>
        <v>load</v>
      </c>
      <c r="NK1">
        <f ca="1">6</f>
        <v>6</v>
      </c>
      <c r="NL1" t="str">
        <f ca="1">"getheap"</f>
        <v>getheap</v>
      </c>
      <c r="NM1" t="str">
        <f ca="1">""</f>
        <v/>
      </c>
      <c r="NN1" t="str">
        <f ca="1">"push"</f>
        <v>push</v>
      </c>
      <c r="NO1" t="str">
        <f ca="1">"endArr"</f>
        <v>endArr</v>
      </c>
      <c r="NP1" t="str">
        <f ca="1">"equals"</f>
        <v>equals</v>
      </c>
      <c r="NQ1" t="str">
        <f ca="1">""</f>
        <v/>
      </c>
      <c r="NR1" t="str">
        <f ca="1">"gotoiftrue"</f>
        <v>gotoiftrue</v>
      </c>
      <c r="NS1">
        <f ca="1">199</f>
        <v>199</v>
      </c>
      <c r="NT1" t="str">
        <f ca="1">"load"</f>
        <v>load</v>
      </c>
      <c r="NU1">
        <f ca="1">6</f>
        <v>6</v>
      </c>
      <c r="NV1" t="str">
        <f ca="1">"getheap"</f>
        <v>getheap</v>
      </c>
      <c r="NW1" t="str">
        <f ca="1">""</f>
        <v/>
      </c>
      <c r="NX1" t="str">
        <f ca="1">"load"</f>
        <v>load</v>
      </c>
      <c r="NY1">
        <f ca="1">6</f>
        <v>6</v>
      </c>
      <c r="NZ1" t="str">
        <f ca="1">"push"</f>
        <v>push</v>
      </c>
      <c r="OA1">
        <f ca="1">1</f>
        <v>1</v>
      </c>
      <c r="OB1" t="str">
        <f ca="1">"add"</f>
        <v>add</v>
      </c>
      <c r="OC1" t="str">
        <f ca="1">""</f>
        <v/>
      </c>
      <c r="OD1" t="str">
        <f ca="1">"popv"</f>
        <v>popv</v>
      </c>
      <c r="OE1" t="str">
        <f ca="1">"K"</f>
        <v>K</v>
      </c>
      <c r="OF1" t="str">
        <f ca="1">"store"</f>
        <v>store</v>
      </c>
      <c r="OG1" t="str">
        <f ca="1">"K"</f>
        <v>K</v>
      </c>
      <c r="OH1" t="str">
        <f ca="1">"goto"</f>
        <v>goto</v>
      </c>
      <c r="OI1">
        <f ca="1">186</f>
        <v>186</v>
      </c>
      <c r="OJ1" t="str">
        <f ca="1">"popv"</f>
        <v>popv</v>
      </c>
      <c r="OK1" t="str">
        <f ca="1">"K"</f>
        <v>K</v>
      </c>
      <c r="OL1" t="str">
        <f ca="1">"load"</f>
        <v>load</v>
      </c>
      <c r="OM1">
        <f ca="1">6</f>
        <v>6</v>
      </c>
      <c r="ON1" t="str">
        <f ca="1">"getheap"</f>
        <v>getheap</v>
      </c>
      <c r="OO1" t="str">
        <f ca="1">""</f>
        <v/>
      </c>
      <c r="OP1" t="str">
        <f ca="1">"call"</f>
        <v>call</v>
      </c>
      <c r="OQ1" t="str">
        <f ca="1">""</f>
        <v/>
      </c>
      <c r="OR1" t="str">
        <f ca="1">"popv"</f>
        <v>popv</v>
      </c>
      <c r="OS1" t="str">
        <f ca="1">"K"</f>
        <v>K</v>
      </c>
      <c r="OT1" t="str">
        <f ca="1">"store"</f>
        <v>store</v>
      </c>
      <c r="OU1" t="str">
        <f ca="1">"K"</f>
        <v>K</v>
      </c>
      <c r="OV1" t="str">
        <f ca="1">"load"</f>
        <v>load</v>
      </c>
      <c r="OW1">
        <f ca="1">6</f>
        <v>6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"K"</f>
        <v>K</v>
      </c>
      <c r="PD1" t="str">
        <f ca="1">"load"</f>
        <v>load</v>
      </c>
      <c r="PE1">
        <f ca="1">6</f>
        <v>6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6</f>
        <v>6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6</f>
        <v>6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"K"</f>
        <v>K</v>
      </c>
      <c r="PZ1" t="str">
        <f ca="1">"store"</f>
        <v>store</v>
      </c>
      <c r="QA1" t="str">
        <f ca="1">"K"</f>
        <v>K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"K"</f>
        <v>K</v>
      </c>
      <c r="QF1" t="str">
        <f ca="1">"load"</f>
        <v>load</v>
      </c>
      <c r="QG1">
        <f ca="1">6</f>
        <v>6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"K"</f>
        <v>K</v>
      </c>
      <c r="QN1" t="str">
        <f ca="1">"gotoiftrue"</f>
        <v>gotoiftrue</v>
      </c>
      <c r="QO1">
        <f ca="1">352</f>
        <v>352</v>
      </c>
      <c r="QP1" t="str">
        <f ca="1">"push"</f>
        <v>push</v>
      </c>
      <c r="QQ1">
        <f ca="1">2</f>
        <v>2</v>
      </c>
      <c r="QR1" t="str">
        <f ca="1">"store"</f>
        <v>store</v>
      </c>
      <c r="QS1" t="str">
        <f ca="1">"K"</f>
        <v>K</v>
      </c>
      <c r="QT1" t="str">
        <f ca="1">"newheap"</f>
        <v>newheap</v>
      </c>
      <c r="QU1" t="str">
        <f ca="1">""</f>
        <v/>
      </c>
      <c r="QV1" t="str">
        <f ca="1">"load"</f>
        <v>load</v>
      </c>
      <c r="QW1">
        <f ca="1">6</f>
        <v>6</v>
      </c>
      <c r="QX1" t="str">
        <f ca="1">"push"</f>
        <v>push</v>
      </c>
      <c r="QY1">
        <f ca="1">1</f>
        <v>1</v>
      </c>
      <c r="QZ1" t="str">
        <f ca="1">"equals"</f>
        <v>equals</v>
      </c>
      <c r="RA1" t="str">
        <f ca="1">""</f>
        <v/>
      </c>
      <c r="RB1" t="str">
        <f ca="1">"gotoiftrue"</f>
        <v>gotoiftrue</v>
      </c>
      <c r="RC1">
        <f ca="1">243</f>
        <v>243</v>
      </c>
      <c r="RD1" t="str">
        <f ca="1">"newheap"</f>
        <v>newheap</v>
      </c>
      <c r="RE1" t="str">
        <f ca="1">""</f>
        <v/>
      </c>
      <c r="RF1" t="str">
        <f ca="1">"pop"</f>
        <v>pop</v>
      </c>
      <c r="RG1" t="str">
        <f ca="1">""</f>
        <v/>
      </c>
      <c r="RH1" t="str">
        <f ca="1">"load"</f>
        <v>load</v>
      </c>
      <c r="RI1">
        <f ca="1">6</f>
        <v>6</v>
      </c>
      <c r="RJ1" t="str">
        <f ca="1">"push"</f>
        <v>push</v>
      </c>
      <c r="RK1">
        <f ca="1">-1</f>
        <v>-1</v>
      </c>
      <c r="RL1" t="str">
        <f ca="1">"add"</f>
        <v>add</v>
      </c>
      <c r="RM1" t="str">
        <f ca="1">""</f>
        <v/>
      </c>
      <c r="RN1" t="str">
        <f ca="1">"popv"</f>
        <v>popv</v>
      </c>
      <c r="RO1" t="str">
        <f ca="1">"K"</f>
        <v>K</v>
      </c>
      <c r="RP1" t="str">
        <f ca="1">"store"</f>
        <v>store</v>
      </c>
      <c r="RQ1" t="str">
        <f ca="1">"K"</f>
        <v>K</v>
      </c>
      <c r="RR1" t="str">
        <f ca="1">"goto"</f>
        <v>goto</v>
      </c>
      <c r="RS1">
        <f ca="1">231</f>
        <v>231</v>
      </c>
      <c r="RT1" t="str">
        <f ca="1">"popv"</f>
        <v>popv</v>
      </c>
      <c r="RU1" t="str">
        <f ca="1">"K"</f>
        <v>K</v>
      </c>
      <c r="RV1" t="str">
        <f ca="1">"newheap"</f>
        <v>newheap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"writeheap"</f>
        <v>writeheap</v>
      </c>
      <c r="SA1" t="str">
        <f ca="1">""</f>
        <v/>
      </c>
      <c r="SB1" t="str">
        <f ca="1">"store"</f>
        <v>store</v>
      </c>
      <c r="SC1" t="str">
        <f ca="1">"H"</f>
        <v>H</v>
      </c>
      <c r="SD1" t="str">
        <f ca="1">"push"</f>
        <v>push</v>
      </c>
      <c r="SE1" t="str">
        <f ca="1">"()"</f>
        <v>()</v>
      </c>
      <c r="SF1" t="str">
        <f ca="1">"pop"</f>
        <v>pop</v>
      </c>
      <c r="SG1" t="str">
        <f ca="1">""</f>
        <v/>
      </c>
      <c r="SH1" t="str">
        <f ca="1">"load"</f>
        <v>load</v>
      </c>
      <c r="SI1">
        <f ca="1">3</f>
        <v>3</v>
      </c>
      <c r="SJ1" t="str">
        <f ca="1">"push"</f>
        <v>push</v>
      </c>
      <c r="SK1">
        <f ca="1">0</f>
        <v>0</v>
      </c>
      <c r="SL1" t="str">
        <f ca="1">"add"</f>
        <v>add</v>
      </c>
      <c r="SM1" t="str">
        <f ca="1">""</f>
        <v/>
      </c>
      <c r="SN1" t="str">
        <f ca="1">"load"</f>
        <v>load</v>
      </c>
      <c r="SO1">
        <f ca="1">10</f>
        <v>10</v>
      </c>
      <c r="SP1" t="str">
        <f ca="1">"load"</f>
        <v>load</v>
      </c>
      <c r="SQ1">
        <f ca="1">11</f>
        <v>11</v>
      </c>
      <c r="SR1" t="str">
        <f ca="1">"newheap"</f>
        <v>newheap</v>
      </c>
      <c r="SS1" t="str">
        <f ca="1">""</f>
        <v/>
      </c>
      <c r="ST1" t="str">
        <f ca="1">"store"</f>
        <v>store</v>
      </c>
      <c r="SU1" t="str">
        <f ca="1">"K"</f>
        <v>K</v>
      </c>
      <c r="SV1" t="str">
        <f ca="1">"load"</f>
        <v>load</v>
      </c>
      <c r="SW1">
        <f ca="1">6</f>
        <v>6</v>
      </c>
      <c r="SX1" t="str">
        <f ca="1">"push"</f>
        <v>push</v>
      </c>
      <c r="SY1">
        <f ca="1">75</f>
        <v>75</v>
      </c>
      <c r="SZ1" t="str">
        <f ca="1">"writeheap"</f>
        <v>writeheap</v>
      </c>
      <c r="TA1" t="str">
        <f ca="1">""</f>
        <v/>
      </c>
      <c r="TB1" t="str">
        <f ca="1">"newheap"</f>
        <v>newheap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"writeheap"</f>
        <v>writeheap</v>
      </c>
      <c r="TG1" t="str">
        <f ca="1">""</f>
        <v/>
      </c>
      <c r="TH1" t="str">
        <f ca="1">"load"</f>
        <v>load</v>
      </c>
      <c r="TI1">
        <f ca="1">6</f>
        <v>6</v>
      </c>
      <c r="TJ1" t="str">
        <f ca="1">"popv"</f>
        <v>popv</v>
      </c>
      <c r="TK1" t="str">
        <f ca="1">"K"</f>
        <v>K</v>
      </c>
      <c r="TL1" t="str">
        <f ca="1">"store"</f>
        <v>store</v>
      </c>
      <c r="TM1" t="str">
        <f ca="1">"K"</f>
        <v>K</v>
      </c>
      <c r="TN1" t="str">
        <f ca="1">"load"</f>
        <v>load</v>
      </c>
      <c r="TO1">
        <f ca="1">6</f>
        <v>6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"store"</f>
        <v>store</v>
      </c>
      <c r="TU1" t="str">
        <f ca="1">"K"</f>
        <v>K</v>
      </c>
      <c r="TV1" t="str">
        <f ca="1">"load"</f>
        <v>load</v>
      </c>
      <c r="TW1">
        <f ca="1">6</f>
        <v>6</v>
      </c>
      <c r="TX1" t="str">
        <f ca="1">"getheap"</f>
        <v>getheap</v>
      </c>
      <c r="TY1" t="str">
        <f ca="1">""</f>
        <v/>
      </c>
      <c r="TZ1" t="str">
        <f ca="1">"push"</f>
        <v>push</v>
      </c>
      <c r="UA1" t="str">
        <f ca="1">"endArr"</f>
        <v>endArr</v>
      </c>
      <c r="UB1" t="str">
        <f ca="1">"equals"</f>
        <v>equals</v>
      </c>
      <c r="UC1" t="str">
        <f ca="1">""</f>
        <v/>
      </c>
      <c r="UD1" t="str">
        <f ca="1">"gotoiftrue"</f>
        <v>gotoiftrue</v>
      </c>
      <c r="UE1">
        <f ca="1">283</f>
        <v>283</v>
      </c>
      <c r="UF1" t="str">
        <f ca="1">"load"</f>
        <v>load</v>
      </c>
      <c r="UG1">
        <f ca="1">6</f>
        <v>6</v>
      </c>
      <c r="UH1" t="str">
        <f ca="1">"getheap"</f>
        <v>getheap</v>
      </c>
      <c r="UI1" t="str">
        <f ca="1">""</f>
        <v/>
      </c>
      <c r="UJ1" t="str">
        <f ca="1">"load"</f>
        <v>load</v>
      </c>
      <c r="UK1">
        <f ca="1">6</f>
        <v>6</v>
      </c>
      <c r="UL1" t="str">
        <f ca="1">"push"</f>
        <v>push</v>
      </c>
      <c r="UM1">
        <f ca="1">1</f>
        <v>1</v>
      </c>
      <c r="UN1" t="str">
        <f ca="1">"add"</f>
        <v>add</v>
      </c>
      <c r="UO1" t="str">
        <f ca="1">""</f>
        <v/>
      </c>
      <c r="UP1" t="str">
        <f ca="1">"popv"</f>
        <v>popv</v>
      </c>
      <c r="UQ1" t="str">
        <f ca="1">"K"</f>
        <v>K</v>
      </c>
      <c r="UR1" t="str">
        <f ca="1">"store"</f>
        <v>store</v>
      </c>
      <c r="US1" t="str">
        <f ca="1">"K"</f>
        <v>K</v>
      </c>
      <c r="UT1" t="str">
        <f ca="1">"goto"</f>
        <v>goto</v>
      </c>
      <c r="UU1">
        <f ca="1">270</f>
        <v>270</v>
      </c>
      <c r="UV1" t="str">
        <f ca="1">"popv"</f>
        <v>popv</v>
      </c>
      <c r="UW1" t="str">
        <f ca="1">"K"</f>
        <v>K</v>
      </c>
      <c r="UX1" t="str">
        <f ca="1">"load"</f>
        <v>load</v>
      </c>
      <c r="UY1">
        <f ca="1">6</f>
        <v>6</v>
      </c>
      <c r="UZ1" t="str">
        <f ca="1">"getheap"</f>
        <v>getheap</v>
      </c>
      <c r="VA1" t="str">
        <f ca="1">""</f>
        <v/>
      </c>
      <c r="VB1" t="str">
        <f ca="1">"call"</f>
        <v>call</v>
      </c>
      <c r="VC1" t="str">
        <f ca="1">""</f>
        <v/>
      </c>
      <c r="VD1" t="str">
        <f ca="1">"popv"</f>
        <v>popv</v>
      </c>
      <c r="VE1" t="str">
        <f ca="1">"K"</f>
        <v>K</v>
      </c>
      <c r="VF1" t="str">
        <f ca="1">"store"</f>
        <v>store</v>
      </c>
      <c r="VG1" t="str">
        <f ca="1">"K"</f>
        <v>K</v>
      </c>
      <c r="VH1" t="str">
        <f ca="1">"load"</f>
        <v>load</v>
      </c>
      <c r="VI1">
        <f ca="1">6</f>
        <v>6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"K"</f>
        <v>K</v>
      </c>
      <c r="VP1" t="str">
        <f ca="1">"load"</f>
        <v>load</v>
      </c>
      <c r="VQ1">
        <f ca="1">6</f>
        <v>6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6</f>
        <v>6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6</f>
        <v>6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"K"</f>
        <v>K</v>
      </c>
      <c r="WL1" t="str">
        <f ca="1">"store"</f>
        <v>store</v>
      </c>
      <c r="WM1" t="str">
        <f ca="1">"K"</f>
        <v>K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"K"</f>
        <v>K</v>
      </c>
      <c r="WR1" t="str">
        <f ca="1">"load"</f>
        <v>load</v>
      </c>
      <c r="WS1">
        <f ca="1">6</f>
        <v>6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"K"</f>
        <v>K</v>
      </c>
      <c r="WZ1" t="str">
        <f ca="1">"writeheap"</f>
        <v>writeheap</v>
      </c>
      <c r="XA1" t="str">
        <f ca="1">""</f>
        <v/>
      </c>
      <c r="XB1" t="str">
        <f ca="1">"push"</f>
        <v>push</v>
      </c>
      <c r="XC1" t="str">
        <f ca="1">"()"</f>
        <v>()</v>
      </c>
      <c r="XD1" t="str">
        <f ca="1">"pop"</f>
        <v>pop</v>
      </c>
      <c r="XE1" t="str">
        <f ca="1">""</f>
        <v/>
      </c>
      <c r="XF1" t="str">
        <f ca="1">"load"</f>
        <v>load</v>
      </c>
      <c r="XG1">
        <f ca="1">3</f>
        <v>3</v>
      </c>
      <c r="XH1" t="str">
        <f ca="1">"push"</f>
        <v>push</v>
      </c>
      <c r="XI1">
        <f ca="1">1</f>
        <v>1</v>
      </c>
      <c r="XJ1" t="str">
        <f ca="1">"add"</f>
        <v>add</v>
      </c>
      <c r="XK1" t="str">
        <f ca="1">""</f>
        <v/>
      </c>
      <c r="XL1" t="str">
        <f ca="1">"load"</f>
        <v>load</v>
      </c>
      <c r="XM1">
        <f ca="1">10</f>
        <v>10</v>
      </c>
      <c r="XN1" t="str">
        <f ca="1">"writeheap"</f>
        <v>writeheap</v>
      </c>
      <c r="XO1" t="str">
        <f ca="1">""</f>
        <v/>
      </c>
      <c r="XP1" t="str">
        <f ca="1">"push"</f>
        <v>push</v>
      </c>
      <c r="XQ1" t="str">
        <f ca="1">"()"</f>
        <v>()</v>
      </c>
      <c r="XR1" t="str">
        <f ca="1">"pop"</f>
        <v>pop</v>
      </c>
      <c r="XS1" t="str">
        <f ca="1">""</f>
        <v/>
      </c>
      <c r="XT1" t="str">
        <f ca="1">"load"</f>
        <v>load</v>
      </c>
      <c r="XU1">
        <f ca="1">3</f>
        <v>3</v>
      </c>
      <c r="XV1" t="str">
        <f ca="1">"popv"</f>
        <v>popv</v>
      </c>
      <c r="XW1" t="str">
        <f ca="1">"H"</f>
        <v>H</v>
      </c>
      <c r="XX1" t="str">
        <f ca="1">"load"</f>
        <v>load</v>
      </c>
      <c r="XY1">
        <f ca="1">12</f>
        <v>12</v>
      </c>
      <c r="XZ1" t="str">
        <f ca="1">"store"</f>
        <v>store</v>
      </c>
      <c r="YA1" t="str">
        <f ca="1">"K"</f>
        <v>K</v>
      </c>
      <c r="YB1" t="str">
        <f ca="1">"load"</f>
        <v>load</v>
      </c>
      <c r="YC1">
        <f ca="1">6</f>
        <v>6</v>
      </c>
      <c r="YD1" t="str">
        <f ca="1">"push"</f>
        <v>push</v>
      </c>
      <c r="YE1">
        <f ca="1">1</f>
        <v>1</v>
      </c>
      <c r="YF1" t="str">
        <f ca="1">"add"</f>
        <v>add</v>
      </c>
      <c r="YG1" t="str">
        <f ca="1">""</f>
        <v/>
      </c>
      <c r="YH1" t="str">
        <f ca="1">"store"</f>
        <v>store</v>
      </c>
      <c r="YI1" t="str">
        <f ca="1">"K"</f>
        <v>K</v>
      </c>
      <c r="YJ1" t="str">
        <f ca="1">"load"</f>
        <v>load</v>
      </c>
      <c r="YK1">
        <f ca="1">6</f>
        <v>6</v>
      </c>
      <c r="YL1" t="str">
        <f ca="1">"getheap"</f>
        <v>getheap</v>
      </c>
      <c r="YM1" t="str">
        <f ca="1">""</f>
        <v/>
      </c>
      <c r="YN1" t="str">
        <f ca="1">"push"</f>
        <v>push</v>
      </c>
      <c r="YO1" t="str">
        <f ca="1">"endArr"</f>
        <v>endArr</v>
      </c>
      <c r="YP1" t="str">
        <f ca="1">"equals"</f>
        <v>equals</v>
      </c>
      <c r="YQ1" t="str">
        <f ca="1">""</f>
        <v/>
      </c>
      <c r="YR1" t="str">
        <f ca="1">"gotoiftrue"</f>
        <v>gotoiftrue</v>
      </c>
      <c r="YS1">
        <f ca="1">342</f>
        <v>342</v>
      </c>
      <c r="YT1" t="str">
        <f ca="1">"load"</f>
        <v>load</v>
      </c>
      <c r="YU1">
        <f ca="1">6</f>
        <v>6</v>
      </c>
      <c r="YV1" t="str">
        <f ca="1">"getheap"</f>
        <v>getheap</v>
      </c>
      <c r="YW1" t="str">
        <f ca="1">""</f>
        <v/>
      </c>
      <c r="YX1" t="str">
        <f ca="1">"load"</f>
        <v>load</v>
      </c>
      <c r="YY1">
        <f ca="1">6</f>
        <v>6</v>
      </c>
      <c r="YZ1" t="str">
        <f ca="1">"push"</f>
        <v>push</v>
      </c>
      <c r="ZA1">
        <f ca="1">1</f>
        <v>1</v>
      </c>
      <c r="ZB1" t="str">
        <f ca="1">"add"</f>
        <v>add</v>
      </c>
      <c r="ZC1" t="str">
        <f ca="1">""</f>
        <v/>
      </c>
      <c r="ZD1" t="str">
        <f ca="1">"popv"</f>
        <v>popv</v>
      </c>
      <c r="ZE1" t="str">
        <f ca="1">"K"</f>
        <v>K</v>
      </c>
      <c r="ZF1" t="str">
        <f ca="1">"store"</f>
        <v>store</v>
      </c>
      <c r="ZG1" t="str">
        <f ca="1">"K"</f>
        <v>K</v>
      </c>
      <c r="ZH1" t="str">
        <f ca="1">"goto"</f>
        <v>goto</v>
      </c>
      <c r="ZI1">
        <f ca="1">329</f>
        <v>329</v>
      </c>
      <c r="ZJ1" t="str">
        <f ca="1">"popv"</f>
        <v>popv</v>
      </c>
      <c r="ZK1" t="str">
        <f ca="1">"K"</f>
        <v>K</v>
      </c>
      <c r="ZL1" t="str">
        <f ca="1">"load"</f>
        <v>load</v>
      </c>
      <c r="ZM1">
        <f ca="1">6</f>
        <v>6</v>
      </c>
      <c r="ZN1" t="str">
        <f ca="1">"getheap"</f>
        <v>getheap</v>
      </c>
      <c r="ZO1" t="str">
        <f ca="1">""</f>
        <v/>
      </c>
      <c r="ZP1" t="str">
        <f ca="1">"call"</f>
        <v>call</v>
      </c>
      <c r="ZQ1" t="str">
        <f ca="1">""</f>
        <v/>
      </c>
      <c r="ZR1" t="str">
        <f ca="1">"popv"</f>
        <v>popv</v>
      </c>
      <c r="ZS1" t="str">
        <f ca="1">"K"</f>
        <v>K</v>
      </c>
      <c r="ZT1" t="str">
        <f ca="1">"popv"</f>
        <v>popv</v>
      </c>
      <c r="ZU1" t="str">
        <f ca="1">"P"</f>
        <v>P</v>
      </c>
      <c r="ZV1" t="str">
        <f ca="1">"popv"</f>
        <v>popv</v>
      </c>
      <c r="ZW1" t="str">
        <f ca="1">"O"</f>
        <v>O</v>
      </c>
      <c r="ZX1" t="str">
        <f ca="1">"popv"</f>
        <v>popv</v>
      </c>
      <c r="ZY1" t="str">
        <f ca="1">"G"</f>
        <v>G</v>
      </c>
      <c r="ZZ1" t="str">
        <f ca="1">"return"</f>
        <v>return</v>
      </c>
      <c r="AAA1" t="str">
        <f ca="1">""</f>
        <v/>
      </c>
      <c r="AAB1" t="str">
        <f ca="1">"goto"</f>
        <v>goto</v>
      </c>
      <c r="AAC1">
        <f ca="1">357</f>
        <v>357</v>
      </c>
      <c r="AAD1" t="str">
        <f ca="1">"load"</f>
        <v>load</v>
      </c>
      <c r="AAE1">
        <f ca="1">11</f>
        <v>11</v>
      </c>
      <c r="AAF1" t="str">
        <f ca="1">"popv"</f>
        <v>popv</v>
      </c>
      <c r="AAG1" t="str">
        <f ca="1">"P"</f>
        <v>P</v>
      </c>
      <c r="AAH1" t="str">
        <f ca="1">"popv"</f>
        <v>popv</v>
      </c>
      <c r="AAI1" t="str">
        <f ca="1">"O"</f>
        <v>O</v>
      </c>
      <c r="AAJ1" t="str">
        <f ca="1">"popv"</f>
        <v>popv</v>
      </c>
      <c r="AAK1" t="str">
        <f ca="1">"G"</f>
        <v>G</v>
      </c>
      <c r="AAL1" t="str">
        <f ca="1">"return"</f>
        <v>return</v>
      </c>
      <c r="AAM1" t="str">
        <f ca="1">""</f>
        <v/>
      </c>
      <c r="AAN1" t="str">
        <f ca="1">"goto"</f>
        <v>goto</v>
      </c>
      <c r="AAO1">
        <f ca="1">424</f>
        <v>424</v>
      </c>
      <c r="AAP1" t="str">
        <f ca="1">"push"</f>
        <v>push</v>
      </c>
      <c r="AAQ1">
        <f ca="1">2</f>
        <v>2</v>
      </c>
      <c r="AAR1" t="str">
        <f ca="1">"store"</f>
        <v>store</v>
      </c>
      <c r="AAS1" t="str">
        <f ca="1">"K"</f>
        <v>K</v>
      </c>
      <c r="AAT1" t="str">
        <f ca="1">"newheap"</f>
        <v>newheap</v>
      </c>
      <c r="AAU1" t="str">
        <f ca="1">""</f>
        <v/>
      </c>
      <c r="AAV1" t="str">
        <f ca="1">"load"</f>
        <v>load</v>
      </c>
      <c r="AAW1">
        <f ca="1">6</f>
        <v>6</v>
      </c>
      <c r="AAX1" t="str">
        <f ca="1">"push"</f>
        <v>push</v>
      </c>
      <c r="AAY1">
        <f ca="1">1</f>
        <v>1</v>
      </c>
      <c r="AAZ1" t="str">
        <f ca="1">"equals"</f>
        <v>equals</v>
      </c>
      <c r="ABA1" t="str">
        <f ca="1">""</f>
        <v/>
      </c>
      <c r="ABB1" t="str">
        <f ca="1">"gotoiftrue"</f>
        <v>gotoiftrue</v>
      </c>
      <c r="ABC1">
        <f ca="1">373</f>
        <v>373</v>
      </c>
      <c r="ABD1" t="str">
        <f ca="1">"newheap"</f>
        <v>newheap</v>
      </c>
      <c r="ABE1" t="str">
        <f ca="1">""</f>
        <v/>
      </c>
      <c r="ABF1" t="str">
        <f ca="1">"pop"</f>
        <v>pop</v>
      </c>
      <c r="ABG1" t="str">
        <f ca="1">""</f>
        <v/>
      </c>
      <c r="ABH1" t="str">
        <f ca="1">"load"</f>
        <v>load</v>
      </c>
      <c r="ABI1">
        <f ca="1">6</f>
        <v>6</v>
      </c>
      <c r="ABJ1" t="str">
        <f ca="1">"push"</f>
        <v>push</v>
      </c>
      <c r="ABK1">
        <f ca="1">-1</f>
        <v>-1</v>
      </c>
      <c r="ABL1" t="str">
        <f ca="1">"add"</f>
        <v>add</v>
      </c>
      <c r="ABM1" t="str">
        <f ca="1">""</f>
        <v/>
      </c>
      <c r="ABN1" t="str">
        <f ca="1">"popv"</f>
        <v>popv</v>
      </c>
      <c r="ABO1" t="str">
        <f ca="1">"K"</f>
        <v>K</v>
      </c>
      <c r="ABP1" t="str">
        <f ca="1">"store"</f>
        <v>store</v>
      </c>
      <c r="ABQ1" t="str">
        <f ca="1">"K"</f>
        <v>K</v>
      </c>
      <c r="ABR1" t="str">
        <f ca="1">"goto"</f>
        <v>goto</v>
      </c>
      <c r="ABS1">
        <f ca="1">361</f>
        <v>361</v>
      </c>
      <c r="ABT1" t="str">
        <f ca="1">"popv"</f>
        <v>popv</v>
      </c>
      <c r="ABU1" t="str">
        <f ca="1">"K"</f>
        <v>K</v>
      </c>
      <c r="ABV1" t="str">
        <f ca="1">"newheap"</f>
        <v>newheap</v>
      </c>
      <c r="ABW1" t="str">
        <f ca="1">""</f>
        <v/>
      </c>
      <c r="ABX1" t="str">
        <f ca="1">"push"</f>
        <v>push</v>
      </c>
      <c r="ABY1" t="str">
        <f ca="1">"endArr"</f>
        <v>endArr</v>
      </c>
      <c r="ABZ1" t="str">
        <f ca="1">"writeheap"</f>
        <v>writeheap</v>
      </c>
      <c r="ACA1" t="str">
        <f ca="1">""</f>
        <v/>
      </c>
      <c r="ACB1" t="str">
        <f ca="1">"store"</f>
        <v>store</v>
      </c>
      <c r="ACC1" t="str">
        <f ca="1">"J"</f>
        <v>J</v>
      </c>
      <c r="ACD1" t="str">
        <f ca="1">"push"</f>
        <v>push</v>
      </c>
      <c r="ACE1" t="str">
        <f ca="1">"()"</f>
        <v>()</v>
      </c>
      <c r="ACF1" t="str">
        <f ca="1">"pop"</f>
        <v>pop</v>
      </c>
      <c r="ACG1" t="str">
        <f ca="1">""</f>
        <v/>
      </c>
      <c r="ACH1" t="str">
        <f ca="1">"load"</f>
        <v>load</v>
      </c>
      <c r="ACI1">
        <f ca="1">5</f>
        <v>5</v>
      </c>
      <c r="ACJ1" t="str">
        <f ca="1">"push"</f>
        <v>push</v>
      </c>
      <c r="ACK1">
        <f ca="1">0</f>
        <v>0</v>
      </c>
      <c r="ACL1" t="str">
        <f ca="1">"add"</f>
        <v>add</v>
      </c>
      <c r="ACM1" t="str">
        <f ca="1">""</f>
        <v/>
      </c>
      <c r="ACN1" t="str">
        <f ca="1">"load"</f>
        <v>load</v>
      </c>
      <c r="ACO1">
        <f ca="1">11</f>
        <v>11</v>
      </c>
      <c r="ACP1" t="str">
        <f ca="1">"writeheap"</f>
        <v>writeheap</v>
      </c>
      <c r="ACQ1" t="str">
        <f ca="1">""</f>
        <v/>
      </c>
      <c r="ACR1" t="str">
        <f ca="1">"push"</f>
        <v>push</v>
      </c>
      <c r="ACS1" t="str">
        <f ca="1">"()"</f>
        <v>()</v>
      </c>
      <c r="ACT1" t="str">
        <f ca="1">"pop"</f>
        <v>pop</v>
      </c>
      <c r="ACU1" t="str">
        <f ca="1">""</f>
        <v/>
      </c>
      <c r="ACV1" t="str">
        <f ca="1">"load"</f>
        <v>load</v>
      </c>
      <c r="ACW1">
        <f ca="1">5</f>
        <v>5</v>
      </c>
      <c r="ACX1" t="str">
        <f ca="1">"push"</f>
        <v>push</v>
      </c>
      <c r="ACY1">
        <f ca="1">1</f>
        <v>1</v>
      </c>
      <c r="ACZ1" t="str">
        <f ca="1">"add"</f>
        <v>add</v>
      </c>
      <c r="ADA1" t="str">
        <f ca="1">""</f>
        <v/>
      </c>
      <c r="ADB1" t="str">
        <f ca="1">"load"</f>
        <v>load</v>
      </c>
      <c r="ADC1">
        <f ca="1">10</f>
        <v>10</v>
      </c>
      <c r="ADD1" t="str">
        <f ca="1">"writeheap"</f>
        <v>writeheap</v>
      </c>
      <c r="ADE1" t="str">
        <f ca="1">""</f>
        <v/>
      </c>
      <c r="ADF1" t="str">
        <f ca="1">"push"</f>
        <v>push</v>
      </c>
      <c r="ADG1" t="str">
        <f ca="1">"()"</f>
        <v>()</v>
      </c>
      <c r="ADH1" t="str">
        <f ca="1">"pop"</f>
        <v>pop</v>
      </c>
      <c r="ADI1" t="str">
        <f ca="1">""</f>
        <v/>
      </c>
      <c r="ADJ1" t="str">
        <f ca="1">"load"</f>
        <v>load</v>
      </c>
      <c r="ADK1">
        <f ca="1">5</f>
        <v>5</v>
      </c>
      <c r="ADL1" t="str">
        <f ca="1">"popv"</f>
        <v>popv</v>
      </c>
      <c r="ADM1" t="str">
        <f ca="1">"J"</f>
        <v>J</v>
      </c>
      <c r="ADN1" t="str">
        <f ca="1">"load"</f>
        <v>load</v>
      </c>
      <c r="ADO1">
        <f ca="1">12</f>
        <v>12</v>
      </c>
      <c r="ADP1" t="str">
        <f ca="1">"store"</f>
        <v>store</v>
      </c>
      <c r="ADQ1" t="str">
        <f ca="1">"K"</f>
        <v>K</v>
      </c>
      <c r="ADR1" t="str">
        <f ca="1">"load"</f>
        <v>load</v>
      </c>
      <c r="ADS1">
        <f ca="1">6</f>
        <v>6</v>
      </c>
      <c r="ADT1" t="str">
        <f ca="1">"push"</f>
        <v>push</v>
      </c>
      <c r="ADU1">
        <f ca="1">1</f>
        <v>1</v>
      </c>
      <c r="ADV1" t="str">
        <f ca="1">"add"</f>
        <v>add</v>
      </c>
      <c r="ADW1" t="str">
        <f ca="1">""</f>
        <v/>
      </c>
      <c r="ADX1" t="str">
        <f ca="1">"store"</f>
        <v>store</v>
      </c>
      <c r="ADY1" t="str">
        <f ca="1">"K"</f>
        <v>K</v>
      </c>
      <c r="ADZ1" t="str">
        <f ca="1">"load"</f>
        <v>load</v>
      </c>
      <c r="AEA1">
        <f ca="1">6</f>
        <v>6</v>
      </c>
      <c r="AEB1" t="str">
        <f ca="1">"getheap"</f>
        <v>getheap</v>
      </c>
      <c r="AEC1" t="str">
        <f ca="1">""</f>
        <v/>
      </c>
      <c r="AED1" t="str">
        <f ca="1">"push"</f>
        <v>push</v>
      </c>
      <c r="AEE1" t="str">
        <f ca="1">"endArr"</f>
        <v>endArr</v>
      </c>
      <c r="AEF1" t="str">
        <f ca="1">"equals"</f>
        <v>equals</v>
      </c>
      <c r="AEG1" t="str">
        <f ca="1">""</f>
        <v/>
      </c>
      <c r="AEH1" t="str">
        <f ca="1">"gotoiftrue"</f>
        <v>gotoiftrue</v>
      </c>
      <c r="AEI1">
        <f ca="1">415</f>
        <v>415</v>
      </c>
      <c r="AEJ1" t="str">
        <f ca="1">"load"</f>
        <v>load</v>
      </c>
      <c r="AEK1">
        <f ca="1">6</f>
        <v>6</v>
      </c>
      <c r="AEL1" t="str">
        <f ca="1">"getheap"</f>
        <v>getheap</v>
      </c>
      <c r="AEM1" t="str">
        <f ca="1">""</f>
        <v/>
      </c>
      <c r="AEN1" t="str">
        <f ca="1">"load"</f>
        <v>load</v>
      </c>
      <c r="AEO1">
        <f ca="1">6</f>
        <v>6</v>
      </c>
      <c r="AEP1" t="str">
        <f ca="1">"push"</f>
        <v>push</v>
      </c>
      <c r="AEQ1">
        <f ca="1">1</f>
        <v>1</v>
      </c>
      <c r="AER1" t="str">
        <f ca="1">"add"</f>
        <v>add</v>
      </c>
      <c r="AES1" t="str">
        <f ca="1">""</f>
        <v/>
      </c>
      <c r="AET1" t="str">
        <f ca="1">"popv"</f>
        <v>popv</v>
      </c>
      <c r="AEU1" t="str">
        <f ca="1">"K"</f>
        <v>K</v>
      </c>
      <c r="AEV1" t="str">
        <f ca="1">"store"</f>
        <v>store</v>
      </c>
      <c r="AEW1" t="str">
        <f ca="1">"K"</f>
        <v>K</v>
      </c>
      <c r="AEX1" t="str">
        <f ca="1">"goto"</f>
        <v>goto</v>
      </c>
      <c r="AEY1">
        <f ca="1">402</f>
        <v>402</v>
      </c>
      <c r="AEZ1" t="str">
        <f ca="1">"popv"</f>
        <v>popv</v>
      </c>
      <c r="AFA1" t="str">
        <f ca="1">"K"</f>
        <v>K</v>
      </c>
      <c r="AFB1" t="str">
        <f ca="1">"load"</f>
        <v>load</v>
      </c>
      <c r="AFC1">
        <f ca="1">6</f>
        <v>6</v>
      </c>
      <c r="AFD1" t="str">
        <f ca="1">"getheap"</f>
        <v>getheap</v>
      </c>
      <c r="AFE1" t="str">
        <f ca="1">""</f>
        <v/>
      </c>
      <c r="AFF1" t="str">
        <f ca="1">"call"</f>
        <v>call</v>
      </c>
      <c r="AFG1" t="str">
        <f ca="1">""</f>
        <v/>
      </c>
      <c r="AFH1" t="str">
        <f ca="1">"popv"</f>
        <v>popv</v>
      </c>
      <c r="AFI1" t="str">
        <f ca="1">"K"</f>
        <v>K</v>
      </c>
      <c r="AFJ1" t="str">
        <f ca="1">"popv"</f>
        <v>popv</v>
      </c>
      <c r="AFK1" t="str">
        <f ca="1">"P"</f>
        <v>P</v>
      </c>
      <c r="AFL1" t="str">
        <f ca="1">"popv"</f>
        <v>popv</v>
      </c>
      <c r="AFM1" t="str">
        <f ca="1">"O"</f>
        <v>O</v>
      </c>
      <c r="AFN1" t="str">
        <f ca="1">"popv"</f>
        <v>popv</v>
      </c>
      <c r="AFO1" t="str">
        <f ca="1">"G"</f>
        <v>G</v>
      </c>
      <c r="AFP1" t="str">
        <f ca="1">"return"</f>
        <v>return</v>
      </c>
      <c r="AFQ1" t="str">
        <f ca="1">""</f>
        <v/>
      </c>
      <c r="AFR1" t="str">
        <f ca="1">"popv"</f>
        <v>popv</v>
      </c>
      <c r="AFS1" t="str">
        <f ca="1">"P"</f>
        <v>P</v>
      </c>
      <c r="AFT1" t="str">
        <f ca="1">"popv"</f>
        <v>popv</v>
      </c>
      <c r="AFU1" t="str">
        <f ca="1">"O"</f>
        <v>O</v>
      </c>
      <c r="AFV1" t="str">
        <f ca="1">"popv"</f>
        <v>popv</v>
      </c>
      <c r="AFW1" t="str">
        <f ca="1">"G"</f>
        <v>G</v>
      </c>
      <c r="AFX1" t="str">
        <f ca="1">"return"</f>
        <v>return</v>
      </c>
      <c r="AFY1" t="str">
        <f ca="1">""</f>
        <v/>
      </c>
      <c r="AFZ1" t="str">
        <f ca="1">"newheap"</f>
        <v>newheap</v>
      </c>
      <c r="AGA1" t="str">
        <f ca="1">""</f>
        <v/>
      </c>
      <c r="AGB1" t="str">
        <f ca="1">"store"</f>
        <v>store</v>
      </c>
      <c r="AGC1" t="str">
        <f ca="1">"M"</f>
        <v>M</v>
      </c>
      <c r="AGD1" t="str">
        <f ca="1">"load"</f>
        <v>load</v>
      </c>
      <c r="AGE1">
        <f ca="1">8</f>
        <v>8</v>
      </c>
      <c r="AGF1" t="str">
        <f ca="1">"push"</f>
        <v>push</v>
      </c>
      <c r="AGG1">
        <f ca="1">95</f>
        <v>95</v>
      </c>
      <c r="AGH1" t="str">
        <f ca="1">"writeheap"</f>
        <v>writeheap</v>
      </c>
      <c r="AGI1" t="str">
        <f ca="1">""</f>
        <v/>
      </c>
      <c r="AGJ1" t="str">
        <f ca="1">"load"</f>
        <v>load</v>
      </c>
      <c r="AGK1">
        <f ca="1">8</f>
        <v>8</v>
      </c>
      <c r="AGL1" t="str">
        <f ca="1">"newheap"</f>
        <v>newheap</v>
      </c>
      <c r="AGM1" t="str">
        <f ca="1">""</f>
        <v/>
      </c>
      <c r="AGN1" t="str">
        <f ca="1">"push"</f>
        <v>push</v>
      </c>
      <c r="AGO1" t="str">
        <f ca="1">"endArr"</f>
        <v>endArr</v>
      </c>
      <c r="AGP1" t="str">
        <f ca="1">"writeheap"</f>
        <v>writeheap</v>
      </c>
      <c r="AGQ1" t="str">
        <f ca="1">""</f>
        <v/>
      </c>
      <c r="AGR1" t="str">
        <f ca="1">"pop"</f>
        <v>pop</v>
      </c>
      <c r="AGS1" t="str">
        <f ca="1">""</f>
        <v/>
      </c>
      <c r="AGT1" t="str">
        <f ca="1">"load"</f>
        <v>load</v>
      </c>
      <c r="AGU1">
        <f ca="1">8</f>
        <v>8</v>
      </c>
      <c r="AGV1" t="str">
        <f ca="1">"store"</f>
        <v>store</v>
      </c>
      <c r="AGW1" t="str">
        <f ca="1">"Q"</f>
        <v>Q</v>
      </c>
      <c r="AGX1" t="str">
        <f ca="1">"push"</f>
        <v>push</v>
      </c>
      <c r="AGY1" t="str">
        <f ca="1">"()"</f>
        <v>()</v>
      </c>
      <c r="AGZ1" t="str">
        <f ca="1">"pop"</f>
        <v>pop</v>
      </c>
      <c r="AHA1" t="str">
        <f ca="1">""</f>
        <v/>
      </c>
      <c r="AHB1" t="str">
        <f ca="1">"goto"</f>
        <v>goto</v>
      </c>
      <c r="AHC1">
        <f ca="1">574</f>
        <v>574</v>
      </c>
      <c r="AHD1" t="str">
        <f ca="1">"store"</f>
        <v>store</v>
      </c>
      <c r="AHE1" t="str">
        <f ca="1">"Q"</f>
        <v>Q</v>
      </c>
      <c r="AHF1" t="str">
        <f ca="1">"goto"</f>
        <v>goto</v>
      </c>
      <c r="AHG1">
        <f ca="1">521</f>
        <v>521</v>
      </c>
      <c r="AHH1" t="str">
        <f ca="1">"store"</f>
        <v>store</v>
      </c>
      <c r="AHI1" t="str">
        <f ca="1">"Q"</f>
        <v>Q</v>
      </c>
      <c r="AHJ1" t="str">
        <f ca="1">"store"</f>
        <v>store</v>
      </c>
      <c r="AHK1" t="str">
        <f ca="1">"F"</f>
        <v>F</v>
      </c>
      <c r="AHL1" t="str">
        <f ca="1">"load"</f>
        <v>load</v>
      </c>
      <c r="AHM1">
        <f ca="1">1</f>
        <v>1</v>
      </c>
      <c r="AHN1" t="str">
        <f ca="1">"store"</f>
        <v>store</v>
      </c>
      <c r="AHO1" t="str">
        <f ca="1">"N"</f>
        <v>N</v>
      </c>
      <c r="AHP1" t="str">
        <f ca="1">"push"</f>
        <v>push</v>
      </c>
      <c r="AHQ1" t="str">
        <f ca="1">"()"</f>
        <v>()</v>
      </c>
      <c r="AHR1" t="str">
        <f ca="1">"pop"</f>
        <v>pop</v>
      </c>
      <c r="AHS1" t="str">
        <f ca="1">""</f>
        <v/>
      </c>
      <c r="AHT1" t="str">
        <f ca="1">"push"</f>
        <v>push</v>
      </c>
      <c r="AHU1">
        <f ca="1">2</f>
        <v>2</v>
      </c>
      <c r="AHV1" t="str">
        <f ca="1">"store"</f>
        <v>store</v>
      </c>
      <c r="AHW1" t="str">
        <f ca="1">"K"</f>
        <v>K</v>
      </c>
      <c r="AHX1" t="str">
        <f ca="1">"newheap"</f>
        <v>newheap</v>
      </c>
      <c r="AHY1" t="str">
        <f ca="1">""</f>
        <v/>
      </c>
      <c r="AHZ1" t="str">
        <f ca="1">"load"</f>
        <v>load</v>
      </c>
      <c r="AIA1">
        <f ca="1">6</f>
        <v>6</v>
      </c>
      <c r="AIB1" t="str">
        <f ca="1">"push"</f>
        <v>push</v>
      </c>
      <c r="AIC1">
        <f ca="1">1</f>
        <v>1</v>
      </c>
      <c r="AID1" t="str">
        <f ca="1">"equals"</f>
        <v>equals</v>
      </c>
      <c r="AIE1" t="str">
        <f ca="1">""</f>
        <v/>
      </c>
      <c r="AIF1" t="str">
        <f ca="1">"gotoiftrue"</f>
        <v>gotoiftrue</v>
      </c>
      <c r="AIG1">
        <f ca="1">466</f>
        <v>466</v>
      </c>
      <c r="AIH1" t="str">
        <f ca="1">"newheap"</f>
        <v>newheap</v>
      </c>
      <c r="AII1" t="str">
        <f ca="1">""</f>
        <v/>
      </c>
      <c r="AIJ1" t="str">
        <f ca="1">"pop"</f>
        <v>pop</v>
      </c>
      <c r="AIK1" t="str">
        <f ca="1">""</f>
        <v/>
      </c>
      <c r="AIL1" t="str">
        <f ca="1">"load"</f>
        <v>load</v>
      </c>
      <c r="AIM1">
        <f ca="1">6</f>
        <v>6</v>
      </c>
      <c r="AIN1" t="str">
        <f ca="1">"push"</f>
        <v>push</v>
      </c>
      <c r="AIO1">
        <f ca="1">-1</f>
        <v>-1</v>
      </c>
      <c r="AIP1" t="str">
        <f ca="1">"add"</f>
        <v>add</v>
      </c>
      <c r="AIQ1" t="str">
        <f ca="1">""</f>
        <v/>
      </c>
      <c r="AIR1" t="str">
        <f ca="1">"popv"</f>
        <v>popv</v>
      </c>
      <c r="AIS1" t="str">
        <f ca="1">"K"</f>
        <v>K</v>
      </c>
      <c r="AIT1" t="str">
        <f ca="1">"store"</f>
        <v>store</v>
      </c>
      <c r="AIU1" t="str">
        <f ca="1">"K"</f>
        <v>K</v>
      </c>
      <c r="AIV1" t="str">
        <f ca="1">"goto"</f>
        <v>goto</v>
      </c>
      <c r="AIW1">
        <f ca="1">454</f>
        <v>454</v>
      </c>
      <c r="AIX1" t="str">
        <f ca="1">"popv"</f>
        <v>popv</v>
      </c>
      <c r="AIY1" t="str">
        <f ca="1">"K"</f>
        <v>K</v>
      </c>
      <c r="AIZ1" t="str">
        <f ca="1">"newheap"</f>
        <v>newheap</v>
      </c>
      <c r="AJA1" t="str">
        <f ca="1">""</f>
        <v/>
      </c>
      <c r="AJB1" t="str">
        <f ca="1">"push"</f>
        <v>push</v>
      </c>
      <c r="AJC1" t="str">
        <f ca="1">"endArr"</f>
        <v>endArr</v>
      </c>
      <c r="AJD1" t="str">
        <f ca="1">"writeheap"</f>
        <v>writeheap</v>
      </c>
      <c r="AJE1" t="str">
        <f ca="1">""</f>
        <v/>
      </c>
      <c r="AJF1" t="str">
        <f ca="1">"store"</f>
        <v>store</v>
      </c>
      <c r="AJG1" t="str">
        <f ca="1">"I"</f>
        <v>I</v>
      </c>
      <c r="AJH1" t="str">
        <f ca="1">"push"</f>
        <v>push</v>
      </c>
      <c r="AJI1" t="str">
        <f ca="1">"()"</f>
        <v>()</v>
      </c>
      <c r="AJJ1" t="str">
        <f ca="1">"pop"</f>
        <v>pop</v>
      </c>
      <c r="AJK1" t="str">
        <f ca="1">""</f>
        <v/>
      </c>
      <c r="AJL1" t="str">
        <f ca="1">"load"</f>
        <v>load</v>
      </c>
      <c r="AJM1">
        <f ca="1">4</f>
        <v>4</v>
      </c>
      <c r="AJN1" t="str">
        <f ca="1">"push"</f>
        <v>push</v>
      </c>
      <c r="AJO1">
        <f ca="1">0</f>
        <v>0</v>
      </c>
      <c r="AJP1" t="str">
        <f ca="1">"add"</f>
        <v>add</v>
      </c>
      <c r="AJQ1" t="str">
        <f ca="1">""</f>
        <v/>
      </c>
      <c r="AJR1" t="str">
        <f ca="1">"push"</f>
        <v>push</v>
      </c>
      <c r="AJS1">
        <f ca="1">34</f>
        <v>34</v>
      </c>
      <c r="AJT1" t="str">
        <f ca="1">"writeheap"</f>
        <v>writeheap</v>
      </c>
      <c r="AJU1" t="str">
        <f ca="1">""</f>
        <v/>
      </c>
      <c r="AJV1" t="str">
        <f ca="1">"push"</f>
        <v>push</v>
      </c>
      <c r="AJW1" t="str">
        <f ca="1">"()"</f>
        <v>()</v>
      </c>
      <c r="AJX1" t="str">
        <f ca="1">"pop"</f>
        <v>pop</v>
      </c>
      <c r="AJY1" t="str">
        <f ca="1">""</f>
        <v/>
      </c>
      <c r="AJZ1" t="str">
        <f ca="1">"load"</f>
        <v>load</v>
      </c>
      <c r="AKA1">
        <f ca="1">4</f>
        <v>4</v>
      </c>
      <c r="AKB1" t="str">
        <f ca="1">"push"</f>
        <v>push</v>
      </c>
      <c r="AKC1">
        <f ca="1">1</f>
        <v>1</v>
      </c>
      <c r="AKD1" t="str">
        <f ca="1">"add"</f>
        <v>add</v>
      </c>
      <c r="AKE1" t="str">
        <f ca="1">""</f>
        <v/>
      </c>
      <c r="AKF1" t="str">
        <f ca="1">"push"</f>
        <v>push</v>
      </c>
      <c r="AKG1">
        <f ca="1">51</f>
        <v>51</v>
      </c>
      <c r="AKH1" t="str">
        <f ca="1">"writeheap"</f>
        <v>writeheap</v>
      </c>
      <c r="AKI1" t="str">
        <f ca="1">""</f>
        <v/>
      </c>
      <c r="AKJ1" t="str">
        <f ca="1">"push"</f>
        <v>push</v>
      </c>
      <c r="AKK1" t="str">
        <f ca="1">"()"</f>
        <v>()</v>
      </c>
      <c r="AKL1" t="str">
        <f ca="1">"pop"</f>
        <v>pop</v>
      </c>
      <c r="AKM1" t="str">
        <f ca="1">""</f>
        <v/>
      </c>
      <c r="AKN1" t="str">
        <f ca="1">"load"</f>
        <v>load</v>
      </c>
      <c r="AKO1">
        <f ca="1">4</f>
        <v>4</v>
      </c>
      <c r="AKP1" t="str">
        <f ca="1">"popv"</f>
        <v>popv</v>
      </c>
      <c r="AKQ1" t="str">
        <f ca="1">"I"</f>
        <v>I</v>
      </c>
      <c r="AKR1" t="str">
        <f ca="1">"load"</f>
        <v>load</v>
      </c>
      <c r="AKS1">
        <f ca="1">12</f>
        <v>12</v>
      </c>
      <c r="AKT1" t="str">
        <f ca="1">"store"</f>
        <v>store</v>
      </c>
      <c r="AKU1" t="str">
        <f ca="1">"K"</f>
        <v>K</v>
      </c>
      <c r="AKV1" t="str">
        <f ca="1">"load"</f>
        <v>load</v>
      </c>
      <c r="AKW1">
        <f ca="1">6</f>
        <v>6</v>
      </c>
      <c r="AKX1" t="str">
        <f ca="1">"push"</f>
        <v>push</v>
      </c>
      <c r="AKY1">
        <f ca="1">1</f>
        <v>1</v>
      </c>
      <c r="AKZ1" t="str">
        <f ca="1">"add"</f>
        <v>add</v>
      </c>
      <c r="ALA1" t="str">
        <f ca="1">""</f>
        <v/>
      </c>
      <c r="ALB1" t="str">
        <f ca="1">"store"</f>
        <v>store</v>
      </c>
      <c r="ALC1" t="str">
        <f ca="1">"K"</f>
        <v>K</v>
      </c>
      <c r="ALD1" t="str">
        <f ca="1">"load"</f>
        <v>load</v>
      </c>
      <c r="ALE1">
        <f ca="1">6</f>
        <v>6</v>
      </c>
      <c r="ALF1" t="str">
        <f ca="1">"getheap"</f>
        <v>getheap</v>
      </c>
      <c r="ALG1" t="str">
        <f ca="1">""</f>
        <v/>
      </c>
      <c r="ALH1" t="str">
        <f ca="1">"push"</f>
        <v>push</v>
      </c>
      <c r="ALI1" t="str">
        <f ca="1">"endArr"</f>
        <v>endArr</v>
      </c>
      <c r="ALJ1" t="str">
        <f ca="1">"equals"</f>
        <v>equals</v>
      </c>
      <c r="ALK1" t="str">
        <f ca="1">""</f>
        <v/>
      </c>
      <c r="ALL1" t="str">
        <f ca="1">"gotoiftrue"</f>
        <v>gotoiftrue</v>
      </c>
      <c r="ALM1">
        <f ca="1">508</f>
        <v>508</v>
      </c>
      <c r="ALN1" t="str">
        <f ca="1">"load"</f>
        <v>load</v>
      </c>
      <c r="ALO1">
        <f ca="1">6</f>
        <v>6</v>
      </c>
      <c r="ALP1" t="str">
        <f ca="1">"getheap"</f>
        <v>getheap</v>
      </c>
      <c r="ALQ1" t="str">
        <f ca="1">""</f>
        <v/>
      </c>
      <c r="ALR1" t="str">
        <f ca="1">"load"</f>
        <v>load</v>
      </c>
      <c r="ALS1">
        <f ca="1">6</f>
        <v>6</v>
      </c>
      <c r="ALT1" t="str">
        <f ca="1">"push"</f>
        <v>push</v>
      </c>
      <c r="ALU1">
        <f ca="1">1</f>
        <v>1</v>
      </c>
      <c r="ALV1" t="str">
        <f ca="1">"add"</f>
        <v>add</v>
      </c>
      <c r="ALW1" t="str">
        <f ca="1">""</f>
        <v/>
      </c>
      <c r="ALX1" t="str">
        <f ca="1">"popv"</f>
        <v>popv</v>
      </c>
      <c r="ALY1" t="str">
        <f ca="1">"K"</f>
        <v>K</v>
      </c>
      <c r="ALZ1" t="str">
        <f ca="1">"store"</f>
        <v>store</v>
      </c>
      <c r="AMA1" t="str">
        <f ca="1">"K"</f>
        <v>K</v>
      </c>
      <c r="AMB1" t="str">
        <f ca="1">"goto"</f>
        <v>goto</v>
      </c>
      <c r="AMC1">
        <f ca="1">495</f>
        <v>495</v>
      </c>
      <c r="AMD1" t="str">
        <f ca="1">"popv"</f>
        <v>popv</v>
      </c>
      <c r="AME1" t="str">
        <f ca="1">"K"</f>
        <v>K</v>
      </c>
      <c r="AMF1" t="str">
        <f ca="1">"load"</f>
        <v>load</v>
      </c>
      <c r="AMG1">
        <f ca="1">6</f>
        <v>6</v>
      </c>
      <c r="AMH1" t="str">
        <f ca="1">"getheap"</f>
        <v>getheap</v>
      </c>
      <c r="AMI1" t="str">
        <f ca="1">""</f>
        <v/>
      </c>
      <c r="AMJ1" t="str">
        <f ca="1">"call"</f>
        <v>call</v>
      </c>
      <c r="AMK1" t="str">
        <f ca="1">""</f>
        <v/>
      </c>
      <c r="AML1" t="str">
        <f ca="1">"popv"</f>
        <v>popv</v>
      </c>
      <c r="AMM1" t="str">
        <f ca="1">"K"</f>
        <v>K</v>
      </c>
      <c r="AMN1" t="str">
        <f ca="1">"popv"</f>
        <v>popv</v>
      </c>
      <c r="AMO1" t="str">
        <f ca="1">"N"</f>
        <v>N</v>
      </c>
      <c r="AMP1" t="str">
        <f ca="1">"popv"</f>
        <v>popv</v>
      </c>
      <c r="AMQ1" t="str">
        <f ca="1">"F"</f>
        <v>F</v>
      </c>
      <c r="AMR1" t="str">
        <f ca="1">"popv"</f>
        <v>popv</v>
      </c>
      <c r="AMS1" t="str">
        <f ca="1">"Q"</f>
        <v>Q</v>
      </c>
      <c r="AMT1" t="str">
        <f ca="1">"return"</f>
        <v>return</v>
      </c>
      <c r="AMU1" t="str">
        <f ca="1">""</f>
        <v/>
      </c>
      <c r="AMV1" t="str">
        <f ca="1">"popv"</f>
        <v>popv</v>
      </c>
      <c r="AMW1" t="str">
        <f ca="1">"N"</f>
        <v>N</v>
      </c>
      <c r="AMX1" t="str">
        <f ca="1">"popv"</f>
        <v>popv</v>
      </c>
      <c r="AMY1" t="str">
        <f ca="1">"F"</f>
        <v>F</v>
      </c>
      <c r="AMZ1" t="str">
        <f ca="1">"popv"</f>
        <v>popv</v>
      </c>
      <c r="ANA1" t="str">
        <f ca="1">"Q"</f>
        <v>Q</v>
      </c>
      <c r="ANB1" t="str">
        <f ca="1">"return"</f>
        <v>return</v>
      </c>
      <c r="ANC1" t="str">
        <f ca="1">""</f>
        <v/>
      </c>
      <c r="AND1" t="str">
        <f ca="1">"newheap"</f>
        <v>newheap</v>
      </c>
      <c r="ANE1" t="str">
        <f ca="1">""</f>
        <v/>
      </c>
      <c r="ANF1" t="str">
        <f ca="1">"store"</f>
        <v>store</v>
      </c>
      <c r="ANG1" t="str">
        <f ca="1">"M"</f>
        <v>M</v>
      </c>
      <c r="ANH1" t="str">
        <f ca="1">"load"</f>
        <v>load</v>
      </c>
      <c r="ANI1">
        <f ca="1">8</f>
        <v>8</v>
      </c>
      <c r="ANJ1" t="str">
        <f ca="1">"push"</f>
        <v>push</v>
      </c>
      <c r="ANK1">
        <f ca="1">445</f>
        <v>445</v>
      </c>
      <c r="ANL1" t="str">
        <f ca="1">"writeheap"</f>
        <v>writeheap</v>
      </c>
      <c r="ANM1" t="str">
        <f ca="1">""</f>
        <v/>
      </c>
      <c r="ANN1" t="str">
        <f ca="1">"load"</f>
        <v>load</v>
      </c>
      <c r="ANO1">
        <f ca="1">8</f>
        <v>8</v>
      </c>
      <c r="ANP1" t="str">
        <f ca="1">"newheap"</f>
        <v>newheap</v>
      </c>
      <c r="ANQ1" t="str">
        <f ca="1">""</f>
        <v/>
      </c>
      <c r="ANR1" t="str">
        <f ca="1">"push"</f>
        <v>push</v>
      </c>
      <c r="ANS1" t="str">
        <f ca="1">"endArr"</f>
        <v>endArr</v>
      </c>
      <c r="ANT1" t="str">
        <f ca="1">"writeheap"</f>
        <v>writeheap</v>
      </c>
      <c r="ANU1" t="str">
        <f ca="1">""</f>
        <v/>
      </c>
      <c r="ANV1" t="str">
        <f ca="1">"pop"</f>
        <v>pop</v>
      </c>
      <c r="ANW1" t="str">
        <f ca="1">""</f>
        <v/>
      </c>
      <c r="ANX1" t="str">
        <f ca="1">"push"</f>
        <v>push</v>
      </c>
      <c r="ANY1">
        <f ca="1">2</f>
        <v>2</v>
      </c>
      <c r="ANZ1" t="str">
        <f ca="1">"store"</f>
        <v>store</v>
      </c>
      <c r="AOA1" t="str">
        <f ca="1">"K"</f>
        <v>K</v>
      </c>
      <c r="AOB1" t="str">
        <f ca="1">"newheap"</f>
        <v>newheap</v>
      </c>
      <c r="AOC1" t="str">
        <f ca="1">""</f>
        <v/>
      </c>
      <c r="AOD1" t="str">
        <f ca="1">"load"</f>
        <v>load</v>
      </c>
      <c r="AOE1">
        <f ca="1">6</f>
        <v>6</v>
      </c>
      <c r="AOF1" t="str">
        <f ca="1">"push"</f>
        <v>push</v>
      </c>
      <c r="AOG1">
        <f ca="1">1</f>
        <v>1</v>
      </c>
      <c r="AOH1" t="str">
        <f ca="1">"equals"</f>
        <v>equals</v>
      </c>
      <c r="AOI1" t="str">
        <f ca="1">""</f>
        <v/>
      </c>
      <c r="AOJ1" t="str">
        <f ca="1">"gotoiftrue"</f>
        <v>gotoiftrue</v>
      </c>
      <c r="AOK1">
        <f ca="1">546</f>
        <v>546</v>
      </c>
      <c r="AOL1" t="str">
        <f ca="1">"newheap"</f>
        <v>newheap</v>
      </c>
      <c r="AOM1" t="str">
        <f ca="1">""</f>
        <v/>
      </c>
      <c r="AON1" t="str">
        <f ca="1">"pop"</f>
        <v>pop</v>
      </c>
      <c r="AOO1" t="str">
        <f ca="1">""</f>
        <v/>
      </c>
      <c r="AOP1" t="str">
        <f ca="1">"load"</f>
        <v>load</v>
      </c>
      <c r="AOQ1">
        <f ca="1">6</f>
        <v>6</v>
      </c>
      <c r="AOR1" t="str">
        <f ca="1">"push"</f>
        <v>push</v>
      </c>
      <c r="AOS1">
        <f ca="1">-1</f>
        <v>-1</v>
      </c>
      <c r="AOT1" t="str">
        <f ca="1">"add"</f>
        <v>add</v>
      </c>
      <c r="AOU1" t="str">
        <f ca="1">""</f>
        <v/>
      </c>
      <c r="AOV1" t="str">
        <f ca="1">"popv"</f>
        <v>popv</v>
      </c>
      <c r="AOW1" t="str">
        <f ca="1">"K"</f>
        <v>K</v>
      </c>
      <c r="AOX1" t="str">
        <f ca="1">"store"</f>
        <v>store</v>
      </c>
      <c r="AOY1" t="str">
        <f ca="1">"K"</f>
        <v>K</v>
      </c>
      <c r="AOZ1" t="str">
        <f ca="1">"goto"</f>
        <v>goto</v>
      </c>
      <c r="APA1">
        <f ca="1">534</f>
        <v>534</v>
      </c>
      <c r="APB1" t="str">
        <f ca="1">"popv"</f>
        <v>popv</v>
      </c>
      <c r="APC1" t="str">
        <f ca="1">"K"</f>
        <v>K</v>
      </c>
      <c r="APD1" t="str">
        <f ca="1">"newheap"</f>
        <v>newheap</v>
      </c>
      <c r="APE1" t="str">
        <f ca="1">""</f>
        <v/>
      </c>
      <c r="APF1" t="str">
        <f ca="1">"push"</f>
        <v>push</v>
      </c>
      <c r="APG1" t="str">
        <f ca="1">"endArr"</f>
        <v>endArr</v>
      </c>
      <c r="APH1" t="str">
        <f ca="1">"writeheap"</f>
        <v>writeheap</v>
      </c>
      <c r="API1" t="str">
        <f ca="1">""</f>
        <v/>
      </c>
      <c r="APJ1" t="str">
        <f ca="1">"store"</f>
        <v>store</v>
      </c>
      <c r="APK1" t="str">
        <f ca="1">"L"</f>
        <v>L</v>
      </c>
      <c r="APL1" t="str">
        <f ca="1">"push"</f>
        <v>push</v>
      </c>
      <c r="APM1" t="str">
        <f ca="1">"()"</f>
        <v>()</v>
      </c>
      <c r="APN1" t="str">
        <f ca="1">"pop"</f>
        <v>pop</v>
      </c>
      <c r="APO1" t="str">
        <f ca="1">""</f>
        <v/>
      </c>
      <c r="APP1" t="str">
        <f ca="1">"load"</f>
        <v>load</v>
      </c>
      <c r="APQ1">
        <f ca="1">7</f>
        <v>7</v>
      </c>
      <c r="APR1" t="str">
        <f ca="1">"push"</f>
        <v>push</v>
      </c>
      <c r="APS1">
        <f ca="1">0</f>
        <v>0</v>
      </c>
      <c r="APT1" t="str">
        <f ca="1">"add"</f>
        <v>add</v>
      </c>
      <c r="APU1" t="str">
        <f ca="1">""</f>
        <v/>
      </c>
      <c r="APV1" t="str">
        <f ca="1">"load"</f>
        <v>load</v>
      </c>
      <c r="APW1">
        <f ca="1">8</f>
        <v>8</v>
      </c>
      <c r="APX1" t="str">
        <f ca="1">"push"</f>
        <v>push</v>
      </c>
      <c r="APY1">
        <f ca="1">0</f>
        <v>0</v>
      </c>
      <c r="APZ1" t="str">
        <f ca="1">"add"</f>
        <v>add</v>
      </c>
      <c r="AQA1" t="str">
        <f ca="1">""</f>
        <v/>
      </c>
      <c r="AQB1" t="str">
        <f ca="1">"getheap"</f>
        <v>getheap</v>
      </c>
      <c r="AQC1" t="str">
        <f ca="1">""</f>
        <v/>
      </c>
      <c r="AQD1" t="str">
        <f ca="1">"writeheap"</f>
        <v>writeheap</v>
      </c>
      <c r="AQE1" t="str">
        <f ca="1">""</f>
        <v/>
      </c>
      <c r="AQF1" t="str">
        <f ca="1">"push"</f>
        <v>push</v>
      </c>
      <c r="AQG1" t="str">
        <f ca="1">"()"</f>
        <v>()</v>
      </c>
      <c r="AQH1" t="str">
        <f ca="1">"pop"</f>
        <v>pop</v>
      </c>
      <c r="AQI1" t="str">
        <f ca="1">""</f>
        <v/>
      </c>
      <c r="AQJ1" t="str">
        <f ca="1">"load"</f>
        <v>load</v>
      </c>
      <c r="AQK1">
        <f ca="1">7</f>
        <v>7</v>
      </c>
      <c r="AQL1" t="str">
        <f ca="1">"push"</f>
        <v>push</v>
      </c>
      <c r="AQM1">
        <f ca="1">1</f>
        <v>1</v>
      </c>
      <c r="AQN1" t="str">
        <f ca="1">"add"</f>
        <v>add</v>
      </c>
      <c r="AQO1" t="str">
        <f ca="1">""</f>
        <v/>
      </c>
      <c r="AQP1" t="str">
        <f ca="1">"load"</f>
        <v>load</v>
      </c>
      <c r="AQQ1">
        <f ca="1">12</f>
        <v>12</v>
      </c>
      <c r="AQR1" t="str">
        <f ca="1">"writeheap"</f>
        <v>writeheap</v>
      </c>
      <c r="AQS1" t="str">
        <f ca="1">""</f>
        <v/>
      </c>
      <c r="AQT1" t="str">
        <f ca="1">"push"</f>
        <v>push</v>
      </c>
      <c r="AQU1" t="str">
        <f ca="1">"()"</f>
        <v>()</v>
      </c>
      <c r="AQV1" t="str">
        <f ca="1">"pop"</f>
        <v>pop</v>
      </c>
      <c r="AQW1" t="str">
        <f ca="1">""</f>
        <v/>
      </c>
      <c r="AQX1" t="str">
        <f ca="1">"load"</f>
        <v>load</v>
      </c>
      <c r="AQY1">
        <f ca="1">7</f>
        <v>7</v>
      </c>
      <c r="AQZ1" t="str">
        <f ca="1">"popv"</f>
        <v>popv</v>
      </c>
      <c r="ARA1" t="str">
        <f ca="1">"L"</f>
        <v>L</v>
      </c>
      <c r="ARB1" t="str">
        <f ca="1">"popv"</f>
        <v>popv</v>
      </c>
      <c r="ARC1" t="str">
        <f ca="1">"Q"</f>
        <v>Q</v>
      </c>
      <c r="ARD1" t="str">
        <f ca="1">"return"</f>
        <v>return</v>
      </c>
      <c r="ARE1" t="str">
        <f ca="1">""</f>
        <v/>
      </c>
      <c r="ARF1" t="str">
        <f ca="1">"newheap"</f>
        <v>newheap</v>
      </c>
      <c r="ARG1" t="str">
        <f ca="1">""</f>
        <v/>
      </c>
      <c r="ARH1" t="str">
        <f ca="1">"store"</f>
        <v>store</v>
      </c>
      <c r="ARI1" t="str">
        <f ca="1">"R"</f>
        <v>R</v>
      </c>
      <c r="ARJ1" t="str">
        <f ca="1">"load"</f>
        <v>load</v>
      </c>
      <c r="ARK1">
        <f ca="1">13</f>
        <v>13</v>
      </c>
      <c r="ARL1" t="str">
        <f ca="1">"push"</f>
        <v>push</v>
      </c>
      <c r="ARM1">
        <f ca="1">443</f>
        <v>443</v>
      </c>
      <c r="ARN1" t="str">
        <f ca="1">"writeheap"</f>
        <v>writeheap</v>
      </c>
      <c r="ARO1" t="str">
        <f ca="1">""</f>
        <v/>
      </c>
      <c r="ARP1" t="str">
        <f ca="1">"load"</f>
        <v>load</v>
      </c>
      <c r="ARQ1">
        <f ca="1">13</f>
        <v>13</v>
      </c>
      <c r="ARR1" t="str">
        <f ca="1">"newheap"</f>
        <v>newheap</v>
      </c>
      <c r="ARS1" t="str">
        <f ca="1">""</f>
        <v/>
      </c>
      <c r="ART1" t="str">
        <f ca="1">"push"</f>
        <v>push</v>
      </c>
      <c r="ARU1" t="str">
        <f ca="1">"endArr"</f>
        <v>endArr</v>
      </c>
      <c r="ARV1" t="str">
        <f ca="1">"writeheap"</f>
        <v>writeheap</v>
      </c>
      <c r="ARW1" t="str">
        <f ca="1">""</f>
        <v/>
      </c>
      <c r="ARX1" t="str">
        <f ca="1">"pop"</f>
        <v>pop</v>
      </c>
      <c r="ARY1" t="str">
        <f ca="1">""</f>
        <v/>
      </c>
      <c r="ARZ1" t="str">
        <f ca="1">"push"</f>
        <v>push</v>
      </c>
      <c r="ASA1" t="str">
        <f ca="1">"()"</f>
        <v>()</v>
      </c>
      <c r="ASB1" t="str">
        <f ca="1">"load"</f>
        <v>load</v>
      </c>
      <c r="ASC1">
        <f ca="1">12</f>
        <v>12</v>
      </c>
      <c r="ASD1" t="str">
        <f ca="1">"load"</f>
        <v>load</v>
      </c>
      <c r="ASE1">
        <f ca="1">13</f>
        <v>13</v>
      </c>
      <c r="ASF1" t="str">
        <f ca="1">"store"</f>
        <v>store</v>
      </c>
      <c r="ASG1" t="str">
        <f ca="1">"K"</f>
        <v>K</v>
      </c>
      <c r="ASH1" t="str">
        <f ca="1">"load"</f>
        <v>load</v>
      </c>
      <c r="ASI1">
        <f ca="1">6</f>
        <v>6</v>
      </c>
      <c r="ASJ1" t="str">
        <f ca="1">"push"</f>
        <v>push</v>
      </c>
      <c r="ASK1">
        <f ca="1">1</f>
        <v>1</v>
      </c>
      <c r="ASL1" t="str">
        <f ca="1">"add"</f>
        <v>add</v>
      </c>
      <c r="ASM1" t="str">
        <f ca="1">""</f>
        <v/>
      </c>
      <c r="ASN1" t="str">
        <f ca="1">"store"</f>
        <v>store</v>
      </c>
      <c r="ASO1" t="str">
        <f ca="1">"K"</f>
        <v>K</v>
      </c>
      <c r="ASP1" t="str">
        <f ca="1">"load"</f>
        <v>load</v>
      </c>
      <c r="ASQ1">
        <f ca="1">6</f>
        <v>6</v>
      </c>
      <c r="ASR1" t="str">
        <f ca="1">"getheap"</f>
        <v>getheap</v>
      </c>
      <c r="ASS1" t="str">
        <f ca="1">""</f>
        <v/>
      </c>
      <c r="AST1" t="str">
        <f ca="1">"push"</f>
        <v>push</v>
      </c>
      <c r="ASU1" t="str">
        <f ca="1">"endArr"</f>
        <v>endArr</v>
      </c>
      <c r="ASV1" t="str">
        <f ca="1">"equals"</f>
        <v>equals</v>
      </c>
      <c r="ASW1" t="str">
        <f ca="1">""</f>
        <v/>
      </c>
      <c r="ASX1" t="str">
        <f ca="1">"gotoiftrue"</f>
        <v>gotoiftrue</v>
      </c>
      <c r="ASY1">
        <f ca="1">605</f>
        <v>605</v>
      </c>
      <c r="ASZ1" t="str">
        <f ca="1">"load"</f>
        <v>load</v>
      </c>
      <c r="ATA1">
        <f ca="1">6</f>
        <v>6</v>
      </c>
      <c r="ATB1" t="str">
        <f ca="1">"getheap"</f>
        <v>getheap</v>
      </c>
      <c r="ATC1" t="str">
        <f ca="1">""</f>
        <v/>
      </c>
      <c r="ATD1" t="str">
        <f ca="1">"load"</f>
        <v>load</v>
      </c>
      <c r="ATE1">
        <f ca="1">6</f>
        <v>6</v>
      </c>
      <c r="ATF1" t="str">
        <f ca="1">"push"</f>
        <v>push</v>
      </c>
      <c r="ATG1">
        <f ca="1">1</f>
        <v>1</v>
      </c>
      <c r="ATH1" t="str">
        <f ca="1">"add"</f>
        <v>add</v>
      </c>
      <c r="ATI1" t="str">
        <f ca="1">""</f>
        <v/>
      </c>
      <c r="ATJ1" t="str">
        <f ca="1">"popv"</f>
        <v>popv</v>
      </c>
      <c r="ATK1" t="str">
        <f ca="1">"K"</f>
        <v>K</v>
      </c>
      <c r="ATL1" t="str">
        <f ca="1">"store"</f>
        <v>store</v>
      </c>
      <c r="ATM1" t="str">
        <f ca="1">"K"</f>
        <v>K</v>
      </c>
      <c r="ATN1" t="str">
        <f ca="1">"goto"</f>
        <v>goto</v>
      </c>
      <c r="ATO1">
        <f ca="1">592</f>
        <v>592</v>
      </c>
      <c r="ATP1" t="str">
        <f ca="1">"popv"</f>
        <v>popv</v>
      </c>
      <c r="ATQ1" t="str">
        <f ca="1">"K"</f>
        <v>K</v>
      </c>
      <c r="ATR1" t="str">
        <f ca="1">"load"</f>
        <v>load</v>
      </c>
      <c r="ATS1">
        <f ca="1">6</f>
        <v>6</v>
      </c>
      <c r="ATT1" t="str">
        <f ca="1">"getheap"</f>
        <v>getheap</v>
      </c>
      <c r="ATU1" t="str">
        <f ca="1">""</f>
        <v/>
      </c>
      <c r="ATV1" t="str">
        <f ca="1">"call"</f>
        <v>call</v>
      </c>
      <c r="ATW1" t="str">
        <f ca="1">""</f>
        <v/>
      </c>
      <c r="ATX1" t="str">
        <f ca="1">"popv"</f>
        <v>popv</v>
      </c>
      <c r="ATY1" t="str">
        <f ca="1">"K"</f>
        <v>K</v>
      </c>
      <c r="ATZ1" t="str">
        <f ca="1">"store"</f>
        <v>store</v>
      </c>
      <c r="AUA1" t="str">
        <f ca="1">"K"</f>
        <v>K</v>
      </c>
      <c r="AUB1" t="str">
        <f ca="1">"load"</f>
        <v>load</v>
      </c>
      <c r="AUC1">
        <f ca="1">6</f>
        <v>6</v>
      </c>
      <c r="AUD1" t="str">
        <f ca="1">"push"</f>
        <v>push</v>
      </c>
      <c r="AUE1">
        <f ca="1">1</f>
        <v>1</v>
      </c>
      <c r="AUF1" t="str">
        <f ca="1">"add"</f>
        <v>add</v>
      </c>
      <c r="AUG1" t="str">
        <f ca="1">""</f>
        <v/>
      </c>
      <c r="AUH1" t="str">
        <f ca="1">"store"</f>
        <v>store</v>
      </c>
      <c r="AUI1" t="str">
        <f ca="1">"K"</f>
        <v>K</v>
      </c>
      <c r="AUJ1" t="str">
        <f ca="1">"load"</f>
        <v>load</v>
      </c>
      <c r="AUK1">
        <f ca="1">6</f>
        <v>6</v>
      </c>
      <c r="AUL1" t="str">
        <f ca="1">"getheap"</f>
        <v>getheap</v>
      </c>
      <c r="AUM1" t="str">
        <f ca="1">""</f>
        <v/>
      </c>
      <c r="AUN1" t="str">
        <f ca="1">"push"</f>
        <v>push</v>
      </c>
      <c r="AUO1" t="str">
        <f ca="1">"endArr"</f>
        <v>endArr</v>
      </c>
      <c r="AUP1" t="str">
        <f ca="1">"equals"</f>
        <v>equals</v>
      </c>
      <c r="AUQ1" t="str">
        <f ca="1">""</f>
        <v/>
      </c>
      <c r="AUR1" t="str">
        <f ca="1">"gotoiftrue"</f>
        <v>gotoiftrue</v>
      </c>
      <c r="AUS1">
        <f ca="1">628</f>
        <v>628</v>
      </c>
      <c r="AUT1" t="str">
        <f ca="1">"load"</f>
        <v>load</v>
      </c>
      <c r="AUU1">
        <f ca="1">6</f>
        <v>6</v>
      </c>
      <c r="AUV1" t="str">
        <f ca="1">"getheap"</f>
        <v>getheap</v>
      </c>
      <c r="AUW1" t="str">
        <f ca="1">""</f>
        <v/>
      </c>
      <c r="AUX1" t="str">
        <f ca="1">"load"</f>
        <v>load</v>
      </c>
      <c r="AUY1">
        <f ca="1">6</f>
        <v>6</v>
      </c>
      <c r="AUZ1" t="str">
        <f ca="1">"push"</f>
        <v>push</v>
      </c>
      <c r="AVA1">
        <f ca="1">1</f>
        <v>1</v>
      </c>
      <c r="AVB1" t="str">
        <f ca="1">"add"</f>
        <v>add</v>
      </c>
      <c r="AVC1" t="str">
        <f ca="1">""</f>
        <v/>
      </c>
      <c r="AVD1" t="str">
        <f ca="1">"popv"</f>
        <v>popv</v>
      </c>
      <c r="AVE1" t="str">
        <f ca="1">"K"</f>
        <v>K</v>
      </c>
      <c r="AVF1" t="str">
        <f ca="1">"store"</f>
        <v>store</v>
      </c>
      <c r="AVG1" t="str">
        <f ca="1">"K"</f>
        <v>K</v>
      </c>
      <c r="AVH1" t="str">
        <f ca="1">"goto"</f>
        <v>goto</v>
      </c>
      <c r="AVI1">
        <f ca="1">615</f>
        <v>615</v>
      </c>
      <c r="AVJ1" t="str">
        <f ca="1">"popv"</f>
        <v>popv</v>
      </c>
      <c r="AVK1" t="str">
        <f ca="1">"K"</f>
        <v>K</v>
      </c>
      <c r="AVL1" t="str">
        <f ca="1">"load"</f>
        <v>load</v>
      </c>
      <c r="AVM1">
        <f ca="1">6</f>
        <v>6</v>
      </c>
      <c r="AVN1" t="str">
        <f ca="1">"getheap"</f>
        <v>getheap</v>
      </c>
      <c r="AVO1" t="str">
        <f ca="1">""</f>
        <v/>
      </c>
      <c r="AVP1" t="str">
        <f ca="1">"call"</f>
        <v>call</v>
      </c>
      <c r="AVQ1" t="str">
        <f ca="1">""</f>
        <v/>
      </c>
      <c r="AVR1" t="str">
        <f ca="1">"popv"</f>
        <v>popv</v>
      </c>
      <c r="AVS1" t="str">
        <f ca="1">"K"</f>
        <v>K</v>
      </c>
      <c r="AVT1" t="str">
        <f ca="1">"popv"</f>
        <v>popv</v>
      </c>
      <c r="AVU1" t="str">
        <f ca="1">"Q"</f>
        <v>Q</v>
      </c>
      <c r="AVV1" t="str">
        <f ca="1">"goto"</f>
        <v>goto</v>
      </c>
      <c r="AVW1">
        <f ca="1">634</f>
        <v>634</v>
      </c>
    </row>
    <row r="2" spans="1:127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27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27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27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27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27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27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27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27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27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27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27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27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27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27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2017-03-04T02:54:49Z</dcterms:modified>
</cp:coreProperties>
</file>