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fak\documents\visual studio 2013\Projects\Excel VM\Excel VM\"/>
    </mc:Choice>
  </mc:AlternateContent>
  <bookViews>
    <workbookView xWindow="0" yWindow="0" windowWidth="15345" windowHeight="6555"/>
  </bookViews>
  <sheets>
    <sheet name="Sheet1" sheetId="1" r:id="rId1"/>
  </sheets>
  <calcPr calcId="152511" calcMode="manual" iterate="1" iterateCount="1" iterateDelta="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M10" i="1"/>
  <c r="M9" i="1"/>
  <c r="M8" i="1"/>
  <c r="M7" i="1"/>
  <c r="M6" i="1"/>
  <c r="M5" i="1"/>
  <c r="M4" i="1"/>
  <c r="M3" i="1"/>
  <c r="M2" i="1"/>
  <c r="M1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K1" i="1"/>
  <c r="J1" i="1"/>
  <c r="I1" i="1"/>
  <c r="H1" i="1"/>
  <c r="G1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/>
  </sheetViews>
  <sheetFormatPr defaultRowHeight="15" x14ac:dyDescent="0.25"/>
  <sheetData>
    <row r="1" spans="1:13" x14ac:dyDescent="0.25">
      <c r="A1" t="str">
        <f ca="1">""</f>
        <v/>
      </c>
      <c r="B1" t="str">
        <f ca="1">""</f>
        <v/>
      </c>
      <c r="C1">
        <f ca="1">0</f>
        <v>0</v>
      </c>
      <c r="F1">
        <f ca="1">IF((F1)=(0),1,IF((G1)=("goto if true"),IF(CHOOSE((I1)+(2),L1,L2,L3,L4,L5,L6,L7,L8,L9,L10,L11,L12,L13,L14,L15),CHOOSE((I1)+(1),L1,L2,L3,L4,L5,L6,L7,L8,L9,L10,L11,L12,L13,L14,L15),(1)+(F1)),IF((G1)=("end"),F1,(1)+(F1))))</f>
        <v>1</v>
      </c>
      <c r="G1">
        <f ca="1">CHOOSE(F1,A1,A2,A3,A4,A5,A6,A7,A8,A9,A10,A11,A12,A13,A14,A15,A16,A17,A18,A19,A20,A21,A22,A23,A24,A25,A26,A27,A28,A29,A30,A31,A32,A33,A34,A35,A36,A37,A38,A39,A40,A41,A42,A43,A44,A45,A46,A47,A48,A49,A50,A51,A52,A53)</f>
        <v>0</v>
      </c>
      <c r="H1">
        <f ca="1">CHOOSE(F1,B1,B2,B3,B4,B5,B6,B7,B8,B9,B10,B11,B12,B13,B14,B15,B16,B17,B18,B19,B20,B21,B22,B23,B24,B25,B26,B27,B28,B29,B30,B31,B32,B33,B34,B35,B36,B37,B38,B39,B40,B41,B42,B43,B44,B45,B46,B47,B48,B49,B50,B51,B52,B53)</f>
        <v>0</v>
      </c>
      <c r="I1">
        <f ca="1">IF((F1)=(2),CHOOSE(F1,C1,C2,C3,C4,C5,C6,C7,C8,C9,C10,C11,C12,C13,C14,C15,C16,C17,C18,C19,C20,C21,C22,C23,C24,C25,C26,C27,C28,C29,C30,C31,C32,C33,C34,C35,C36,C37,C38,C39,C40,C41,C42,C43,C44,C45,C46,C47,C48,C49,C50,C51,C52,C53),(I1)+(CHOOSE(F1,C1,C2,C3,C4,C5,C6,C7,C8,C9,C10,C11,C12,C13,C14,C15,C16,C17,C18,C19,C20,C21,C22,C23,C24,C25,C26,C27,C28,C29,C30,C31,C32,C33,C34,C35,C36,C37,C38,C39,C40,C41,C42,C43,C44,C45,C46,C47,C48,C49,C50,C51,C52,C53)))</f>
        <v>0</v>
      </c>
      <c r="J1" t="str">
        <f ca="1">""</f>
        <v/>
      </c>
      <c r="K1" t="str">
        <f ca="1">IF((F1)=(1),"",IF((G1)=("print"),CONCATENATE(K1,CHOOSE((I1)+(1),L1,L2,L3,L4,L5,L6,L7,L8,L9,L10,L11,L12,L13,L14,L15)),K1))</f>
        <v/>
      </c>
      <c r="L1" t="str">
        <f ca="1">IF((F1)=(1),"",IF((I1)&lt;&gt;(1),L1,IF((G1)=("push"),H1,IF((G1)=("load"),CHOOSE((H1)+(1),M1,M2,M3,M4,M5,M6,M7,M8,M9,M10),L1))))</f>
        <v/>
      </c>
      <c r="M1" t="str">
        <f ca="1">IF((F1)=(1),"",IF((G1)=("store"),IF(((H1)+(1))=(1),CHOOSE((I1)+(1),L1,L2,L3,L4,L5,L6,L7,L8,L9,L10,L11,L12,L13,L14,L15),M1),M1))</f>
        <v/>
      </c>
    </row>
    <row r="2" spans="1:13" x14ac:dyDescent="0.25">
      <c r="A2" t="str">
        <f ca="1">""</f>
        <v/>
      </c>
      <c r="B2" t="str">
        <f ca="1">""</f>
        <v/>
      </c>
      <c r="C2">
        <f ca="1">0</f>
        <v>0</v>
      </c>
      <c r="L2" t="str">
        <f ca="1">IF((F1)=(1),"",IF((I1)&lt;&gt;(2),L2,IF((G1)=("push"),H1,IF((G1)=("load"),CHOOSE((H1)+(1),M1,M2,M3,M4,M5,M6,M7,M8,M9,M10),L2))))</f>
        <v/>
      </c>
      <c r="M2" t="str">
        <f ca="1">IF((F1)=(1),"",IF((G1)=("store"),IF(((H1)+(1))=(2),CHOOSE((I1)+(1),L1,L2,L3,L4,L5,L6,L7,L8,L9,L10,L11,L12,L13,L14,L15),M2),M2))</f>
        <v/>
      </c>
    </row>
    <row r="3" spans="1:13" x14ac:dyDescent="0.25">
      <c r="A3" t="str">
        <f ca="1">"push"</f>
        <v>push</v>
      </c>
      <c r="B3">
        <f ca="1">43</f>
        <v>43</v>
      </c>
      <c r="C3">
        <f ca="1">1</f>
        <v>1</v>
      </c>
      <c r="L3" t="str">
        <f ca="1">IF((F1)=(1),"",IF((I1)&lt;&gt;(3),L3,IF((G1)=("push"),H1,IF((G1)=("load"),CHOOSE((H1)+(1),M1,M2,M3,M4,M5,M6,M7,M8,M9,M10),L3))))</f>
        <v/>
      </c>
      <c r="M3" t="str">
        <f ca="1">IF((F1)=(1),"",IF((G1)=("store"),IF(((H1)+(1))=(3),CHOOSE((I1)+(1),L1,L2,L3,L4,L5,L6,L7,L8,L9,L10,L11,L12,L13,L14,L15),M3),M3))</f>
        <v/>
      </c>
    </row>
    <row r="4" spans="1:13" x14ac:dyDescent="0.25">
      <c r="A4" t="str">
        <f ca="1">"push"</f>
        <v>push</v>
      </c>
      <c r="B4" t="b">
        <f ca="1">TRUE</f>
        <v>1</v>
      </c>
      <c r="C4">
        <f ca="1">1</f>
        <v>1</v>
      </c>
      <c r="L4" t="str">
        <f ca="1">IF((F1)=(1),"",IF((I1)&lt;&gt;(4),L4,IF((G1)=("push"),H1,IF((G1)=("load"),CHOOSE((H1)+(1),M1,M2,M3,M4,M5,M6,M7,M8,M9,M10),L4))))</f>
        <v/>
      </c>
      <c r="M4" t="str">
        <f ca="1">IF((F1)=(1),"",IF((G1)=("store"),IF(((H1)+(1))=(4),CHOOSE((I1)+(1),L1,L2,L3,L4,L5,L6,L7,L8,L9,L10,L11,L12,L13,L14,L15),M4),M4))</f>
        <v/>
      </c>
    </row>
    <row r="5" spans="1:13" x14ac:dyDescent="0.25">
      <c r="A5" t="str">
        <f ca="1">"goto if true"</f>
        <v>goto if true</v>
      </c>
      <c r="B5" t="str">
        <f ca="1">""</f>
        <v/>
      </c>
      <c r="C5">
        <f ca="1">-2</f>
        <v>-2</v>
      </c>
      <c r="L5" t="str">
        <f ca="1">IF((F1)=(1),"",IF((I1)&lt;&gt;(5),L5,IF((G1)=("push"),H1,IF((G1)=("load"),CHOOSE((H1)+(1),M1,M2,M3,M4,M5,M6,M7,M8,M9,M10),L5))))</f>
        <v/>
      </c>
      <c r="M5" t="str">
        <f ca="1">IF((F1)=(1),"",IF((G1)=("store"),IF(((H1)+(1))=(5),CHOOSE((I1)+(1),L1,L2,L3,L4,L5,L6,L7,L8,L9,L10,L11,L12,L13,L14,L15),M5),M5))</f>
        <v/>
      </c>
    </row>
    <row r="6" spans="1:13" x14ac:dyDescent="0.25">
      <c r="A6" t="str">
        <f ca="1">"f1:"</f>
        <v>f1:</v>
      </c>
      <c r="B6" t="str">
        <f ca="1">""</f>
        <v/>
      </c>
      <c r="C6">
        <f ca="1">0</f>
        <v>0</v>
      </c>
      <c r="L6" t="str">
        <f ca="1">IF((F1)=(1),"",IF((I1)&lt;&gt;(6),L6,IF((G1)=("push"),H1,IF((G1)=("load"),CHOOSE((H1)+(1),M1,M2,M3,M4,M5,M6,M7,M8,M9,M10),L6))))</f>
        <v/>
      </c>
      <c r="M6" t="str">
        <f ca="1">IF((F1)=(1),"",IF((G1)=("store"),IF(((H1)+(1))=(6),CHOOSE((I1)+(1),L1,L2,L3,L4,L5,L6,L7,L8,L9,L10,L11,L12,L13,L14,L15),M6),M6))</f>
        <v/>
      </c>
    </row>
    <row r="7" spans="1:13" x14ac:dyDescent="0.25">
      <c r="A7" t="str">
        <f ca="1">"store"</f>
        <v>store</v>
      </c>
      <c r="B7">
        <f ca="1">2</f>
        <v>2</v>
      </c>
      <c r="C7">
        <f ca="1">-1</f>
        <v>-1</v>
      </c>
      <c r="L7" t="str">
        <f ca="1">IF((F1)=(1),"",IF((I1)&lt;&gt;(7),L7,IF((G1)=("push"),H1,IF((G1)=("load"),CHOOSE((H1)+(1),M1,M2,M3,M4,M5,M6,M7,M8,M9,M10),L7))))</f>
        <v/>
      </c>
      <c r="M7" t="str">
        <f ca="1">IF((F1)=(1),"",IF((G1)=("store"),IF(((H1)+(1))=(7),CHOOSE((I1)+(1),L1,L2,L3,L4,L5,L6,L7,L8,L9,L10,L11,L12,L13,L14,L15),M7),M7))</f>
        <v/>
      </c>
    </row>
    <row r="8" spans="1:13" x14ac:dyDescent="0.25">
      <c r="A8" t="str">
        <f ca="1">"load"</f>
        <v>load</v>
      </c>
      <c r="B8">
        <f ca="1">2</f>
        <v>2</v>
      </c>
      <c r="C8">
        <f ca="1">1</f>
        <v>1</v>
      </c>
      <c r="L8" t="str">
        <f ca="1">IF((F1)=(1),"",IF((I1)&lt;&gt;(8),L8,IF((G1)=("push"),H1,IF((G1)=("load"),CHOOSE((H1)+(1),M1,M2,M3,M4,M5,M6,M7,M8,M9,M10),L8))))</f>
        <v/>
      </c>
      <c r="M8" t="str">
        <f ca="1">IF((F1)=(1),"",IF((G1)=("store"),IF(((H1)+(1))=(8),CHOOSE((I1)+(1),L1,L2,L3,L4,L5,L6,L7,L8,L9,L10,L11,L12,L13,L14,L15),M8),M8))</f>
        <v/>
      </c>
    </row>
    <row r="9" spans="1:13" x14ac:dyDescent="0.25">
      <c r="A9" t="str">
        <f ca="1">"push"</f>
        <v>push</v>
      </c>
      <c r="B9">
        <f ca="1">14</f>
        <v>14</v>
      </c>
      <c r="C9">
        <f ca="1">1</f>
        <v>1</v>
      </c>
      <c r="L9" t="str">
        <f ca="1">IF((F1)=(1),"",IF((I1)&lt;&gt;(9),L9,IF((G1)=("push"),H1,IF((G1)=("load"),CHOOSE((H1)+(1),M1,M2,M3,M4,M5,M6,M7,M8,M9,M10),L9))))</f>
        <v/>
      </c>
      <c r="M9" t="str">
        <f ca="1">IF((F1)=(1),"",IF((G1)=("store"),IF(((H1)+(1))=(9),CHOOSE((I1)+(1),L1,L2,L3,L4,L5,L6,L7,L8,L9,L10,L11,L12,L13,L14,L15),M9),M9))</f>
        <v/>
      </c>
    </row>
    <row r="10" spans="1:13" x14ac:dyDescent="0.25">
      <c r="A10" t="str">
        <f ca="1">"push"</f>
        <v>push</v>
      </c>
      <c r="B10">
        <f ca="1">1</f>
        <v>1</v>
      </c>
      <c r="C10">
        <f ca="1">1</f>
        <v>1</v>
      </c>
      <c r="L10" t="str">
        <f ca="1">IF((F1)=(1),"",IF((I1)&lt;&gt;(10),L10,IF((G1)=("push"),H1,IF((G1)=("load"),CHOOSE((H1)+(1),M1,M2,M3,M4,M5,M6,M7,M8,M9,M10),L10))))</f>
        <v/>
      </c>
      <c r="M10" t="str">
        <f ca="1">IF((F1)=(1),"",IF((G1)=("store"),IF(((H1)+(1))=(10),CHOOSE((I1)+(1),L1,L2,L3,L4,L5,L6,L7,L8,L9,L10,L11,L12,L13,L14,L15),M10),M10))</f>
        <v/>
      </c>
    </row>
    <row r="11" spans="1:13" x14ac:dyDescent="0.25">
      <c r="A11" t="str">
        <f ca="1">"print"</f>
        <v>print</v>
      </c>
      <c r="B11" t="str">
        <f ca="1">""</f>
        <v/>
      </c>
      <c r="C11">
        <f ca="1">-1</f>
        <v>-1</v>
      </c>
      <c r="L11" t="str">
        <f ca="1">IF((F1)=(1),"",IF((I1)&lt;&gt;(11),L11,IF((G1)=("push"),H1,IF((G1)=("load"),CHOOSE((H1)+(1),M1,M2,M3,M4,M5,M6,M7,M8,M9,M10),L11))))</f>
        <v/>
      </c>
    </row>
    <row r="12" spans="1:13" x14ac:dyDescent="0.25">
      <c r="A12" t="str">
        <f ca="1">"push"</f>
        <v>push</v>
      </c>
      <c r="B12" t="b">
        <f ca="1">TRUE</f>
        <v>1</v>
      </c>
      <c r="C12">
        <f ca="1">1</f>
        <v>1</v>
      </c>
      <c r="L12" t="str">
        <f ca="1">IF((F1)=(1),"",IF((I1)&lt;&gt;(12),L12,IF((G1)=("push"),H1,IF((G1)=("load"),CHOOSE((H1)+(1),M1,M2,M3,M4,M5,M6,M7,M8,M9,M10),L12))))</f>
        <v/>
      </c>
    </row>
    <row r="13" spans="1:13" x14ac:dyDescent="0.25">
      <c r="A13" t="str">
        <f ca="1">"goto if true"</f>
        <v>goto if true</v>
      </c>
      <c r="B13" t="str">
        <f ca="1">""</f>
        <v/>
      </c>
      <c r="C13">
        <f ca="1">-2</f>
        <v>-2</v>
      </c>
      <c r="L13" t="str">
        <f ca="1">IF((F1)=(1),"",IF((I1)&lt;&gt;(13),L13,IF((G1)=("push"),H1,IF((G1)=("load"),CHOOSE((H1)+(1),M1,M2,M3,M4,M5,M6,M7,M8,M9,M10),L13))))</f>
        <v/>
      </c>
    </row>
    <row r="14" spans="1:13" x14ac:dyDescent="0.25">
      <c r="A14" t="str">
        <f ca="1">"f2:"</f>
        <v>f2:</v>
      </c>
      <c r="B14" t="str">
        <f ca="1">""</f>
        <v/>
      </c>
      <c r="C14">
        <f ca="1">0</f>
        <v>0</v>
      </c>
      <c r="L14" t="str">
        <f ca="1">IF((F1)=(1),"",IF((I1)&lt;&gt;(14),L14,IF((G1)=("push"),H1,IF((G1)=("load"),CHOOSE((H1)+(1),M1,M2,M3,M4,M5,M6,M7,M8,M9,M10),L14))))</f>
        <v/>
      </c>
    </row>
    <row r="15" spans="1:13" x14ac:dyDescent="0.25">
      <c r="A15" t="str">
        <f ca="1">"store"</f>
        <v>store</v>
      </c>
      <c r="B15">
        <f ca="1">2</f>
        <v>2</v>
      </c>
      <c r="C15">
        <f ca="1">-1</f>
        <v>-1</v>
      </c>
      <c r="L15" t="str">
        <f ca="1">IF((F1)=(1),"",IF((I1)&lt;&gt;(15),L15,IF((G1)=("push"),H1,IF((G1)=("load"),CHOOSE((H1)+(1),M1,M2,M3,M4,M5,M6,M7,M8,M9,M10),L15))))</f>
        <v/>
      </c>
    </row>
    <row r="16" spans="1:13" x14ac:dyDescent="0.25">
      <c r="A16" t="str">
        <f ca="1">"load"</f>
        <v>load</v>
      </c>
      <c r="B16">
        <f ca="1">0</f>
        <v>0</v>
      </c>
      <c r="C16">
        <f ca="1">1</f>
        <v>1</v>
      </c>
    </row>
    <row r="17" spans="1:3" x14ac:dyDescent="0.25">
      <c r="A17" t="str">
        <f ca="1">"store"</f>
        <v>store</v>
      </c>
      <c r="B17">
        <f ca="1">3</f>
        <v>3</v>
      </c>
      <c r="C17">
        <f ca="1">-1</f>
        <v>-1</v>
      </c>
    </row>
    <row r="18" spans="1:3" x14ac:dyDescent="0.25">
      <c r="A18" t="str">
        <f ca="1">"push"</f>
        <v>push</v>
      </c>
      <c r="B18">
        <f ca="1">37</f>
        <v>37</v>
      </c>
      <c r="C18">
        <f ca="1">1</f>
        <v>1</v>
      </c>
    </row>
    <row r="19" spans="1:3" x14ac:dyDescent="0.25">
      <c r="A19" t="str">
        <f ca="1">"push"</f>
        <v>push</v>
      </c>
      <c r="B19">
        <f ca="1">24</f>
        <v>24</v>
      </c>
      <c r="C19">
        <f ca="1">1</f>
        <v>1</v>
      </c>
    </row>
    <row r="20" spans="1:3" x14ac:dyDescent="0.25">
      <c r="A20" t="str">
        <f ca="1">"push"</f>
        <v>push</v>
      </c>
      <c r="B20" t="b">
        <f ca="1">TRUE</f>
        <v>1</v>
      </c>
      <c r="C20">
        <f ca="1">1</f>
        <v>1</v>
      </c>
    </row>
    <row r="21" spans="1:3" x14ac:dyDescent="0.25">
      <c r="A21" t="str">
        <f ca="1">"goto if true"</f>
        <v>goto if true</v>
      </c>
      <c r="B21" t="str">
        <f ca="1">""</f>
        <v/>
      </c>
      <c r="C21">
        <f ca="1">-2</f>
        <v>-2</v>
      </c>
    </row>
    <row r="22" spans="1:3" x14ac:dyDescent="0.25">
      <c r="A22" t="str">
        <f ca="1">"push"</f>
        <v>push</v>
      </c>
      <c r="B22" t="b">
        <f ca="1">TRUE</f>
        <v>1</v>
      </c>
      <c r="C22">
        <f ca="1">1</f>
        <v>1</v>
      </c>
    </row>
    <row r="23" spans="1:3" x14ac:dyDescent="0.25">
      <c r="A23" t="str">
        <f ca="1">"goto if true"</f>
        <v>goto if true</v>
      </c>
      <c r="B23" t="str">
        <f ca="1">""</f>
        <v/>
      </c>
      <c r="C23">
        <f ca="1">-2</f>
        <v>-2</v>
      </c>
    </row>
    <row r="24" spans="1:3" x14ac:dyDescent="0.25">
      <c r="A24" t="str">
        <f ca="1">"if1:"</f>
        <v>if1:</v>
      </c>
      <c r="B24" t="str">
        <f ca="1">""</f>
        <v/>
      </c>
      <c r="C24">
        <f ca="1">0</f>
        <v>0</v>
      </c>
    </row>
    <row r="25" spans="1:3" x14ac:dyDescent="0.25">
      <c r="A25" t="str">
        <f ca="1">"load"</f>
        <v>load</v>
      </c>
      <c r="B25">
        <f ca="1">2</f>
        <v>2</v>
      </c>
      <c r="C25">
        <f ca="1">1</f>
        <v>1</v>
      </c>
    </row>
    <row r="26" spans="1:3" x14ac:dyDescent="0.25">
      <c r="A26" t="str">
        <f ca="1">"push"</f>
        <v>push</v>
      </c>
      <c r="B26">
        <f ca="1">31</f>
        <v>31</v>
      </c>
      <c r="C26">
        <f ca="1">1</f>
        <v>1</v>
      </c>
    </row>
    <row r="27" spans="1:3" x14ac:dyDescent="0.25">
      <c r="A27" t="str">
        <f ca="1">"load"</f>
        <v>load</v>
      </c>
      <c r="B27">
        <f ca="1">2</f>
        <v>2</v>
      </c>
      <c r="C27">
        <f ca="1">1</f>
        <v>1</v>
      </c>
    </row>
    <row r="28" spans="1:3" x14ac:dyDescent="0.25">
      <c r="A28" t="str">
        <f ca="1">"load"</f>
        <v>load</v>
      </c>
      <c r="B28">
        <f ca="1">1</f>
        <v>1</v>
      </c>
      <c r="C28">
        <f ca="1">1</f>
        <v>1</v>
      </c>
    </row>
    <row r="29" spans="1:3" x14ac:dyDescent="0.25">
      <c r="A29" t="str">
        <f ca="1">"push"</f>
        <v>push</v>
      </c>
      <c r="B29" t="b">
        <f ca="1">TRUE</f>
        <v>1</v>
      </c>
      <c r="C29">
        <f ca="1">1</f>
        <v>1</v>
      </c>
    </row>
    <row r="30" spans="1:3" x14ac:dyDescent="0.25">
      <c r="A30" t="str">
        <f ca="1">"goto if true"</f>
        <v>goto if true</v>
      </c>
      <c r="B30" t="str">
        <f ca="1">""</f>
        <v/>
      </c>
      <c r="C30">
        <f ca="1">-2</f>
        <v>-2</v>
      </c>
    </row>
    <row r="31" spans="1:3" x14ac:dyDescent="0.25">
      <c r="A31" t="str">
        <f ca="1">"f3:"</f>
        <v>f3:</v>
      </c>
      <c r="B31" t="str">
        <f ca="1">""</f>
        <v/>
      </c>
      <c r="C31">
        <f ca="1">0</f>
        <v>0</v>
      </c>
    </row>
    <row r="32" spans="1:3" x14ac:dyDescent="0.25">
      <c r="A32" t="str">
        <f ca="1">"store"</f>
        <v>store</v>
      </c>
      <c r="B32">
        <f ca="1">2</f>
        <v>2</v>
      </c>
      <c r="C32">
        <f ca="1">-1</f>
        <v>-1</v>
      </c>
    </row>
    <row r="33" spans="1:3" x14ac:dyDescent="0.25">
      <c r="A33" t="str">
        <f ca="1">"load"</f>
        <v>load</v>
      </c>
      <c r="B33">
        <f ca="1">0</f>
        <v>0</v>
      </c>
      <c r="C33">
        <f ca="1">1</f>
        <v>1</v>
      </c>
    </row>
    <row r="34" spans="1:3" x14ac:dyDescent="0.25">
      <c r="A34" t="str">
        <f ca="1">"push"</f>
        <v>push</v>
      </c>
      <c r="B34">
        <f ca="1">39</f>
        <v>39</v>
      </c>
      <c r="C34">
        <f ca="1">1</f>
        <v>1</v>
      </c>
    </row>
    <row r="35" spans="1:3" x14ac:dyDescent="0.25">
      <c r="A35" t="str">
        <f ca="1">"push"</f>
        <v>push</v>
      </c>
      <c r="B35" t="b">
        <f ca="1">TRUE</f>
        <v>1</v>
      </c>
      <c r="C35">
        <f ca="1">1</f>
        <v>1</v>
      </c>
    </row>
    <row r="36" spans="1:3" x14ac:dyDescent="0.25">
      <c r="A36" t="str">
        <f ca="1">"goto if true"</f>
        <v>goto if true</v>
      </c>
      <c r="B36" t="str">
        <f ca="1">""</f>
        <v/>
      </c>
      <c r="C36">
        <f ca="1">-2</f>
        <v>-2</v>
      </c>
    </row>
    <row r="37" spans="1:3" x14ac:dyDescent="0.25">
      <c r="A37" t="str">
        <f ca="1">"if2:"</f>
        <v>if2:</v>
      </c>
      <c r="B37" t="str">
        <f ca="1">""</f>
        <v/>
      </c>
      <c r="C37">
        <f ca="1">0</f>
        <v>0</v>
      </c>
    </row>
    <row r="38" spans="1:3" x14ac:dyDescent="0.25">
      <c r="A38" t="str">
        <f ca="1">"load"</f>
        <v>load</v>
      </c>
      <c r="B38">
        <f ca="1">2</f>
        <v>2</v>
      </c>
      <c r="C38">
        <f ca="1">1</f>
        <v>1</v>
      </c>
    </row>
    <row r="39" spans="1:3" x14ac:dyDescent="0.25">
      <c r="A39" t="str">
        <f ca="1">"if3:"</f>
        <v>if3:</v>
      </c>
      <c r="B39" t="str">
        <f ca="1">""</f>
        <v/>
      </c>
      <c r="C39">
        <f ca="1">0</f>
        <v>0</v>
      </c>
    </row>
    <row r="40" spans="1:3" x14ac:dyDescent="0.25">
      <c r="A40" t="str">
        <f ca="1">"store"</f>
        <v>store</v>
      </c>
      <c r="B40">
        <f ca="1">0</f>
        <v>0</v>
      </c>
      <c r="C40">
        <f ca="1">-1</f>
        <v>-1</v>
      </c>
    </row>
    <row r="41" spans="1:3" x14ac:dyDescent="0.25">
      <c r="A41" t="str">
        <f ca="1">"push"</f>
        <v>push</v>
      </c>
      <c r="B41" t="b">
        <f ca="1">TRUE</f>
        <v>1</v>
      </c>
      <c r="C41">
        <f ca="1">1</f>
        <v>1</v>
      </c>
    </row>
    <row r="42" spans="1:3" x14ac:dyDescent="0.25">
      <c r="A42" t="str">
        <f ca="1">"goto if true"</f>
        <v>goto if true</v>
      </c>
      <c r="B42" t="str">
        <f ca="1">""</f>
        <v/>
      </c>
      <c r="C42">
        <f ca="1">-2</f>
        <v>-2</v>
      </c>
    </row>
    <row r="43" spans="1:3" x14ac:dyDescent="0.25">
      <c r="A43" t="str">
        <f ca="1">"c1:"</f>
        <v>c1:</v>
      </c>
      <c r="B43" t="str">
        <f ca="1">""</f>
        <v/>
      </c>
      <c r="C43">
        <f ca="1">0</f>
        <v>0</v>
      </c>
    </row>
    <row r="44" spans="1:3" x14ac:dyDescent="0.25">
      <c r="A44" t="str">
        <f ca="1">"push"</f>
        <v>push</v>
      </c>
      <c r="B44">
        <f ca="1">6</f>
        <v>6</v>
      </c>
      <c r="C44">
        <f ca="1">1</f>
        <v>1</v>
      </c>
    </row>
    <row r="45" spans="1:3" x14ac:dyDescent="0.25">
      <c r="A45" t="str">
        <f ca="1">"store"</f>
        <v>store</v>
      </c>
      <c r="B45">
        <f ca="1">1</f>
        <v>1</v>
      </c>
      <c r="C45">
        <f ca="1">-1</f>
        <v>-1</v>
      </c>
    </row>
    <row r="46" spans="1:3" x14ac:dyDescent="0.25">
      <c r="A46" t="str">
        <f ca="1">"push"</f>
        <v>push</v>
      </c>
      <c r="B46">
        <f ca="1">51</f>
        <v>51</v>
      </c>
      <c r="C46">
        <f ca="1">1</f>
        <v>1</v>
      </c>
    </row>
    <row r="47" spans="1:3" x14ac:dyDescent="0.25">
      <c r="A47" t="str">
        <f ca="1">"push"</f>
        <v>push</v>
      </c>
      <c r="B47">
        <f ca="1">0</f>
        <v>0</v>
      </c>
      <c r="C47">
        <f ca="1">1</f>
        <v>1</v>
      </c>
    </row>
    <row r="48" spans="1:3" x14ac:dyDescent="0.25">
      <c r="A48" t="str">
        <f ca="1">"load"</f>
        <v>load</v>
      </c>
      <c r="B48">
        <f ca="1">1</f>
        <v>1</v>
      </c>
      <c r="C48">
        <f ca="1">1</f>
        <v>1</v>
      </c>
    </row>
    <row r="49" spans="1:3" x14ac:dyDescent="0.25">
      <c r="A49" t="str">
        <f ca="1">"push"</f>
        <v>push</v>
      </c>
      <c r="B49" t="b">
        <f ca="1">TRUE</f>
        <v>1</v>
      </c>
      <c r="C49">
        <f ca="1">1</f>
        <v>1</v>
      </c>
    </row>
    <row r="50" spans="1:3" x14ac:dyDescent="0.25">
      <c r="A50" t="str">
        <f ca="1">"goto if true"</f>
        <v>goto if true</v>
      </c>
      <c r="B50" t="str">
        <f ca="1">""</f>
        <v/>
      </c>
      <c r="C50">
        <f ca="1">-2</f>
        <v>-2</v>
      </c>
    </row>
    <row r="51" spans="1:3" x14ac:dyDescent="0.25">
      <c r="A51" t="str">
        <f ca="1">"f4:"</f>
        <v>f4:</v>
      </c>
      <c r="B51" t="str">
        <f ca="1">""</f>
        <v/>
      </c>
      <c r="C51">
        <f ca="1">0</f>
        <v>0</v>
      </c>
    </row>
    <row r="52" spans="1:3" x14ac:dyDescent="0.25">
      <c r="A52" t="str">
        <f ca="1">"load"</f>
        <v>load</v>
      </c>
      <c r="B52">
        <f ca="1">0</f>
        <v>0</v>
      </c>
      <c r="C52">
        <f ca="1">1</f>
        <v>1</v>
      </c>
    </row>
    <row r="53" spans="1:3" x14ac:dyDescent="0.25">
      <c r="A53" t="str">
        <f ca="1">"end"</f>
        <v>end</v>
      </c>
      <c r="B53" t="str">
        <f ca="1">""</f>
        <v/>
      </c>
      <c r="C53">
        <f ca="1"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Thefak Eperson</dc:creator>
  <cp:lastModifiedBy>Thefak Eperson</cp:lastModifiedBy>
  <dcterms:created xsi:type="dcterms:W3CDTF">2016-08-08T14:19:33Z</dcterms:created>
  <dcterms:modified xsi:type="dcterms:W3CDTF">2016-08-08T14:19:34Z</dcterms:modified>
</cp:coreProperties>
</file>